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queryTables/queryTable5.xml" ContentType="application/vnd.openxmlformats-officedocument.spreadsheetml.queryTable+xml"/>
  <Override PartName="/xl/tables/table6.xml" ContentType="application/vnd.openxmlformats-officedocument.spreadsheetml.table+xml"/>
  <Override PartName="/xl/queryTables/queryTable6.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workbookPr/>
  <mc:AlternateContent xmlns:mc="http://schemas.openxmlformats.org/markup-compatibility/2006">
    <mc:Choice Requires="x15">
      <x15ac:absPath xmlns:x15ac="http://schemas.microsoft.com/office/spreadsheetml/2010/11/ac" url="C:\Users\antonioj\Documents\personal\ppgmne-mnum7077\exercicios\lista11\"/>
    </mc:Choice>
  </mc:AlternateContent>
  <xr:revisionPtr revIDLastSave="0" documentId="13_ncr:1_{C261A1B7-0268-42B5-8292-768B78CB887B}" xr6:coauthVersionLast="45" xr6:coauthVersionMax="45" xr10:uidLastSave="{00000000-0000-0000-0000-000000000000}"/>
  <bookViews>
    <workbookView xWindow="-120" yWindow="-120" windowWidth="20730" windowHeight="11310" xr2:uid="{00000000-000D-0000-FFFF-FFFF00000000}"/>
  </bookViews>
  <sheets>
    <sheet name="classificacao" sheetId="2" r:id="rId1"/>
    <sheet name="tsp" sheetId="7" r:id="rId2"/>
    <sheet name="transportation" sheetId="6" r:id="rId3"/>
    <sheet name="p-median" sheetId="5" r:id="rId4"/>
    <sheet name="milp" sheetId="4" r:id="rId5"/>
    <sheet name="knapsack" sheetId="3" r:id="rId6"/>
  </sheets>
  <definedNames>
    <definedName name="DadosExternos_1" localSheetId="0" hidden="1">classificacao!$A$1:$D$3712</definedName>
    <definedName name="DadosExternos_2" localSheetId="5" hidden="1">knapsack!$A$1:$AH$179</definedName>
    <definedName name="DadosExternos_3" localSheetId="4" hidden="1">milp!$A$1:$AH$174</definedName>
    <definedName name="DadosExternos_4" localSheetId="3" hidden="1">'p-median'!$A$1:$AH$28</definedName>
    <definedName name="DadosExternos_5" localSheetId="2" hidden="1">transportation!$A$1:$AH$108</definedName>
    <definedName name="DadosExternos_6" localSheetId="1" hidden="1">tsp!$A$1:$AH$61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X2" i="7" l="1"/>
  <c r="X3" i="7"/>
  <c r="X4" i="7"/>
  <c r="X5" i="7"/>
  <c r="X6" i="7"/>
  <c r="X7" i="7"/>
  <c r="X8" i="7"/>
  <c r="X9" i="7"/>
  <c r="X10" i="7"/>
  <c r="X11" i="7"/>
  <c r="X12" i="7"/>
  <c r="X13" i="7"/>
  <c r="X14" i="7"/>
  <c r="X15" i="7"/>
  <c r="X16" i="7"/>
  <c r="X17" i="7"/>
  <c r="X18" i="7"/>
  <c r="X19" i="7"/>
  <c r="X20" i="7"/>
  <c r="X21" i="7"/>
  <c r="X22" i="7"/>
  <c r="X23" i="7"/>
  <c r="X24" i="7"/>
  <c r="X25" i="7"/>
  <c r="X26" i="7"/>
  <c r="X27" i="7"/>
  <c r="X28" i="7"/>
  <c r="X29" i="7"/>
  <c r="X30" i="7"/>
  <c r="X31" i="7"/>
  <c r="X32" i="7"/>
  <c r="X33" i="7"/>
  <c r="X34" i="7"/>
  <c r="X35" i="7"/>
  <c r="X36" i="7"/>
  <c r="X37" i="7"/>
  <c r="X38" i="7"/>
  <c r="X39" i="7"/>
  <c r="X40" i="7"/>
  <c r="X41" i="7"/>
  <c r="X42" i="7"/>
  <c r="X43" i="7"/>
  <c r="X44" i="7"/>
  <c r="X45" i="7"/>
  <c r="X46" i="7"/>
  <c r="X47" i="7"/>
  <c r="X48" i="7"/>
  <c r="X49" i="7"/>
  <c r="X50" i="7"/>
  <c r="X51" i="7"/>
  <c r="X52" i="7"/>
  <c r="X53" i="7"/>
  <c r="X54" i="7"/>
  <c r="X55" i="7"/>
  <c r="X56" i="7"/>
  <c r="X57" i="7"/>
  <c r="X58" i="7"/>
  <c r="X59" i="7"/>
  <c r="X60" i="7"/>
  <c r="X61" i="7"/>
  <c r="X2" i="6"/>
  <c r="X3" i="6"/>
  <c r="X4" i="6"/>
  <c r="X5" i="6"/>
  <c r="X6" i="6"/>
  <c r="X7" i="6"/>
  <c r="X8" i="6"/>
  <c r="X9" i="6"/>
  <c r="X10" i="6"/>
  <c r="X11" i="6"/>
  <c r="X12" i="6"/>
  <c r="X13" i="6"/>
  <c r="X14" i="6"/>
  <c r="X15" i="6"/>
  <c r="X16" i="6"/>
  <c r="X17" i="6"/>
  <c r="X18" i="6"/>
  <c r="X19" i="6"/>
  <c r="X20" i="6"/>
  <c r="X21" i="6"/>
  <c r="X22" i="6"/>
  <c r="X23" i="6"/>
  <c r="X24" i="6"/>
  <c r="X25" i="6"/>
  <c r="X26" i="6"/>
  <c r="X27" i="6"/>
  <c r="X28" i="6"/>
  <c r="X29" i="6"/>
  <c r="X30" i="6"/>
  <c r="X31" i="6"/>
  <c r="X32" i="6"/>
  <c r="X33" i="6"/>
  <c r="X34" i="6"/>
  <c r="X35" i="6"/>
  <c r="X36" i="6"/>
  <c r="X37" i="6"/>
  <c r="X38" i="6"/>
  <c r="X39" i="6"/>
  <c r="X40" i="6"/>
  <c r="X41" i="6"/>
  <c r="X42" i="6"/>
  <c r="X43" i="6"/>
  <c r="X44" i="6"/>
  <c r="X45" i="6"/>
  <c r="X46" i="6"/>
  <c r="X47" i="6"/>
  <c r="X48" i="6"/>
  <c r="X49" i="6"/>
  <c r="X50" i="6"/>
  <c r="X51" i="6"/>
  <c r="X52" i="6"/>
  <c r="X53" i="6"/>
  <c r="X54" i="6"/>
  <c r="X55" i="6"/>
  <c r="X56" i="6"/>
  <c r="X57" i="6"/>
  <c r="X58" i="6"/>
  <c r="X59" i="6"/>
  <c r="X60" i="6"/>
  <c r="X61" i="6"/>
  <c r="X62" i="6"/>
  <c r="X63" i="6"/>
  <c r="X64" i="6"/>
  <c r="X65" i="6"/>
  <c r="X66" i="6"/>
  <c r="X67" i="6"/>
  <c r="X68" i="6"/>
  <c r="X69" i="6"/>
  <c r="X70" i="6"/>
  <c r="X71" i="6"/>
  <c r="X72" i="6"/>
  <c r="X73" i="6"/>
  <c r="X74" i="6"/>
  <c r="X75" i="6"/>
  <c r="X76" i="6"/>
  <c r="X77" i="6"/>
  <c r="X78" i="6"/>
  <c r="X79" i="6"/>
  <c r="X80" i="6"/>
  <c r="X81" i="6"/>
  <c r="X82" i="6"/>
  <c r="X83" i="6"/>
  <c r="X84" i="6"/>
  <c r="X85" i="6"/>
  <c r="X86" i="6"/>
  <c r="X87" i="6"/>
  <c r="X88" i="6"/>
  <c r="X89" i="6"/>
  <c r="X90" i="6"/>
  <c r="X91" i="6"/>
  <c r="X92" i="6"/>
  <c r="X93" i="6"/>
  <c r="X94" i="6"/>
  <c r="X95" i="6"/>
  <c r="X96" i="6"/>
  <c r="X97" i="6"/>
  <c r="X98" i="6"/>
  <c r="X99" i="6"/>
  <c r="X100" i="6"/>
  <c r="X101" i="6"/>
  <c r="X102" i="6"/>
  <c r="X103" i="6"/>
  <c r="X104" i="6"/>
  <c r="X105" i="6"/>
  <c r="X106" i="6"/>
  <c r="X107" i="6"/>
  <c r="X108" i="6"/>
  <c r="X2" i="5"/>
  <c r="X3" i="5"/>
  <c r="X4" i="5"/>
  <c r="X5" i="5"/>
  <c r="X6" i="5"/>
  <c r="X7" i="5"/>
  <c r="X8" i="5"/>
  <c r="X9" i="5"/>
  <c r="X10" i="5"/>
  <c r="X11" i="5"/>
  <c r="X12" i="5"/>
  <c r="X13" i="5"/>
  <c r="X14" i="5"/>
  <c r="X15" i="5"/>
  <c r="X16" i="5"/>
  <c r="X17" i="5"/>
  <c r="X18" i="5"/>
  <c r="X19" i="5"/>
  <c r="X20" i="5"/>
  <c r="X21" i="5"/>
  <c r="X22" i="5"/>
  <c r="X23" i="5"/>
  <c r="X24" i="5"/>
  <c r="X25" i="5"/>
  <c r="X26" i="5"/>
  <c r="X27" i="5"/>
  <c r="X28" i="5"/>
  <c r="X2" i="4"/>
  <c r="X3" i="4"/>
  <c r="X4" i="4"/>
  <c r="X5" i="4"/>
  <c r="X6" i="4"/>
  <c r="X7" i="4"/>
  <c r="X8" i="4"/>
  <c r="X9" i="4"/>
  <c r="X10" i="4"/>
  <c r="X11" i="4"/>
  <c r="X12" i="4"/>
  <c r="X13" i="4"/>
  <c r="X14" i="4"/>
  <c r="X15" i="4"/>
  <c r="X16" i="4"/>
  <c r="X17" i="4"/>
  <c r="X18" i="4"/>
  <c r="X19" i="4"/>
  <c r="X20" i="4"/>
  <c r="X21" i="4"/>
  <c r="X22" i="4"/>
  <c r="X23" i="4"/>
  <c r="X24" i="4"/>
  <c r="X25" i="4"/>
  <c r="X26" i="4"/>
  <c r="X27" i="4"/>
  <c r="X28" i="4"/>
  <c r="X29" i="4"/>
  <c r="X30" i="4"/>
  <c r="X31" i="4"/>
  <c r="X32" i="4"/>
  <c r="X33" i="4"/>
  <c r="X34" i="4"/>
  <c r="X35" i="4"/>
  <c r="X36" i="4"/>
  <c r="X37" i="4"/>
  <c r="X38" i="4"/>
  <c r="X39" i="4"/>
  <c r="X40" i="4"/>
  <c r="X41" i="4"/>
  <c r="X42" i="4"/>
  <c r="X43" i="4"/>
  <c r="X44" i="4"/>
  <c r="X45" i="4"/>
  <c r="X46" i="4"/>
  <c r="X47" i="4"/>
  <c r="X48" i="4"/>
  <c r="X49" i="4"/>
  <c r="X50" i="4"/>
  <c r="X51" i="4"/>
  <c r="X52" i="4"/>
  <c r="X53" i="4"/>
  <c r="X54" i="4"/>
  <c r="X55" i="4"/>
  <c r="X56" i="4"/>
  <c r="X57" i="4"/>
  <c r="X58" i="4"/>
  <c r="X59" i="4"/>
  <c r="X60" i="4"/>
  <c r="X61" i="4"/>
  <c r="X62" i="4"/>
  <c r="X63" i="4"/>
  <c r="X64" i="4"/>
  <c r="X65" i="4"/>
  <c r="X66" i="4"/>
  <c r="X67" i="4"/>
  <c r="X68" i="4"/>
  <c r="X69" i="4"/>
  <c r="X70" i="4"/>
  <c r="X71" i="4"/>
  <c r="X72" i="4"/>
  <c r="X73" i="4"/>
  <c r="X74" i="4"/>
  <c r="X75" i="4"/>
  <c r="X76" i="4"/>
  <c r="X77" i="4"/>
  <c r="X78" i="4"/>
  <c r="X79" i="4"/>
  <c r="X80" i="4"/>
  <c r="X81" i="4"/>
  <c r="X82" i="4"/>
  <c r="X83" i="4"/>
  <c r="X84" i="4"/>
  <c r="X85" i="4"/>
  <c r="X86" i="4"/>
  <c r="X87" i="4"/>
  <c r="X88" i="4"/>
  <c r="X89" i="4"/>
  <c r="X90" i="4"/>
  <c r="X91" i="4"/>
  <c r="X92" i="4"/>
  <c r="X93" i="4"/>
  <c r="X94" i="4"/>
  <c r="X95" i="4"/>
  <c r="X96" i="4"/>
  <c r="X97" i="4"/>
  <c r="X98" i="4"/>
  <c r="X99" i="4"/>
  <c r="X100" i="4"/>
  <c r="X101" i="4"/>
  <c r="X102" i="4"/>
  <c r="X103" i="4"/>
  <c r="X104" i="4"/>
  <c r="X105" i="4"/>
  <c r="X106" i="4"/>
  <c r="X107" i="4"/>
  <c r="X108" i="4"/>
  <c r="X109" i="4"/>
  <c r="X110" i="4"/>
  <c r="X111" i="4"/>
  <c r="X112" i="4"/>
  <c r="X113" i="4"/>
  <c r="X114" i="4"/>
  <c r="X115" i="4"/>
  <c r="X116" i="4"/>
  <c r="X117" i="4"/>
  <c r="X118" i="4"/>
  <c r="X119" i="4"/>
  <c r="X120" i="4"/>
  <c r="X121" i="4"/>
  <c r="X122" i="4"/>
  <c r="X123" i="4"/>
  <c r="X124" i="4"/>
  <c r="X125" i="4"/>
  <c r="X126" i="4"/>
  <c r="X127" i="4"/>
  <c r="X128" i="4"/>
  <c r="X129" i="4"/>
  <c r="X130" i="4"/>
  <c r="X131" i="4"/>
  <c r="X132" i="4"/>
  <c r="X133" i="4"/>
  <c r="X134" i="4"/>
  <c r="X135" i="4"/>
  <c r="X136" i="4"/>
  <c r="X137" i="4"/>
  <c r="X138" i="4"/>
  <c r="X139" i="4"/>
  <c r="X140" i="4"/>
  <c r="X141" i="4"/>
  <c r="X142" i="4"/>
  <c r="X143" i="4"/>
  <c r="X144" i="4"/>
  <c r="X145" i="4"/>
  <c r="X146" i="4"/>
  <c r="X147" i="4"/>
  <c r="X148" i="4"/>
  <c r="X149" i="4"/>
  <c r="X150" i="4"/>
  <c r="X151" i="4"/>
  <c r="X152" i="4"/>
  <c r="X153" i="4"/>
  <c r="X154" i="4"/>
  <c r="X155" i="4"/>
  <c r="X156" i="4"/>
  <c r="X157" i="4"/>
  <c r="X158" i="4"/>
  <c r="X159" i="4"/>
  <c r="X160" i="4"/>
  <c r="X161" i="4"/>
  <c r="X162" i="4"/>
  <c r="X163" i="4"/>
  <c r="X164" i="4"/>
  <c r="X165" i="4"/>
  <c r="X166" i="4"/>
  <c r="X167" i="4"/>
  <c r="X168" i="4"/>
  <c r="X169" i="4"/>
  <c r="X170" i="4"/>
  <c r="X171" i="4"/>
  <c r="X172" i="4"/>
  <c r="X173" i="4"/>
  <c r="X174" i="4"/>
  <c r="X2" i="3"/>
  <c r="X3" i="3"/>
  <c r="X4" i="3"/>
  <c r="X5" i="3"/>
  <c r="X6" i="3"/>
  <c r="X7" i="3"/>
  <c r="X8" i="3"/>
  <c r="X9" i="3"/>
  <c r="X10" i="3"/>
  <c r="X11" i="3"/>
  <c r="X12" i="3"/>
  <c r="X13" i="3"/>
  <c r="X14" i="3"/>
  <c r="X15" i="3"/>
  <c r="X16" i="3"/>
  <c r="X17" i="3"/>
  <c r="X18" i="3"/>
  <c r="X19" i="3"/>
  <c r="X20" i="3"/>
  <c r="X21" i="3"/>
  <c r="X22" i="3"/>
  <c r="X23" i="3"/>
  <c r="X24" i="3"/>
  <c r="X25" i="3"/>
  <c r="X26" i="3"/>
  <c r="X27" i="3"/>
  <c r="X28" i="3"/>
  <c r="X29" i="3"/>
  <c r="X30" i="3"/>
  <c r="X31" i="3"/>
  <c r="X32" i="3"/>
  <c r="X33" i="3"/>
  <c r="X34" i="3"/>
  <c r="X35" i="3"/>
  <c r="X36" i="3"/>
  <c r="X37" i="3"/>
  <c r="X38" i="3"/>
  <c r="X39" i="3"/>
  <c r="X40" i="3"/>
  <c r="X41" i="3"/>
  <c r="X42" i="3"/>
  <c r="X43" i="3"/>
  <c r="X44" i="3"/>
  <c r="X45" i="3"/>
  <c r="X46" i="3"/>
  <c r="X47" i="3"/>
  <c r="X48" i="3"/>
  <c r="X49" i="3"/>
  <c r="X50" i="3"/>
  <c r="X51" i="3"/>
  <c r="X52" i="3"/>
  <c r="X53" i="3"/>
  <c r="X54" i="3"/>
  <c r="X55" i="3"/>
  <c r="X56" i="3"/>
  <c r="X57" i="3"/>
  <c r="X58" i="3"/>
  <c r="X59" i="3"/>
  <c r="X60" i="3"/>
  <c r="X61" i="3"/>
  <c r="X62" i="3"/>
  <c r="X63" i="3"/>
  <c r="X64" i="3"/>
  <c r="X65" i="3"/>
  <c r="X66" i="3"/>
  <c r="X67" i="3"/>
  <c r="X68" i="3"/>
  <c r="X69" i="3"/>
  <c r="X70" i="3"/>
  <c r="X71" i="3"/>
  <c r="X72" i="3"/>
  <c r="X73" i="3"/>
  <c r="X74" i="3"/>
  <c r="X75" i="3"/>
  <c r="X76" i="3"/>
  <c r="X77" i="3"/>
  <c r="X78" i="3"/>
  <c r="X79" i="3"/>
  <c r="X80" i="3"/>
  <c r="X81" i="3"/>
  <c r="X82" i="3"/>
  <c r="X83" i="3"/>
  <c r="X84" i="3"/>
  <c r="X85" i="3"/>
  <c r="X86" i="3"/>
  <c r="X87" i="3"/>
  <c r="X88" i="3"/>
  <c r="X89" i="3"/>
  <c r="X90" i="3"/>
  <c r="X91" i="3"/>
  <c r="X92" i="3"/>
  <c r="X93" i="3"/>
  <c r="X94" i="3"/>
  <c r="X95" i="3"/>
  <c r="X96" i="3"/>
  <c r="X97" i="3"/>
  <c r="X98" i="3"/>
  <c r="X99" i="3"/>
  <c r="X100" i="3"/>
  <c r="X101" i="3"/>
  <c r="X102" i="3"/>
  <c r="X103" i="3"/>
  <c r="X104" i="3"/>
  <c r="X105" i="3"/>
  <c r="X106" i="3"/>
  <c r="X107" i="3"/>
  <c r="X108" i="3"/>
  <c r="X109" i="3"/>
  <c r="X110" i="3"/>
  <c r="X111" i="3"/>
  <c r="X112" i="3"/>
  <c r="X113" i="3"/>
  <c r="X114" i="3"/>
  <c r="X115" i="3"/>
  <c r="X116" i="3"/>
  <c r="X117" i="3"/>
  <c r="X118" i="3"/>
  <c r="X119" i="3"/>
  <c r="X120" i="3"/>
  <c r="X121" i="3"/>
  <c r="X122" i="3"/>
  <c r="X123" i="3"/>
  <c r="X124" i="3"/>
  <c r="X125" i="3"/>
  <c r="X126" i="3"/>
  <c r="X127" i="3"/>
  <c r="X128" i="3"/>
  <c r="X129" i="3"/>
  <c r="X130" i="3"/>
  <c r="X131" i="3"/>
  <c r="X132" i="3"/>
  <c r="X133" i="3"/>
  <c r="X134" i="3"/>
  <c r="X135" i="3"/>
  <c r="X136" i="3"/>
  <c r="X137" i="3"/>
  <c r="X138" i="3"/>
  <c r="X139" i="3"/>
  <c r="X140" i="3"/>
  <c r="X141" i="3"/>
  <c r="X142" i="3"/>
  <c r="X143" i="3"/>
  <c r="X144" i="3"/>
  <c r="X145" i="3"/>
  <c r="X146" i="3"/>
  <c r="X147" i="3"/>
  <c r="X148" i="3"/>
  <c r="X149" i="3"/>
  <c r="X150" i="3"/>
  <c r="X151" i="3"/>
  <c r="X152" i="3"/>
  <c r="X153" i="3"/>
  <c r="X154" i="3"/>
  <c r="X155" i="3"/>
  <c r="X156" i="3"/>
  <c r="X157" i="3"/>
  <c r="X158" i="3"/>
  <c r="X159" i="3"/>
  <c r="X160" i="3"/>
  <c r="X161" i="3"/>
  <c r="X162" i="3"/>
  <c r="X163" i="3"/>
  <c r="X164" i="3"/>
  <c r="X165" i="3"/>
  <c r="X166" i="3"/>
  <c r="X167" i="3"/>
  <c r="X168" i="3"/>
  <c r="X169" i="3"/>
  <c r="X170" i="3"/>
  <c r="X171" i="3"/>
  <c r="X172" i="3"/>
  <c r="X173" i="3"/>
  <c r="X174" i="3"/>
  <c r="X175" i="3"/>
  <c r="X176" i="3"/>
  <c r="X177" i="3"/>
  <c r="X178" i="3"/>
  <c r="X179"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D6A1823-742C-46E8-B364-D402A23AE05A}" keepAlive="1" name="Consulta - classificacoes_publicadas_engen" description="Conexão com a consulta 'classificacoes_publicadas_engen' na pasta de trabalho." type="5" refreshedVersion="6" background="1" saveData="1">
    <dbPr connection="Provider=Microsoft.Mashup.OleDb.1;Data Source=$Workbook$;Location=classificacoes_publicadas_engen;Extended Properties=&quot;&quot;" command="SELECT * FROM [classificacoes_publicadas_engen]"/>
  </connection>
  <connection id="2" xr16:uid="{EE0AF0D1-E894-4BDC-991F-652F83B9FDE0}" keepAlive="1" name="Consulta - knapsack_problem" description="Conexão com a consulta 'knapsack_problem' na pasta de trabalho." type="5" refreshedVersion="6" background="1" saveData="1">
    <dbPr connection="Provider=Microsoft.Mashup.OleDb.1;Data Source=$Workbook$;Location=knapsack_problem;Extended Properties=&quot;&quot;" command="SELECT * FROM [knapsack_problem]"/>
  </connection>
  <connection id="3" xr16:uid="{F224AB2E-8D47-47B6-A602-6C2BB996A224}" keepAlive="1" name="Consulta - milp" description="Conexão com a consulta 'milp' na pasta de trabalho." type="5" refreshedVersion="6" background="1" saveData="1">
    <dbPr connection="Provider=Microsoft.Mashup.OleDb.1;Data Source=$Workbook$;Location=milp;Extended Properties=&quot;&quot;" command="SELECT * FROM [milp]"/>
  </connection>
  <connection id="4" xr16:uid="{345C2414-F5E8-4AD0-BAD4-794D46617FB0}" keepAlive="1" name="Consulta - p-median" description="Conexão com a consulta 'p-median' na pasta de trabalho." type="5" refreshedVersion="6" background="1" saveData="1">
    <dbPr connection="Provider=Microsoft.Mashup.OleDb.1;Data Source=$Workbook$;Location=p-median;Extended Properties=&quot;&quot;" command="SELECT * FROM [p-median]"/>
  </connection>
  <connection id="5" xr16:uid="{087A8DE2-F757-4147-A137-C7AC5B6C8A45}" keepAlive="1" name="Consulta - transportation" description="Conexão com a consulta 'transportation' na pasta de trabalho." type="5" refreshedVersion="6" background="1" saveData="1">
    <dbPr connection="Provider=Microsoft.Mashup.OleDb.1;Data Source=$Workbook$;Location=transportation;Extended Properties=&quot;&quot;" command="SELECT * FROM [transportation]"/>
  </connection>
  <connection id="6" xr16:uid="{6A488CE5-A7AF-4E9B-8E67-8410A5067899}" keepAlive="1" name="Consulta - tsp" description="Conexão com a consulta 'tsp' na pasta de trabalho." type="5" refreshedVersion="6" background="1" saveData="1">
    <dbPr connection="Provider=Microsoft.Mashup.OleDb.1;Data Source=$Workbook$;Location=tsp;Extended Properties=&quot;&quot;" command="SELECT * FROM [tsp]"/>
  </connection>
</connections>
</file>

<file path=xl/sharedStrings.xml><?xml version="1.0" encoding="utf-8"?>
<sst xmlns="http://schemas.openxmlformats.org/spreadsheetml/2006/main" count="30084" uniqueCount="17650">
  <si>
    <t>Column1</t>
  </si>
  <si>
    <t>Column2</t>
  </si>
  <si>
    <t>Column3</t>
  </si>
  <si>
    <t>ISSN</t>
  </si>
  <si>
    <t>Título</t>
  </si>
  <si>
    <t>Estrato</t>
  </si>
  <si>
    <t>1944-8252</t>
  </si>
  <si>
    <t>ACS APPLIED MATERIALS &amp; INTERFACES (ONLINE)</t>
  </si>
  <si>
    <t>A1</t>
  </si>
  <si>
    <t>1944-8244</t>
  </si>
  <si>
    <t>ACS APPLIED MATERIALS &amp; INTERFACES (PRINT)</t>
  </si>
  <si>
    <t>1936-0851</t>
  </si>
  <si>
    <t>ACS NANO</t>
  </si>
  <si>
    <t>2330-4022</t>
  </si>
  <si>
    <t>ACS PHOTONICS</t>
  </si>
  <si>
    <t>1742-7061</t>
  </si>
  <si>
    <t>ACTA BIOMATERIALIA</t>
  </si>
  <si>
    <t>0935-9648</t>
  </si>
  <si>
    <t>ADVANCED MATERIALS (WEINHEIM PRINT)</t>
  </si>
  <si>
    <t>0309-1708</t>
  </si>
  <si>
    <t>ADVANCES IN WATER RESOURCES</t>
  </si>
  <si>
    <t>1270-9638</t>
  </si>
  <si>
    <t>AEROSPACE SCIENCE AND TECHNOLOGY (IMPRIMÉ)</t>
  </si>
  <si>
    <t>0308-521X</t>
  </si>
  <si>
    <t>AGRICULTURAL SYSTEMS</t>
  </si>
  <si>
    <t>0378-3774</t>
  </si>
  <si>
    <t>AGRICULTURAL WATER MANAGEMENT (PRINT)</t>
  </si>
  <si>
    <t>0001-1452</t>
  </si>
  <si>
    <t>AIAA JOURNAL (PRINT)</t>
  </si>
  <si>
    <t>0001-1541</t>
  </si>
  <si>
    <t>AICHE JOURNAL</t>
  </si>
  <si>
    <t>0003-2670</t>
  </si>
  <si>
    <t>ANALYTICA CHIMICA ACTA (PRINT)</t>
  </si>
  <si>
    <t>0003-2700</t>
  </si>
  <si>
    <t>ANALYTICAL CHEMISTRY (WASHINGTON)</t>
  </si>
  <si>
    <t>1751-7311</t>
  </si>
  <si>
    <t>ANIMAL. THE INTERNATIONAL JOURNAL OF ANIMAL BIOSCIENCES</t>
  </si>
  <si>
    <t>0003-3804</t>
  </si>
  <si>
    <t>ANNALEN DER PHYSIK (LEIPZIG)</t>
  </si>
  <si>
    <t>0003-4916</t>
  </si>
  <si>
    <t>ANNALS OF PHYSICS (PRINT)</t>
  </si>
  <si>
    <t>0066-4804</t>
  </si>
  <si>
    <t>ANTIMICROBIAL AGENTS AND CHEMOTHERAPY (PRINT)</t>
  </si>
  <si>
    <t>2166-532X</t>
  </si>
  <si>
    <t>APL MATERIALS</t>
  </si>
  <si>
    <t>0926-860X</t>
  </si>
  <si>
    <t>APPLIED CATALYSIS. A, GENERAL (PRINT)</t>
  </si>
  <si>
    <t>0926-3373</t>
  </si>
  <si>
    <t>APPLIED CATALYSIS. B, ENVIRONMENTAL (PRINT)</t>
  </si>
  <si>
    <t>0306-2619</t>
  </si>
  <si>
    <t>APPLIED ENERGY</t>
  </si>
  <si>
    <t>0893-9659</t>
  </si>
  <si>
    <t>APPLIED MATHEMATICS LETTERS</t>
  </si>
  <si>
    <t>0168-9274</t>
  </si>
  <si>
    <t>APPLIED NUMERICAL MATHEMATICS</t>
  </si>
  <si>
    <t>0003-6951</t>
  </si>
  <si>
    <t>APPLIED PHYSICS LETTERS</t>
  </si>
  <si>
    <t>1359-4311</t>
  </si>
  <si>
    <t>APPLIED THERMAL ENGINEERING</t>
  </si>
  <si>
    <t>0166-445X</t>
  </si>
  <si>
    <t>AQUATIC TOXICOLOGY</t>
  </si>
  <si>
    <t>1134-3060</t>
  </si>
  <si>
    <t>ARCHIVES OF COMPUTATIONAL METHODS IN ENGINEERING</t>
  </si>
  <si>
    <t>0340-5761</t>
  </si>
  <si>
    <t>ARCHIVES OF TOXICOLOGY</t>
  </si>
  <si>
    <t>0749-8063</t>
  </si>
  <si>
    <t>ARTHROSCOPY (PRINT)</t>
  </si>
  <si>
    <t>0004-6361</t>
  </si>
  <si>
    <t>ASTRONOMY &amp; ASTROPHYSICS (BERLIN. PRINT)</t>
  </si>
  <si>
    <t>0365-0138</t>
  </si>
  <si>
    <t>ASTRONOMY &amp; ASTROPHYSICS. SUPPLEMENT SERIES</t>
  </si>
  <si>
    <t>1538-4357</t>
  </si>
  <si>
    <t>ASTROPHYSICAL JOURNAL (ONLINE)</t>
  </si>
  <si>
    <t>1680-7324</t>
  </si>
  <si>
    <t>ATMOSPHERIC CHEMISTRY AND PHYSICS (ONLINE)</t>
  </si>
  <si>
    <t>1352-2310</t>
  </si>
  <si>
    <t>ATMOSPHERIC ENVIRONMENT (1994)</t>
  </si>
  <si>
    <t>0169-8095</t>
  </si>
  <si>
    <t>ATMOSPHERIC RESEARCH (PRINT)</t>
  </si>
  <si>
    <t>0005-1098</t>
  </si>
  <si>
    <t>AUTOMATICA (OXFORD)</t>
  </si>
  <si>
    <t>0950-091X</t>
  </si>
  <si>
    <t>BASIN RESEARCH (PRINT)</t>
  </si>
  <si>
    <t>1932-104X</t>
  </si>
  <si>
    <t>BIOFUELS, BIOPRODUCTS &amp; BIOREFINING</t>
  </si>
  <si>
    <t>1726-4189</t>
  </si>
  <si>
    <t>BIOGEOSCIENCES</t>
  </si>
  <si>
    <t>0960-8524</t>
  </si>
  <si>
    <t>BIORESOURCE TECHNOLOGY</t>
  </si>
  <si>
    <t>0006-3568</t>
  </si>
  <si>
    <t>BIOSCIENCE (WASHINGTON. PRINT)</t>
  </si>
  <si>
    <t>1537-5110</t>
  </si>
  <si>
    <t>BIOSYSTEMS ENGINEERING</t>
  </si>
  <si>
    <t>0006-3592</t>
  </si>
  <si>
    <t>BIOTECHNOLOGY AND BIOENGINEERING (PRINT)</t>
  </si>
  <si>
    <t>1754-6834</t>
  </si>
  <si>
    <t>BIOTECHNOLOGY FOR BIOFUELS</t>
  </si>
  <si>
    <t>0007-0963</t>
  </si>
  <si>
    <t>BRITISH JOURNAL OF DERMATOLOGY (1951. PRINT)</t>
  </si>
  <si>
    <t>0007-1048</t>
  </si>
  <si>
    <t>BRITISH JOURNAL OF HAEMATOLOGY (PRINT)</t>
  </si>
  <si>
    <t>0360-1323</t>
  </si>
  <si>
    <t>BUILDING AND ENVIRONMENT</t>
  </si>
  <si>
    <t>1520-0477</t>
  </si>
  <si>
    <t>BULLETIN OF THE AMERICAN METEOROLOGICAL SOCIETY</t>
  </si>
  <si>
    <t>0003-0007</t>
  </si>
  <si>
    <t>0144-8617</t>
  </si>
  <si>
    <t>CARBOHYDRATE POLYMERS</t>
  </si>
  <si>
    <t>0008-6223</t>
  </si>
  <si>
    <t>CARBON (NEW YORK)</t>
  </si>
  <si>
    <t>1421-976X</t>
  </si>
  <si>
    <t>CARIES RESEARCH (ONLINE)</t>
  </si>
  <si>
    <t>0920-5861</t>
  </si>
  <si>
    <t>CATALYSIS TODAY (PRINT)</t>
  </si>
  <si>
    <t>0969-0239</t>
  </si>
  <si>
    <t>CELLULOSE (LONDON)</t>
  </si>
  <si>
    <t>0958-9465</t>
  </si>
  <si>
    <t>CEMENT &amp; CONCRETE COMPOSITES</t>
  </si>
  <si>
    <t>0272-8842</t>
  </si>
  <si>
    <t>CERAMICS INTERNATIONAL</t>
  </si>
  <si>
    <t>1359-7345</t>
  </si>
  <si>
    <t>CHEMICAL COMMUNICATIONS (LONDON. 1996. PRINT)</t>
  </si>
  <si>
    <t>1385-8947</t>
  </si>
  <si>
    <t>CHEMICAL ENGINEERING JOURNAL</t>
  </si>
  <si>
    <t>CHEMICAL ENGINEERING JOURNAL (1996)</t>
  </si>
  <si>
    <t>0009-2509</t>
  </si>
  <si>
    <t>CHEMICAL ENGINEERING SCIENCE</t>
  </si>
  <si>
    <t>0009-2665</t>
  </si>
  <si>
    <t>CHEMICAL REVIEWS</t>
  </si>
  <si>
    <t>0947-6539</t>
  </si>
  <si>
    <t>CHEMISTRY - A EUROPEAN JOURNAL</t>
  </si>
  <si>
    <t>0169-7439</t>
  </si>
  <si>
    <t>CHEMOMETRICS AND INTELLIGENT LABORATORY SYSTEMS (PRINT)</t>
  </si>
  <si>
    <t>0045-6535</t>
  </si>
  <si>
    <t>CHEMOSPHERE (OXFORD)</t>
  </si>
  <si>
    <t>0007-8506</t>
  </si>
  <si>
    <t>CIRP ANNALS</t>
  </si>
  <si>
    <t>0264-2751</t>
  </si>
  <si>
    <t>CITIES</t>
  </si>
  <si>
    <t>0165-0009</t>
  </si>
  <si>
    <t>CLIMATIC CHANGE</t>
  </si>
  <si>
    <t>1523-0899</t>
  </si>
  <si>
    <t>CLINICAL IMPLANT DENTISTRY AND RELATED RESEARCH</t>
  </si>
  <si>
    <t>0905-7161</t>
  </si>
  <si>
    <t>CLINICAL ORAL IMPLANTS RESEARCH</t>
  </si>
  <si>
    <t>0010-2180</t>
  </si>
  <si>
    <t>COMBUSTION AND FLAME</t>
  </si>
  <si>
    <t>1007-5704</t>
  </si>
  <si>
    <t>COMMUNICATIONS IN NONLINEAR SCIENCE &amp; NUMERICAL SIMULATION</t>
  </si>
  <si>
    <t>0263-8223</t>
  </si>
  <si>
    <t>COMPOSITE STRUCTURES</t>
  </si>
  <si>
    <t>1359-835X</t>
  </si>
  <si>
    <t>COMPOSITES. PART A, APPLIED SCIENCE AND MANUFACTURING</t>
  </si>
  <si>
    <t>1359-8368</t>
  </si>
  <si>
    <t>COMPOSITES. PART B, ENGINEERING</t>
  </si>
  <si>
    <t>0266-3538</t>
  </si>
  <si>
    <t>COMPOSITES SCIENCE AND TECHNOLOGY</t>
  </si>
  <si>
    <t>0178-7675</t>
  </si>
  <si>
    <t>COMPUTATIONAL MECHANICS</t>
  </si>
  <si>
    <t>1432-0924</t>
  </si>
  <si>
    <t>COMPUTATIONAL MECHANICS (BERLIN. INTERNET)</t>
  </si>
  <si>
    <t>0010-4485</t>
  </si>
  <si>
    <t>COMPUTER AIDED DESIGN</t>
  </si>
  <si>
    <t>0140-3664</t>
  </si>
  <si>
    <t>COMPUTER COMMUNICATIONS</t>
  </si>
  <si>
    <t>0045-7825</t>
  </si>
  <si>
    <t>COMPUTER METHODS IN APPLIED MECHANICS AND ENGINEERING</t>
  </si>
  <si>
    <t>0010-4655</t>
  </si>
  <si>
    <t>COMPUTER PHYSICS COMMUNICATIONS</t>
  </si>
  <si>
    <t>0098-1354</t>
  </si>
  <si>
    <t>COMPUTERS &amp; CHEMICAL ENGINEERING</t>
  </si>
  <si>
    <t>0045-7949</t>
  </si>
  <si>
    <t>COMPUTERS &amp; STRUCTURES</t>
  </si>
  <si>
    <t>0360-1315</t>
  </si>
  <si>
    <t>COMPUTERS AND EDUCATION</t>
  </si>
  <si>
    <t>0950-0618</t>
  </si>
  <si>
    <t>CONSTRUCTION &amp; BUILDING MATERIALS</t>
  </si>
  <si>
    <t>0722-4028</t>
  </si>
  <si>
    <t>CORAL REEFS (PRINT)</t>
  </si>
  <si>
    <t>0010-938X</t>
  </si>
  <si>
    <t>CORROSION SCIENCE</t>
  </si>
  <si>
    <t>0090-3493</t>
  </si>
  <si>
    <t>CRITICAL CARE MEDICINE</t>
  </si>
  <si>
    <t>1040-8398</t>
  </si>
  <si>
    <t>CRITICAL REVIEWS IN FOOD SCIENCE AND NUTRITION</t>
  </si>
  <si>
    <t>0167-9236</t>
  </si>
  <si>
    <t>DECISION SUPPORT SYSTEMS</t>
  </si>
  <si>
    <t>0109-5641</t>
  </si>
  <si>
    <t>DENTAL MATERIALS</t>
  </si>
  <si>
    <t>0011-9164</t>
  </si>
  <si>
    <t>DESALINATION (AMSTERDAM)</t>
  </si>
  <si>
    <t>0143-7208</t>
  </si>
  <si>
    <t>DYES AND PIGMENTS</t>
  </si>
  <si>
    <t>0012-8252</t>
  </si>
  <si>
    <t>EARTH-SCIENCE REVIEWS</t>
  </si>
  <si>
    <t>0921-8009</t>
  </si>
  <si>
    <t>ECOLOGICAL ECONOMICS (AMSTERDAM)</t>
  </si>
  <si>
    <t>1388-2481</t>
  </si>
  <si>
    <t>ELECTROCHEMISTRY COMMUNICATIONS</t>
  </si>
  <si>
    <t>0013-4686</t>
  </si>
  <si>
    <t>ELECTROCHIMICA ACTA</t>
  </si>
  <si>
    <t>0378-7788</t>
  </si>
  <si>
    <t>ENERGY AND BUILDINGS</t>
  </si>
  <si>
    <t>0196-8904</t>
  </si>
  <si>
    <t>ENERGY CONVERSION AND MANAGEMENT</t>
  </si>
  <si>
    <t>0140-9883</t>
  </si>
  <si>
    <t>ENERGY ECONOMICS</t>
  </si>
  <si>
    <t>0360-5442</t>
  </si>
  <si>
    <t>ENERGY (OXFORD)</t>
  </si>
  <si>
    <t>0141-0296</t>
  </si>
  <si>
    <t>ENGINEERING STRUCTURES</t>
  </si>
  <si>
    <t>0195-9255</t>
  </si>
  <si>
    <t>ENVIRONMENTAL IMPACT ASSESSMENT REVIEW</t>
  </si>
  <si>
    <t>1462-2912</t>
  </si>
  <si>
    <t>ENVIRONMENTAL MICROBIOLOGY (PRINT)</t>
  </si>
  <si>
    <t>0269-7491</t>
  </si>
  <si>
    <t>ENVIRONMENTAL POLLUTION (1987)</t>
  </si>
  <si>
    <t>1748-9326</t>
  </si>
  <si>
    <t>ENVIRONMENTAL RESEARCH LETTERS</t>
  </si>
  <si>
    <t>0013-936X</t>
  </si>
  <si>
    <t>ENVIRONMENTAL SCIENCE &amp; TECHNOLOGY</t>
  </si>
  <si>
    <t>0377-2217</t>
  </si>
  <si>
    <t>EUROPEAN JOURNAL OF OPERATIONAL RESEARCH</t>
  </si>
  <si>
    <t>0014-3057</t>
  </si>
  <si>
    <t>EUROPEAN POLYMER JOURNAL</t>
  </si>
  <si>
    <t>1530-9304</t>
  </si>
  <si>
    <t>EVOLUTIONARY COMPUTATION (ONLINE)</t>
  </si>
  <si>
    <t>0957-4174</t>
  </si>
  <si>
    <t>EXPERT SYSTEMS WITH APPLICATIONS</t>
  </si>
  <si>
    <t>0168-874X</t>
  </si>
  <si>
    <t>FINITE ELEMENTS IN ANALYSIS AND DESIGN</t>
  </si>
  <si>
    <t>0308-8146</t>
  </si>
  <si>
    <t>FOOD CHEMISTRY</t>
  </si>
  <si>
    <t>0956-7135</t>
  </si>
  <si>
    <t>FOOD CONTROL</t>
  </si>
  <si>
    <t>0268-005X</t>
  </si>
  <si>
    <t>FOOD HYDROCOLLOIDS</t>
  </si>
  <si>
    <t>0950-3293</t>
  </si>
  <si>
    <t>FOOD QUALITY AND PREFERENCE</t>
  </si>
  <si>
    <t>0963-9969</t>
  </si>
  <si>
    <t>FOOD RESEARCH INTERNATIONAL</t>
  </si>
  <si>
    <t>1872-4973</t>
  </si>
  <si>
    <t>FORENSIC SCIENCE INTERNATIONAL. GENETICS (PRINT)</t>
  </si>
  <si>
    <t>1233-1821</t>
  </si>
  <si>
    <t>FOUNDATIONS OF SCIENCE (PRINT)</t>
  </si>
  <si>
    <t>0016-2361</t>
  </si>
  <si>
    <t>FUEL (GUILDFORD)</t>
  </si>
  <si>
    <t>0378-3820</t>
  </si>
  <si>
    <t>FUEL PROCESSING TECHNOLOGY</t>
  </si>
  <si>
    <t>0167-739X</t>
  </si>
  <si>
    <t>FUTURE GENERATION COMPUTER SYSTEMS</t>
  </si>
  <si>
    <t>0016-7606</t>
  </si>
  <si>
    <t>GEOLOGICAL SOCIETY OF AMERICA BULLETIN</t>
  </si>
  <si>
    <t>0094-8276</t>
  </si>
  <si>
    <t>GEOPHYSICAL RESEARCH LETTERS</t>
  </si>
  <si>
    <t>1354-1013</t>
  </si>
  <si>
    <t>GLOBAL CHANGE BIOLOGY (PRINT)</t>
  </si>
  <si>
    <t>1526-3800</t>
  </si>
  <si>
    <t>GLOBAL ENVIRONMENTAL POLITICS (PRINT)</t>
  </si>
  <si>
    <t>0378-5955</t>
  </si>
  <si>
    <t>HEARING RESEARCH</t>
  </si>
  <si>
    <t>0340-6717</t>
  </si>
  <si>
    <t>HUMAN GENETICS</t>
  </si>
  <si>
    <t>0885-6087</t>
  </si>
  <si>
    <t>HYDROLOGICAL PROCESSES (PRINT)</t>
  </si>
  <si>
    <t>0262-6667</t>
  </si>
  <si>
    <t>HYDROLOGICAL SCIENCES JOURNAL</t>
  </si>
  <si>
    <t>1607-7938</t>
  </si>
  <si>
    <t>HYDROLOGY AND EARTH SYSTEM SCIENCES</t>
  </si>
  <si>
    <t>0019-1035</t>
  </si>
  <si>
    <t>ICARUS (NEW YORK, N.Y. 1962)</t>
  </si>
  <si>
    <t>1531-636X</t>
  </si>
  <si>
    <t>IEEE CIRCUITS AND SYSTEMS MAGAZINE (NEW YORK, N.Y. 2001: PRINT)</t>
  </si>
  <si>
    <t>1077-260X</t>
  </si>
  <si>
    <t>IEEE JOURNAL OF SELECTED TOPICS IN QUANTUM ELECTRONICS</t>
  </si>
  <si>
    <t>0018-9286</t>
  </si>
  <si>
    <t>IEEE TRANSACTIONS ON AUTOMATIC CONTROL (PRINT)</t>
  </si>
  <si>
    <t>1051-8215</t>
  </si>
  <si>
    <t>IEEE TRANSACTIONS ON CIRCUITS AND SYSTEMS FOR VIDEO TECHNOLOGY (PRINT)</t>
  </si>
  <si>
    <t>1549-8328</t>
  </si>
  <si>
    <t>IEEE TRANSACTIONS ON CIRCUITS AND SYSTEMS. I, REGULAR PAPERS (PRINT)</t>
  </si>
  <si>
    <t>1063-6536</t>
  </si>
  <si>
    <t>IEEE TRANSACTIONS ON CONTROL SYSTEMS TECHNOLOGY (PRINT)</t>
  </si>
  <si>
    <t>2168-2267</t>
  </si>
  <si>
    <t>IEEE TRANSACTIONS ON CYBERNETICS</t>
  </si>
  <si>
    <t>1063-6706</t>
  </si>
  <si>
    <t>IEEE TRANSACTIONS ON FUZZY SYSTEMS</t>
  </si>
  <si>
    <t>0278-0046</t>
  </si>
  <si>
    <t>IEEE TRANSACTIONS ON INDUSTRIAL ELECTRONICS (1982. PRINT)</t>
  </si>
  <si>
    <t>0093-9994</t>
  </si>
  <si>
    <t>IEEE TRANSACTIONS ON INDUSTRY APPLICATIONS</t>
  </si>
  <si>
    <t>1556-6013</t>
  </si>
  <si>
    <t>IEEE TRANSACTIONS ON INFORMATION FORENSICS AND SECURITY</t>
  </si>
  <si>
    <t>1524-9050</t>
  </si>
  <si>
    <t>IEEE TRANSACTIONS ON INTELLIGENT TRANSPORTATION SYSTEMS (PRINT)</t>
  </si>
  <si>
    <t>0278-0062</t>
  </si>
  <si>
    <t>IEEE TRANSACTIONS ON MEDICAL IMAGING (PRINT)</t>
  </si>
  <si>
    <t>0018-9480</t>
  </si>
  <si>
    <t>IEEE TRANSACTIONS ON MICROWAVE THEORY AND TECHNIQUES</t>
  </si>
  <si>
    <t>0885-8993</t>
  </si>
  <si>
    <t>IEEE TRANSACTIONS ON POWER ELECTRONICS</t>
  </si>
  <si>
    <t>0885-8950</t>
  </si>
  <si>
    <t>IEEE TRANSACTIONS ON POWER SYSTEMS</t>
  </si>
  <si>
    <t>0018-9529</t>
  </si>
  <si>
    <t>IEEE TRANSACTIONS ON RELIABILITY</t>
  </si>
  <si>
    <t>1053-587X</t>
  </si>
  <si>
    <t>IEEE TRANSACTIONS ON SIGNAL PROCESSING</t>
  </si>
  <si>
    <t>1083-4419</t>
  </si>
  <si>
    <t>IEEE TRANSACTIONS ON SYSTEMS, MAN AND CYBERNETICS. PART B. CYBERNETICS</t>
  </si>
  <si>
    <t>0885-3010</t>
  </si>
  <si>
    <t>IEEE TRANSACTIONS ON ULTRASONICS, FERROELECTRICS, AND FREQUENCY CONTROL</t>
  </si>
  <si>
    <t>1083-4435</t>
  </si>
  <si>
    <t>IEEE/ASME TRANSACTIONS ON MECHATRONICS</t>
  </si>
  <si>
    <t>0888-5885</t>
  </si>
  <si>
    <t>INDUSTRIAL &amp; ENGINEERING CHEMISTRY RESEARCH</t>
  </si>
  <si>
    <t>0926-6690</t>
  </si>
  <si>
    <t>INDUSTRIAL CROPS AND PRODUCTS (PRINT)</t>
  </si>
  <si>
    <t>1566-2535</t>
  </si>
  <si>
    <t>INFORMATION FUSION (PRINT)</t>
  </si>
  <si>
    <t>0020-0255</t>
  </si>
  <si>
    <t>INFORMATION SCIENCES</t>
  </si>
  <si>
    <t>0020-1669</t>
  </si>
  <si>
    <t>INORGANIC CHEMISTRY</t>
  </si>
  <si>
    <t>0965-1748</t>
  </si>
  <si>
    <t>INSECT BIOCHEMISTRY AND MOLECULAR BIOLOGY</t>
  </si>
  <si>
    <t>1069-2509</t>
  </si>
  <si>
    <t>INTEGRATED COMPUTER-AIDED ENGINEERING</t>
  </si>
  <si>
    <t>0029-5981</t>
  </si>
  <si>
    <t>INTERNATIONAL JOURNAL FOR NUMERICAL METHODS IN ENGINEERING (PRINT)</t>
  </si>
  <si>
    <t>0888-613X</t>
  </si>
  <si>
    <t>INTERNATIONAL JOURNAL OF APPROXIMATE REASONING</t>
  </si>
  <si>
    <t>0899-8418</t>
  </si>
  <si>
    <t>INTERNATIONAL JOURNAL OF CLIMATOLOGY</t>
  </si>
  <si>
    <t>0020-7225</t>
  </si>
  <si>
    <t>INTERNATIONAL JOURNAL OF ENGINEERING SCIENCE</t>
  </si>
  <si>
    <t>1365-8816</t>
  </si>
  <si>
    <t>INTERNATIONAL JOURNAL OF GEOGRAPHICAL INFORMATION SCIENCE (PRINT)</t>
  </si>
  <si>
    <t>1750-5836</t>
  </si>
  <si>
    <t>INTERNATIONAL JOURNAL OF GREENHOUSE GAS CONTROL</t>
  </si>
  <si>
    <t>0017-9310</t>
  </si>
  <si>
    <t>INTERNATIONAL JOURNAL OF HEAT AND MASS TRANSFER</t>
  </si>
  <si>
    <t>0734-743X</t>
  </si>
  <si>
    <t>INTERNATIONAL JOURNAL OF IMPACT ENGINEERING</t>
  </si>
  <si>
    <t>0268-4012</t>
  </si>
  <si>
    <t>INTERNATIONAL JOURNAL OF INFORMATION MANAGEMENT</t>
  </si>
  <si>
    <t>0937-9827</t>
  </si>
  <si>
    <t>INTERNATIONAL JOURNAL OF LEGAL MEDICINE (PRINT)</t>
  </si>
  <si>
    <t>0890-6955</t>
  </si>
  <si>
    <t>INTERNATIONAL JOURNAL OF MACHINE TOOLS &amp; MANUFACTURE</t>
  </si>
  <si>
    <t>0020-7403</t>
  </si>
  <si>
    <t>INTERNATIONAL JOURNAL OF MECHANICAL SCIENCES</t>
  </si>
  <si>
    <t>0301-9322</t>
  </si>
  <si>
    <t>INTERNATIONAL JOURNAL OF MULTIPHASE FLOW</t>
  </si>
  <si>
    <t>0144-3577</t>
  </si>
  <si>
    <t>INTERNATIONAL JOURNAL OF OPERATIONS &amp; PRODUCTION MANAGEMENT</t>
  </si>
  <si>
    <t>0960-0035</t>
  </si>
  <si>
    <t>INTERNATIONAL JOURNAL OF PHYSICAL DISTRIBUTION &amp; LOGISTICS MANAGEMENT</t>
  </si>
  <si>
    <t>0749-6419</t>
  </si>
  <si>
    <t>INTERNATIONAL JOURNAL OF PLASTICITY</t>
  </si>
  <si>
    <t>0925-5273</t>
  </si>
  <si>
    <t>INTERNATIONAL JOURNAL OF PRODUCTION ECONOMICS</t>
  </si>
  <si>
    <t>0263-7863</t>
  </si>
  <si>
    <t>INTERNATIONAL JOURNAL OF PROJECT MANAGEMENT</t>
  </si>
  <si>
    <t>0140-7007</t>
  </si>
  <si>
    <t>INTERNATIONAL JOURNAL OF REFRIGERATION</t>
  </si>
  <si>
    <t>1049-8923</t>
  </si>
  <si>
    <t>INTERNATIONAL JOURNAL OF ROBUST AND NONLINEAR CONTROL (PRINT)</t>
  </si>
  <si>
    <t>0172-4622</t>
  </si>
  <si>
    <t>INTERNATIONAL JOURNAL OF SPORTS MEDICINE</t>
  </si>
  <si>
    <t>1556-8318</t>
  </si>
  <si>
    <t>INTERNATIONAL JOURNAL OF SUSTAINABLE TRANSPORTATION</t>
  </si>
  <si>
    <t>1290-0729</t>
  </si>
  <si>
    <t>INTERNATIONAL JOURNAL OF THERMAL SCIENCES</t>
  </si>
  <si>
    <t>0266-5611</t>
  </si>
  <si>
    <t>INVERSE PROBLEMS (PRINT)</t>
  </si>
  <si>
    <t>0342-7188</t>
  </si>
  <si>
    <t>IRRIGATION SCIENCE</t>
  </si>
  <si>
    <t>0268-3962</t>
  </si>
  <si>
    <t>JIT. JOURNAL OF INFORMATION TECHNOLOGY (PRINT)</t>
  </si>
  <si>
    <t>0021-8561</t>
  </si>
  <si>
    <t>JOURNAL OF AGRICULTURAL AND FOOD CHEMISTRY</t>
  </si>
  <si>
    <t>0021-8596</t>
  </si>
  <si>
    <t>JOURNAL OF AGRICULTURAL SCIENCE</t>
  </si>
  <si>
    <t>0165-2370</t>
  </si>
  <si>
    <t>JOURNAL OF ANALYTICAL AND APPLIED PYROLYSIS (PRINT)</t>
  </si>
  <si>
    <t>1460-2091</t>
  </si>
  <si>
    <t>JOURNAL OF ANTIMICROBIAL CHEMOTHERAPY (ONLINE)</t>
  </si>
  <si>
    <t>0959-6526</t>
  </si>
  <si>
    <t>JOURNAL OF CLEANER PRODUCTION</t>
  </si>
  <si>
    <t>0021-9797</t>
  </si>
  <si>
    <t>JOURNAL OF COLLOID AND INTERFACE SCIENCE (PRINT)</t>
  </si>
  <si>
    <t>0021-9991</t>
  </si>
  <si>
    <t>JOURNAL OF COMPUTATIONAL PHYSICS (PRINT)</t>
  </si>
  <si>
    <t>1475-7516</t>
  </si>
  <si>
    <t>JOURNAL OF COSMOLOGY AND ASTROPARTICLE PHYSICS</t>
  </si>
  <si>
    <t>1544-0591</t>
  </si>
  <si>
    <t>JOURNAL OF DENTAL RESEARCH (ONLINE)</t>
  </si>
  <si>
    <t>0022-0345</t>
  </si>
  <si>
    <t>JOURNAL OF DENTAL RESEARCH (PRINT)</t>
  </si>
  <si>
    <t>0099-2399</t>
  </si>
  <si>
    <t>JOURNAL OF ENDODONTICS</t>
  </si>
  <si>
    <t>0954-4828</t>
  </si>
  <si>
    <t>JOURNAL OF ENGINEERING DESIGN (PRINT)</t>
  </si>
  <si>
    <t>0272-4944</t>
  </si>
  <si>
    <t>JOURNAL OF ENVIRONMENTAL PSYCHOLOGY</t>
  </si>
  <si>
    <t>0022-1120</t>
  </si>
  <si>
    <t>JOURNAL OF FLUID MECHANICS (PRINT)</t>
  </si>
  <si>
    <t>0260-8774</t>
  </si>
  <si>
    <t>JOURNAL OF FOOD ENGINEERING</t>
  </si>
  <si>
    <t>1756-4646</t>
  </si>
  <si>
    <t>JOURNAL OF FUNCTIONAL FOODS</t>
  </si>
  <si>
    <t>2156-2202</t>
  </si>
  <si>
    <t>JOURNAL OF GEOPHYSICAL RESEARCH</t>
  </si>
  <si>
    <t>0148-0227</t>
  </si>
  <si>
    <t>0731-5090</t>
  </si>
  <si>
    <t>JOURNAL OF GUIDANCE, CONTROL, AND DYNAMICS (PRINT)</t>
  </si>
  <si>
    <t>0304-3894</t>
  </si>
  <si>
    <t>JOURNAL OF HAZARDOUS MATERIALS (PRINT)</t>
  </si>
  <si>
    <t>0022-1694</t>
  </si>
  <si>
    <t>JOURNAL OF HYDROLOGY (AMSTERDAM)</t>
  </si>
  <si>
    <t>0263-6352</t>
  </si>
  <si>
    <t>JOURNAL OF HYPERTENSION</t>
  </si>
  <si>
    <t>1226-086X</t>
  </si>
  <si>
    <t>JOURNAL OF INDUSTRIAL AND ENGINEERING CHEMISTRY - KOREAN SOCIETY OF INDUSTRIAL AND ENGINEERING CHEMISTRY</t>
  </si>
  <si>
    <t>0733-8724</t>
  </si>
  <si>
    <t>JOURNAL OF LIGHTWAVE TECHNOLOGY (PRINT)</t>
  </si>
  <si>
    <t>2050-7526</t>
  </si>
  <si>
    <t>JOURNAL OF MATERIALS CHEMISTRY C</t>
  </si>
  <si>
    <t>0924-0136</t>
  </si>
  <si>
    <t>JOURNAL OF MATERIALS PROCESSING TECHNOLOGY</t>
  </si>
  <si>
    <t>0376-7388</t>
  </si>
  <si>
    <t>JOURNAL OF MEMBRANE SCIENCE (PRINT)</t>
  </si>
  <si>
    <t>1084-8045</t>
  </si>
  <si>
    <t>JOURNAL OF NETWORK AND COMPUTER APPLICATIONS</t>
  </si>
  <si>
    <t>0377-0257</t>
  </si>
  <si>
    <t>JOURNAL OF NON-NEWTONIAN FLUID MECHANICS (PRINT)</t>
  </si>
  <si>
    <t>0022-3115</t>
  </si>
  <si>
    <t>JOURNAL OF NUCLEAR MATERIALS</t>
  </si>
  <si>
    <t>1932-7447</t>
  </si>
  <si>
    <t>JOURNAL OF PHYSICAL CHEMISTRY. C</t>
  </si>
  <si>
    <t>1932-7455</t>
  </si>
  <si>
    <t>JOURNAL OF PHYSICAL CHEMISTRY. C. (ONLINE)</t>
  </si>
  <si>
    <t>1751-8113</t>
  </si>
  <si>
    <t>JOURNAL OF PHYSICS. A, MATHEMATICAL AND THEORETICAL (PRINT)</t>
  </si>
  <si>
    <t>0378-7753</t>
  </si>
  <si>
    <t>JOURNAL OF POWER SOURCES (PRINT)</t>
  </si>
  <si>
    <t>0748-4658</t>
  </si>
  <si>
    <t>JOURNAL OF PROPULSION AND POWER (PRINT)</t>
  </si>
  <si>
    <t>0148-6055</t>
  </si>
  <si>
    <t>JOURNAL OF RHEOLOGY (NEW YORK, N.Y.)</t>
  </si>
  <si>
    <t>0928-0707</t>
  </si>
  <si>
    <t>JOURNAL OF SOL-GEL SCIENCE AND TECHNOLOGY</t>
  </si>
  <si>
    <t>0022-460X</t>
  </si>
  <si>
    <t>JOURNAL OF SOUND AND VIBRATION</t>
  </si>
  <si>
    <t>1548-7660</t>
  </si>
  <si>
    <t>JOURNAL OF STATISTICAL SOFTWARE</t>
  </si>
  <si>
    <t>0002-7820</t>
  </si>
  <si>
    <t>JOURNAL OF THE AMERICAN CERAMIC SOCIETY</t>
  </si>
  <si>
    <t>0002-7863</t>
  </si>
  <si>
    <t>JOURNAL OF THE AMERICAN CHEMICAL SOCIETY (PRINT)</t>
  </si>
  <si>
    <t>1532-2882</t>
  </si>
  <si>
    <t>JOURNAL OF THE AMERICAN SOCIETY FOR INFORMATION SCIENCE AND TECHNOLOGY (PRINT)</t>
  </si>
  <si>
    <t>0022-4928</t>
  </si>
  <si>
    <t>JOURNAL OF THE ATMOSPHERIC SCIENCES</t>
  </si>
  <si>
    <t>0013-4651</t>
  </si>
  <si>
    <t>JOURNAL OF THE ELECTROCHEMICAL SOCIETY</t>
  </si>
  <si>
    <t>0955-2219</t>
  </si>
  <si>
    <t>JOURNAL OF THE EUROPEAN CERAMIC SOCIETY</t>
  </si>
  <si>
    <t>0022-5096</t>
  </si>
  <si>
    <t>JOURNAL OF THE MECHANICS AND PHYSICS OF SOLIDS</t>
  </si>
  <si>
    <t>1742-5689</t>
  </si>
  <si>
    <t>JOURNAL OF THE ROYAL SOCIETY INTERFACE (PRINT)</t>
  </si>
  <si>
    <t>0733-9488</t>
  </si>
  <si>
    <t>JOURNAL OF URBAN PLANNING AND DEVELOPMENT</t>
  </si>
  <si>
    <t>0167-6105</t>
  </si>
  <si>
    <t>JOURNAL OF WIND ENGINEERING AND INDUSTRIAL AERODYNAMICS (PRINT)</t>
  </si>
  <si>
    <t>0942-2056</t>
  </si>
  <si>
    <t>KNEE SURGERY, SPORTS TRAUMATOLOGY, ARTHROSCOPY</t>
  </si>
  <si>
    <t>0950-7051</t>
  </si>
  <si>
    <t>KNOWLEDGE-BASED SYSTEMS</t>
  </si>
  <si>
    <t>1085-3278</t>
  </si>
  <si>
    <t>LAND DEGRADATION &amp; DEVELOPMENT (PRINT)</t>
  </si>
  <si>
    <t>0743-7463</t>
  </si>
  <si>
    <t>LANGMUIR</t>
  </si>
  <si>
    <t>1520-5827</t>
  </si>
  <si>
    <t>0023-6438</t>
  </si>
  <si>
    <t>LEBENSMITTEL-WISSENSCHAFT + TECHNOLOGIE / FOOD SCIENCE + TECHNOLOGY</t>
  </si>
  <si>
    <t>0025-3227</t>
  </si>
  <si>
    <t>MARINE GEOLOGY (PRINT)</t>
  </si>
  <si>
    <t>0025-326X</t>
  </si>
  <si>
    <t>MARINE POLLUTION BULLETIN.</t>
  </si>
  <si>
    <t>0951-8339</t>
  </si>
  <si>
    <t>MARINE STRUCTURES</t>
  </si>
  <si>
    <t>0340-6253</t>
  </si>
  <si>
    <t>MATCH (MULHEIM)</t>
  </si>
  <si>
    <t>0264-1275</t>
  </si>
  <si>
    <t>MATERIALS &amp; DESIGN</t>
  </si>
  <si>
    <t>1359-5997</t>
  </si>
  <si>
    <t>MATERIALS AND STRUCTURES</t>
  </si>
  <si>
    <t>1044-5803</t>
  </si>
  <si>
    <t>MATERIALS CHARACTERIZATION</t>
  </si>
  <si>
    <t>0261-3069</t>
  </si>
  <si>
    <t>MATERIALS IN ENGINEERING (CESSOU EM 1982. CONT. ISSN 0264-1275 MATERIALS AND DESIGN)</t>
  </si>
  <si>
    <t>0025-5610</t>
  </si>
  <si>
    <t>MATHEMATICAL PROGRAMMING</t>
  </si>
  <si>
    <t>0888-3270</t>
  </si>
  <si>
    <t>MECHANICAL SYSTEMS AND SIGNAL PROCESSING</t>
  </si>
  <si>
    <t>0167-6636</t>
  </si>
  <si>
    <t>MECHANICS OF MATERIALS (PRINT)</t>
  </si>
  <si>
    <t>1681-7575</t>
  </si>
  <si>
    <t>METROLOGIA (ONLINE)</t>
  </si>
  <si>
    <t>0026-1394</t>
  </si>
  <si>
    <t>METROLOGIA (PARIS. PRINT)</t>
  </si>
  <si>
    <t>0095-3628</t>
  </si>
  <si>
    <t>MICROBIAL ECOLOGY</t>
  </si>
  <si>
    <t>0882-7508</t>
  </si>
  <si>
    <t>MINERAL PROCESSING AND EXTRACTIVE METALLURGY REVIEW</t>
  </si>
  <si>
    <t>0035-8711</t>
  </si>
  <si>
    <t>MONTHLY NOTICES OF THE ROYAL ASTRONOMICAL SOCIETY (PRINT)</t>
  </si>
  <si>
    <t>0885-3185</t>
  </si>
  <si>
    <t>MOVEMENT DISORDERS</t>
  </si>
  <si>
    <t>1530-6984</t>
  </si>
  <si>
    <t>NANO LETTERS</t>
  </si>
  <si>
    <t>1549-9634</t>
  </si>
  <si>
    <t>NANOMEDICINE: NANOTECHNOLOGY, BIOLOGY AND MEDICINE</t>
  </si>
  <si>
    <t>2040-3364</t>
  </si>
  <si>
    <t>NANOSCALE (PRINT)</t>
  </si>
  <si>
    <t>0957-4484</t>
  </si>
  <si>
    <t>NANOTECHNOLOGY (BRISTOL. PRINT)</t>
  </si>
  <si>
    <t>1758-6798</t>
  </si>
  <si>
    <t>NATURE CLIMATE CHANGE</t>
  </si>
  <si>
    <t>0028-0836</t>
  </si>
  <si>
    <t>NATURE (LONDON)</t>
  </si>
  <si>
    <t>0963-8695</t>
  </si>
  <si>
    <t>NDT &amp; E INTERNATIONAL</t>
  </si>
  <si>
    <t>1566-113X</t>
  </si>
  <si>
    <t>NETWORKS AND SPATIAL ECONOMICS</t>
  </si>
  <si>
    <t>0893-6080</t>
  </si>
  <si>
    <t>NEURAL NETWORKS</t>
  </si>
  <si>
    <t>1751-570X</t>
  </si>
  <si>
    <t>NONLINEAR ANALYSIS. HYBRID SYSTEMS</t>
  </si>
  <si>
    <t>1468-1218</t>
  </si>
  <si>
    <t>NONLINEAR ANALYSIS: REAL WORLD APPLICATIONS</t>
  </si>
  <si>
    <t>0924-090X</t>
  </si>
  <si>
    <t>NONLINEAR DYNAMICS</t>
  </si>
  <si>
    <t>1573-269X</t>
  </si>
  <si>
    <t>NONLINEAR DYNAMICS (DORDRECHT. ONLINE)</t>
  </si>
  <si>
    <t>0029-5515</t>
  </si>
  <si>
    <t>NUCLEAR FUSION</t>
  </si>
  <si>
    <t>0305-0483</t>
  </si>
  <si>
    <t>OMEGA (OXFORD)</t>
  </si>
  <si>
    <t>0361-7734</t>
  </si>
  <si>
    <t>OPERATIVE DENTISTRY</t>
  </si>
  <si>
    <t>1094-4087</t>
  </si>
  <si>
    <t>OPTICS EXPRESS</t>
  </si>
  <si>
    <t>0146-9592</t>
  </si>
  <si>
    <t>OPTICS LETTERS</t>
  </si>
  <si>
    <t>1566-1199</t>
  </si>
  <si>
    <t>ORGANIC ELECTRONICS (PRINT)</t>
  </si>
  <si>
    <t>0031-1820</t>
  </si>
  <si>
    <t>PARASITOLOGY (LONDON. PRINT)</t>
  </si>
  <si>
    <t>0031-3203</t>
  </si>
  <si>
    <t>PATTERN RECOGNITION</t>
  </si>
  <si>
    <t>2167-8359</t>
  </si>
  <si>
    <t>PEERJ</t>
  </si>
  <si>
    <t>2167-9843</t>
  </si>
  <si>
    <t>PEERJ PREPRINTS</t>
  </si>
  <si>
    <t>2469-9950</t>
  </si>
  <si>
    <t>PHYSICAL REVIEW B</t>
  </si>
  <si>
    <t>PHYSICAL REVIEW. B, CONDENSED MATTER AND MATERIALS PHYSICS</t>
  </si>
  <si>
    <t>0556-2821</t>
  </si>
  <si>
    <t>PHYSICAL REVIEW D (CESSOU EM 2003. CONT. 1550-7998 PHYSICAL REVIEW. D, PARTICLES, FIELDS, GRAVITATION, AND COSMOLOGY)</t>
  </si>
  <si>
    <t>1550-7998</t>
  </si>
  <si>
    <t>PHYSICAL REVIEW. D, PARTICLES, FIELDS, GRAVITATION, AND COSMOLOGY</t>
  </si>
  <si>
    <t>1089-4918</t>
  </si>
  <si>
    <t>PHYSICAL REVIEW D (PARTICLES, FIELDS, GRAVITATION AND COSMOLOGY)</t>
  </si>
  <si>
    <t>1550-2368</t>
  </si>
  <si>
    <t>PHYSICAL REVIEW. D. PARTICLES, FIELDS, GRAVITATION, AND COSMOLOGY (ONLINE)</t>
  </si>
  <si>
    <t>2470-0045</t>
  </si>
  <si>
    <t>PHYSICAL REVIEW E</t>
  </si>
  <si>
    <t>1550-2376</t>
  </si>
  <si>
    <t>PHYSICAL REVIEW E (STATISTICAL, NONLINEAR, AND SOFT MATTER PHYSICS)</t>
  </si>
  <si>
    <t>PHYSICAL REVIEW. E, STATISTICAL, NONLINEAR, AND SOFT MATTER PHYSICS (PRINT)</t>
  </si>
  <si>
    <t>1079-7114</t>
  </si>
  <si>
    <t>PHYSICAL REVIEW LETTERS</t>
  </si>
  <si>
    <t>0031-9007</t>
  </si>
  <si>
    <t>PHYSICAL REVIEW LETTERS (PRINT)</t>
  </si>
  <si>
    <t>0370-2693</t>
  </si>
  <si>
    <t>PHYSICS LETTERS. B (PRINT)</t>
  </si>
  <si>
    <t>1571-0645</t>
  </si>
  <si>
    <t>PHYSICS OF LIFE REVIEWS (PRINT)</t>
  </si>
  <si>
    <t>0032-0862</t>
  </si>
  <si>
    <t>PLANT PATHOLOGY (PRINT)</t>
  </si>
  <si>
    <t>1553-7358</t>
  </si>
  <si>
    <t>PLOS COMPUTATIONAL BIOLOGY (ONLINE)</t>
  </si>
  <si>
    <t>1932-6203</t>
  </si>
  <si>
    <t>PLOS ONE</t>
  </si>
  <si>
    <t>1553-7366</t>
  </si>
  <si>
    <t>PLOS PATHOGENS (ONLINE)</t>
  </si>
  <si>
    <t>0032-3861</t>
  </si>
  <si>
    <t>POLYMER (GUILDFORD)</t>
  </si>
  <si>
    <t>0142-9418</t>
  </si>
  <si>
    <t>POLYMER TESTING</t>
  </si>
  <si>
    <t>0032-5910</t>
  </si>
  <si>
    <t>POWDER TECHNOLOGY</t>
  </si>
  <si>
    <t>POWDER TECHNOLOGY (PRINT)</t>
  </si>
  <si>
    <t>1364-5021</t>
  </si>
  <si>
    <t>PROCEEDINGS - ROYAL SOCIETY. MATHEMATICAL, PHYSICAL AND ENGINEERING SCIENCES (PRINT)</t>
  </si>
  <si>
    <t>1540-7489</t>
  </si>
  <si>
    <t>PROCEEDINGS OF THE COMBUSTION INSTITUTE</t>
  </si>
  <si>
    <t>0018-9219</t>
  </si>
  <si>
    <t>PROCEEDINGS OF THE IEEE</t>
  </si>
  <si>
    <t>0027-8424</t>
  </si>
  <si>
    <t>PROCEEDINGS OF THE NATIONAL ACADEMY OF SCIENCES OF THE UNITED STATES OF AMERICA</t>
  </si>
  <si>
    <t>0079-6425</t>
  </si>
  <si>
    <t>PROGRESS IN MATERIALS SCIENCE</t>
  </si>
  <si>
    <t>0300-9440</t>
  </si>
  <si>
    <t>PROGRESS IN ORGANIC COATINGS (PRINT)</t>
  </si>
  <si>
    <t>0035-9009</t>
  </si>
  <si>
    <t>QUARTERLY JOURNAL OF THE ROYAL METEOROLOGICAL SOCIETY</t>
  </si>
  <si>
    <t>1381-5148</t>
  </si>
  <si>
    <t>REACTIVE &amp; FUNCTIONAL POLYMERS (PRINT)</t>
  </si>
  <si>
    <t>0951-8320</t>
  </si>
  <si>
    <t>RELIABILITY ENGINEERING &amp; SYSTEMS SAFETY</t>
  </si>
  <si>
    <t>1364-0321</t>
  </si>
  <si>
    <t>RENEWABLE &amp; SUSTAINABLE ENERGY REVIEWS</t>
  </si>
  <si>
    <t>0048-7333</t>
  </si>
  <si>
    <t>RESEARCH POLICY</t>
  </si>
  <si>
    <t>0035-4511</t>
  </si>
  <si>
    <t>RHEOLOGICA ACTA (PRINT)</t>
  </si>
  <si>
    <t>0272-4332</t>
  </si>
  <si>
    <t>RISK ANALYSIS</t>
  </si>
  <si>
    <t>1365-2966</t>
  </si>
  <si>
    <t>ROYAL ASTRONOMICAL SOCIETY. MONTHLY NOTICES</t>
  </si>
  <si>
    <t>1468-6996</t>
  </si>
  <si>
    <t>SCIENCE AND TECHNOLOGY OF ADVANCED MATERIALS</t>
  </si>
  <si>
    <t>0036-8075</t>
  </si>
  <si>
    <t>SCIENCE (NEW YORK, N.Y.)</t>
  </si>
  <si>
    <t>0048-9697</t>
  </si>
  <si>
    <t>SCIENCE OF THE TOTAL ENVIRONMENT</t>
  </si>
  <si>
    <t>0162-2439</t>
  </si>
  <si>
    <t>SCIENCE, TECHNOLOGY, &amp; HUMAN VALUES</t>
  </si>
  <si>
    <t>0304-4238</t>
  </si>
  <si>
    <t>SCIENTIA HORTICULTURAE</t>
  </si>
  <si>
    <t>2045-2322</t>
  </si>
  <si>
    <t>SCIENTIFIC REPORTS</t>
  </si>
  <si>
    <t>1359-6462</t>
  </si>
  <si>
    <t>SCRIPTA MATERIALIA</t>
  </si>
  <si>
    <t>0037-0738</t>
  </si>
  <si>
    <t>SEDIMENTARY GEOLOGY</t>
  </si>
  <si>
    <t>0924-4247</t>
  </si>
  <si>
    <t>SENSORS AND ACTUATORS. A, PHYSICAL</t>
  </si>
  <si>
    <t>0925-4005</t>
  </si>
  <si>
    <t>SENSORS AND ACTUATORS. B, CHEMICAL</t>
  </si>
  <si>
    <t>1383-5866</t>
  </si>
  <si>
    <t>SEPARATION AND PURIFICATION TECHNOLOGY (PRINT)</t>
  </si>
  <si>
    <t>0036-1410</t>
  </si>
  <si>
    <t>SIAM JOURNAL ON MATHEMATICAL ANALYSIS (PRINT)</t>
  </si>
  <si>
    <t>1052-6234</t>
  </si>
  <si>
    <t>SIAM JOURNAL ON OPTIMIZATION (PRINT)</t>
  </si>
  <si>
    <t>1064-8275</t>
  </si>
  <si>
    <t>SIAM JOURNAL ON SCIENTIFIC COMPUTING (PRINT)</t>
  </si>
  <si>
    <t>0036-1445</t>
  </si>
  <si>
    <t>SIAM REVIEW (PRINT)</t>
  </si>
  <si>
    <t>0964-1726</t>
  </si>
  <si>
    <t>SMART MATERIALS AND STRUCTURES (PRINT)</t>
  </si>
  <si>
    <t>0306-3127</t>
  </si>
  <si>
    <t>SOCIAL STUDIES OF SCIENCE</t>
  </si>
  <si>
    <t>0038-092X</t>
  </si>
  <si>
    <t>SOLAR ENERGY</t>
  </si>
  <si>
    <t>0927-0248</t>
  </si>
  <si>
    <t>SOLAR ENERGY MATERIALS AND SOLAR CELLS</t>
  </si>
  <si>
    <t>1086-055X</t>
  </si>
  <si>
    <t>SPE JOURNAL (SOCIETY OF PETROLEUM ENGINEERS (U.S.). 1996)</t>
  </si>
  <si>
    <t>0584-8547</t>
  </si>
  <si>
    <t>SPECTROCHIMICA ACTA. PART B, ATOMIC SPECTROSCOPY</t>
  </si>
  <si>
    <t>0962-2802</t>
  </si>
  <si>
    <t>STATISTICAL METHODS IN MEDICAL RESEARCH</t>
  </si>
  <si>
    <t>1573-1375</t>
  </si>
  <si>
    <t>STATISTICS AND COMPUTING (ONLINE)</t>
  </si>
  <si>
    <t>1545-2255</t>
  </si>
  <si>
    <t>STRUCTURAL CONTROL &amp; HEALTH MONITORING (PRINT)</t>
  </si>
  <si>
    <t>1475-9217</t>
  </si>
  <si>
    <t>STRUCTURAL HEALTH MONITORING</t>
  </si>
  <si>
    <t>0167-4730</t>
  </si>
  <si>
    <t>STRUCTURAL SAFETY</t>
  </si>
  <si>
    <t>1359-8546</t>
  </si>
  <si>
    <t>SUPPLY CHAIN MANAGEMENT</t>
  </si>
  <si>
    <t>0723-2020</t>
  </si>
  <si>
    <t>SYSTEMATIC AND APPLIED MICROBIOLOGY (PRINT)</t>
  </si>
  <si>
    <t>0039-9140</t>
  </si>
  <si>
    <t>TALANTA (OXFORD)</t>
  </si>
  <si>
    <t>0040-1625</t>
  </si>
  <si>
    <t>TECHNOLOGICAL FORECASTING &amp; SOCIAL CHANGE</t>
  </si>
  <si>
    <t>0166-4972</t>
  </si>
  <si>
    <t>TECHNOVATION</t>
  </si>
  <si>
    <t>0040-1951</t>
  </si>
  <si>
    <t>TECTONOPHYSICS (AMSTERDAM)</t>
  </si>
  <si>
    <t>0040-5175</t>
  </si>
  <si>
    <t>TEXTILE RESEARCH JOURNAL</t>
  </si>
  <si>
    <t>0004-6256</t>
  </si>
  <si>
    <t>THE ASTRONOMICAL JOURNAL (NEW YORK, N.Y.)</t>
  </si>
  <si>
    <t>THE ASTROPHYSICAL JOURNAL LETTERS</t>
  </si>
  <si>
    <t>0067-0049</t>
  </si>
  <si>
    <t>THE ASTROPHYSICAL JOURNAL. SUPPLEMENT SERIES</t>
  </si>
  <si>
    <t>1751-7362</t>
  </si>
  <si>
    <t>THE ISME JOURNAL (PRINT)</t>
  </si>
  <si>
    <t>1029-8479</t>
  </si>
  <si>
    <t>THE JOURNAL OF HIGH ENERGY PHYSICS (ONLINE)</t>
  </si>
  <si>
    <t>0190-6011</t>
  </si>
  <si>
    <t>THE JOURNAL OF ORTHOPAEDIC AND SPORTS PHYSICAL THERAPY</t>
  </si>
  <si>
    <t>1099-6362</t>
  </si>
  <si>
    <t>THE JOURNAL OF SANDWICH STRUCTURES &amp; MATERIALS (PRINT)</t>
  </si>
  <si>
    <t>1090-0233</t>
  </si>
  <si>
    <t>THE VETERINARY JOURNAL (LONDON, ENGLAND. 1997)</t>
  </si>
  <si>
    <t>0263-2764</t>
  </si>
  <si>
    <t>THEORY, CULTURE &amp; SOCIETY</t>
  </si>
  <si>
    <t>0263-8231</t>
  </si>
  <si>
    <t>THIN-WALLED STRUCTURES</t>
  </si>
  <si>
    <t>0261-5177</t>
  </si>
  <si>
    <t>TOURISM MANAGEMENT (1982)</t>
  </si>
  <si>
    <t>0165-9936</t>
  </si>
  <si>
    <t>TRAC. TRENDS IN ANALYTICAL CHEMISTRY (REGULAR ED.)</t>
  </si>
  <si>
    <t>0968-090X</t>
  </si>
  <si>
    <t>TRANSPORTATION RESEARCH. PART C, EMERGING TECHNOLOGIES</t>
  </si>
  <si>
    <t>0041-1655</t>
  </si>
  <si>
    <t>TRANSPORTATION SCIENCE</t>
  </si>
  <si>
    <t>1614-2942</t>
  </si>
  <si>
    <t>TREE GENETICS &amp; GENOMES (PRINT)</t>
  </si>
  <si>
    <t>0301-679X</t>
  </si>
  <si>
    <t>TRIBOLOGY INTERNATIONAL</t>
  </si>
  <si>
    <t>1350-4177</t>
  </si>
  <si>
    <t>ULTRASONICS SONOCHEMISTRY</t>
  </si>
  <si>
    <t>0956-053X</t>
  </si>
  <si>
    <t>WASTE MANAGEMENT (ELMSFORD)</t>
  </si>
  <si>
    <t>0043-1354</t>
  </si>
  <si>
    <t>WATER RESEARCH (OXFORD)</t>
  </si>
  <si>
    <t>0920-4741</t>
  </si>
  <si>
    <t>WATER RESOURCES MANAGEMENT</t>
  </si>
  <si>
    <t>0043-1397</t>
  </si>
  <si>
    <t>WATER RESOURCES RESEARCH</t>
  </si>
  <si>
    <t>0043-1648</t>
  </si>
  <si>
    <t>WEAR</t>
  </si>
  <si>
    <t>WEAR (LAUSANNE)</t>
  </si>
  <si>
    <t>0043-7719</t>
  </si>
  <si>
    <t>WOOD SCIENCE AND TECHNOLOGY (PRINT)</t>
  </si>
  <si>
    <t>0044-2275</t>
  </si>
  <si>
    <t>ZEITSCHRIFT FUR ANGEWANDTE MATHEMATIK UND PHYSIK (PRINTED ED.)</t>
  </si>
  <si>
    <t>2053-1583</t>
  </si>
  <si>
    <t>2D MATERIALS</t>
  </si>
  <si>
    <t>0149-1423</t>
  </si>
  <si>
    <t>AAPG BULLETIN (PRINT)</t>
  </si>
  <si>
    <t>A2</t>
  </si>
  <si>
    <t>0001-4575</t>
  </si>
  <si>
    <t>ACCIDENT ANALYSIS AND PREVENTION</t>
  </si>
  <si>
    <t>1049-331X</t>
  </si>
  <si>
    <t>ACM TRANSACTIONS ON SOFTWARE ENGINEERING AND METHODOLOGY</t>
  </si>
  <si>
    <t>0094-5765</t>
  </si>
  <si>
    <t>ACTA ASTRONAUTICA</t>
  </si>
  <si>
    <t>0001-5970</t>
  </si>
  <si>
    <t>ACTA MECHANICA</t>
  </si>
  <si>
    <t>0001-706X</t>
  </si>
  <si>
    <t>ACTA TROPICA</t>
  </si>
  <si>
    <t>1570-8705</t>
  </si>
  <si>
    <t>AD HOC NETWORKS</t>
  </si>
  <si>
    <t>1743-6753</t>
  </si>
  <si>
    <t>ADVANCES IN APPLIED CERAMICS (PRINT)</t>
  </si>
  <si>
    <t>0965-9978</t>
  </si>
  <si>
    <t>ADVANCES IN ENGINEERING SOFTWARE</t>
  </si>
  <si>
    <t>0889-5406</t>
  </si>
  <si>
    <t>AMERICAN JOURNAL OF ORTHODONTICS AND DENTOFACIAL ORTHOPEDICS</t>
  </si>
  <si>
    <t>1618-2650</t>
  </si>
  <si>
    <t>ANALYTICAL AND BIOANALYTICAL CHEMISTRY (ONLINE)</t>
  </si>
  <si>
    <t>0254-5330</t>
  </si>
  <si>
    <t>ANNALS OF OPERATION RESEARCH</t>
  </si>
  <si>
    <t>1572-9338</t>
  </si>
  <si>
    <t>ANNALS OF OPERATIONS RESEARCH (DORDRECHT. ONLINE)</t>
  </si>
  <si>
    <t>1367-5788</t>
  </si>
  <si>
    <t>ANNUAL REVIEWS IN CONTROL</t>
  </si>
  <si>
    <t>0003-682X</t>
  </si>
  <si>
    <t>APPLIED ACOUSTICS</t>
  </si>
  <si>
    <t>0169-1317</t>
  </si>
  <si>
    <t>APPLIED CLAY SCIENCE (PRINT)</t>
  </si>
  <si>
    <t>0003-6870</t>
  </si>
  <si>
    <t>APPLIED ERGONOMICS</t>
  </si>
  <si>
    <t>0307-904X</t>
  </si>
  <si>
    <t>APPLIED MATHEMATICAL MODELLING</t>
  </si>
  <si>
    <t>0096-3003</t>
  </si>
  <si>
    <t>APPLIED MATHEMATICS AND COMPUTATION</t>
  </si>
  <si>
    <t>1432-0614</t>
  </si>
  <si>
    <t>APPLIED MICROBIOLOGY AND BIOTECHNOLOGY</t>
  </si>
  <si>
    <t>0141-1187</t>
  </si>
  <si>
    <t>APPLIED OCEAN RESEARCH</t>
  </si>
  <si>
    <t>1568-4946</t>
  </si>
  <si>
    <t>APPLIED SOFT COMPUTING (PRINT)</t>
  </si>
  <si>
    <t>0003-7028</t>
  </si>
  <si>
    <t>APPLIED SPECTROSCOPY</t>
  </si>
  <si>
    <t>0169-4332</t>
  </si>
  <si>
    <t>APPLIED SURFACE SCIENCE</t>
  </si>
  <si>
    <t>0144-8609</t>
  </si>
  <si>
    <t>AQUACULTURAL ENGINEERING</t>
  </si>
  <si>
    <t>0003-9861</t>
  </si>
  <si>
    <t>ARCHIVES OF BIOCHEMISTRY AND BIOPHYSICS (PRINT)</t>
  </si>
  <si>
    <t>0003-9969</t>
  </si>
  <si>
    <t>ARCHIVES OF ORAL BIOLOGY</t>
  </si>
  <si>
    <t>0927-6505</t>
  </si>
  <si>
    <t>ASTROPARTICLE PHYSICS (PRINT)</t>
  </si>
  <si>
    <t>1421-9700</t>
  </si>
  <si>
    <t>AUDIOLOGY AND NEUROTOLOGY</t>
  </si>
  <si>
    <t>2190-4286</t>
  </si>
  <si>
    <t>BEILSTEIN JOURNAL OF NANOTECHNOLOGY</t>
  </si>
  <si>
    <t>1939-1234</t>
  </si>
  <si>
    <t>BIOENERGY RESEARCH</t>
  </si>
  <si>
    <t>0961-9534</t>
  </si>
  <si>
    <t>BIOMASS &amp; BIOENERGY</t>
  </si>
  <si>
    <t>1930-2126</t>
  </si>
  <si>
    <t>BIORESOURCES (RALEIGH, N.C)</t>
  </si>
  <si>
    <t>1471-2164</t>
  </si>
  <si>
    <t>BMC GENOMICS</t>
  </si>
  <si>
    <t>1752-0509</t>
  </si>
  <si>
    <t>BMC SYSTEMS BIOLOGY</t>
  </si>
  <si>
    <t>0006-8314</t>
  </si>
  <si>
    <t>BOUNDARY - LAYER METEOROLOGY</t>
  </si>
  <si>
    <t>0364-5916</t>
  </si>
  <si>
    <t>CALPHAD (NEW YORK)</t>
  </si>
  <si>
    <t>1421-9786</t>
  </si>
  <si>
    <t>CEREBROVASCULAR DISEASES</t>
  </si>
  <si>
    <t>1867-3899</t>
  </si>
  <si>
    <t>CHEMCATCHEM</t>
  </si>
  <si>
    <t>0930-7516</t>
  </si>
  <si>
    <t>CHEMICAL ENGINEERING &amp; TECHNOLOGY</t>
  </si>
  <si>
    <t>0255-2701</t>
  </si>
  <si>
    <t>CHEMICAL ENGINEERING AND PROCESSING</t>
  </si>
  <si>
    <t>0263-8762</t>
  </si>
  <si>
    <t>CHEMICAL ENGINEERING RESEARCH &amp; DESIGN</t>
  </si>
  <si>
    <t>1439-4235</t>
  </si>
  <si>
    <t>CHEMPHYSCHEM (PRINT)</t>
  </si>
  <si>
    <t>0264-9381</t>
  </si>
  <si>
    <t>CLASSICAL AND QUANTUM GRAVITY (PRINT)</t>
  </si>
  <si>
    <t>1469-3062</t>
  </si>
  <si>
    <t>CLIMATE POLICY</t>
  </si>
  <si>
    <t>0268-0033</t>
  </si>
  <si>
    <t>CLINICAL BIOMECHANICS (BRISTOL)</t>
  </si>
  <si>
    <t>0927-7757</t>
  </si>
  <si>
    <t>COLLOIDS AND SURFACES. A, PHYSICOCHEMICAL AND ENGINEERING ASPECTS (PRINT)</t>
  </si>
  <si>
    <t>0927-7765</t>
  </si>
  <si>
    <t>COLLOIDS AND SURFACES. B, BIOINTERFACES (PRINT)</t>
  </si>
  <si>
    <t>1364-7830</t>
  </si>
  <si>
    <t>COMBUSTION THEORY AND MODELLING</t>
  </si>
  <si>
    <t>0927-0256</t>
  </si>
  <si>
    <t>COMPUTATIONAL MATERIALS SCIENCE</t>
  </si>
  <si>
    <t>0926-6003</t>
  </si>
  <si>
    <t>COMPUTATIONAL OPTIMIZATION AND APPLICATIONS</t>
  </si>
  <si>
    <t>1389-1286</t>
  </si>
  <si>
    <t>COMPUTER NETWORKS (1999)</t>
  </si>
  <si>
    <t>0098-3004</t>
  </si>
  <si>
    <t>COMPUTERS &amp; GEOSCIENCES</t>
  </si>
  <si>
    <t>0360-8352</t>
  </si>
  <si>
    <t>COMPUTERS &amp; INDUSTRIAL ENGINEERING</t>
  </si>
  <si>
    <t>0898-1221</t>
  </si>
  <si>
    <t>COMPUTERS &amp; MATHEMATICS WITH APPLICATIONS (1987)</t>
  </si>
  <si>
    <t>0305-0548</t>
  </si>
  <si>
    <t>COMPUTERS &amp; OPERATIONS RESEARCH</t>
  </si>
  <si>
    <t>0168-1699</t>
  </si>
  <si>
    <t>COMPUTERS AND ELECTRONICS IN AGRICULTURE</t>
  </si>
  <si>
    <t>0747-5632</t>
  </si>
  <si>
    <t>COMPUTERS IN HUMAN BEHAVIOR</t>
  </si>
  <si>
    <t>0278-4343</t>
  </si>
  <si>
    <t>CONTINENTAL SHELF RESEARCH</t>
  </si>
  <si>
    <t>0935-1175</t>
  </si>
  <si>
    <t>CONTINUUM MECHANICS AND THERMODYNAMICS (PRINT)</t>
  </si>
  <si>
    <t>0967-0661</t>
  </si>
  <si>
    <t>CONTROL ENGINEERING PRACTICE</t>
  </si>
  <si>
    <t>0010-9312</t>
  </si>
  <si>
    <t>CORROSION (HOUSTON, TEX.)</t>
  </si>
  <si>
    <t>1758-0463</t>
  </si>
  <si>
    <t>DATABASE: THE JOURNAL OF BIOLOGICAL DATABASES AND CURATION</t>
  </si>
  <si>
    <t>0925-9635</t>
  </si>
  <si>
    <t>DIAMOND AND RELATED MATERIALS</t>
  </si>
  <si>
    <t>0737-3937</t>
  </si>
  <si>
    <t>DRYING TECHNOLOGY</t>
  </si>
  <si>
    <t>1532-2300</t>
  </si>
  <si>
    <t>DRYING TECHNOLOGY (ON LINE)</t>
  </si>
  <si>
    <t>1470-160X</t>
  </si>
  <si>
    <t>ECOLOGICAL INDICATORS</t>
  </si>
  <si>
    <t>0304-3800</t>
  </si>
  <si>
    <t>ECOLOGICAL MODELLING</t>
  </si>
  <si>
    <t>0147-6513</t>
  </si>
  <si>
    <t>ECOTOXICOLOGY AND ENVIRONMENTAL SAFETY</t>
  </si>
  <si>
    <t>1042-1629</t>
  </si>
  <si>
    <t>EDUCATIONAL TECHNOLOGY RESEARCH AND DEVELOPMENT</t>
  </si>
  <si>
    <t>0378-7796</t>
  </si>
  <si>
    <t>ELECTRIC POWER SYSTEMS RESEARCH</t>
  </si>
  <si>
    <t>ELECTRIC POWER SYSTEMS RESEARCH (PRINT)</t>
  </si>
  <si>
    <t>1566-0141</t>
  </si>
  <si>
    <t>EMERGING MARKETS REVIEW</t>
  </si>
  <si>
    <t>1382-3256</t>
  </si>
  <si>
    <t>EMPIRICAL SOFTWARE ENGINEERING</t>
  </si>
  <si>
    <t>1520-5029</t>
  </si>
  <si>
    <t>ENERGY &amp; FUELS (ONLINE)</t>
  </si>
  <si>
    <t>0887-0624</t>
  </si>
  <si>
    <t>ENERGY &amp; FUELS (PRINT)</t>
  </si>
  <si>
    <t>0301-4215</t>
  </si>
  <si>
    <t>ENERGY POLICY</t>
  </si>
  <si>
    <t>0955-7997</t>
  </si>
  <si>
    <t>ENGINEERING ANALYSIS WITH BOUNDARY ELEMENTS</t>
  </si>
  <si>
    <t>0952-1976</t>
  </si>
  <si>
    <t>ENGINEERING APPLICATIONS OF ARTIFICIAL INTELLIGENCE</t>
  </si>
  <si>
    <t>0013-7944</t>
  </si>
  <si>
    <t>ENGINEERING FRACTURE MECHANICS</t>
  </si>
  <si>
    <t>1751-7575</t>
  </si>
  <si>
    <t>ENTERPRISE INFORMATION SYSTEMS (PRINT)</t>
  </si>
  <si>
    <t>0013-8703</t>
  </si>
  <si>
    <t>ENTOMOLOGIA EXPERIMENTALIS ET APPLICATA</t>
  </si>
  <si>
    <t>ENTOMOLOGIA EXPERIMENTALIS ET APPLICATA (PRINT)</t>
  </si>
  <si>
    <t>1462-9011</t>
  </si>
  <si>
    <t>ENVIRONMENTAL SCIENCE &amp; POLICY</t>
  </si>
  <si>
    <t>0944-1344</t>
  </si>
  <si>
    <t>ENVIRONMENTAL SCIENCE AND POLLUTION RESEARCH INTERNATIONAL</t>
  </si>
  <si>
    <t>1614-7499</t>
  </si>
  <si>
    <t>ENVIRONMETAL SCIENCE AND POLLUTION RESEARCH INTERNATIONAL (INTERNET)</t>
  </si>
  <si>
    <t>1286-4854</t>
  </si>
  <si>
    <t>EPL (EUROPHYSICS LETTERS)</t>
  </si>
  <si>
    <t>0272-7714</t>
  </si>
  <si>
    <t>ESTUARINE, COASTAL AND SHELF SCIENCE (PRINT)</t>
  </si>
  <si>
    <t>1434-1948</t>
  </si>
  <si>
    <t>EUROPEAN JOURNAL OF INORGANIC CHEMISTRY (PRINT)</t>
  </si>
  <si>
    <t>0997-7538</t>
  </si>
  <si>
    <t>EUROPEAN JOURNAL OF MECHANICS. A, SOLIDS</t>
  </si>
  <si>
    <t>0909-8836</t>
  </si>
  <si>
    <t>EUROPEAN JOURNAL OF ORAL SCIENCES</t>
  </si>
  <si>
    <t>0141-5387</t>
  </si>
  <si>
    <t>EUROPEAN JOURNAL OF ORTHODONTICS (PRINT)</t>
  </si>
  <si>
    <t>0928-0987</t>
  </si>
  <si>
    <t>EUROPEAN JOURNAL OF PHARMACEUTICAL SCIENCES</t>
  </si>
  <si>
    <t>1434-6052</t>
  </si>
  <si>
    <t>EUROPEAN PHYSICAL JOURNAL C. PARTICLES AND FIELDS</t>
  </si>
  <si>
    <t>1434-6044</t>
  </si>
  <si>
    <t>EUROPEAN PHYSICAL JOURNAL. C, PARTICLES AND FIELDS (PRINT)</t>
  </si>
  <si>
    <t>0149-7189</t>
  </si>
  <si>
    <t>EVALUATION AND PROGRAM PLANNING</t>
  </si>
  <si>
    <t>0014-4851</t>
  </si>
  <si>
    <t>EXPERIMENTAL MECHANICS</t>
  </si>
  <si>
    <t>1741-2765</t>
  </si>
  <si>
    <t>EXPERIMENTAL MECHANICS (ONLINE)</t>
  </si>
  <si>
    <t>0894-1777</t>
  </si>
  <si>
    <t>EXPERIMENTAL THERMAL AND FLUID SCIENCE</t>
  </si>
  <si>
    <t>1788-618X</t>
  </si>
  <si>
    <t>EXPRESS POLYMER LETTERS</t>
  </si>
  <si>
    <t>8756-758X</t>
  </si>
  <si>
    <t>FATIGUE &amp; FRACTURE OF ENGINEERING MATERIALS &amp; STRUCTURES</t>
  </si>
  <si>
    <t>FATIGUE &amp; FRACTURE OF ENGINEERING MATERIALS &amp; STRUCTURES (PRINT)</t>
  </si>
  <si>
    <t>1460-2695</t>
  </si>
  <si>
    <t>FATIGUE &amp; FRACTURE OF ENGINEERING MATERIALS AND STRUCTURES</t>
  </si>
  <si>
    <t>0168-6496</t>
  </si>
  <si>
    <t>FEMS MICROBIOLOGY ECOLOGY (PRINT)</t>
  </si>
  <si>
    <t>1386-6184</t>
  </si>
  <si>
    <t>FLOW, TURBULENCE AND COMBUSTION</t>
  </si>
  <si>
    <t>0378-3812</t>
  </si>
  <si>
    <t>FLUID PHASE EQUILIBRIA</t>
  </si>
  <si>
    <t>0379-0738</t>
  </si>
  <si>
    <t>FORENSIC SCIENCE INTERNATIONAL</t>
  </si>
  <si>
    <t>1389-9341</t>
  </si>
  <si>
    <t>FOREST POLICY AND ECONOMICS</t>
  </si>
  <si>
    <t>1664-3224</t>
  </si>
  <si>
    <t>FRONTIERS IN IMMUNOLOGY (ONLINE)</t>
  </si>
  <si>
    <t>1664-302X</t>
  </si>
  <si>
    <t>FRONTIERS IN MICROBIOLOGY (ONLINE)</t>
  </si>
  <si>
    <t>0016-7363</t>
  </si>
  <si>
    <t>GEOGRAPHICAL ANALYSIS</t>
  </si>
  <si>
    <t>0169-555X</t>
  </si>
  <si>
    <t>GEOMORPHOLOGY (AMSTERDAM)</t>
  </si>
  <si>
    <t>0956-540X</t>
  </si>
  <si>
    <t>GEOPHYSICAL JOURNAL INTERNATIONAL (PRINT)</t>
  </si>
  <si>
    <t>0016-8025</t>
  </si>
  <si>
    <t>GEOPHYSICAL PROSPECTING (PRINT)</t>
  </si>
  <si>
    <t>0016-8033</t>
  </si>
  <si>
    <t>GEOPHYSICS</t>
  </si>
  <si>
    <t>1991-9603</t>
  </si>
  <si>
    <t>GEOSCIENTIFIC MODEL DEVELOPMENT</t>
  </si>
  <si>
    <t>0375-6505</t>
  </si>
  <si>
    <t>GEOTHERMICS (NEW YORK)</t>
  </si>
  <si>
    <t>0017-467X</t>
  </si>
  <si>
    <t>GROUND WATER</t>
  </si>
  <si>
    <t>0926-2644</t>
  </si>
  <si>
    <t>GROUP DECISION AND NEGOTIATION</t>
  </si>
  <si>
    <t>0018-8158</t>
  </si>
  <si>
    <t>HYDROBIOLOGIA (THE HAGUE. PRINT)</t>
  </si>
  <si>
    <t>1545-598X</t>
  </si>
  <si>
    <t>IEEE GEOSCIENCE AND REMOTE SENSING LETTERS (PRINT)</t>
  </si>
  <si>
    <t>0364-9059</t>
  </si>
  <si>
    <t>IEEE JOURNAL OF OCEANIC ENGINEERING</t>
  </si>
  <si>
    <t>2156-3381</t>
  </si>
  <si>
    <t>IEEE JOURNAL OF PHOTOVOLTAICS</t>
  </si>
  <si>
    <t>0018-9197</t>
  </si>
  <si>
    <t>IEEE JOURNAL OF QUANTUM ELECTRONICS</t>
  </si>
  <si>
    <t>1530-437X</t>
  </si>
  <si>
    <t>IEEE SENSORS JOURNAL</t>
  </si>
  <si>
    <t>1070-9908</t>
  </si>
  <si>
    <t>IEEE SIGNAL PROCESSING LETTERS</t>
  </si>
  <si>
    <t>1932-8184</t>
  </si>
  <si>
    <t>IEEE SYSTEMS JOURNAL</t>
  </si>
  <si>
    <t>0018-9251</t>
  </si>
  <si>
    <t>IEEE TRANSACTIONS ON AEROSPACE AND ELECTRONIC SYSTEMS</t>
  </si>
  <si>
    <t>1545-5955</t>
  </si>
  <si>
    <t>IEEE TRANSACTIONS ON AUTOMATION SCIENCE AND ENGINEERING</t>
  </si>
  <si>
    <t>0018-9340</t>
  </si>
  <si>
    <t>IEEE TRANSACTIONS ON COMPUTERS (PRINT)</t>
  </si>
  <si>
    <t>0885-8969</t>
  </si>
  <si>
    <t>IEEE TRANSACTIONS ON ENERGY CONVERSION</t>
  </si>
  <si>
    <t>0018-9448</t>
  </si>
  <si>
    <t>IEEE TRANSACTIONS ON INFORMATION THEORY</t>
  </si>
  <si>
    <t>0018-9456</t>
  </si>
  <si>
    <t>IEEE TRANSACTIONS ON INSTRUMENTATION AND MEASUREMENT</t>
  </si>
  <si>
    <t>0885-8977</t>
  </si>
  <si>
    <t>IEEE TRANSACTIONS ON POWER DELIVERY</t>
  </si>
  <si>
    <t>1751-8644</t>
  </si>
  <si>
    <t>IET CONTROL THEORY &amp; APPLICATIONS (PRINT)</t>
  </si>
  <si>
    <t>0740-817X</t>
  </si>
  <si>
    <t>IIE TRANSACTIONS</t>
  </si>
  <si>
    <t>0019-8501</t>
  </si>
  <si>
    <t>INDUSTRIAL MARKETING MANAGEMENT</t>
  </si>
  <si>
    <t>0950-5849</t>
  </si>
  <si>
    <t>INFORMATION AND SOFTWARE TECHNOLOGY</t>
  </si>
  <si>
    <t>0306-4379</t>
  </si>
  <si>
    <t>INFORMATION SYSTEMS (OXFORD)</t>
  </si>
  <si>
    <t>0735-1933</t>
  </si>
  <si>
    <t>INTERNATIONAL COMMUNICATIONS IN HEAT AND MASS TRANSFER</t>
  </si>
  <si>
    <t>0143-7496</t>
  </si>
  <si>
    <t>INTERNATIONAL JOURNAL OF ADHESION AND ADHESIVES</t>
  </si>
  <si>
    <t>1546-542X</t>
  </si>
  <si>
    <t>INTERNATIONAL JOURNAL OF APPLIED CERAMIC TECHNOLOGY</t>
  </si>
  <si>
    <t>0218-1274</t>
  </si>
  <si>
    <t>INTERNATIONAL JOURNAL OF BIFURCATION AND CHAOS IN APPLIED SCIENCES AND ENGINEERING</t>
  </si>
  <si>
    <t>0141-8130</t>
  </si>
  <si>
    <t>INTERNATIONAL JOURNAL OF BIOLOGICAL MACROMOLECULES</t>
  </si>
  <si>
    <t>0020-7179</t>
  </si>
  <si>
    <t>INTERNATIONAL JOURNAL OF CONTROL (PRINT)</t>
  </si>
  <si>
    <t>0142-0615</t>
  </si>
  <si>
    <t>INTERNATIONAL JOURNAL OF ELECTRICAL POWER &amp; ENERGY SYSTEMS</t>
  </si>
  <si>
    <t>0363-907X</t>
  </si>
  <si>
    <t>INTERNATIONAL JOURNAL OF ENERGY RESEARCH (PRINT)</t>
  </si>
  <si>
    <t>0142-1123</t>
  </si>
  <si>
    <t>INTERNATIONAL JOURNAL OF FATIGUE</t>
  </si>
  <si>
    <t>0376-9429</t>
  </si>
  <si>
    <t>INTERNATIONAL JOURNAL OF FRACTURE (PRINT)</t>
  </si>
  <si>
    <t>1476-072X</t>
  </si>
  <si>
    <t>INTERNATIONAL JOURNAL OF HEALTH GEOGRAPHICS</t>
  </si>
  <si>
    <t>0142-727X</t>
  </si>
  <si>
    <t>INTERNATIONAL JOURNAL OF HEAT AND FLUID FLOW</t>
  </si>
  <si>
    <t>0360-3199</t>
  </si>
  <si>
    <t>INTERNATIONAL JOURNAL OF HYDROGEN ENERGY</t>
  </si>
  <si>
    <t>0265-6736</t>
  </si>
  <si>
    <t>INTERNATIONAL JOURNAL OF HYPERTHERMIA</t>
  </si>
  <si>
    <t>0884-8173</t>
  </si>
  <si>
    <t>INTERNATIONAL JOURNAL OF INTELLIGENT SYSTEMS (PRINT)</t>
  </si>
  <si>
    <t>0301-7516</t>
  </si>
  <si>
    <t>INTERNATIONAL JOURNAL OF MINERAL PROCESSING (PRINT)</t>
  </si>
  <si>
    <t>0020-7462</t>
  </si>
  <si>
    <t>INTERNATIONAL JOURNAL OF NON-LINEAR MECHANICS</t>
  </si>
  <si>
    <t>2288-6206</t>
  </si>
  <si>
    <t>INTERNATIONAL JOURNAL OF PRECISION ENGINEERING AND MANUFACTURING-GREEN TECHNOLOGY</t>
  </si>
  <si>
    <t>0308-0161</t>
  </si>
  <si>
    <t>INTERNATIONAL JOURNAL OF PRESSURE VESSELS AND PIPING</t>
  </si>
  <si>
    <t>1366-588X</t>
  </si>
  <si>
    <t>INTERNATIONAL JOURNAL OF PRODUCTION RESEARCH</t>
  </si>
  <si>
    <t>0020-7543</t>
  </si>
  <si>
    <t>INTERNATIONAL JOURNAL OF PRODUCTION RESEARCH (PRINT)</t>
  </si>
  <si>
    <t>0263-4368</t>
  </si>
  <si>
    <t>INTERNATIONAL JOURNAL OF REFRACTORY METALS AND HARD MATERIALS</t>
  </si>
  <si>
    <t>0020-7683</t>
  </si>
  <si>
    <t>INTERNATIONAL JOURNAL OF SOLIDS AND STRUCTURES</t>
  </si>
  <si>
    <t>1467-6370</t>
  </si>
  <si>
    <t>INTERNATIONAL JOURNAL OF SUSTAINABILITY IN HIGHER EDUCATION</t>
  </si>
  <si>
    <t>0020-7721</t>
  </si>
  <si>
    <t>INTERNATIONAL JOURNAL OF SYSTEMS SCIENCE</t>
  </si>
  <si>
    <t>0341-2695</t>
  </si>
  <si>
    <t>INTERNATIONAL ORTHOPAEDICS</t>
  </si>
  <si>
    <t>0019-0578</t>
  </si>
  <si>
    <t>ISA TRANSACTIONS</t>
  </si>
  <si>
    <t>0915-1559</t>
  </si>
  <si>
    <t>ISIJ INTERNATIONAL</t>
  </si>
  <si>
    <t>1461-5185</t>
  </si>
  <si>
    <t>JOURNAL OF ADHESIVE DENTISTRY</t>
  </si>
  <si>
    <t>0925-8388</t>
  </si>
  <si>
    <t>JOURNAL OF ALLOYS AND COMPOUNDS</t>
  </si>
  <si>
    <t>0921-8971</t>
  </si>
  <si>
    <t>JOURNAL OF APPLIED PHYCOLOGY</t>
  </si>
  <si>
    <t>0021-8979</t>
  </si>
  <si>
    <t>JOURNAL OF APPLIED PHYSICS</t>
  </si>
  <si>
    <t>0021-8995</t>
  </si>
  <si>
    <t>JOURNAL OF APPLIED POLYMER SCIENCE (PRINT)</t>
  </si>
  <si>
    <t>0378-4266</t>
  </si>
  <si>
    <t>JOURNAL OF BANKING &amp; FINANCE (PRINT)</t>
  </si>
  <si>
    <t>0021-9290</t>
  </si>
  <si>
    <t>JOURNAL OF BIOMECHANICS</t>
  </si>
  <si>
    <t>1549-3296</t>
  </si>
  <si>
    <t>JOURNAL OF BIOMEDICAL MATERIALS RESEARCH. PART A</t>
  </si>
  <si>
    <t>1083-3668</t>
  </si>
  <si>
    <t>JOURNAL OF BIOMEDICAL OPTICS</t>
  </si>
  <si>
    <t>1940-1493</t>
  </si>
  <si>
    <t>JOURNAL OF BUILDING PERFORMANCE SIMULATION</t>
  </si>
  <si>
    <t>0167-4544</t>
  </si>
  <si>
    <t>JOURNAL OF BUSINESS ETHICS</t>
  </si>
  <si>
    <t>0148-2963</t>
  </si>
  <si>
    <t>JOURNAL OF BUSINESS RESEARCH</t>
  </si>
  <si>
    <t>0021-9533</t>
  </si>
  <si>
    <t>JOURNAL OF CELL SCIENCE</t>
  </si>
  <si>
    <t>0021-9568</t>
  </si>
  <si>
    <t>JOURNAL OF CHEMICAL AND ENGINEERING DATA</t>
  </si>
  <si>
    <t>0886-9383</t>
  </si>
  <si>
    <t>JOURNAL OF CHEMOMETRICS (PRINT)</t>
  </si>
  <si>
    <t>1392-3730</t>
  </si>
  <si>
    <t>JOURNAL OF CIVIL ENGINEERING AND MANAGEMENT</t>
  </si>
  <si>
    <t>0021-9983</t>
  </si>
  <si>
    <t>JOURNAL OF COMPOSITE MATERIALS</t>
  </si>
  <si>
    <t>0377-0427</t>
  </si>
  <si>
    <t>JOURNAL OF COMPUTATIONAL AND APPLIED MATHEMATICS</t>
  </si>
  <si>
    <t>0733-9364</t>
  </si>
  <si>
    <t>JOURNAL OF CONSTRUCTION ENGINEERING AND MANAGEMENT</t>
  </si>
  <si>
    <t>0143-974X</t>
  </si>
  <si>
    <t>JOURNAL OF CONSTRUCTIONAL STEEL RESEARCH</t>
  </si>
  <si>
    <t>0169-7722</t>
  </si>
  <si>
    <t>JOURNAL OF CONTAMINANT HYDROLOGY</t>
  </si>
  <si>
    <t>0374-3535</t>
  </si>
  <si>
    <t>JOURNAL OF ELASTICITY</t>
  </si>
  <si>
    <t>1572-6657</t>
  </si>
  <si>
    <t>JOURNAL OF ELECTROANALYTICAL CHEMISTRY</t>
  </si>
  <si>
    <t>1043-7398</t>
  </si>
  <si>
    <t>JOURNAL OF ELECTRONIC PACKAGING</t>
  </si>
  <si>
    <t>0022-0795</t>
  </si>
  <si>
    <t>JOURNAL OF ENDOCRINOLOGY</t>
  </si>
  <si>
    <t>0301-4797</t>
  </si>
  <si>
    <t>JOURNAL OF ENVIRONMENTAL MANAGEMENT</t>
  </si>
  <si>
    <t>0378-8741</t>
  </si>
  <si>
    <t>JOURNAL OF ETHNOPHARMACOLOGY</t>
  </si>
  <si>
    <t>0952-813X</t>
  </si>
  <si>
    <t>JOURNAL OF EXPERIMENTAL AND THEORETICAL ARTIFICIAL INTELLIGENCE (PRINT)</t>
  </si>
  <si>
    <t>0889-9746</t>
  </si>
  <si>
    <t>JOURNAL OF FLUIDS AND STRUCTURES</t>
  </si>
  <si>
    <t>1095-8622</t>
  </si>
  <si>
    <t>JOURNAL OF FLUIDS AND STRUCTURES (ONLINE)</t>
  </si>
  <si>
    <t>0098-2202</t>
  </si>
  <si>
    <t>JOURNAL OF FLUIDS ENGINEERING</t>
  </si>
  <si>
    <t>0022-1147</t>
  </si>
  <si>
    <t>JOURNAL OF FOOD SCIENCE</t>
  </si>
  <si>
    <t>1104-6899</t>
  </si>
  <si>
    <t>JOURNAL OF FOREST ECONOMICS</t>
  </si>
  <si>
    <t>0925-5001</t>
  </si>
  <si>
    <t>JOURNAL OF GLOBAL OPTIMIZATION</t>
  </si>
  <si>
    <t>1573-2916</t>
  </si>
  <si>
    <t>JOURNAL OF GLOBAL OPTIMIZATION (DORDRECHT. ONLINE)</t>
  </si>
  <si>
    <t>0364-9024</t>
  </si>
  <si>
    <t>JOURNAL OF GRAPH THEORY (PRINT)</t>
  </si>
  <si>
    <t>1570-7873</t>
  </si>
  <si>
    <t>JOURNAL OF GRID COMPUTING</t>
  </si>
  <si>
    <t>0022-1481</t>
  </si>
  <si>
    <t>JOURNAL OF HEAT TRANSFER</t>
  </si>
  <si>
    <t>JOURNAL OF HEAT TRANSFER (NEW YORK)</t>
  </si>
  <si>
    <t>1528-8943</t>
  </si>
  <si>
    <t>JOURNAL OF HEAT TRANSFER (ONLINE)</t>
  </si>
  <si>
    <t>0733-9429</t>
  </si>
  <si>
    <t>JOURNAL OF HYDRAULIC ENGINEERING (NEW YORK, N. Y.)</t>
  </si>
  <si>
    <t>0956-5515</t>
  </si>
  <si>
    <t>JOURNAL OF INTELLIGENT MANUFACTURING</t>
  </si>
  <si>
    <t>1075-4253</t>
  </si>
  <si>
    <t>JOURNAL OF INTERNATIONAL MANAGEMENT</t>
  </si>
  <si>
    <t>0928-0219</t>
  </si>
  <si>
    <t>JOURNAL OF INVERSE AND ILL-POSED PROBLEMS (PRINT)</t>
  </si>
  <si>
    <t>1367-3270</t>
  </si>
  <si>
    <t>JOURNAL OF KNOWLEDGE MANAGEMENT</t>
  </si>
  <si>
    <t>0022-2313</t>
  </si>
  <si>
    <t>JOURNAL OF LUMINESCENCE</t>
  </si>
  <si>
    <t>0304-8853</t>
  </si>
  <si>
    <t>JOURNAL OF MAGNETISM AND MAGNETIC MATERIALS</t>
  </si>
  <si>
    <t>0278-6125</t>
  </si>
  <si>
    <t>JOURNAL OF MANUFACTURING SYSTEMS</t>
  </si>
  <si>
    <t>0899-1561</t>
  </si>
  <si>
    <t>JOURNAL OF MATERIALS IN CIVIL ENGINEERING</t>
  </si>
  <si>
    <t>0022-2461</t>
  </si>
  <si>
    <t>JOURNAL OF MATERIALS SCIENCE</t>
  </si>
  <si>
    <t>1005-0302</t>
  </si>
  <si>
    <t>JOURNAL OF MATERIALS SCIENCE &amp; TECHNOLOGY</t>
  </si>
  <si>
    <t>1573-4803</t>
  </si>
  <si>
    <t>JOURNAL OF MATERIALS SCIENCE (DORDRECHT. ONLINE)</t>
  </si>
  <si>
    <t>0022-247X</t>
  </si>
  <si>
    <t>JOURNAL OF MATHEMATICAL ANALYSIS AND APPLICATIONS (PRINT)</t>
  </si>
  <si>
    <t>0265-2048</t>
  </si>
  <si>
    <t>JOURNAL OF MICROENCAPSULATION</t>
  </si>
  <si>
    <t>0960-1317</t>
  </si>
  <si>
    <t>JOURNAL OF MICROMECHANICS AND MICROENGINEERING (PRINT)</t>
  </si>
  <si>
    <t>0022-2720</t>
  </si>
  <si>
    <t>JOURNAL OF MICROSCOPY (PRINT)</t>
  </si>
  <si>
    <t>1477-3155</t>
  </si>
  <si>
    <t>JOURNAL OF NANOBIOTECHNOLOGY</t>
  </si>
  <si>
    <t>0022-3093</t>
  </si>
  <si>
    <t>JOURNAL OF NON-CRYSTALLINE SOLIDS</t>
  </si>
  <si>
    <t>0195-9298</t>
  </si>
  <si>
    <t>JOURNAL OF NONDESTRUCTIVE EVALUATION</t>
  </si>
  <si>
    <t>1943-0620</t>
  </si>
  <si>
    <t>JOURNAL OF OPTICAL COMMUNICATIONS AND NETWORKING (PRINT)</t>
  </si>
  <si>
    <t>0022-3239</t>
  </si>
  <si>
    <t>JOURNAL OF OPTIMIZATION THEORY AND APPLICATIONS</t>
  </si>
  <si>
    <t>1573-2878</t>
  </si>
  <si>
    <t>JOURNAL OF OPTIMIZATION THEORY AND APPLICATIONS (DORDRECHT. ONLINE)</t>
  </si>
  <si>
    <t>0278-2391</t>
  </si>
  <si>
    <t>JOURNAL OF ORAL AND MAXILLOFACIAL SURGERY (PRINT)</t>
  </si>
  <si>
    <t>0743-7315</t>
  </si>
  <si>
    <t>JOURNAL OF PARALLEL AND DISTRIBUTED COMPUTING (PRINT)</t>
  </si>
  <si>
    <t>0920-4105</t>
  </si>
  <si>
    <t>JOURNAL OF PETROLEUM SCIENCE &amp; ENGINEERING</t>
  </si>
  <si>
    <t>0731-7085</t>
  </si>
  <si>
    <t>JOURNAL OF PHARMACEUTICAL AND BIOMEDICAL ANALYSIS (PRINT)</t>
  </si>
  <si>
    <t>0022-3549</t>
  </si>
  <si>
    <t>JOURNAL OF PHARMACEUTICAL SCIENCES</t>
  </si>
  <si>
    <t>1011-1344</t>
  </si>
  <si>
    <t>JOURNAL OF PHOTOCHEMISTRY AND PHOTOBIOLOGY. B, BIOLOGY</t>
  </si>
  <si>
    <t>0022-3697</t>
  </si>
  <si>
    <t>JOURNAL OF PHYSICS AND CHEMISTRY OF SOLIDS</t>
  </si>
  <si>
    <t>0022-3727</t>
  </si>
  <si>
    <t>JOURNAL OF PHYSICS. D, APPLIED PHYSICS (PRINT)</t>
  </si>
  <si>
    <t>0959-1524</t>
  </si>
  <si>
    <t>JOURNAL OF PROCESS CONTROL</t>
  </si>
  <si>
    <t>1535-3907</t>
  </si>
  <si>
    <t>JOURNAL OF PROTEOME RESEARCH (ONLINE)</t>
  </si>
  <si>
    <t>1874-3919</t>
  </si>
  <si>
    <t>JOURNAL OF PROTEOMICS (PRINT)</t>
  </si>
  <si>
    <t>0022-4065</t>
  </si>
  <si>
    <t>JOURNAL OF QUALITY TECHNOLOGY</t>
  </si>
  <si>
    <t>0022-4073</t>
  </si>
  <si>
    <t>JOURNAL OF QUANTITATIVE SPECTROSCOPY &amp; RADIATIVE TRANSFER</t>
  </si>
  <si>
    <t>0377-0486</t>
  </si>
  <si>
    <t>JOURNAL OF RAMAN SPECTROSCOPY</t>
  </si>
  <si>
    <t>1615-9306</t>
  </si>
  <si>
    <t>JOURNAL OF SEPARATION SCIENCE (PRINT)</t>
  </si>
  <si>
    <t>1742-5468</t>
  </si>
  <si>
    <t>JOURNAL OF STATISTICAL MECHANICS</t>
  </si>
  <si>
    <t>0309-3247</t>
  </si>
  <si>
    <t>JOURNAL OF STRAIN ANALYSIS FOR ENGINEERING DESIGN</t>
  </si>
  <si>
    <t>1064-8011</t>
  </si>
  <si>
    <t>JOURNAL OF STRENGTH AND CONDITIONING RESEARCH</t>
  </si>
  <si>
    <t>1600-5775</t>
  </si>
  <si>
    <t>JOURNAL OF SYNCHROTRON RADIATION</t>
  </si>
  <si>
    <t>0016-0032</t>
  </si>
  <si>
    <t>JOURNAL OF THE FRANKLIN INSTITUTE</t>
  </si>
  <si>
    <t>0016-7649</t>
  </si>
  <si>
    <t>JOURNAL OF THE GEOLOGICAL SOCIETY (LONDON)</t>
  </si>
  <si>
    <t>0966-6923</t>
  </si>
  <si>
    <t>JOURNAL OF TRANSPORT GEOGRAPHY</t>
  </si>
  <si>
    <t>0734-2101</t>
  </si>
  <si>
    <t>JOURNAL OF VACUUM SCIENCE &amp; TECHNOLOGY. A. VACUUM, SURFACES AND FILMS</t>
  </si>
  <si>
    <t>1077-5463</t>
  </si>
  <si>
    <t>JOURNAL OF VIBRATION AND CONTROL</t>
  </si>
  <si>
    <t>0733-950X</t>
  </si>
  <si>
    <t>JOURNAL OF WATERWAY, PORT, COASTAL, AND OCEAN ENGINEERING</t>
  </si>
  <si>
    <t>1383-469X</t>
  </si>
  <si>
    <t>JOURNAL ON SPECIAL TOPICS IN MOBILE NETWORKS AND APPLICATIONS</t>
  </si>
  <si>
    <t>0264-8377</t>
  </si>
  <si>
    <t>LAND USE POLICY</t>
  </si>
  <si>
    <t>0268-8921</t>
  </si>
  <si>
    <t>LASERS IN MEDICAL SCIENCE</t>
  </si>
  <si>
    <t>1435-604X</t>
  </si>
  <si>
    <t>LASERS IN MEDICAL SCIENCE (INTERNET)</t>
  </si>
  <si>
    <t>0196-8092</t>
  </si>
  <si>
    <t>LASERS IN SURGERY AND MEDICINE (PRINT)</t>
  </si>
  <si>
    <t>0024-3795</t>
  </si>
  <si>
    <t>LINEAR ALGEBRA AND ITS APPLICATIONS</t>
  </si>
  <si>
    <t>0267-8292</t>
  </si>
  <si>
    <t>LIQUID CRYSTALS (PRINT)</t>
  </si>
  <si>
    <t>0264-8172</t>
  </si>
  <si>
    <t>MARINE AND PETROLEUM GEOLOGY</t>
  </si>
  <si>
    <t>0141-1136</t>
  </si>
  <si>
    <t>MARINE ENVIRONMENTAL RESEARCH</t>
  </si>
  <si>
    <t>1996-1944</t>
  </si>
  <si>
    <t>MATERIALS (BASEL)</t>
  </si>
  <si>
    <t>0254-0584</t>
  </si>
  <si>
    <t>MATERIALS CHEMISTRY AND PHYSICS</t>
  </si>
  <si>
    <t>0929-1725</t>
  </si>
  <si>
    <t>MATERIALS LETTERS</t>
  </si>
  <si>
    <t>0167-577X</t>
  </si>
  <si>
    <t>MATERIALS LETTERS (GENERAL ED.)</t>
  </si>
  <si>
    <t>0025-5408</t>
  </si>
  <si>
    <t>MATERIALS RESEARCH BULLETIN</t>
  </si>
  <si>
    <t>0921-5093</t>
  </si>
  <si>
    <t>MATERIALS SCIENCE &amp; ENGINEERING. A, STRUCTURAL MATERIALS: PROPERTIES, MICROSTRUCTURE AND PROCESSING</t>
  </si>
  <si>
    <t>0921-5107</t>
  </si>
  <si>
    <t>MATERIALS SCIENCE &amp; ENGINEERING. B, SOLID-STATE MATERIALS FOR ADVANCED TECHNOLOGY</t>
  </si>
  <si>
    <t>MATERIALS SCIENCE AND ENGINEERING. B, SOLID STATE MATERIALS FOR ADVANCED TECHNOLOGY</t>
  </si>
  <si>
    <t>0895-7177</t>
  </si>
  <si>
    <t>MATHEMATICAL AND COMPUTER MODELLING</t>
  </si>
  <si>
    <t>0170-4214</t>
  </si>
  <si>
    <t>MATHEMATICAL METHODS IN THE APPLIED SCIENCES</t>
  </si>
  <si>
    <t>0957-0233</t>
  </si>
  <si>
    <t>MEASUREMENT SCIENCE &amp; TECHNOLOGY (PRINT)</t>
  </si>
  <si>
    <t>0094-114X</t>
  </si>
  <si>
    <t>MECHANISM AND MACHINE THEORY</t>
  </si>
  <si>
    <t>0957-4158</t>
  </si>
  <si>
    <t>MECHATRONICS (OXFORD)</t>
  </si>
  <si>
    <t>0074-0276</t>
  </si>
  <si>
    <t>MEMÓRIAS DO INSTITUTO OSWALDO CRUZ (IMPRESSO)</t>
  </si>
  <si>
    <t>1073-5623</t>
  </si>
  <si>
    <t>METALLURGICAL AND MATERIALS TRANSACTIONS. A, PHYSICAL METALLURGY AND MATERIALS SCIENCE</t>
  </si>
  <si>
    <t>1073-5615</t>
  </si>
  <si>
    <t>METALLURGICAL AND MATERIALS TRANSACTIONS. B, PROCESS METALLURGY AND MATERIALS PROCESSING SCIENCE</t>
  </si>
  <si>
    <t>1598-9623</t>
  </si>
  <si>
    <t>METALS AND MATERIALS INTERNATIONAL</t>
  </si>
  <si>
    <t>0026-265X</t>
  </si>
  <si>
    <t>MICROCHEMICAL JOURNAL (PRINT)</t>
  </si>
  <si>
    <t>1613-4982</t>
  </si>
  <si>
    <t>MICROFLUIDICS AND NANOFLUIDICS (PRINT)</t>
  </si>
  <si>
    <t>1387-1811</t>
  </si>
  <si>
    <t>MICROPOROUS AND MESOPOROUS MATERIALS (PRINT)</t>
  </si>
  <si>
    <t>0892-6875</t>
  </si>
  <si>
    <t>MINERALS ENGINEERING</t>
  </si>
  <si>
    <t>1381-2386</t>
  </si>
  <si>
    <t>MITIGATION AND ADAPTATION STRATEGIES FOR GLOBAL CHANGE</t>
  </si>
  <si>
    <t>0148-639X</t>
  </si>
  <si>
    <t>MUSCLE &amp; NERVE (PRINT)</t>
  </si>
  <si>
    <t>1556-7265</t>
  </si>
  <si>
    <t>NANOSCALE AND MICROSCALE THERMOPHYSICAL ENGINEERING</t>
  </si>
  <si>
    <t>1556-276X</t>
  </si>
  <si>
    <t>NANOSCALE RESEARCH LETTERS (ONLINE)</t>
  </si>
  <si>
    <t>0925-2312</t>
  </si>
  <si>
    <t>NEUROCOMPUTING (AMSTERDAM)</t>
  </si>
  <si>
    <t>0306-4522</t>
  </si>
  <si>
    <t>NEUROSCIENCE</t>
  </si>
  <si>
    <t>1144-0546</t>
  </si>
  <si>
    <t>NEW JOURNAL OF CHEMISTRY (1987)</t>
  </si>
  <si>
    <t>1040-7782</t>
  </si>
  <si>
    <t>NUMERICAL HEAT TRANSFER. PART A, APPLICATIONS</t>
  </si>
  <si>
    <t>0029-8018</t>
  </si>
  <si>
    <t>OCEAN ENGINEERING</t>
  </si>
  <si>
    <t>0925-3467</t>
  </si>
  <si>
    <t>OPTICAL MATERIALS (AMSTERDAM. PRINT)</t>
  </si>
  <si>
    <t>0143-8166</t>
  </si>
  <si>
    <t>OPTICS AND LASERS IN ENGINEERING</t>
  </si>
  <si>
    <t>1354-523X</t>
  </si>
  <si>
    <t>ORAL DISEASES</t>
  </si>
  <si>
    <t>0031-0182</t>
  </si>
  <si>
    <t>PALAEOGEOGRAPHY, PALAEOCLIMATOLOGY, PALAEOECOLOGY</t>
  </si>
  <si>
    <t>1756-3305</t>
  </si>
  <si>
    <t>PARASITES &amp; VECTORS</t>
  </si>
  <si>
    <t>1674-2001</t>
  </si>
  <si>
    <t>PARTICUOLOGY</t>
  </si>
  <si>
    <t>1463-9076</t>
  </si>
  <si>
    <t>PCCP. PHYSICAL CHEMISTRY CHEMICAL PHYSICS (PRINT)</t>
  </si>
  <si>
    <t>0378-4371</t>
  </si>
  <si>
    <t>PHYSICA. A (PRINT)</t>
  </si>
  <si>
    <t>1050-2947</t>
  </si>
  <si>
    <t>PHYSICAL REVIEW. A</t>
  </si>
  <si>
    <t>2469-9985</t>
  </si>
  <si>
    <t>PHYSICAL REVIEW C</t>
  </si>
  <si>
    <t>0556-2813</t>
  </si>
  <si>
    <t>PHYSICAL REVIEW. C. NUCLEAR PHYSICS (PRINT)</t>
  </si>
  <si>
    <t>0375-9601</t>
  </si>
  <si>
    <t>PHYSICS LETTERS. A (PRINT)</t>
  </si>
  <si>
    <t>1070-6631</t>
  </si>
  <si>
    <t>PHYSICS OF FLUIDS (1994)</t>
  </si>
  <si>
    <t>1070-664X</t>
  </si>
  <si>
    <t>PHYSICS OF PLASMAS</t>
  </si>
  <si>
    <t>0741-3335</t>
  </si>
  <si>
    <t>PLASMA PHYSICS AND CONTROLLED FUSION (PRINT)</t>
  </si>
  <si>
    <t>1612-8850</t>
  </si>
  <si>
    <t>PLASMA PROCESSES AND POLYMERS (PRINT)</t>
  </si>
  <si>
    <t>0272-8397</t>
  </si>
  <si>
    <t>POLYMER COMPOSITES</t>
  </si>
  <si>
    <t>1548-0569</t>
  </si>
  <si>
    <t>0032-3888</t>
  </si>
  <si>
    <t>POLYMER ENGINEERING AND SCIENCE</t>
  </si>
  <si>
    <t>0959-8103</t>
  </si>
  <si>
    <t>POLYMER INTERNATIONAL</t>
  </si>
  <si>
    <t>0141-6359</t>
  </si>
  <si>
    <t>PRECISION ENGINEERING</t>
  </si>
  <si>
    <t>0266-8920</t>
  </si>
  <si>
    <t>PROBABILISTIC ENGINEERING MECHANICS</t>
  </si>
  <si>
    <t>0957-5820</t>
  </si>
  <si>
    <t>PROCESS SAFETY AND ENVIRONMENTAL PROTECTION</t>
  </si>
  <si>
    <t>1059-1478</t>
  </si>
  <si>
    <t>PRODUCTION AND OPERATIONS MANAGEMENT</t>
  </si>
  <si>
    <t>8756-9728</t>
  </si>
  <si>
    <t>PROJECT MANAGEMENT JOURNAL</t>
  </si>
  <si>
    <t>0033-5894</t>
  </si>
  <si>
    <t>QUATERNARY RESEARCH (PRINT)</t>
  </si>
  <si>
    <t>1436-3798</t>
  </si>
  <si>
    <t>REGIONAL ENVIRONMENTAL CHANGE (PRINT)</t>
  </si>
  <si>
    <t>0960-1481</t>
  </si>
  <si>
    <t>RENEWABLE ENERGY</t>
  </si>
  <si>
    <t>0921-3449</t>
  </si>
  <si>
    <t>RESOURCES, CONSERVATION AND RECYCLING</t>
  </si>
  <si>
    <t>0301-4207</t>
  </si>
  <si>
    <t>RESOURCES POLICY</t>
  </si>
  <si>
    <t>0736-5845</t>
  </si>
  <si>
    <t>ROBOTICS AND COMPUTER-INTEGRATED MANUFACTURING</t>
  </si>
  <si>
    <t>2046-2069</t>
  </si>
  <si>
    <t>RSC ADVANCES: AN INTERNATIONAL JOURNAL TO FURTHER THE CHEMICAL SCIENCES</t>
  </si>
  <si>
    <t>0925-7535</t>
  </si>
  <si>
    <t>SAFETY SCIENCE</t>
  </si>
  <si>
    <t>1743-2936</t>
  </si>
  <si>
    <t>SCIENCE AND TECHNOLOGY OF WELDING &amp; JOINING (ONLINE)</t>
  </si>
  <si>
    <t>1362-1718</t>
  </si>
  <si>
    <t>SCIENCE AND TECHNOLOGY OF WELDING AND JOINING</t>
  </si>
  <si>
    <t>0103-9016</t>
  </si>
  <si>
    <t>SCIENTIA AGRICOLA (USP. IMPRESSO)</t>
  </si>
  <si>
    <t>1588-2861</t>
  </si>
  <si>
    <t>SCIENTOMETRICS (ONLINE)</t>
  </si>
  <si>
    <t>0138-9130</t>
  </si>
  <si>
    <t>SCIENTOMETRICS (PRINT)</t>
  </si>
  <si>
    <t>0363-0129</t>
  </si>
  <si>
    <t>SIAM JOURNAL ON CONTROL AND OPTIMIZATION (PRINT)</t>
  </si>
  <si>
    <t>0165-1684</t>
  </si>
  <si>
    <t>SIGNAL PROCESSING (PRINT)</t>
  </si>
  <si>
    <t>0303-8300</t>
  </si>
  <si>
    <t>SOCIAL INDICATORS RESEARCH</t>
  </si>
  <si>
    <t>1573-0921</t>
  </si>
  <si>
    <t>SOCIAL INDICATORS RESEARCH (ONLINE)</t>
  </si>
  <si>
    <t>0361-5995</t>
  </si>
  <si>
    <t>SOIL SCIENCE SOCIETY OF AMERICA JOURNAL</t>
  </si>
  <si>
    <t>0266-0032</t>
  </si>
  <si>
    <t>SOIL USE AND MANAGEMENT</t>
  </si>
  <si>
    <t>0167-2738</t>
  </si>
  <si>
    <t>SOLID STATE IONICS (PRINT)</t>
  </si>
  <si>
    <t>0038-2353</t>
  </si>
  <si>
    <t>SOUTH AFRICAN JOURNAL OF SCIENCE</t>
  </si>
  <si>
    <t>1542-7390</t>
  </si>
  <si>
    <t>SPACE WEATHER (ONLINE)</t>
  </si>
  <si>
    <t>1930-1855</t>
  </si>
  <si>
    <t>SPE PRODUCTION &amp; OPERATIONS</t>
  </si>
  <si>
    <t>1386-1425</t>
  </si>
  <si>
    <t>SPECTROCHIMICA ACTA. PART A, MOLECULAR AND BIOMOLECULAR SPECTROSCOPY (PRINT)</t>
  </si>
  <si>
    <t>1757-6512</t>
  </si>
  <si>
    <t>STEM CELL RESEARCH &amp; THERAPY</t>
  </si>
  <si>
    <t>1436-3240</t>
  </si>
  <si>
    <t>STOCHASTIC ENVIRONMENTAL RESEARCH AND RISK ASSESSMENT (PRINT)</t>
  </si>
  <si>
    <t>1615-1488</t>
  </si>
  <si>
    <t>STRUCTURAL AND MULTIDISCIPLINARY OPTIMIZATION (INTERNET)</t>
  </si>
  <si>
    <t>1615-147X</t>
  </si>
  <si>
    <t>STRUCTURAL AND MULTIDISCIPLINARY OPTIMIZATION (PRINT)</t>
  </si>
  <si>
    <t>0953-2048</t>
  </si>
  <si>
    <t>SUPERCONDUCTOR SCIENCE AND TECHNOLOGY (PRINT)</t>
  </si>
  <si>
    <t>0257-8972</t>
  </si>
  <si>
    <t>SURFACE &amp; COATINGS TECHNOLOGY</t>
  </si>
  <si>
    <t>0379-6779</t>
  </si>
  <si>
    <t>SYNTHETIC METALS</t>
  </si>
  <si>
    <t>1876-1070</t>
  </si>
  <si>
    <t>TAIWAN INSTITUTE OF CHEMICAL ENGINEERS. JOURNAL</t>
  </si>
  <si>
    <t>1133-0686</t>
  </si>
  <si>
    <t>TEST (MADRID)</t>
  </si>
  <si>
    <t>0948-3349</t>
  </si>
  <si>
    <t>THE INTERNATIONAL JOURNAL OF LIFE CYCLE ASSESSMENT</t>
  </si>
  <si>
    <t>0882-2786</t>
  </si>
  <si>
    <t>THE INTERNATIONAL JOURNAL OF ORAL AND MAXILLOFACIAL IMPLANTS</t>
  </si>
  <si>
    <t>0893-2174</t>
  </si>
  <si>
    <t>THE INTERNATIONAL JOURNAL OF PROSTHODONTICS</t>
  </si>
  <si>
    <t>0021-9606</t>
  </si>
  <si>
    <t>THE JOURNAL OF CHEMICAL PHYSICS</t>
  </si>
  <si>
    <t>1089-5639</t>
  </si>
  <si>
    <t>THE JOURNAL OF PHYSICAL CHEMISTRY. A</t>
  </si>
  <si>
    <t>0022-3913</t>
  </si>
  <si>
    <t>THE JOURNAL OF PROSTHETIC DENTISTRY (PRINT)</t>
  </si>
  <si>
    <t>0896-8446</t>
  </si>
  <si>
    <t>THE JOURNAL OF SUPERCRITICAL FLUIDS</t>
  </si>
  <si>
    <t>0164-1212</t>
  </si>
  <si>
    <t>THE JOURNAL OF SYSTEMS AND SOFTWARE</t>
  </si>
  <si>
    <t>0001-4966</t>
  </si>
  <si>
    <t>THE JOURNAL OF THE ACOUSTICAL SOCIETY OF AMERICA</t>
  </si>
  <si>
    <t>1434-4483</t>
  </si>
  <si>
    <t>THEORETICAL AND APPLIED CLIMATOLOGY</t>
  </si>
  <si>
    <t>0167-8442</t>
  </si>
  <si>
    <t>THEORETICAL AND APPLIED FRACTURE MECHANICS (PRINT)</t>
  </si>
  <si>
    <t>0887-2333</t>
  </si>
  <si>
    <t>TOXICOLOGY IN VITRO</t>
  </si>
  <si>
    <t>0378-4274</t>
  </si>
  <si>
    <t>TOXICOLOGY LETTERS</t>
  </si>
  <si>
    <t>0967-070X</t>
  </si>
  <si>
    <t>TRANSPORT POLICY (OXFORD)</t>
  </si>
  <si>
    <t>0144-1647</t>
  </si>
  <si>
    <t>TRANSPORT REVIEWS</t>
  </si>
  <si>
    <t>0965-8564</t>
  </si>
  <si>
    <t>TRANSPORTATION RESEARCH. PART A, POLICY AND PRACTICE</t>
  </si>
  <si>
    <t>1361-9209</t>
  </si>
  <si>
    <t>TRANSPORTATION RESEARCH. PART D, TRANSPORT AND ENVIRONMENT</t>
  </si>
  <si>
    <t>1366-5545</t>
  </si>
  <si>
    <t>TRANSPORTATION RESEARCH. PART E, LOGISTICS AND TRANSPORTATION REVIEW</t>
  </si>
  <si>
    <t>1023-8883</t>
  </si>
  <si>
    <t>TRIBOLOGY LETTER</t>
  </si>
  <si>
    <t>1040-2004</t>
  </si>
  <si>
    <t>TRIBOLOGY TRANSACTIONS</t>
  </si>
  <si>
    <t>0886-7798</t>
  </si>
  <si>
    <t>TUNNELLING AND UNDERGROUND SPACE TECHNOLOGY</t>
  </si>
  <si>
    <t>0041-624X</t>
  </si>
  <si>
    <t>ULTRASONICS (GUILDFORD)</t>
  </si>
  <si>
    <t>0301-5629</t>
  </si>
  <si>
    <t>ULTRASOUND IN MEDICINE &amp; BIOLOGY</t>
  </si>
  <si>
    <t>0042-3114</t>
  </si>
  <si>
    <t>VEHICLE SYSTEM DYNAMICS</t>
  </si>
  <si>
    <t>0165-2125</t>
  </si>
  <si>
    <t>WAVE MOTION</t>
  </si>
  <si>
    <t>0043-2296</t>
  </si>
  <si>
    <t>WELDING JOURNAL</t>
  </si>
  <si>
    <t>1939-5116</t>
  </si>
  <si>
    <t>WILEY INTERDISCIPLINARY REVIEWS: NANOMEDICINE AND NANOBIOTECHNOLOGY</t>
  </si>
  <si>
    <t>0735-6161</t>
  </si>
  <si>
    <t>WOOD AND FIBER SCIENCE</t>
  </si>
  <si>
    <t>0044-2267</t>
  </si>
  <si>
    <t>ZEITSCHRIFT FUR ANGEWANDTE MATHEMATIK UND MECHANIK</t>
  </si>
  <si>
    <t>0949-1775</t>
  </si>
  <si>
    <t>ACCREDITATION AND QUALITY ASSURANCE</t>
  </si>
  <si>
    <t>B1</t>
  </si>
  <si>
    <t>1049-3301</t>
  </si>
  <si>
    <t>ACM TRANSACTIONS ON MODELING AND COMPUTER SIMULATION</t>
  </si>
  <si>
    <t>0001-5172</t>
  </si>
  <si>
    <t>ACTA ANAESTHESIOLOGICA SCANDINAVICA</t>
  </si>
  <si>
    <t>1678-2674</t>
  </si>
  <si>
    <t>ACTA CIRÚRGICA BRASILEIRA (ONLINE)</t>
  </si>
  <si>
    <t>1895-6572</t>
  </si>
  <si>
    <t>ACTA GEOPHYSICA (DRUK)</t>
  </si>
  <si>
    <t>0001-6357</t>
  </si>
  <si>
    <t>ACTA ODONTOLOGICA SCANDINAVICA (TRYKT UTG.)</t>
  </si>
  <si>
    <t>0587-4254</t>
  </si>
  <si>
    <t>ACTA PHYSICA POLONICA. B</t>
  </si>
  <si>
    <t>1610-1928</t>
  </si>
  <si>
    <t>ACUSTICA UNITED WITH ACTA ACUSTICA</t>
  </si>
  <si>
    <t>0263-6174</t>
  </si>
  <si>
    <t>ADSORPTION SCIENCE &amp; TECHNOLOGY</t>
  </si>
  <si>
    <t>0924-3046</t>
  </si>
  <si>
    <t>ADVANCED COMPOSITE MATERIALS (PRINT)</t>
  </si>
  <si>
    <t>1438-1656</t>
  </si>
  <si>
    <t>ADVANCED ENGINEERING MATERIALS (PRINT)</t>
  </si>
  <si>
    <t>0188-7009</t>
  </si>
  <si>
    <t>ADVANCES IN APPLIED CLIFFORD ALGEBRAS</t>
  </si>
  <si>
    <t>2070-0733</t>
  </si>
  <si>
    <t>ADVANCES IN APPLIED MATHEMATICS AND MECHANICS</t>
  </si>
  <si>
    <t>0219-5259</t>
  </si>
  <si>
    <t>ADVANCES IN COMPLEX SYSTEMS</t>
  </si>
  <si>
    <t>1687-7357</t>
  </si>
  <si>
    <t>ADVANCES IN HIGH ENERGY PHYSICS</t>
  </si>
  <si>
    <t>1687-8442</t>
  </si>
  <si>
    <t>ADVANCES IN MATERIALS SCIENCE AND ENGINEERING (ONLINE)</t>
  </si>
  <si>
    <t>1687-8434</t>
  </si>
  <si>
    <t>ADVANCES IN MATERIALS SCIENCE AND ENGINEERING (PRINT)</t>
  </si>
  <si>
    <t>0273-1177</t>
  </si>
  <si>
    <t>ADVANCES IN SPACE RESEARCH</t>
  </si>
  <si>
    <t>0001-9240</t>
  </si>
  <si>
    <t>AERONAUTICAL JOURNAL (1968)</t>
  </si>
  <si>
    <t>1017-6772</t>
  </si>
  <si>
    <t>AFRICAN DEVELOPMENT REVIEW (PRINT)</t>
  </si>
  <si>
    <t>2158-3226</t>
  </si>
  <si>
    <t>AIP ADVANCES</t>
  </si>
  <si>
    <t>0002-2667</t>
  </si>
  <si>
    <t>AIRCRAFT ENGINEERING</t>
  </si>
  <si>
    <t>1748-8842</t>
  </si>
  <si>
    <t>AIRCRAFT ENGINEERING AND AEROSPACE TECHNOLOGY: AN INTERNATIONAL JOURNAL</t>
  </si>
  <si>
    <t>0178-4617</t>
  </si>
  <si>
    <t>ALGORITHMICA</t>
  </si>
  <si>
    <t>1748-7188</t>
  </si>
  <si>
    <t>ALGORITHMS FOR MOLECULAR BIOLOGY</t>
  </si>
  <si>
    <t>0301-0546</t>
  </si>
  <si>
    <t>ALLERGOLOGIA ET IMMUNOPATHOLOGIA (ED. IMPRESA)</t>
  </si>
  <si>
    <t>1075-2765</t>
  </si>
  <si>
    <t>AMERICAN JOURNAL OF THERAPEUTICS (PRINT)</t>
  </si>
  <si>
    <t>1806-4841</t>
  </si>
  <si>
    <t>ANAIS BRASILEIROS DE DERMATOLOGIA (ONLINE)</t>
  </si>
  <si>
    <t>0001-3765</t>
  </si>
  <si>
    <t>ANAIS DA ACADEMIA BRASILEIRA DE CIÊNCIAS (IMPRESSO)</t>
  </si>
  <si>
    <t>1678-2690</t>
  </si>
  <si>
    <t>ANAIS DA ACADEMIA BRASILEIRA DE CIÊNCIAS (ONLINE)</t>
  </si>
  <si>
    <t>0003-2719</t>
  </si>
  <si>
    <t>ANALYTICAL LETTERS</t>
  </si>
  <si>
    <t>1759-9660</t>
  </si>
  <si>
    <t>ANALYTICAL METHODS</t>
  </si>
  <si>
    <t>ANALYTICAL METHODS (PRINT)</t>
  </si>
  <si>
    <t>1590-4261</t>
  </si>
  <si>
    <t>ANNALS OF MICROBIOLOGY</t>
  </si>
  <si>
    <t>0306-4549</t>
  </si>
  <si>
    <t>ANNALS OF NUCLEAR ENERGY</t>
  </si>
  <si>
    <t>0954-1020</t>
  </si>
  <si>
    <t>ANTARCTIC SCIENCE (PRINT)</t>
  </si>
  <si>
    <t>0003-5599</t>
  </si>
  <si>
    <t>ANTI-CORROSION METHODS AND MATERIALS</t>
  </si>
  <si>
    <t>1572-9699</t>
  </si>
  <si>
    <t>ANTONIE VAN LEEUWENHOEK (DORDRECHT. ONLINE)</t>
  </si>
  <si>
    <t>0003-6072</t>
  </si>
  <si>
    <t>ANTONIE VAN LEEUWENHOEK (GEDRUKT)</t>
  </si>
  <si>
    <t>0003-6811</t>
  </si>
  <si>
    <t>APPLICABLE ANALYSIS</t>
  </si>
  <si>
    <t>1452-8630</t>
  </si>
  <si>
    <t>APPLICABLE ANALYSIS AND DISCRETE MATHEMATICS</t>
  </si>
  <si>
    <t>0273-2289</t>
  </si>
  <si>
    <t>APPLIED BIOCHEMISTRY AND BIOTECHNOLOGY</t>
  </si>
  <si>
    <t>1176-2322</t>
  </si>
  <si>
    <t>APPLIED BIONICS AND BIOMECHANICS</t>
  </si>
  <si>
    <t>0929-189X</t>
  </si>
  <si>
    <t>APPLIED COMPOSITE MATERIALS</t>
  </si>
  <si>
    <t>1466-4283</t>
  </si>
  <si>
    <t>APPLIED ECONOMICS (ONLINE)</t>
  </si>
  <si>
    <t>0003-6846</t>
  </si>
  <si>
    <t>APPLIED ECONOMICS (PRINT)</t>
  </si>
  <si>
    <t>0883-8542</t>
  </si>
  <si>
    <t>APPLIED ENGINEERING IN AGRICULTURE</t>
  </si>
  <si>
    <t>0924-669X</t>
  </si>
  <si>
    <t>APPLIED INTELLIGENCE (BOSTON)</t>
  </si>
  <si>
    <t>1573-7497</t>
  </si>
  <si>
    <t>APPLIED INTELLIGENCE (DORDRECHT. ONLINE)</t>
  </si>
  <si>
    <t>0003-6935</t>
  </si>
  <si>
    <t>APPLIED OPTICS</t>
  </si>
  <si>
    <t>1559-128X</t>
  </si>
  <si>
    <t>1432-0630</t>
  </si>
  <si>
    <t>APPLIED PHYSICS. A, MATERIALS SCIENCE &amp; PROCESSING (INTERNET)</t>
  </si>
  <si>
    <t>0947-8396</t>
  </si>
  <si>
    <t>APPLIED PHYSICS. A, MATERIALS SCIENCE &amp; PROCESSING (PRINT)</t>
  </si>
  <si>
    <t>0946-2171</t>
  </si>
  <si>
    <t>APPLIED PHYSICS. B, LASERS AND OPTICS (PRINT)</t>
  </si>
  <si>
    <t>1715-5320</t>
  </si>
  <si>
    <t>APPLIED PHYSIOLOGY, NUTRITION AND METABOLISM</t>
  </si>
  <si>
    <t>1430-6395</t>
  </si>
  <si>
    <t>APPLIED RHEOLOGY (PRINT)</t>
  </si>
  <si>
    <t>1524-1904</t>
  </si>
  <si>
    <t>APPLIED STOCHASTIC MODELS IN BUSINESS AND INDUSTRY (PRINT)</t>
  </si>
  <si>
    <t>1319-8025</t>
  </si>
  <si>
    <t>ARABIAN JOURNAL FOR SCIENCE AND ENGINEERING. SECTION B: ENGINEERING</t>
  </si>
  <si>
    <t>0939-1533</t>
  </si>
  <si>
    <t>ARCHIVE OF APPLIED MECHANICS (1991)</t>
  </si>
  <si>
    <t>1432-072X</t>
  </si>
  <si>
    <t>ARCHIVES IN MICROBIOLOGY</t>
  </si>
  <si>
    <t>0137-5075</t>
  </si>
  <si>
    <t>ARCHIVES OF ACOUSTICS</t>
  </si>
  <si>
    <t>1432-0703</t>
  </si>
  <si>
    <t>ARCHIVES OF ENVIRONMENTAL CONTAMINATION AND TOXICOLOGY</t>
  </si>
  <si>
    <t>0302-8933</t>
  </si>
  <si>
    <t>ARCHIVES OF MICROBIOLOGY</t>
  </si>
  <si>
    <t>0066-782X</t>
  </si>
  <si>
    <t>ARQUIVOS BRASILEIROS DE CARDIOLOGIA</t>
  </si>
  <si>
    <t>ARQUIVOS BRASILEIROS DE CARDIOLOGIA (IMPRESSO)</t>
  </si>
  <si>
    <t>0381-7032</t>
  </si>
  <si>
    <t>ARS COMBINATORIA</t>
  </si>
  <si>
    <t>0160-564X</t>
  </si>
  <si>
    <t>ARTIFICIAL ORGANS</t>
  </si>
  <si>
    <t>1525-1594</t>
  </si>
  <si>
    <t>ARTIFICIAL ORGANS (ONLINE)</t>
  </si>
  <si>
    <t>1058-2916</t>
  </si>
  <si>
    <t>ASAIO JOURNAL (1992)</t>
  </si>
  <si>
    <t>1561-8625</t>
  </si>
  <si>
    <t>ASIAN JOURNAL OF CONTROL</t>
  </si>
  <si>
    <t>1011-2367</t>
  </si>
  <si>
    <t>ASIAN-AUSTRALASIAN JOURNAL OF ANIMAL SCIENCES (PRINT)</t>
  </si>
  <si>
    <t>0004-640X</t>
  </si>
  <si>
    <t>ASTROPHYSICS AND SPACE SCIENCE</t>
  </si>
  <si>
    <t>2073-4433</t>
  </si>
  <si>
    <t>ATMOSPHERE</t>
  </si>
  <si>
    <t>1044-5110</t>
  </si>
  <si>
    <t>ATOMIZATION AND SPRAYS</t>
  </si>
  <si>
    <t>0004-9425</t>
  </si>
  <si>
    <t>AUSTRALIAN JOURNAL OF CHEMISTRY (PRINT)</t>
  </si>
  <si>
    <t>2314-6141</t>
  </si>
  <si>
    <t>BIOMED RESEARCH INTERNATIONAL</t>
  </si>
  <si>
    <t>2314-6133</t>
  </si>
  <si>
    <t>1475-925X</t>
  </si>
  <si>
    <t>BIOMEDICAL ENGINEERING ONLINE (ONLINE)</t>
  </si>
  <si>
    <t>1746-8094</t>
  </si>
  <si>
    <t>BIOMEDICAL SIGNAL PROCESSING AND CONTROL (PRINT)</t>
  </si>
  <si>
    <t>0323-3847</t>
  </si>
  <si>
    <t>BIOMETRICAL JOURNAL (1977)</t>
  </si>
  <si>
    <t>1615-7591</t>
  </si>
  <si>
    <t>BIOPROCESS AND BIOSYSTEMS ENGINEERING (PRINT)</t>
  </si>
  <si>
    <t>0303-2647</t>
  </si>
  <si>
    <t>BIOSYSTEMS (AMSTERDAM. PRINT)</t>
  </si>
  <si>
    <t>1471-2105</t>
  </si>
  <si>
    <t>BMC BIOINFORMATICS</t>
  </si>
  <si>
    <t>0269-3879</t>
  </si>
  <si>
    <t>BMC. BIOMEDICAL CHROMATOGRAPHY</t>
  </si>
  <si>
    <t>1471-2407</t>
  </si>
  <si>
    <t>BMC CANCER (ONLINE)</t>
  </si>
  <si>
    <t>1471-2121</t>
  </si>
  <si>
    <t>BMC CELL BIOLOGY (ONLINE)</t>
  </si>
  <si>
    <t>1472-6963</t>
  </si>
  <si>
    <t>BMC HEALTH SERVICES RESEARCH (ONLINE)</t>
  </si>
  <si>
    <t>1471-2350</t>
  </si>
  <si>
    <t>BMC MEDICAL GENETICS (ONLINE)</t>
  </si>
  <si>
    <t>1472-6831</t>
  </si>
  <si>
    <t>BMC ORAL HEALTH (ONLINE)</t>
  </si>
  <si>
    <t>1678-2305</t>
  </si>
  <si>
    <t>BOLETIM DO INSTITUTO DE PESCA (ONLINE)</t>
  </si>
  <si>
    <t>0361-9230</t>
  </si>
  <si>
    <t>BRAIN RESEARCH BULLETIN</t>
  </si>
  <si>
    <t>1519-6984</t>
  </si>
  <si>
    <t>BRAZILIAN JOURNAL OF BIOLOGY (IMPRESSO)</t>
  </si>
  <si>
    <t>1678-4375</t>
  </si>
  <si>
    <t>BRAZILIAN JOURNAL OF BIOLOGY (ONLINE)</t>
  </si>
  <si>
    <t>0104-6632</t>
  </si>
  <si>
    <t>BRAZILIAN JOURNAL OF CHEMICAL ENGINEERING</t>
  </si>
  <si>
    <t>BRAZILIAN JOURNAL OF CHEMICAL ENGINEERING (IMPRESSO)</t>
  </si>
  <si>
    <t>1678-4383</t>
  </si>
  <si>
    <t>BRAZILIAN JOURNAL OF CHEMICAL ENGINEERING (ONLINE)</t>
  </si>
  <si>
    <t>1414-431X</t>
  </si>
  <si>
    <t>BRAZILIAN JOURNAL OF MEDICAL AND BIOLOGICAL RESEARCH</t>
  </si>
  <si>
    <t>1808-8694</t>
  </si>
  <si>
    <t>BRAZILIAN JOURNAL OF OTORHINOLARYNGOLOGY (IMPRESSO)</t>
  </si>
  <si>
    <t>0103-9733</t>
  </si>
  <si>
    <t>BRAZILIAN JOURNAL OF PHYSICS</t>
  </si>
  <si>
    <t>BRAZILIAN JOURNAL OF PHYSICS (IMPRESSO)</t>
  </si>
  <si>
    <t>1807-3107</t>
  </si>
  <si>
    <t>BRAZILIAN ORAL RESEARCH</t>
  </si>
  <si>
    <t>1806-8324</t>
  </si>
  <si>
    <t>BRAZILIAN ORAL RESEARCH (IMPRESSO)</t>
  </si>
  <si>
    <t>0007-070X</t>
  </si>
  <si>
    <t>BRITISH FOOD JOURNAL (1966)</t>
  </si>
  <si>
    <t>0239-7528</t>
  </si>
  <si>
    <t>BULLETIN OF THE POLISH ACADEMY OF SCIENCES. TECHNICAL SCIENCES</t>
  </si>
  <si>
    <t>1678-4464</t>
  </si>
  <si>
    <t>CADERNOS DE SAÚDE PÚBLICA</t>
  </si>
  <si>
    <t>0102-311X</t>
  </si>
  <si>
    <t>CADERNOS DE SAÚDE PÚBLICA (ENSP. IMPRESSO)</t>
  </si>
  <si>
    <t>0008-4034</t>
  </si>
  <si>
    <t>CANADIAN JOURNAL OF CHEMICAL ENGINEERING</t>
  </si>
  <si>
    <t>1939-019X</t>
  </si>
  <si>
    <t>CANADIAN JOURNAL OF CHEMICAL ENGINEERING (ONLINE)</t>
  </si>
  <si>
    <t>0315-1468</t>
  </si>
  <si>
    <t>CANADIAN JOURNAL OF CIVIL ENGINEERING (PRINT)</t>
  </si>
  <si>
    <t>0008-4395</t>
  </si>
  <si>
    <t>CANADIAN MATHEMATICAL BULLETIN</t>
  </si>
  <si>
    <t>1758-3004</t>
  </si>
  <si>
    <t>CARBON MANAGEMENT</t>
  </si>
  <si>
    <t>0923-2958</t>
  </si>
  <si>
    <t>CELESTIAL MECHANICS &amp; DYNAMICAL ASTRONOMY</t>
  </si>
  <si>
    <t>1389-9333</t>
  </si>
  <si>
    <t>CELL AND TISSUE BANKING</t>
  </si>
  <si>
    <t>0263-6484</t>
  </si>
  <si>
    <t>CELL BIOCHEMISTRY AND FUNCTION</t>
  </si>
  <si>
    <t>0576-9787</t>
  </si>
  <si>
    <t>CELLULOSE CHEMISTRY AND TECHNOLOGY</t>
  </si>
  <si>
    <t>1435-246X</t>
  </si>
  <si>
    <t>CENTRAL EUROPEAN JOURNAL OF OPERATIONS RESEARCH</t>
  </si>
  <si>
    <t>1895-1082</t>
  </si>
  <si>
    <t>CENTRAL EUROPEAN JOURNAL OF PHYSICS (PRINT)</t>
  </si>
  <si>
    <t>1071-8443</t>
  </si>
  <si>
    <t>CHELONIAN CONSERVATION AND BIOLOGY</t>
  </si>
  <si>
    <t>0098-6445</t>
  </si>
  <si>
    <t>CHEMICAL ENGINEERING COMMUNICATIONS (PRINT)</t>
  </si>
  <si>
    <t>0009-2614</t>
  </si>
  <si>
    <t>CHEMICAL PHYSICS LETTERS (PRINT)</t>
  </si>
  <si>
    <t>1752-153X</t>
  </si>
  <si>
    <t>CHEMISTRY CENTRAL JOURNAL</t>
  </si>
  <si>
    <t>0718-5820</t>
  </si>
  <si>
    <t>CHILEAN JOURNAL OF AGRICULTURAL RESEARCH (PRINT)</t>
  </si>
  <si>
    <t>1000-9361</t>
  </si>
  <si>
    <t>CHINESE JOURNAL OF AERONAUTICS</t>
  </si>
  <si>
    <t>0278-081X</t>
  </si>
  <si>
    <t>CIRCUITS, SYSTEMS, AND SIGNAL PROCESSING</t>
  </si>
  <si>
    <t>0009-8558</t>
  </si>
  <si>
    <t>CLAY MINERALS (PRINT)</t>
  </si>
  <si>
    <t>1863-0650</t>
  </si>
  <si>
    <t>CLEAN (WEINHEIM. PRINT)</t>
  </si>
  <si>
    <t>1756-5537</t>
  </si>
  <si>
    <t>CLIMATE AND DEVELOPMENT</t>
  </si>
  <si>
    <t>1980-5322</t>
  </si>
  <si>
    <t>CLINICS</t>
  </si>
  <si>
    <t>1435-5558</t>
  </si>
  <si>
    <t>COGNITION, TECHNOLOGY &amp; WORK (PRINT)</t>
  </si>
  <si>
    <t>0361-0918</t>
  </si>
  <si>
    <t>COMMUNICATIONS IN STATISTICS. SIMULATION AND COMPUTATION</t>
  </si>
  <si>
    <t>1532-4141</t>
  </si>
  <si>
    <t>COMMUNICATIONS IN STATISTICS. SIMULATION AND COMPUTATION,</t>
  </si>
  <si>
    <t>COMMUNICATIONS IN STATISTICS: SIMULATION AND COMPUTATION</t>
  </si>
  <si>
    <t>1631-0721</t>
  </si>
  <si>
    <t>COMPTES RENDUS. MÉCANIQUE</t>
  </si>
  <si>
    <t>0101-8205</t>
  </si>
  <si>
    <t>COMPUTATIONAL &amp; APPLIED MATHEMATICS</t>
  </si>
  <si>
    <t>1807-0302</t>
  </si>
  <si>
    <t>2238-3603</t>
  </si>
  <si>
    <t>COMPUTATIONAL AND APPLIED MATHEMATICS</t>
  </si>
  <si>
    <t>1748-670X</t>
  </si>
  <si>
    <t>COMPUTATIONAL AND MATHEMATICAL METHODS IN MEDICINE (PRINT)</t>
  </si>
  <si>
    <t>1420-0597</t>
  </si>
  <si>
    <t>COMPUTATIONAL GEOSCIENCES (AMSTERDAM)</t>
  </si>
  <si>
    <t>0167-9473</t>
  </si>
  <si>
    <t>COMPUTATIONAL STATISTICS &amp; DATA ANALYSIS (PRINT)</t>
  </si>
  <si>
    <t>1613-9658</t>
  </si>
  <si>
    <t>COMPUTATIONAL STATISTICS (ZEITSCHRIFT. INTERNET)</t>
  </si>
  <si>
    <t>0010-4620</t>
  </si>
  <si>
    <t>COMPUTER JOURNAL (PRINT)</t>
  </si>
  <si>
    <t>0169-2607</t>
  </si>
  <si>
    <t>COMPUTER METHODS AND PROGRAMS IN BIOMEDICINE (PRINT)</t>
  </si>
  <si>
    <t>1025-5842</t>
  </si>
  <si>
    <t>COMPUTER METHODS IN BIOMECHANICS AND BIOMEDICAL ENGINEERING</t>
  </si>
  <si>
    <t>1526-1492</t>
  </si>
  <si>
    <t>COMPUTER MODELING IN ENGINEERING &amp; SCIENCES</t>
  </si>
  <si>
    <t>1526-1506</t>
  </si>
  <si>
    <t>1820-0214</t>
  </si>
  <si>
    <t>COMPUTER SCIENCE AND INFORMATION SYSTEMS</t>
  </si>
  <si>
    <t>0920-5489</t>
  </si>
  <si>
    <t>COMPUTER STANDARDS &amp; INTERFACES</t>
  </si>
  <si>
    <t>0045-7930</t>
  </si>
  <si>
    <t>COMPUTERS &amp; FLUIDS</t>
  </si>
  <si>
    <t>1598-8198</t>
  </si>
  <si>
    <t>COMPUTERS AND CONCRETE, AN INTERNATIONAL JOURNAL (PRINT)</t>
  </si>
  <si>
    <t>0266-352X</t>
  </si>
  <si>
    <t>COMPUTERS AND GEOTECHNICS</t>
  </si>
  <si>
    <t>0010-4825</t>
  </si>
  <si>
    <t>COMPUTERS IN BIOLOGY AND MEDICINE</t>
  </si>
  <si>
    <t>0166-3615</t>
  </si>
  <si>
    <t>COMPUTERS IN INDUSTRY</t>
  </si>
  <si>
    <t>1436-5057</t>
  </si>
  <si>
    <t>COMPUTING (WIEN. INTERNET)</t>
  </si>
  <si>
    <t>1532-0626</t>
  </si>
  <si>
    <t>CONCURRENCY AND COMPUTATION</t>
  </si>
  <si>
    <t>1063-293X</t>
  </si>
  <si>
    <t>CONCURRENT ENGINEERING: RESEARCH AND APPLICATIONS</t>
  </si>
  <si>
    <t>1566-0621</t>
  </si>
  <si>
    <t>CONSERVATION GENETICS</t>
  </si>
  <si>
    <t>1478-422X</t>
  </si>
  <si>
    <t>CORROSION ENGINEERING, SCIENCE AND TECHNOLOGY</t>
  </si>
  <si>
    <t>0334-6005</t>
  </si>
  <si>
    <t>CORROSION REVIEWS</t>
  </si>
  <si>
    <t>0010-9525</t>
  </si>
  <si>
    <t>COSMIC RESEARCH</t>
  </si>
  <si>
    <t>0232-1300</t>
  </si>
  <si>
    <t>CRYSTAL RESEARCH AND TECHNOLOGY (1981)</t>
  </si>
  <si>
    <t>1573-4110</t>
  </si>
  <si>
    <t>CURRENT ANALYTICAL CHEMISTRY</t>
  </si>
  <si>
    <t>1567-1739</t>
  </si>
  <si>
    <t>CURRENT APPLIED PHYSICS</t>
  </si>
  <si>
    <t>0343-8651</t>
  </si>
  <si>
    <t>CURRENT MICROBIOLOGY (PRINT)</t>
  </si>
  <si>
    <t>1958-5586</t>
  </si>
  <si>
    <t>DAIRY SCIENCE &amp; TECHNOLOGY</t>
  </si>
  <si>
    <t>0011-748X</t>
  </si>
  <si>
    <t>DEFENCE SCIENCE JOURNAL</t>
  </si>
  <si>
    <t>1600-4469</t>
  </si>
  <si>
    <t>DENTAL TRAUMATOLOGY (PRINT)</t>
  </si>
  <si>
    <t>1944-3986</t>
  </si>
  <si>
    <t>DESALINATION AND WATER TREATMENT (ONLINE)</t>
  </si>
  <si>
    <t>1944-3994</t>
  </si>
  <si>
    <t>DESALINATION AND WATER TREATMENT (PRINT)</t>
  </si>
  <si>
    <t>0925-1022</t>
  </si>
  <si>
    <t>DESIGNS, CODES AND CRYPTOGRAPHY</t>
  </si>
  <si>
    <t>1051-2004</t>
  </si>
  <si>
    <t>DIGITAL SIGNAL PROCESSING (PRINT)</t>
  </si>
  <si>
    <t>0166-218X</t>
  </si>
  <si>
    <t>DISCRETE APPLIED MATHEMATICS</t>
  </si>
  <si>
    <t>0012-365X</t>
  </si>
  <si>
    <t>DISCRETE MATHEMATICS</t>
  </si>
  <si>
    <t>1365-8050</t>
  </si>
  <si>
    <t>DISCRETE MATHEMATICS AND THEORETICAL COMPUTER SCIENCE (ONLINE)</t>
  </si>
  <si>
    <t>1476-945X</t>
  </si>
  <si>
    <t>ECOLOGICAL COMPLEXITY (PRINT)</t>
  </si>
  <si>
    <t>1574-9541</t>
  </si>
  <si>
    <t>ECOLOGICAL INFORMATICS (PRINT)</t>
  </si>
  <si>
    <t>0264-9993</t>
  </si>
  <si>
    <t>ECONOMIC MODELLING</t>
  </si>
  <si>
    <t>2162-8726</t>
  </si>
  <si>
    <t>ECS ELECTROCHEMISTRY LETTERS</t>
  </si>
  <si>
    <t>1507-2711</t>
  </si>
  <si>
    <t>EKSPLOATACJA I NIEZAWODNO?? - MAINTENANCE AND RELIABILITY</t>
  </si>
  <si>
    <t>1532-5008</t>
  </si>
  <si>
    <t>ELECTRIC POWER COMPONENTS AND SYSTEMS</t>
  </si>
  <si>
    <t>0948-7921</t>
  </si>
  <si>
    <t>ELECTRICAL ENGINEERING (BERLIN. PRINT)</t>
  </si>
  <si>
    <t>1040-0397</t>
  </si>
  <si>
    <t>ELECTROANALYSIS (NEW YORK, N.Y.)</t>
  </si>
  <si>
    <t>0013-5194</t>
  </si>
  <si>
    <t>ELECTRONICS LETTERS</t>
  </si>
  <si>
    <t>1350-911X</t>
  </si>
  <si>
    <t>ELECTRONICS LETTERS (ONLINE)</t>
  </si>
  <si>
    <t>1540-496X</t>
  </si>
  <si>
    <t>EMERGING MARKETS FINANCE &amp; TRADE</t>
  </si>
  <si>
    <t>1996-1073</t>
  </si>
  <si>
    <t>ENERGIES (BASEL)</t>
  </si>
  <si>
    <t>1570-6478</t>
  </si>
  <si>
    <t>ENERGY EFFICIENCY (ONLINE)</t>
  </si>
  <si>
    <t>1570-646X</t>
  </si>
  <si>
    <t>ENERGY EFFICIENCY (PRINT)</t>
  </si>
  <si>
    <t>0973-0826</t>
  </si>
  <si>
    <t>ENERGY SUSTAINABLE DEVELOPMENT</t>
  </si>
  <si>
    <t>1994-2060</t>
  </si>
  <si>
    <t>ENGINEERING APPLICATIONS OF COMPUTATIONAL FLUID MECHANICS</t>
  </si>
  <si>
    <t>0264-4401</t>
  </si>
  <si>
    <t>ENGINEERING COMPUTATIONS</t>
  </si>
  <si>
    <t>1350-6307</t>
  </si>
  <si>
    <t>ENGINEERING FAILURE ANALYSIS</t>
  </si>
  <si>
    <t>1029-0273</t>
  </si>
  <si>
    <t>ENGINEERING OPTIMIZATION (ONLINE)</t>
  </si>
  <si>
    <t>0305-215X</t>
  </si>
  <si>
    <t>ENGINEERING OPTIMIZATION (PRINT)</t>
  </si>
  <si>
    <t>1435-5663</t>
  </si>
  <si>
    <t>ENGINEERING WITH COMPUTERS (INTERNET)</t>
  </si>
  <si>
    <t>1099-4300</t>
  </si>
  <si>
    <t>ENTROPY (BASEL. ONLINE)</t>
  </si>
  <si>
    <t>0308-518X</t>
  </si>
  <si>
    <t>ENVIRONMENT &amp; PLANNING A (PRINT)</t>
  </si>
  <si>
    <t>1352-8505</t>
  </si>
  <si>
    <t>ENVIRONMENTAL AND ECOLOGICAL STATISTICS</t>
  </si>
  <si>
    <t>1582-9596</t>
  </si>
  <si>
    <t>ENVIRONMENTAL ENGINEERING AND MANAGEMENT JOURNAL (PRINT)</t>
  </si>
  <si>
    <t>1092-8758</t>
  </si>
  <si>
    <t>ENVIRONMENTAL ENGINEERING SCIENCE</t>
  </si>
  <si>
    <t>1567-7419</t>
  </si>
  <si>
    <t>ENVIRONMENTAL FLUID MECHANICS (DORDRECHT. 2001)</t>
  </si>
  <si>
    <t>0364-152X</t>
  </si>
  <si>
    <t>ENVIRONMENTAL MANAGEMENT (NEW YORK)</t>
  </si>
  <si>
    <t>1420-2026</t>
  </si>
  <si>
    <t>ENVIRONMENTAL MODELING &amp; ASSESSMENT</t>
  </si>
  <si>
    <t>1573-2959</t>
  </si>
  <si>
    <t>ENVIRONMENTAL MONITORING AND ASSESSMENT (DORDRECHT. ONLINE)</t>
  </si>
  <si>
    <t>0167-6369</t>
  </si>
  <si>
    <t>ENVIRONMENTAL MONITORING AND ASSESSMENT (PRINT)</t>
  </si>
  <si>
    <t>1756-9338</t>
  </si>
  <si>
    <t>ENVIRONMENTAL POLICY AND GOVERNANCE</t>
  </si>
  <si>
    <t>1944-7442</t>
  </si>
  <si>
    <t>ENVIRONMENTAL PROGRESS &amp; SUSTAINABLE ENERGY (PRINT)</t>
  </si>
  <si>
    <t>2050-7887</t>
  </si>
  <si>
    <t>ENVIRONMENTAL SCIENCE: PROCESSES &amp; IMPACTS</t>
  </si>
  <si>
    <t>0959-3330</t>
  </si>
  <si>
    <t>ENVIRONMENTAL TECHNOLOGY</t>
  </si>
  <si>
    <t>1180-4009</t>
  </si>
  <si>
    <t>ENVIRONMETRICS (LONDON. ONT.)</t>
  </si>
  <si>
    <t>1525-5050</t>
  </si>
  <si>
    <t>EPILEPSY &amp; BEHAVIOR (PRINT)</t>
  </si>
  <si>
    <t>1618-7229</t>
  </si>
  <si>
    <t>E-POLYMERS</t>
  </si>
  <si>
    <t>0014-0139</t>
  </si>
  <si>
    <t>ERGONOMICS (LONDON. PRINT)</t>
  </si>
  <si>
    <t>1687-1499</t>
  </si>
  <si>
    <t>EURASIP JOURNAL ON WIRELESS COMMUNICATIONS AND NETWORKING</t>
  </si>
  <si>
    <t>1878-7649</t>
  </si>
  <si>
    <t>EUROPEAN GERIATRIC MEDICINE</t>
  </si>
  <si>
    <t>0195-6698</t>
  </si>
  <si>
    <t>EUROPEAN JOURNAL OF COMBINATORICS (PRINT)</t>
  </si>
  <si>
    <t>0947-3580</t>
  </si>
  <si>
    <t>EUROPEAN JOURNAL OF CONTROL</t>
  </si>
  <si>
    <t>1753-3546</t>
  </si>
  <si>
    <t>EUROPEAN JOURNAL OF GLASS SCIENCE AND TECHNOLOGY. PART A, GLASS TECHNOLOGY (PRINT)</t>
  </si>
  <si>
    <t>1751-5254</t>
  </si>
  <si>
    <t>EUROPEAN JOURNAL OF INDUSTRIAL ENGINEERING</t>
  </si>
  <si>
    <t>1438-7697</t>
  </si>
  <si>
    <t>EUROPEAN JOURNAL OF LIPID SCIENCE AND TECHNOLOGY (PRINT)</t>
  </si>
  <si>
    <t>0997-7546</t>
  </si>
  <si>
    <t>EUROPEAN JOURNAL OF MECHANICS. B, FLUIDS</t>
  </si>
  <si>
    <t>1434-6001</t>
  </si>
  <si>
    <t>EUROPEAN PHYSICAL JOURNAL. A, HADRONS AND NUCLEI (PRINT)</t>
  </si>
  <si>
    <t>1434-6036</t>
  </si>
  <si>
    <t>EUROPEAN PHYSICAL JOURNAL. B, CONDENSED MATTER AND COMPLEX SYSTEMS (INTERNET)</t>
  </si>
  <si>
    <t>2190-5444</t>
  </si>
  <si>
    <t>EUROPEAN PHYSICAL JOURNAL PLUS</t>
  </si>
  <si>
    <t>1469-5944</t>
  </si>
  <si>
    <t>EUROPEAN PLANNING STUDIES (ONLINE)</t>
  </si>
  <si>
    <t>1611-2156</t>
  </si>
  <si>
    <t>EXCLI JOURNAL</t>
  </si>
  <si>
    <t>0891-6152</t>
  </si>
  <si>
    <t>EXPERIMENTAL HEAT TRANSFER</t>
  </si>
  <si>
    <t>0732-8818</t>
  </si>
  <si>
    <t>EXPERIMENTAL TECHNIQUES (WESTPORT, CONN.)</t>
  </si>
  <si>
    <t>0266-4720</t>
  </si>
  <si>
    <t>EXPERT SYSTEMS (PRINT)</t>
  </si>
  <si>
    <t>1229-9197</t>
  </si>
  <si>
    <t>FIBERS AND POLYMERS</t>
  </si>
  <si>
    <t>1230-3666</t>
  </si>
  <si>
    <t>FIBRES &amp; TEXTILES IN EASTERN EUROPE</t>
  </si>
  <si>
    <t>0354-5180</t>
  </si>
  <si>
    <t>FILOMAT (UNIVERZITET U NISHU)</t>
  </si>
  <si>
    <t>0379-7112</t>
  </si>
  <si>
    <t>FIRE SAFETY JOURNAL</t>
  </si>
  <si>
    <t>0955-5986</t>
  </si>
  <si>
    <t>FLOW MEASUREMENT AND INSTRUMENTATION</t>
  </si>
  <si>
    <t>1936-9751</t>
  </si>
  <si>
    <t>FOOD ANALYTICAL METHODS (PRINT)</t>
  </si>
  <si>
    <t>1615-6846</t>
  </si>
  <si>
    <t>FUEL CELLS (WEINHEIM. PRINT)</t>
  </si>
  <si>
    <t>0001-7701</t>
  </si>
  <si>
    <t>GENERAL RELATIVITY AND GRAVITATION</t>
  </si>
  <si>
    <t>1745-5863</t>
  </si>
  <si>
    <t>GEOGRAPHICAL RESEARCH (PRINT)</t>
  </si>
  <si>
    <t>1386-9620</t>
  </si>
  <si>
    <t>HEALTH CARE MANAGEMENT SCIENCE</t>
  </si>
  <si>
    <t>0017-9078</t>
  </si>
  <si>
    <t>HEALTH PHYSICS (1958)</t>
  </si>
  <si>
    <t>1478-4505</t>
  </si>
  <si>
    <t>HEALTH RESEARCH POLICY AND SYSTEMS</t>
  </si>
  <si>
    <t>0947-7411</t>
  </si>
  <si>
    <t>HEAT AND MASS TRANSFER</t>
  </si>
  <si>
    <t>0145-7632</t>
  </si>
  <si>
    <t>HEAT TRANSFER ENGINEERING</t>
  </si>
  <si>
    <t>1064-2285</t>
  </si>
  <si>
    <t>HEAT TRANSFER RESEARCH</t>
  </si>
  <si>
    <t>0018-1544</t>
  </si>
  <si>
    <t>HIGH TEMPERATURES. HIGH PRESSURES (PRINT)</t>
  </si>
  <si>
    <t>0213-3911</t>
  </si>
  <si>
    <t>HISTOLOGY AND HISTOPATHOLOGY</t>
  </si>
  <si>
    <t>0018-3768</t>
  </si>
  <si>
    <t>HOLZ ALS ROH- UND WERKSTOFF (PRINT) / EUROPEAN JOURNAL OF WOOD AND WOOD PRODUCTS (PRINT)</t>
  </si>
  <si>
    <t>1088-7679</t>
  </si>
  <si>
    <t>HOMICIDE STUDIES</t>
  </si>
  <si>
    <t>0102-0536</t>
  </si>
  <si>
    <t>HORTICULTURA BRASILEIRA (IMPRESSO)</t>
  </si>
  <si>
    <t>1080-7039</t>
  </si>
  <si>
    <t>HUMAN AND ECOLOGICAL RISK ASSESSMENT</t>
  </si>
  <si>
    <t>0018-7208</t>
  </si>
  <si>
    <t>HUMAN FACTORS</t>
  </si>
  <si>
    <t>1078-9669</t>
  </si>
  <si>
    <t>HVAC &amp; R RESEARCH</t>
  </si>
  <si>
    <t>2169-3536</t>
  </si>
  <si>
    <t>IEEE ACCESS</t>
  </si>
  <si>
    <t>1089-7798</t>
  </si>
  <si>
    <t>IEEE COMMUNICATIONS LETTERS (PRINT)</t>
  </si>
  <si>
    <t>1939-1404</t>
  </si>
  <si>
    <t>IEEE JOURNAL OF SELECTED TOPICS IN APPLIED EARTH OBSERVATIONS AND REMOTE SENSING</t>
  </si>
  <si>
    <t>1531-1309</t>
  </si>
  <si>
    <t>IEEE MICROWAVE AND WIRELESS COMPONENTS LETTERS</t>
  </si>
  <si>
    <t>1041-1135</t>
  </si>
  <si>
    <t>IEEE PHOTONICS TECHNOLOGY LETTERS</t>
  </si>
  <si>
    <t>1943-068X</t>
  </si>
  <si>
    <t>IEEE T COMP INTEL AI</t>
  </si>
  <si>
    <t>1051-8223</t>
  </si>
  <si>
    <t>IEEE TRANSACTIONS ON APPLIED SUPERCONDUCTIVITY (PRINT)</t>
  </si>
  <si>
    <t>1070-9878</t>
  </si>
  <si>
    <t>IEEE TRANSACTIONS ON DIELECTRICS AND ELECTRICAL INSULATION</t>
  </si>
  <si>
    <t>0018-9391</t>
  </si>
  <si>
    <t>IEEE TRANSACTIONS ON ENGINEERING MANAGEMENT</t>
  </si>
  <si>
    <t>1939-1382</t>
  </si>
  <si>
    <t>IEEE TRANSACTIONS ON LEARNING TECHNOLOGIES</t>
  </si>
  <si>
    <t>0018-9464</t>
  </si>
  <si>
    <t>IEEE TRANSACTIONS ON MAGNETICS</t>
  </si>
  <si>
    <t>0018-9499</t>
  </si>
  <si>
    <t>IEEE TRANSACTIONS ON NUCLEAR SCIENCE</t>
  </si>
  <si>
    <t>0093-3813</t>
  </si>
  <si>
    <t>IEEE TRANSACTIONS ON PLASMA SCIENCE</t>
  </si>
  <si>
    <t>2168-2216</t>
  </si>
  <si>
    <t>IEEE TRANSACTIONS ON SYSTEMS, MAN, AND CYBERNETICS: SYSTEMS</t>
  </si>
  <si>
    <t>1545-5963</t>
  </si>
  <si>
    <t>IEEE/ACM TRANSACTIONS ON COMPUTATIONAL BIOLOGY AND BIOINFORMATICS (PRINT)</t>
  </si>
  <si>
    <t>1751-8687</t>
  </si>
  <si>
    <t>IET GENERATION, TRANSMISSION &amp; DISTRIBUTION (PRINT)</t>
  </si>
  <si>
    <t>1751-9659</t>
  </si>
  <si>
    <t>IET IMAGE PROCESSING (PRINT)</t>
  </si>
  <si>
    <t>1752-1416</t>
  </si>
  <si>
    <t>IET RENEWABLE POWER GENERATION (PRINT)</t>
  </si>
  <si>
    <t>1751-8822</t>
  </si>
  <si>
    <t>IET SCIENCE, MEASUREMENT &amp; TECHNOLOGY (PRINT)</t>
  </si>
  <si>
    <t>1471-678X</t>
  </si>
  <si>
    <t>IMA JOURNAL OF MANAGEMENT MATHEMATICS (PRINT)</t>
  </si>
  <si>
    <t>1056-6163</t>
  </si>
  <si>
    <t>IMPLANT DENTISTRY</t>
  </si>
  <si>
    <t>1420-326X</t>
  </si>
  <si>
    <t>INDOOR + BUILT ENVIRONMENT</t>
  </si>
  <si>
    <t>0263-5577</t>
  </si>
  <si>
    <t>INDUSTRIAL MANAGEMENT + DATA SYSTEMS</t>
  </si>
  <si>
    <t>0020-0190</t>
  </si>
  <si>
    <t>INFORMATION PROCESSING LETTERS (PRINT)</t>
  </si>
  <si>
    <t>1091-9856</t>
  </si>
  <si>
    <t>INFORMS JOURNAL ON COMPUTING</t>
  </si>
  <si>
    <t>1350-4495</t>
  </si>
  <si>
    <t>INFRARED PHYSICS &amp; TECHNOLOGY</t>
  </si>
  <si>
    <t>1387-7003</t>
  </si>
  <si>
    <t>INORGANIC CHEMISTRY COMMUNICATIONS</t>
  </si>
  <si>
    <t>0092-2102</t>
  </si>
  <si>
    <t>INTERFACES (PROVIDENCE)</t>
  </si>
  <si>
    <t>0969-5931</t>
  </si>
  <si>
    <t>INTERNATIONAL BUSINESS REVIEW</t>
  </si>
  <si>
    <t>0268-3768</t>
  </si>
  <si>
    <t>INTERNATIONAL JOURNAL, ADVANCED MANUFACTURING TECHNOLOGY</t>
  </si>
  <si>
    <t>2040-7947</t>
  </si>
  <si>
    <t>INTERNATIONAL JOURNAL FOR NUMERICAL METHODS IN BIOMEDICAL ENGINEERING (ONLINE)</t>
  </si>
  <si>
    <t>2040-7939</t>
  </si>
  <si>
    <t>INTERNATIONAL JOURNAL FOR NUMERICAL METHODS IN BIOMEDICAL ENGINEERING (PRINT)</t>
  </si>
  <si>
    <t>0271-2091</t>
  </si>
  <si>
    <t>INTERNATIONAL JOURNAL FOR NUMERICAL METHODS IN FLUIDS (PRINT)</t>
  </si>
  <si>
    <t>2152-5080</t>
  </si>
  <si>
    <t>INTERNATIONAL JOURNAL FOR UNCERTAINTY QUANTIFICATIONS (PRINT)</t>
  </si>
  <si>
    <t>0890-6327</t>
  </si>
  <si>
    <t>INTERNATIONAL JOURNAL OF ADAPTIVE CONTROL AND SIGNAL PROCESSING (PRINT)</t>
  </si>
  <si>
    <t>1433-3015</t>
  </si>
  <si>
    <t>INTERNATIONAL JOURNAL OF ADVANCED MANUFACTURING TECHNOLOGY (INTERNET)</t>
  </si>
  <si>
    <t>1687-5966</t>
  </si>
  <si>
    <t>INTERNATIONAL JOURNAL OF AEROSPACE ENGINEERING (PRINT)</t>
  </si>
  <si>
    <t>1934-6352</t>
  </si>
  <si>
    <t>INTERNATIONAL JOURNAL OF AGRICULTURAL AND BIOLOGICAL ENGINEERING</t>
  </si>
  <si>
    <t>1687-5869</t>
  </si>
  <si>
    <t>INTERNATIONAL JOURNAL OF ANTENNAS AND PROPAGATION (PRINT)</t>
  </si>
  <si>
    <t>1383-5416</t>
  </si>
  <si>
    <t>INTERNATIONAL JOURNAL OF APPLIED ELECTROMAGNETICS AND MECHANICS</t>
  </si>
  <si>
    <t>1473-5504</t>
  </si>
  <si>
    <t>INTERNATIONAL JOURNAL OF ASTROBIOLOGY (PRINT)</t>
  </si>
  <si>
    <t>1758-0366</t>
  </si>
  <si>
    <t>INTERNATIONAL JOURNAL OF BIO-INSPIRED COMPUTATION (PRINT)</t>
  </si>
  <si>
    <t>1542-6580</t>
  </si>
  <si>
    <t>INTERNATIONAL JOURNAL OF CHEMICAL REACTOR ENGINEERING</t>
  </si>
  <si>
    <t>0955-6222</t>
  </si>
  <si>
    <t>INTERNATIONAL JOURNAL OF CLOTHING SCIENCE AND TECHNOLOGY</t>
  </si>
  <si>
    <t>1793-6969</t>
  </si>
  <si>
    <t>INTERNATIONAL JOURNAL OF COMPUTATIONAL METHODS</t>
  </si>
  <si>
    <t>1362-3052</t>
  </si>
  <si>
    <t>INTERNATIONAL JOURNAL OF COMPUTER INTEGRATED MANUFACTURING (ONLINE)</t>
  </si>
  <si>
    <t>0951-192X</t>
  </si>
  <si>
    <t>INTERNATIONAL JOURNAL OF COMPUTER INTEGRATED MANUFACTURING (PRINT)</t>
  </si>
  <si>
    <t>1841-9836</t>
  </si>
  <si>
    <t>INTERNATIONAL JOURNAL OF COMPUTERS, COMMUNICATIONS &amp; CONTROL (PRINT)</t>
  </si>
  <si>
    <t>1358-8265</t>
  </si>
  <si>
    <t>INTERNATIONAL JOURNAL OF CRASHWORTHINESS</t>
  </si>
  <si>
    <t>1364-727X</t>
  </si>
  <si>
    <t>INTERNATIONAL JOURNAL OF DAIRY TECHNOLOGY (PRINT)</t>
  </si>
  <si>
    <t>1056-7895</t>
  </si>
  <si>
    <t>INTERNATIONAL JOURNAL OF DAMAGE MECHANICS</t>
  </si>
  <si>
    <t>1994-036X</t>
  </si>
  <si>
    <t>INTERNATIONAL JOURNAL OF DESIGN</t>
  </si>
  <si>
    <t>1550-1329</t>
  </si>
  <si>
    <t>INTERNATIONAL JOURNAL OF DISTRIBUTED SENSOR NETWORKS</t>
  </si>
  <si>
    <t>1550-1477</t>
  </si>
  <si>
    <t>INTERNATIONAL JOURNAL OF DISTRIBUTED SENSOR NETWORKS (ONLINE)</t>
  </si>
  <si>
    <t>1452-3981</t>
  </si>
  <si>
    <t>INTERNATIONAL JOURNAL OF ELECTROCHEMICAL SCIENCE (ONLINE)</t>
  </si>
  <si>
    <t>0949-149X</t>
  </si>
  <si>
    <t>INTERNATIONAL JOURNAL OF ENGINEERING EDUCATION</t>
  </si>
  <si>
    <t>0306-7319</t>
  </si>
  <si>
    <t>INTERNATIONAL JOURNAL OF ENVIRONMENTAL ANALYTICAL CHEMISTRY (PRINT)</t>
  </si>
  <si>
    <t>1735-2630</t>
  </si>
  <si>
    <t>INTERNATIONAL JOURNAL OF ENVIRONMENTAL SCIENCE AND TECHNOLOGY</t>
  </si>
  <si>
    <t>1742-8297</t>
  </si>
  <si>
    <t>INTERNATIONAL JOURNAL OF EXERGY (PRINT)</t>
  </si>
  <si>
    <t>1094-2912</t>
  </si>
  <si>
    <t>INTERNATIONAL JOURNAL OF FOOD PROPERTIES</t>
  </si>
  <si>
    <t>0950-5423</t>
  </si>
  <si>
    <t>INTERNATIONAL JOURNAL OF FOOD SCIENCE &amp; TECHNOLOGY (PRINT)</t>
  </si>
  <si>
    <t>1758-2091</t>
  </si>
  <si>
    <t>INTERNATIONAL JOURNAL OF GLOBAL WARMING (ONLINE)</t>
  </si>
  <si>
    <t>1543-5083</t>
  </si>
  <si>
    <t>INTERNATIONAL JOURNAL OF GREEN ENERGY</t>
  </si>
  <si>
    <t>0958-5192</t>
  </si>
  <si>
    <t>INTERNATIONAL JOURNAL OF HUMAN RESOURCE MANAGEMENT</t>
  </si>
  <si>
    <t>0169-8141</t>
  </si>
  <si>
    <t>INTERNATIONAL JOURNAL OF INDUSTRIAL ERGONOMICS</t>
  </si>
  <si>
    <t>0219-6220</t>
  </si>
  <si>
    <t>INTERNATIONAL JOURNAL OF INFORMATION TECHNOLOGY &amp; DECISION MAKING</t>
  </si>
  <si>
    <t>1367-5567</t>
  </si>
  <si>
    <t>INTERNATIONAL JOURNAL OF LOGISTICS</t>
  </si>
  <si>
    <t>0957-4093</t>
  </si>
  <si>
    <t>INTERNATIONAL JOURNAL OF LOGISTICS MANAGEMENT</t>
  </si>
  <si>
    <t>1862-5282</t>
  </si>
  <si>
    <t>INTERNATIONAL JOURNAL OF MATERIALS RESEARCH</t>
  </si>
  <si>
    <t>1569-1713</t>
  </si>
  <si>
    <t>INTERNATIONAL JOURNAL OF MECHANICS AND MATERIALS IN DESIGN (PRINT)</t>
  </si>
  <si>
    <t>0217-751X</t>
  </si>
  <si>
    <t>INTERNATIONAL JOURNAL OF MODERN PHYSICS A</t>
  </si>
  <si>
    <t>0217-9792</t>
  </si>
  <si>
    <t>INTERNATIONAL JOURNAL OF MODERN PHYSICS B</t>
  </si>
  <si>
    <t>0129-1831</t>
  </si>
  <si>
    <t>INTERNATIONAL JOURNAL OF MODERN PHYSICS C</t>
  </si>
  <si>
    <t>0218-2718</t>
  </si>
  <si>
    <t>INTERNATIONAL JOURNAL OF MODERN PHYSICS D</t>
  </si>
  <si>
    <t>0961-5539</t>
  </si>
  <si>
    <t>INTERNATIONAL JOURNAL OF NUMERICAL METHODS FOR HEAT &amp; FLUID FLOW</t>
  </si>
  <si>
    <t>0306-624X</t>
  </si>
  <si>
    <t>INTERNATIONAL JOURNAL OF OFFENDER THERAPY AND COMPARATIVE CRIMINOLOGY</t>
  </si>
  <si>
    <t>0901-5027</t>
  </si>
  <si>
    <t>INTERNATIONAL JOURNAL OF ORAL AND MAXILLOFACIAL SURGERY</t>
  </si>
  <si>
    <t>0960-7439</t>
  </si>
  <si>
    <t>INTERNATIONAL JOURNAL OF PAEDIATRIC DENTISTRY (PRINT)</t>
  </si>
  <si>
    <t>0165-5876</t>
  </si>
  <si>
    <t>INTERNATIONAL JOURNAL OF PEDIATRIC OTORHINOLARYNGOLOGY (PRINT)</t>
  </si>
  <si>
    <t>1110-662X</t>
  </si>
  <si>
    <t>INTERNATIONAL JOURNAL OF PHOTOENERGY (PRINT)</t>
  </si>
  <si>
    <t>1687-9430</t>
  </si>
  <si>
    <t>INTERNATIONAL JOURNAL OF POLYMER SCIENCE</t>
  </si>
  <si>
    <t>1687-9422</t>
  </si>
  <si>
    <t>1756-6517</t>
  </si>
  <si>
    <t>INTERNATIONAL JOURNAL OF SHIPPING AND TRANSPORT LOGISTICS</t>
  </si>
  <si>
    <t>1754-9507</t>
  </si>
  <si>
    <t>INTERNATIONAL JOURNAL OF SPEECH-LANGUAGE PATHOLOGY (PRINT)</t>
  </si>
  <si>
    <t>1598-2351</t>
  </si>
  <si>
    <t>INTERNATIONAL JOURNAL OF STEEL STRUCTURES</t>
  </si>
  <si>
    <t>0219-4554</t>
  </si>
  <si>
    <t>INTERNATIONAL JOURNAL OF STRUCTURAL STABILITY AND DYNAMICS</t>
  </si>
  <si>
    <t>1350-4509</t>
  </si>
  <si>
    <t>INTERNATIONAL JOURNAL OF SUSTAINABLE DEVELOPMENT AND WORLD ECOLOGY</t>
  </si>
  <si>
    <t>1466-5026</t>
  </si>
  <si>
    <t>INTERNATIONAL JOURNAL OF SYSTEMATIC AND EVOLUTIONARY MICROBIOLOGY (PRINT)</t>
  </si>
  <si>
    <t>0195-928X</t>
  </si>
  <si>
    <t>INTERNATIONAL JOURNAL OF THERMOPHYSICS</t>
  </si>
  <si>
    <t>0391-8440</t>
  </si>
  <si>
    <t>INTERNATIONAL JOURNAL OF TRANSPORT ECONOMICS (PRINT)</t>
  </si>
  <si>
    <t>1473-3315</t>
  </si>
  <si>
    <t>INTERNATIONAL JOURNAL OF VENTILATION</t>
  </si>
  <si>
    <t>1057-5219</t>
  </si>
  <si>
    <t>INTERNATIONAL REVIEW OF FINANCIAL ANALYSIS</t>
  </si>
  <si>
    <t>0969-6016</t>
  </si>
  <si>
    <t>INTERNATIONAL TRANSACTIONS IN OPERATIONAL RESEARCH</t>
  </si>
  <si>
    <t>1741-5977</t>
  </si>
  <si>
    <t>INVERSE PROBLEMS IN SCIENCE &amp; ENGINEERING (PRINT)</t>
  </si>
  <si>
    <t>1741-5985</t>
  </si>
  <si>
    <t>INVERSE PROBLEMS IN SCIENCE AND ENGINEERING (ONLINE)</t>
  </si>
  <si>
    <t>0301-9233</t>
  </si>
  <si>
    <t>IRONMAKING &amp; STEELMAKING</t>
  </si>
  <si>
    <t>1828-051X</t>
  </si>
  <si>
    <t>ITALIAN JOURNAL OF ANIMAL SCIENCE (ONLINE)</t>
  </si>
  <si>
    <t>1594-4077</t>
  </si>
  <si>
    <t>ITALIAN JOURNAL OF ANIMAL SCIENCE (TESTO STAMPATO)</t>
  </si>
  <si>
    <t>0042-790X</t>
  </si>
  <si>
    <t>J HYDROL HYDROMECH</t>
  </si>
  <si>
    <t>1547-0091</t>
  </si>
  <si>
    <t>JCT RESEARCH</t>
  </si>
  <si>
    <t>1806-3713</t>
  </si>
  <si>
    <t>JORNAL BRASILEIRO DE PNEUMOLOGIA (IMPRESSO)</t>
  </si>
  <si>
    <t>1932-0620</t>
  </si>
  <si>
    <t>JOURNAL OF ADDICTION MEDICINE</t>
  </si>
  <si>
    <t>0169-4243</t>
  </si>
  <si>
    <t>JOURNAL OF ADHESION SCIENCE AND TECHNOLOGY (PRINT)</t>
  </si>
  <si>
    <t>2226-4108</t>
  </si>
  <si>
    <t>JOURNAL OF ADVANCED CERAMICS</t>
  </si>
  <si>
    <t>0197-6729</t>
  </si>
  <si>
    <t>JOURNAL OF ADVANCED TRANSPORTATION</t>
  </si>
  <si>
    <t>2042-3195</t>
  </si>
  <si>
    <t>JOURNAL OF ADVANCED TRANSPORTATION (ONLINE)</t>
  </si>
  <si>
    <t>0969-6997</t>
  </si>
  <si>
    <t>JOURNAL OF AIR TRANSPORT MANAGEMENT</t>
  </si>
  <si>
    <t>0021-8669</t>
  </si>
  <si>
    <t>JOURNAL OF AIRCRAFT (PRINT)</t>
  </si>
  <si>
    <t>2090-8865</t>
  </si>
  <si>
    <t>JOURNAL OF ANALYTICAL METHODS IN CHEMISTRY</t>
  </si>
  <si>
    <t>1065-8483</t>
  </si>
  <si>
    <t>JOURNAL OF APPLIED BIOMECHANICS</t>
  </si>
  <si>
    <t>1543-2688</t>
  </si>
  <si>
    <t>JOURNAL OF APPLIED BIOMECHANICS (ONLINE)</t>
  </si>
  <si>
    <t>0021-891X</t>
  </si>
  <si>
    <t>JOURNAL OF APPLIED ELECTROCHEMISTRY</t>
  </si>
  <si>
    <t>1735-3645</t>
  </si>
  <si>
    <t>JOURNAL OF APPLIED FLUID MECHANICS</t>
  </si>
  <si>
    <t>0926-9851</t>
  </si>
  <si>
    <t>JOURNAL OF APPLIED GEOPHYSICS</t>
  </si>
  <si>
    <t>0175-8659</t>
  </si>
  <si>
    <t>JOURNAL OF APPLIED ICHTHYOLOGY</t>
  </si>
  <si>
    <t>1570-8683</t>
  </si>
  <si>
    <t>JOURNAL OF APPLIED LOGIC</t>
  </si>
  <si>
    <t>1364-5072</t>
  </si>
  <si>
    <t>JOURNAL OF APPLIED MICROBIOLOGY (PRINT)</t>
  </si>
  <si>
    <t>1678-7757</t>
  </si>
  <si>
    <t>JOURNAL OF APPLIED ORAL SCIENCE (IMPRESSO)</t>
  </si>
  <si>
    <t>1678-7765</t>
  </si>
  <si>
    <t>JOURNAL OF APPLIED ORAL SCIENCE (ONLINE)</t>
  </si>
  <si>
    <t>1931-3195</t>
  </si>
  <si>
    <t>JOURNAL OF APPLIED REMOTE SENSING</t>
  </si>
  <si>
    <t>1360-0532</t>
  </si>
  <si>
    <t>JOURNAL OF APPLIED STATISTICS</t>
  </si>
  <si>
    <t>0266-4763</t>
  </si>
  <si>
    <t>0140-1963</t>
  </si>
  <si>
    <t>JOURNAL OF ARID ENVIRONMENTS</t>
  </si>
  <si>
    <t>1364-6826</t>
  </si>
  <si>
    <t>JOURNAL OF ATMOSPHERIC AND SOLAR-TERRESTRIAL PHYSICS</t>
  </si>
  <si>
    <t>0920-5063</t>
  </si>
  <si>
    <t>JOURNAL OF BIOMATERIALS SCIENCE. POLYMER ED. (PRINT)</t>
  </si>
  <si>
    <t>0148-0731</t>
  </si>
  <si>
    <t>JOURNAL OF BIOMECHANICAL ENGINEERING</t>
  </si>
  <si>
    <t>1552-4973</t>
  </si>
  <si>
    <t>JOURNAL OF BIOMEDICAL MATERIALS RESEARCH. PART B, APPLIED BIOMATERIALS</t>
  </si>
  <si>
    <t>0739-1102</t>
  </si>
  <si>
    <t>JOURNAL OF BIOMOLECULAR STRUCTURE &amp; DYNAMICS</t>
  </si>
  <si>
    <t>1084-0702</t>
  </si>
  <si>
    <t>JOURNAL OF BRIDGE ENGINEERING</t>
  </si>
  <si>
    <t>1744-2591</t>
  </si>
  <si>
    <t>JOURNAL OF BUILDING PHYSICS (PRINT)</t>
  </si>
  <si>
    <t>1611-1699</t>
  </si>
  <si>
    <t>JOURNAL OF BUSINESS ECONOMICS AND MANAGEMENT</t>
  </si>
  <si>
    <t>0021-9509</t>
  </si>
  <si>
    <t>JOURNAL OF CARDIOVASCULAR SURGERY (TESTO STAMPATO)</t>
  </si>
  <si>
    <t>0730-2312</t>
  </si>
  <si>
    <t>JOURNAL OF CELLULAR BIOCHEMISTRY (PRINT)</t>
  </si>
  <si>
    <t>0021-9614</t>
  </si>
  <si>
    <t>JOURNAL OF CHEMICAL THERMODYNAMICS</t>
  </si>
  <si>
    <t>2090-9063</t>
  </si>
  <si>
    <t>JOURNAL OF CHEMISTRY</t>
  </si>
  <si>
    <t>0021-9665</t>
  </si>
  <si>
    <t>JOURNAL OF CHROMATOGRAPHIC SCIENCE</t>
  </si>
  <si>
    <t>1551-5036</t>
  </si>
  <si>
    <t>JOURNAL OF COASTAL RESEARCH</t>
  </si>
  <si>
    <t>0749-0208</t>
  </si>
  <si>
    <t>1945-9645</t>
  </si>
  <si>
    <t>JOURNAL OF COATINGS TECHNOLOGY AND RESEARCH</t>
  </si>
  <si>
    <t>1382-6905</t>
  </si>
  <si>
    <t>JOURNAL OF COMBINATORIAL OPTIMIZATION</t>
  </si>
  <si>
    <t>0218-396X</t>
  </si>
  <si>
    <t>JOURNAL OF COMPUTATIONAL ACOUSTICS</t>
  </si>
  <si>
    <t>1555-1423</t>
  </si>
  <si>
    <t>JOURNAL OF COMPUTATIONAL AND NONLINEAR DYNAMICS (ONLINE)</t>
  </si>
  <si>
    <t>1546-1955</t>
  </si>
  <si>
    <t>JOURNAL OF COMPUTATIONAL AND THEORETICAL NANOSCIENCE</t>
  </si>
  <si>
    <t>1066-5277</t>
  </si>
  <si>
    <t>JOURNAL OF COMPUTATIONAL BIOLOGY</t>
  </si>
  <si>
    <t>1877-7503</t>
  </si>
  <si>
    <t>JOURNAL OF COMPUTATIONAL SCIENCE</t>
  </si>
  <si>
    <t>1010-5182</t>
  </si>
  <si>
    <t>JOURNAL OF CRANIO-MAXILLO-FACIAL SURGERY</t>
  </si>
  <si>
    <t>0022-0248</t>
  </si>
  <si>
    <t>JOURNAL OF CRYSTAL GROWTH</t>
  </si>
  <si>
    <t>0022-0434</t>
  </si>
  <si>
    <t>JOURNAL OF DYNAMIC SYSTEMS, MEASUREMENT, AND CONTROL</t>
  </si>
  <si>
    <t>0021-3624</t>
  </si>
  <si>
    <t>JOURNAL OF ECONOMIC ISSUES</t>
  </si>
  <si>
    <t>0920-5071</t>
  </si>
  <si>
    <t>JOURNAL OF ELECTROMAGNETIC WAVES AND APPLICATIONS (PRINT)</t>
  </si>
  <si>
    <t>0361-5235</t>
  </si>
  <si>
    <t>JOURNAL OF ELECTRONIC MATERIALS</t>
  </si>
  <si>
    <t>0195-0738</t>
  </si>
  <si>
    <t>JOURNAL OF ENERGY RESOURCES TECHNOLOGY</t>
  </si>
  <si>
    <t>0923-4748</t>
  </si>
  <si>
    <t>JOURNAL OF ENGINEERING AND TECHNOLOGY MANAGEMENT</t>
  </si>
  <si>
    <t>0742-4795</t>
  </si>
  <si>
    <t>JOURNAL OF ENGINEERING FOR GAS TURBINES AND POWER</t>
  </si>
  <si>
    <t>0022-0833</t>
  </si>
  <si>
    <t>JOURNAL OF ENGINEERING MATHEMATICS</t>
  </si>
  <si>
    <t>1810-2328</t>
  </si>
  <si>
    <t>JOURNAL OF ENGINEERING THERMOPHYSICS</t>
  </si>
  <si>
    <t>0737-0806</t>
  </si>
  <si>
    <t>JOURNAL OF EQUINE VETERINARY SCIENCE (PRINT)</t>
  </si>
  <si>
    <t>2063-0212</t>
  </si>
  <si>
    <t>JOURNAL OF FLOW CHEMISTRY</t>
  </si>
  <si>
    <t>0145-8876</t>
  </si>
  <si>
    <t>JOURNAL OF FOOD PROCESS ENGINEERING</t>
  </si>
  <si>
    <t>1745-4530</t>
  </si>
  <si>
    <t>0022-1155</t>
  </si>
  <si>
    <t>JOURNAL OF FOOD SCIENCE AND TECHNOLOGY</t>
  </si>
  <si>
    <t>0022-1198</t>
  </si>
  <si>
    <t>JOURNAL OF FORENSIC SCIENCES</t>
  </si>
  <si>
    <t>1096-9012</t>
  </si>
  <si>
    <t>JOURNAL OF HEALTHCARE MANAGEMENT</t>
  </si>
  <si>
    <t>1381-1231</t>
  </si>
  <si>
    <t>JOURNAL OF HEURISTICS</t>
  </si>
  <si>
    <t>1572-9397</t>
  </si>
  <si>
    <t>JOURNAL OF HEURISTICS (DORDRECHT. ONLINE)</t>
  </si>
  <si>
    <t>1001-6058</t>
  </si>
  <si>
    <t>JOURNAL OF HYDRODYNAMICS</t>
  </si>
  <si>
    <t>1084-0699</t>
  </si>
  <si>
    <t>JOURNAL OF HYDROLOGIC ENGINEERING</t>
  </si>
  <si>
    <t>JOURNAL OF HYDROLOGY AND HYDROMECHANICS</t>
  </si>
  <si>
    <t>1748-0221</t>
  </si>
  <si>
    <t>JOURNAL OF INSTRUMENTATION</t>
  </si>
  <si>
    <t>1064-1246</t>
  </si>
  <si>
    <t>JOURNAL OF INTELLIGENT &amp; FUZZY SYSTEMS</t>
  </si>
  <si>
    <t>0921-0296</t>
  </si>
  <si>
    <t>JOURNAL OF INTELLIGENT &amp; ROBOTIC SYSTEMS</t>
  </si>
  <si>
    <t>1573-0409</t>
  </si>
  <si>
    <t>JOURNAL OF INTELLIGENT &amp; ROBOTIC SYSTEMS (DORDRECHT. ONLINE)</t>
  </si>
  <si>
    <t>1045-389X</t>
  </si>
  <si>
    <t>JOURNAL OF INTELLIGENT MATERIAL SYSTEMS AND STRUCTURES (PRINT)</t>
  </si>
  <si>
    <t>1042-4431</t>
  </si>
  <si>
    <t>JOURNAL OF INTERNATIONAL FINANCIAL MARKETS, INSTITUTIONS &amp; MONEY</t>
  </si>
  <si>
    <t>1006-706X</t>
  </si>
  <si>
    <t>JOURNAL OF IRON AND STEEL RESEARCH INTERNATIONAL</t>
  </si>
  <si>
    <t>1129-5767</t>
  </si>
  <si>
    <t>JOURNAL OF LIMNOLOGY (TESTO STAMPATO)</t>
  </si>
  <si>
    <t>0950-4230</t>
  </si>
  <si>
    <t>JOURNAL OF LOSS PREVENTION IN THE PROCESS INDUSTRIES</t>
  </si>
  <si>
    <t>0161-4754</t>
  </si>
  <si>
    <t>JOURNAL OF MANIPULATIVE AND PHYSIOLOGICAL THERAPEUTICS</t>
  </si>
  <si>
    <t>1526-6125</t>
  </si>
  <si>
    <t>JOURNAL OF MANUFACTURING PROCESSES</t>
  </si>
  <si>
    <t>0948-4280</t>
  </si>
  <si>
    <t>JOURNAL OF MARINE SCIENCE AND TECHNOLOGY (PRINT)</t>
  </si>
  <si>
    <t>0738-7989</t>
  </si>
  <si>
    <t>JOURNAL OF MATERIALS EDUCATION</t>
  </si>
  <si>
    <t>1059-9495</t>
  </si>
  <si>
    <t>JOURNAL OF MATERIALS ENGINEERING AND PERFORMANCE (PRINT)</t>
  </si>
  <si>
    <t>0884-2914</t>
  </si>
  <si>
    <t>JOURNAL OF MATERIALS RESEARCH</t>
  </si>
  <si>
    <t>0957-4522</t>
  </si>
  <si>
    <t>JOURNAL OF MATERIALS SCIENCE. MATERIALS IN ELECTRONICS</t>
  </si>
  <si>
    <t>0957-4530</t>
  </si>
  <si>
    <t>JOURNAL OF MATERIALS SCIENCE. MATERIALS IN MEDICINE</t>
  </si>
  <si>
    <t>1573-4838</t>
  </si>
  <si>
    <t>JOURNAL OF MATERIALS SCIENCE. MATERIALS IN MEDICINE (DORDRECHT. ONLINE)</t>
  </si>
  <si>
    <t>0022-2488</t>
  </si>
  <si>
    <t>JOURNAL OF MATHEMATICAL PHYSICS</t>
  </si>
  <si>
    <t>1738-494X</t>
  </si>
  <si>
    <t>JOURNAL OF MECHANICAL SCIENCE AND TECHNOLOGY (SEOUL. PRINT)</t>
  </si>
  <si>
    <t>1727-7191</t>
  </si>
  <si>
    <t>JOURNAL OF MECHANICS (PRINT)</t>
  </si>
  <si>
    <t>1942-4310</t>
  </si>
  <si>
    <t>JOURNAL OF MECHANISMS AND ROBOTICS</t>
  </si>
  <si>
    <t>1754-9477</t>
  </si>
  <si>
    <t>JOURNAL OF MEDICAL IMAGING AND RADIATION ONCOLOGY</t>
  </si>
  <si>
    <t>0167-7012</t>
  </si>
  <si>
    <t>JOURNAL OF MICROBIOLOGICAL METHODS</t>
  </si>
  <si>
    <t>0167-7322</t>
  </si>
  <si>
    <t>JOURNAL OF MOLECULAR LIQUIDS (PRINT)</t>
  </si>
  <si>
    <t>0948-5023</t>
  </si>
  <si>
    <t>JOURNAL OF MOLECULAR MODELING (ONLINE)</t>
  </si>
  <si>
    <t>1610-2940</t>
  </si>
  <si>
    <t>JOURNAL OF MOLECULAR MODELING (PRINT)</t>
  </si>
  <si>
    <t>0022-2860</t>
  </si>
  <si>
    <t>JOURNAL OF MOLECULAR STRUCTURE (PRINT)</t>
  </si>
  <si>
    <t>0022-2895</t>
  </si>
  <si>
    <t>JOURNAL OF MOTOR BEHAVIOR</t>
  </si>
  <si>
    <t>1687-4129</t>
  </si>
  <si>
    <t>JOURNAL OF NANOMATERIALS</t>
  </si>
  <si>
    <t>1687-4110</t>
  </si>
  <si>
    <t>JOURNAL OF NANOMATERIALS (PRINT)</t>
  </si>
  <si>
    <t>1388-0764</t>
  </si>
  <si>
    <t>JOURNAL OF NANOPARTICLE RESEARCH</t>
  </si>
  <si>
    <t>1934-2608</t>
  </si>
  <si>
    <t>JOURNAL OF NANOPHOTONICS</t>
  </si>
  <si>
    <t>1533-4880</t>
  </si>
  <si>
    <t>JOURNAL OF NANOSCIENCE AND NANOTECHNOLOGY</t>
  </si>
  <si>
    <t>JOURNAL OF NANOSCIENCE AND NANOTECHNOLOGY (PRINT)</t>
  </si>
  <si>
    <t>1544-0478</t>
  </si>
  <si>
    <t>JOURNAL OF NATURAL FIBERS</t>
  </si>
  <si>
    <t>1875-5100</t>
  </si>
  <si>
    <t>JOURNAL OF NATURAL GAS SCIENCE AND ENGINEERING</t>
  </si>
  <si>
    <t>0892-7219</t>
  </si>
  <si>
    <t>JOURNAL OF OFFSHORE MECHANICS AND ARCTIC ENGINEERING</t>
  </si>
  <si>
    <t>1548-1336</t>
  </si>
  <si>
    <t>JOURNAL OF ORAL IMPLANTOLOGY</t>
  </si>
  <si>
    <t>1543-3080</t>
  </si>
  <si>
    <t>JOURNAL OF PHYSICAL ACTIVITY &amp; HEALTH</t>
  </si>
  <si>
    <t>1099-1395</t>
  </si>
  <si>
    <t>JOURNAL OF PHYSICAL ORGANIC CHEMISTRY (ONLINE)</t>
  </si>
  <si>
    <t>1361-648X</t>
  </si>
  <si>
    <t>JOURNAL OF PHYSICS. CONDENSED MATTER (ONLINE)</t>
  </si>
  <si>
    <t>0953-8984</t>
  </si>
  <si>
    <t>JOURNAL OF PHYSICS. CONDENSED MATTER (PRINT)</t>
  </si>
  <si>
    <t>0954-3899</t>
  </si>
  <si>
    <t>JOURNAL OF PHYSICS. G, NUCLEAR AND PARTICLE PHYSICS</t>
  </si>
  <si>
    <t>1380-2224</t>
  </si>
  <si>
    <t>JOURNAL OF POROUS MATERIALS</t>
  </si>
  <si>
    <t>1091-028X</t>
  </si>
  <si>
    <t>JOURNAL OF POROUS MEDIA</t>
  </si>
  <si>
    <t>0094-9930</t>
  </si>
  <si>
    <t>JOURNAL OF PRESSURE VESSEL TECHNOLOGY</t>
  </si>
  <si>
    <t>1059-941X</t>
  </si>
  <si>
    <t>JOURNAL OF PROSTHODONTICS (PRINT)</t>
  </si>
  <si>
    <t>1861-8200</t>
  </si>
  <si>
    <t>JOURNAL OF REAL-TIME IMAGE PROCESSING (PRINT)</t>
  </si>
  <si>
    <t>0731-6844</t>
  </si>
  <si>
    <t>JOURNAL OF REINFORCED PLASTICS AND COMPOSITES (PRINT)</t>
  </si>
  <si>
    <t>1941-7012</t>
  </si>
  <si>
    <t>JOURNAL OF RENEWABLE AND SUSTAINABLE ENERGY</t>
  </si>
  <si>
    <t>1366-9877</t>
  </si>
  <si>
    <t>JOURNAL OF RISK RESEARCH (PRINT)</t>
  </si>
  <si>
    <t>1687-725X</t>
  </si>
  <si>
    <t>JOURNAL OF SENSORS</t>
  </si>
  <si>
    <t>0022-4502</t>
  </si>
  <si>
    <t>JOURNAL OF SHIP RESEARCH (PRINT)</t>
  </si>
  <si>
    <t>1747-7778</t>
  </si>
  <si>
    <t>JOURNAL OF SIMULATION (PRINT)</t>
  </si>
  <si>
    <t>1439-0108</t>
  </si>
  <si>
    <t>JOURNAL OF SOILS AND SEDIMENTS (PRINT)</t>
  </si>
  <si>
    <t>0199-6231</t>
  </si>
  <si>
    <t>JOURNAL OF SOLAR ENERGY ENGINEERING</t>
  </si>
  <si>
    <t>1432-8488</t>
  </si>
  <si>
    <t>JOURNAL OF SOLID STATE ELECTROCHEMISTRY (PRINT)</t>
  </si>
  <si>
    <t>0895-9811</t>
  </si>
  <si>
    <t>JOURNAL OF SOUTH AMERICAN EARTH SCIENCES</t>
  </si>
  <si>
    <t>0022-4650</t>
  </si>
  <si>
    <t>JOURNAL OF SPACECRAFT AND ROCKETS</t>
  </si>
  <si>
    <t>0094-9655</t>
  </si>
  <si>
    <t>JOURNAL OF STATISTICAL COMPUTATION AND SIMULATION</t>
  </si>
  <si>
    <t>JOURNAL OF STATISTICAL COMPUTATION AND SIMULATION (PRINT)</t>
  </si>
  <si>
    <t>0378-3758</t>
  </si>
  <si>
    <t>JOURNAL OF STATISTICAL PLANNING AND INFERENCE (PRINT)</t>
  </si>
  <si>
    <t>0140-2390</t>
  </si>
  <si>
    <t>JOURNAL OF STRATEGIC STUDIES</t>
  </si>
  <si>
    <t>1557-1939</t>
  </si>
  <si>
    <t>JOURNAL OF SUPERCONDUCTIVITY AND NOVEL MAGNETISM</t>
  </si>
  <si>
    <t>1557-1947</t>
  </si>
  <si>
    <t>JOURNAL OF SUPERCONDUCTIVITY AND NOVEL MAGNETISM (ONLINE)</t>
  </si>
  <si>
    <t>1009-6124</t>
  </si>
  <si>
    <t>JOURNAL OF SYSTEMS SCIENCE AND COMPLEXITY</t>
  </si>
  <si>
    <t>0090-3973</t>
  </si>
  <si>
    <t>JOURNAL OF TESTING AND EVALUATION</t>
  </si>
  <si>
    <t>0022-4901</t>
  </si>
  <si>
    <t>JOURNAL OF TEXTURE STUDIES</t>
  </si>
  <si>
    <t>1096-2247</t>
  </si>
  <si>
    <t>JOURNAL OF THE AIR &amp; WASTE MANAGEMENT ASSOCIATION (1995)</t>
  </si>
  <si>
    <t>1558-9331</t>
  </si>
  <si>
    <t>JOURNAL OF THE AMERICAN OIL CHEMISTS' SOCIETY (ONLINE)</t>
  </si>
  <si>
    <t>1549-4950</t>
  </si>
  <si>
    <t>JOURNAL OF THE AUDIO ENGINEERING SOCIETY (NEW YORK)</t>
  </si>
  <si>
    <t>0004-881X</t>
  </si>
  <si>
    <t>JOURNAL OF THE AUSTRALIAN CERAMIC SOCIETY</t>
  </si>
  <si>
    <t>0103-5053</t>
  </si>
  <si>
    <t>JOURNAL OF THE BRAZILIAN CHEMICAL SOCIETY</t>
  </si>
  <si>
    <t>JOURNAL OF THE BRAZILIAN CHEMICAL SOCIETY (IMPRESSO)</t>
  </si>
  <si>
    <t>1678-5878</t>
  </si>
  <si>
    <t>JOURNAL OF THE BRAZILIAN SOCIETY OF MECHANICAL SCIENCES AND ENGINEERING</t>
  </si>
  <si>
    <t>JOURNAL OF THE BRAZILIAN SOCIETY OF MECHANICAL SCIENCES AND ENGINEERING (IMPRESSO)</t>
  </si>
  <si>
    <t>1806-3691</t>
  </si>
  <si>
    <t>JOURNAL OF THE BRAZILIAN SOCIETY OF MECHANICAL SCIENCES AND ENGINEERING (ONLINE)</t>
  </si>
  <si>
    <t>1882-0743</t>
  </si>
  <si>
    <t>JOURNAL OF THE CERAMIC SOCIETY OF JAPAN (PRINT)</t>
  </si>
  <si>
    <t>1743-9671</t>
  </si>
  <si>
    <t>JOURNAL OF THE ENERGY INSTITUTE (PRINT)</t>
  </si>
  <si>
    <t>0970-4140</t>
  </si>
  <si>
    <t>JOURNAL OF THE INDIAN INSTITUTE OF SCIENCE</t>
  </si>
  <si>
    <t>1751-6161</t>
  </si>
  <si>
    <t>JOURNAL OF THE MECHANICAL BEHAVIOR OF BIOMEDICAL MATERIALS</t>
  </si>
  <si>
    <t>JOURNAL OF THE MECHANICAL BEHAVIOR OF BIOMEDICAL MATERIALS (PRINT)</t>
  </si>
  <si>
    <t>0160-5682</t>
  </si>
  <si>
    <t>JOURNAL OF THE OPERATIONAL RESEARCH SOCIETY</t>
  </si>
  <si>
    <t>0740-3224</t>
  </si>
  <si>
    <t>JOURNAL OF THE OPTICAL SOCIETY OF AMERICA. B, OPTICAL PHYSICS</t>
  </si>
  <si>
    <t>1429-2955</t>
  </si>
  <si>
    <t>JOURNAL OF THEORETICAL AND APPLIED MECHANICS (WARSAW)</t>
  </si>
  <si>
    <t>1388-6150</t>
  </si>
  <si>
    <t>JOURNAL OF THERMAL ANALYSIS AND CALORIMETRY</t>
  </si>
  <si>
    <t>1948-5085</t>
  </si>
  <si>
    <t>JOURNAL OF THERMAL SCIENCE AND ENGINEERING APPLICATIONS</t>
  </si>
  <si>
    <t>1059-9630</t>
  </si>
  <si>
    <t>JOURNAL OF THERMAL SPRAY TECHNOLOGY (PRINT)</t>
  </si>
  <si>
    <t>0149-5739</t>
  </si>
  <si>
    <t>JOURNAL OF THERMAL STRESSES</t>
  </si>
  <si>
    <t>0887-8722</t>
  </si>
  <si>
    <t>JOURNAL OF THERMOPHYSICS AND HEAT TRANSFER</t>
  </si>
  <si>
    <t>0892-7057</t>
  </si>
  <si>
    <t>JOURNAL OF THERMOPLASTIC COMPOSITE MATERIALS</t>
  </si>
  <si>
    <t>0733-947X</t>
  </si>
  <si>
    <t>JOURNAL OF TRANSPORTATION ENGINEERING</t>
  </si>
  <si>
    <t>0742-4787</t>
  </si>
  <si>
    <t>JOURNAL OF TRIBOLOGY</t>
  </si>
  <si>
    <t>1468-5248</t>
  </si>
  <si>
    <t>JOURNAL OF TURBULENCE</t>
  </si>
  <si>
    <t>0948-6968</t>
  </si>
  <si>
    <t>JOURNAL OF UNIVERSAL COMPUTER SCIENCE</t>
  </si>
  <si>
    <t>1071-1023</t>
  </si>
  <si>
    <t>JOURNAL OF VACUUM SCIENCE &amp;AMP; TECHNOLOGY B: MICROELECTRONICS AND NANOMETER STRUCTURES</t>
  </si>
  <si>
    <t>0739-3717</t>
  </si>
  <si>
    <t>JOURNAL OF VIBRATION AND ACOUSTICS</t>
  </si>
  <si>
    <t>1048-9002</t>
  </si>
  <si>
    <t>1570-8268</t>
  </si>
  <si>
    <t>JOURNAL OF WEB SEMANTICS</t>
  </si>
  <si>
    <t>0269-8889</t>
  </si>
  <si>
    <t>KNOWLEDGE ENGINEERING REVIEW (PRINT)</t>
  </si>
  <si>
    <t>1477-8238</t>
  </si>
  <si>
    <t>KNOWLEDGE MANAGEMENT RESEARCH AND PRACTICE (PRINT)</t>
  </si>
  <si>
    <t>1226-119X</t>
  </si>
  <si>
    <t>KOREA-AUSTRALIA RHEOLOGY JOURNAL</t>
  </si>
  <si>
    <t>0368-492X</t>
  </si>
  <si>
    <t>KYBERNETES</t>
  </si>
  <si>
    <t>1054-660X</t>
  </si>
  <si>
    <t>LASER PHYSICS</t>
  </si>
  <si>
    <t>1679-7825</t>
  </si>
  <si>
    <t>LATIN AMERICAN JOURNAL OF SOLIDS AND STRUCTURES</t>
  </si>
  <si>
    <t>1679-7817</t>
  </si>
  <si>
    <t>LATIN AMERICAN JOURNAL OF SOLIDS AND STRUCTURES (IMPRESSO)</t>
  </si>
  <si>
    <t>0094-582X</t>
  </si>
  <si>
    <t>LATIN AMERICAN PERSPECTIVES</t>
  </si>
  <si>
    <t>0308-1087</t>
  </si>
  <si>
    <t>LINEAR AND MULTILINEAR ALGEBRA</t>
  </si>
  <si>
    <t>0954-0075</t>
  </si>
  <si>
    <t>LUBR SCI</t>
  </si>
  <si>
    <t>1557-6833</t>
  </si>
  <si>
    <t>LUBR SCI (ONLINE)</t>
  </si>
  <si>
    <t>1522-7235</t>
  </si>
  <si>
    <t>LUMINESCENCE (CHICHESTER, ENGLAND PRINT)</t>
  </si>
  <si>
    <t>1091-0344</t>
  </si>
  <si>
    <t>MACHINING SCIENCE AND TECHNOLOGY</t>
  </si>
  <si>
    <t>0749-1581</t>
  </si>
  <si>
    <t>MAGNETIC RESONANCE IN CHEMISTRY</t>
  </si>
  <si>
    <t>0025-1747</t>
  </si>
  <si>
    <t>MANAGEMENT DECISION</t>
  </si>
  <si>
    <t>1660-3397</t>
  </si>
  <si>
    <t>MARINE DRUGS</t>
  </si>
  <si>
    <t>0149-0419</t>
  </si>
  <si>
    <t>MARINE GEODESY</t>
  </si>
  <si>
    <t>0025-3324</t>
  </si>
  <si>
    <t>MARINE TECHNOLOGY SOCIETY JOURNAL</t>
  </si>
  <si>
    <t>1388-1973</t>
  </si>
  <si>
    <t>MARITIME ECONOMICS &amp; LOGISTICS</t>
  </si>
  <si>
    <t>1479-2931</t>
  </si>
  <si>
    <t>MARITIME ECONOMICS &amp; LOGISTICS (PRINT)</t>
  </si>
  <si>
    <t>0308-8839</t>
  </si>
  <si>
    <t>MARITIME POLICY AND MANAGEMENT</t>
  </si>
  <si>
    <t>MATEMÁTICA APLICADA E COMPUTACIONAL (CESSOU EM 1997. CONT. ISSN 1807-0302 COMPUTATIONAL &amp; APPLIED MATHEMATICS)</t>
  </si>
  <si>
    <t>0947-5117</t>
  </si>
  <si>
    <t>MATERIALS AND CORROSION (1995)</t>
  </si>
  <si>
    <t>1042-6914</t>
  </si>
  <si>
    <t>MATERIALS AND MANUFACTURING PROCESSES</t>
  </si>
  <si>
    <t>0025-5327</t>
  </si>
  <si>
    <t>MATERIALS EVALUATION</t>
  </si>
  <si>
    <t>1516-1439</t>
  </si>
  <si>
    <t>MATERIALS RESEARCH</t>
  </si>
  <si>
    <t>1980-5373</t>
  </si>
  <si>
    <t>2053-1591</t>
  </si>
  <si>
    <t>MATERIALS RESEARCH EXPRESS</t>
  </si>
  <si>
    <t>MATERIALS RESEARCH (SÃO CARLOS. IMPRESSO)</t>
  </si>
  <si>
    <t>0928-4931</t>
  </si>
  <si>
    <t>MATERIALS SCIENCE &amp; ENGINEERING. C, BIOMIMETIC MATERIALS, SENSORS AND SYSTEMS</t>
  </si>
  <si>
    <t>MATERIALS SCIENCE &amp; ENGINEERING. C, BIOMIMETIC MATERIALS, SENSORS AND SYSTEMS (PRINT)</t>
  </si>
  <si>
    <t>0267-0836</t>
  </si>
  <si>
    <t>MATERIALS SCIENCE AND TECHNOLOGY</t>
  </si>
  <si>
    <t>1369-8001</t>
  </si>
  <si>
    <t>MATERIALS SCIENCE IN SEMICONDUCTOR PROCESSING</t>
  </si>
  <si>
    <t>1066-7857</t>
  </si>
  <si>
    <t>MATERIALS TECHNOLOGY (NEW YORK, N.Y.)</t>
  </si>
  <si>
    <t>1563-5147</t>
  </si>
  <si>
    <t>MATHEMATICAL PROBLEMS IN ENGINEERING (ONLINE)</t>
  </si>
  <si>
    <t>1024-123X</t>
  </si>
  <si>
    <t>MATHEMATICAL PROBLEMS IN ENGINEERING (PRINT)</t>
  </si>
  <si>
    <t>0378-4754</t>
  </si>
  <si>
    <t>MATHEMATICS AND COMPUTERS IN SIMULATION (PRINT)</t>
  </si>
  <si>
    <t>0263-2241</t>
  </si>
  <si>
    <t>MEASUREMENT (LONDON)</t>
  </si>
  <si>
    <t>MEASUREMENT (LONDON. PRINT)</t>
  </si>
  <si>
    <t>1572-9648</t>
  </si>
  <si>
    <t>MECCANICA (DORDRECHT. ONLINE)</t>
  </si>
  <si>
    <t>0025-6455</t>
  </si>
  <si>
    <t>MECCANICA (MILANO. PRINT)</t>
  </si>
  <si>
    <t>1539-7734</t>
  </si>
  <si>
    <t>MECHANICS BASED DESIGN OF STRUCTURES AND MACHINES</t>
  </si>
  <si>
    <t>1385-2000</t>
  </si>
  <si>
    <t>MECHANICS OF TIME-DEPENDANT MATERIALS</t>
  </si>
  <si>
    <t>0093-6413</t>
  </si>
  <si>
    <t>MECHANICS RESEARCH COMMUNICATIONS</t>
  </si>
  <si>
    <t>0962-9351</t>
  </si>
  <si>
    <t>MEDIATORS OF INFLAMMATION (PRINT)</t>
  </si>
  <si>
    <t>0140-0118</t>
  </si>
  <si>
    <t>MEDICAL &amp; BIOLOGICAL ENGINEERING &amp; COMPUTING</t>
  </si>
  <si>
    <t>1350-4533</t>
  </si>
  <si>
    <t>MEDICAL ENGINEERING &amp; PHYSICS</t>
  </si>
  <si>
    <t>1756-5901</t>
  </si>
  <si>
    <t>METALLOMICS (PRINT)</t>
  </si>
  <si>
    <t>2075-4701</t>
  </si>
  <si>
    <t>METALS - OPEN ACCESS METALLURGY JOURNAL</t>
  </si>
  <si>
    <t>1350-4827</t>
  </si>
  <si>
    <t>METEOROLOGICAL APPLICATIONS (PRINT)</t>
  </si>
  <si>
    <t>0177-7971</t>
  </si>
  <si>
    <t>METEOROLOGY AND ATMOSPHERIC PHYSICS (PRINT)</t>
  </si>
  <si>
    <t>0860-8229</t>
  </si>
  <si>
    <t>METROLOGIA I SYSTEMY POMIAROWE / METROLOGY AND MEASURING SYSTEMS</t>
  </si>
  <si>
    <t>0026-2714</t>
  </si>
  <si>
    <t>MICROELECTRONICS AND RELIABILITY</t>
  </si>
  <si>
    <t>0938-0108</t>
  </si>
  <si>
    <t>MICROGRAVITY, SCIENCE AND TECHNOLOGY (PRINT)</t>
  </si>
  <si>
    <t>0141-9331</t>
  </si>
  <si>
    <t>MICROPROCESSORS AND MICROSYSTEMS</t>
  </si>
  <si>
    <t>1431-9276</t>
  </si>
  <si>
    <t>MICROSCOPY AND MICROANALYSIS (PRINT)</t>
  </si>
  <si>
    <t>1059-910X</t>
  </si>
  <si>
    <t>MICROSCOPY RESEARCH AND TECHNIQUE (PRINT)</t>
  </si>
  <si>
    <t>0946-7076</t>
  </si>
  <si>
    <t>MICROSYSTEM TECHNOLOGIES</t>
  </si>
  <si>
    <t>0217-7323</t>
  </si>
  <si>
    <t>MODERN PHYSICS LETTERS A</t>
  </si>
  <si>
    <t>0166-6851</t>
  </si>
  <si>
    <t>MOLECULAR AND BIOCHEMICAL PARASITOLOGY (PRINT)</t>
  </si>
  <si>
    <t>1420-3049</t>
  </si>
  <si>
    <t>MOLECULES (BASEL. ONLINE)</t>
  </si>
  <si>
    <t>0923-6082</t>
  </si>
  <si>
    <t>MULTIDIMENSIONAL SYSTEMS AND SIGNAL PROCESSING</t>
  </si>
  <si>
    <t>1941-4900</t>
  </si>
  <si>
    <t>NANOSCIENCE AND NANOTECHNOLOGY LETTERS</t>
  </si>
  <si>
    <t>0921-030X</t>
  </si>
  <si>
    <t>NATURAL HAZARDS (DORDRECHT)</t>
  </si>
  <si>
    <t>1573-0840</t>
  </si>
  <si>
    <t>NATURAL HAZARDS (DORDRECHT. ONLINE)</t>
  </si>
  <si>
    <t>0165-0203</t>
  </si>
  <si>
    <t>NATURAL RESOURCES FORUM (PRINT)</t>
  </si>
  <si>
    <t>1679-0073</t>
  </si>
  <si>
    <t>NATUREZA &amp; CONSERVAÇÃO</t>
  </si>
  <si>
    <t>1873-0604</t>
  </si>
  <si>
    <t>NEAR SURFACE GEOPHYSICS (ONLINE)</t>
  </si>
  <si>
    <t>0028-3045</t>
  </si>
  <si>
    <t>NETWORKS (NEW YORK, N.Y. PRINT)</t>
  </si>
  <si>
    <t>1433-3058</t>
  </si>
  <si>
    <t>NEURAL COMPUTING &amp; APPLICATIONS (INTERNET)</t>
  </si>
  <si>
    <t>0941-0643</t>
  </si>
  <si>
    <t>NEURAL COMPUTING &amp; APPLICATIONS (PRINT)</t>
  </si>
  <si>
    <t>1463-1741</t>
  </si>
  <si>
    <t>NOISE &amp; HEALTH</t>
  </si>
  <si>
    <t>1607-7946</t>
  </si>
  <si>
    <t>NONLINEAR PROCESSES IN GEOPHYSICS (ONLINE)</t>
  </si>
  <si>
    <t>0029-5493</t>
  </si>
  <si>
    <t>NUCLEAR ENGINEERING AND DESIGN (PRINT)</t>
  </si>
  <si>
    <t>0168-9002</t>
  </si>
  <si>
    <t>NUCLEAR INSTRUMENTS &amp; METHODS IN PHYSICS RESEARCH. SECTION A, ACCELERATORS, SPECTROMETERS, DETECTORS AND ASSOCIATED EQUIPMENT (PRINT)</t>
  </si>
  <si>
    <t>0168-583X</t>
  </si>
  <si>
    <t>NUCLEAR INSTRUMENTS &amp; METHODS IN PHYSICS RESEARCH. SECTION B, BEAM INTERACTIONS WITH MATERIALS AND ATOMS (PRINT)</t>
  </si>
  <si>
    <t>0029-5639</t>
  </si>
  <si>
    <t>NUCLEAR SCIENCE AND ENGINEERING</t>
  </si>
  <si>
    <t>1040-7790</t>
  </si>
  <si>
    <t>NUMERICAL HEAT TRANSFER. PART B, FUNDAMENTALS</t>
  </si>
  <si>
    <t>1004-8979</t>
  </si>
  <si>
    <t>NUMERICAL MATHEMATICS</t>
  </si>
  <si>
    <t>0212-1611</t>
  </si>
  <si>
    <t>NUTRICIÓN HOSPITALARIA</t>
  </si>
  <si>
    <t>0163-5581</t>
  </si>
  <si>
    <t>NUTRITION AND CANCER</t>
  </si>
  <si>
    <t>0964-5691</t>
  </si>
  <si>
    <t>OCEAN &amp; COASTAL MANAGEMENT</t>
  </si>
  <si>
    <t>1616-7341</t>
  </si>
  <si>
    <t>OCEAN DYNAMICS (PRINT)</t>
  </si>
  <si>
    <t>1294-4475</t>
  </si>
  <si>
    <t>OIL &amp; GAS SCIENCE AND TECHNOLOGY</t>
  </si>
  <si>
    <t>0306-8919</t>
  </si>
  <si>
    <t>OPTICAL AND QUANTUM ELECTRONICS</t>
  </si>
  <si>
    <t>0091-3286</t>
  </si>
  <si>
    <t>OPTICAL ENGINEERING (BELLINGHAM)</t>
  </si>
  <si>
    <t>OPTICAL ENGINEERING (BELLINGHAM. PRINT)</t>
  </si>
  <si>
    <t>1068-5200</t>
  </si>
  <si>
    <t>OPTICAL FIBER TECHNOLOGY (PRINT)</t>
  </si>
  <si>
    <t>1573-4277</t>
  </si>
  <si>
    <t>OPTICAL SWITCHING AND NETWORKING (PRINT)</t>
  </si>
  <si>
    <t>0030-400X</t>
  </si>
  <si>
    <t>OPTICS AND SPECTROSCOPY (PRINT)</t>
  </si>
  <si>
    <t>0030-4018</t>
  </si>
  <si>
    <t>OPTICS COMMUNICATIONS (PRINT)</t>
  </si>
  <si>
    <t>1099-1514</t>
  </si>
  <si>
    <t>OPTIMAL CONTROL APPLICATIONS AND METHODS</t>
  </si>
  <si>
    <t>1389-4420</t>
  </si>
  <si>
    <t>OPTIMIZATION AND ENGINEERING (PRINT)</t>
  </si>
  <si>
    <t>1862-4472</t>
  </si>
  <si>
    <t>OPTIMIZATION LETTERS (PRINT)</t>
  </si>
  <si>
    <t>1055-6788</t>
  </si>
  <si>
    <t>OPTIMIZATION METHODS &amp; SOFTWARE</t>
  </si>
  <si>
    <t>OPTIMIZATION METHODS &amp; SOFTWARE (PRINT)</t>
  </si>
  <si>
    <t>2212-4403</t>
  </si>
  <si>
    <t>ORAL SURGERY, ORAL MEDICINE, ORAL PATHOLOGY AND ORAL RADIOLOGY</t>
  </si>
  <si>
    <t>0167-8094</t>
  </si>
  <si>
    <t>ORDER (DORDRECHT)</t>
  </si>
  <si>
    <t>0171-6468</t>
  </si>
  <si>
    <t>OR-SPEKTRUM</t>
  </si>
  <si>
    <t>0932-0113</t>
  </si>
  <si>
    <t>PARASITOLOGY RESEARCH (1987. PRINT)</t>
  </si>
  <si>
    <t>0272-6351</t>
  </si>
  <si>
    <t>PARTICULATE SCIENCE AND TECHNOLOGY</t>
  </si>
  <si>
    <t>0167-8655</t>
  </si>
  <si>
    <t>PATTERN RECOGNITION LETTERS</t>
  </si>
  <si>
    <t>1545-5009</t>
  </si>
  <si>
    <t>PEDIATRIC BLOOD &amp; CANCER</t>
  </si>
  <si>
    <t>0164-1263</t>
  </si>
  <si>
    <t>PEDIATRIC DENTISTRY</t>
  </si>
  <si>
    <t>1354-0793</t>
  </si>
  <si>
    <t>PETROLEUM GEOSCIENCE</t>
  </si>
  <si>
    <t>1478-6435</t>
  </si>
  <si>
    <t>PHILOSOPHICAL MAGAZINE</t>
  </si>
  <si>
    <t>0950-0839</t>
  </si>
  <si>
    <t>PHILOSOPHICAL MAGAZINE LETTERS (PRINT)</t>
  </si>
  <si>
    <t>1474-905X</t>
  </si>
  <si>
    <t>PHOTOCHEMICAL &amp; PHOTOBIOLOGICAL SCIENCES (PRINT)</t>
  </si>
  <si>
    <t>0031-8655</t>
  </si>
  <si>
    <t>PHOTOCHEMISTRY AND PHOTOBIOLOGY</t>
  </si>
  <si>
    <t>1549-5418</t>
  </si>
  <si>
    <t>PHOTOMEDICINE AND LASER SURGERY</t>
  </si>
  <si>
    <t>1557-8550</t>
  </si>
  <si>
    <t>PHOTOMEDICINE AND LASER SURGERY (ONLINE)</t>
  </si>
  <si>
    <t>1569-4410</t>
  </si>
  <si>
    <t>PHOTONICS AND NANOSTRUCTURES (PRINT)</t>
  </si>
  <si>
    <t>0921-4526</t>
  </si>
  <si>
    <t>PHYSICA. B, CONDENSED MATTER (PRINT)</t>
  </si>
  <si>
    <t>0921-4534</t>
  </si>
  <si>
    <t>PHYSICA. C, SUPERCONDUCTIVITY (PRINT)</t>
  </si>
  <si>
    <t>1386-9477</t>
  </si>
  <si>
    <t>PHYSICA. E, LOW-DIMENSIONAL SYSTEMS AND NANOSTRUCTURES (PRINT)</t>
  </si>
  <si>
    <t>0031-8949</t>
  </si>
  <si>
    <t>PHYSICA SCRIPTA (PRINT)</t>
  </si>
  <si>
    <t>1862-6300</t>
  </si>
  <si>
    <t>PHYSICA STATUS SOLIDI. A, APPLICATIONS AND MATERIALS SCIENCE (PRINT)</t>
  </si>
  <si>
    <t>0370-1972</t>
  </si>
  <si>
    <t>PHYSICA STATUS SOLIDI. B, BASIC RESEARCH</t>
  </si>
  <si>
    <t>1532-5040</t>
  </si>
  <si>
    <t>PHYSIOTHERAPY THEORY AND PRACTICE</t>
  </si>
  <si>
    <t>0378-2697</t>
  </si>
  <si>
    <t>PLANT SYSTEMATICS AND EVOLUTION</t>
  </si>
  <si>
    <t>1557-1955</t>
  </si>
  <si>
    <t>PLASMONICS (NORWELL, MASS.)</t>
  </si>
  <si>
    <t>1436-2449</t>
  </si>
  <si>
    <t>POLYMER BULLETIN (BERLIN. INTERNET)</t>
  </si>
  <si>
    <t>0170-0839</t>
  </si>
  <si>
    <t>POLYMER BULLETIN (BERLIN. PRINT)</t>
  </si>
  <si>
    <t>0032-5899</t>
  </si>
  <si>
    <t>POWDER METALLURGY</t>
  </si>
  <si>
    <t>0965-0911</t>
  </si>
  <si>
    <t>PROCEEDINGS OF THE INSTITUTION OF CIVIL ENGINEERS. STRUCTURES AND BUILDINGS</t>
  </si>
  <si>
    <t>0954-4054</t>
  </si>
  <si>
    <t>PROCEEDINGS OF THE INSTITUTION OF MECHANICAL ENGINEERS. PART B, JOURNAL OF ENGINEERING MANUFACTURE</t>
  </si>
  <si>
    <t>0954-4062</t>
  </si>
  <si>
    <t>PROCEEDINGS OF THE INSTITUTION OF MECHANICAL ENGINEERS. PART C, JOURNAL OF MECHANICAL ENGINEERING SCIENCE</t>
  </si>
  <si>
    <t>0954-4070</t>
  </si>
  <si>
    <t>PROCEEDINGS OF THE INSTITUTION OF MECHANICAL ENGINEERS. PART D, JOURNAL OF AUTOMOBILE ENGINEERING</t>
  </si>
  <si>
    <t>0954-4089</t>
  </si>
  <si>
    <t>PROCEEDINGS OF THE INSTITUTION OF MECHANICAL ENGINEERS. PART E, JOURNAL OF PROCESS MECHANICAL ENGINEERING</t>
  </si>
  <si>
    <t>0954-4097</t>
  </si>
  <si>
    <t>PROCEEDINGS OF THE INSTITUTION OF MECHANICAL ENGINEERS. PART F, JOURNAL OF RAIL AND RAPID TRANSIT</t>
  </si>
  <si>
    <t>0959-6518</t>
  </si>
  <si>
    <t>PROCEEDINGS OF THE INSTITUTION OF MECHANICAL ENGINEERS. PART I, JOURNAL OF SYSTEMS AND CONTROL ENGINEERING</t>
  </si>
  <si>
    <t>1350-6501</t>
  </si>
  <si>
    <t>PROCEEDINGS OF THE INSTITUTION OF MECHANICAL ENGINEERS, PART J, JOURNAL OF ENGINEERING TRIBOLOGY</t>
  </si>
  <si>
    <t>2041-3084</t>
  </si>
  <si>
    <t>PROCEEDINGS OF THE INSTITUTION OF MECHANICAL ENGINEERS, PART M: JOURNAL OF ENGINEERING FOR THE MARITIME ENVIRONMENT</t>
  </si>
  <si>
    <t>1748-006X</t>
  </si>
  <si>
    <t>PROCEEDINGS OF THE INSTITUTION OF MECHANICAL ENGINEERS. PART O, JOURNAL OF RISK AND RELIABILITY (PRINT)</t>
  </si>
  <si>
    <t>1464-4193</t>
  </si>
  <si>
    <t>PROCEEDINGS OF THE INSTITUTION OF MECHANICAL ENGINEERS. PROCEEDINGS PART K, JOURNAL OF MULTI-BODY DYNAMICS</t>
  </si>
  <si>
    <t>1464-4207</t>
  </si>
  <si>
    <t>PROCEEDINGS OF THE INSTITUTION OF MECHANICAL ENGINEERS. PROCEEDINGS PART L, JOURNAL OF MATERIALS: DESIGN AND APPLICATIONS</t>
  </si>
  <si>
    <t>1820-6131</t>
  </si>
  <si>
    <t>PROCESSING AND APPLICATION OF CERAMICS</t>
  </si>
  <si>
    <t>PROCESSING AND APPLICATIONS OF CERAMICS</t>
  </si>
  <si>
    <t>1366-5871</t>
  </si>
  <si>
    <t>PRODUCTION PLANNING &amp; CONTROL (ONLINE)</t>
  </si>
  <si>
    <t>0953-7287</t>
  </si>
  <si>
    <t>PRODUCTION PLANNING &amp; CONTROL (PRINT)</t>
  </si>
  <si>
    <t>0149-1970</t>
  </si>
  <si>
    <t>PROGRESS IN NUCLEAR ENERGY (NEW SERIES)</t>
  </si>
  <si>
    <t>0721-3115</t>
  </si>
  <si>
    <t>PROPELLANTS, EXPLOSIVES, PYROTECHNICS</t>
  </si>
  <si>
    <t>2070-2051</t>
  </si>
  <si>
    <t>PROTECTION OF METALS AND PHYSICAL CHEMISTRY OF SURFACES</t>
  </si>
  <si>
    <t>1368-9800</t>
  </si>
  <si>
    <t>PUBLIC HEALTH NUTRITION (WALLINGFORD)</t>
  </si>
  <si>
    <t>1573-7845</t>
  </si>
  <si>
    <t>QUALITY &amp; QUANTITY- INTERNATIONAL JOURNAL OF METHODOLOGY</t>
  </si>
  <si>
    <t>0033-5177</t>
  </si>
  <si>
    <t>QUALITY AND QUANTITY</t>
  </si>
  <si>
    <t>0748-8017</t>
  </si>
  <si>
    <t>QUALITY AND RELIABILITY ENGINEERING INTERNATIONAL (PRINT)</t>
  </si>
  <si>
    <t>0898-2112</t>
  </si>
  <si>
    <t>QUALITY ENGINEERING</t>
  </si>
  <si>
    <t>1533-7146</t>
  </si>
  <si>
    <t>QUANTUM INFORMATION &amp; COMPUTATION</t>
  </si>
  <si>
    <t>0033-5614</t>
  </si>
  <si>
    <t>QUARTERLY JOURNAL OF MECHANICS AND APPLIED MATHEMATICS</t>
  </si>
  <si>
    <t>1040-6182</t>
  </si>
  <si>
    <t>QUATERNARY INTERNATIONAL</t>
  </si>
  <si>
    <t>0033-6807</t>
  </si>
  <si>
    <t>R &amp; D MANAGEMENT (PRINT)</t>
  </si>
  <si>
    <t>1350-4487</t>
  </si>
  <si>
    <t>RADIATION MEASUREMENTS</t>
  </si>
  <si>
    <t>0969-806X</t>
  </si>
  <si>
    <t>RADIATION PHYSICS AND CHEMISTRY (1993)</t>
  </si>
  <si>
    <t>0144-8420</t>
  </si>
  <si>
    <t>RADIATION PROTECTION DOSIMETRY</t>
  </si>
  <si>
    <t>0048-6604</t>
  </si>
  <si>
    <t>RADIO SCIENCE</t>
  </si>
  <si>
    <t>1355-2546</t>
  </si>
  <si>
    <t>RAPID PROTOTYPING JOURNAL</t>
  </si>
  <si>
    <t>0922-6443</t>
  </si>
  <si>
    <t>REAL-TIME SYSTEMS</t>
  </si>
  <si>
    <t>1872-2105</t>
  </si>
  <si>
    <t>RECENT PATENTS ON NANOTECHNOLOGY</t>
  </si>
  <si>
    <t>1543-8627</t>
  </si>
  <si>
    <t>RESEARCH IN SPORTS MEDICINE (PRINT)</t>
  </si>
  <si>
    <t>0739-8859</t>
  </si>
  <si>
    <t>RESEARCH IN TRANSPORTATION ECONOMICS</t>
  </si>
  <si>
    <t>0034-6748</t>
  </si>
  <si>
    <t>REVIEW OF SCIENTIFIC INSTRUMENTS</t>
  </si>
  <si>
    <t>0129-055X</t>
  </si>
  <si>
    <t>REVIEWS IN MATHEMATICAL PHYSICS</t>
  </si>
  <si>
    <t>1605-8127</t>
  </si>
  <si>
    <t>REVIEWS ON ADVANCED MATERIALS SCIENCE (ONLINE)</t>
  </si>
  <si>
    <t>1606-5131</t>
  </si>
  <si>
    <t>REVIEWS ON ADVANCED MATERIALS SCIENCE (PRINT)</t>
  </si>
  <si>
    <t>1806-9061</t>
  </si>
  <si>
    <t>REVISTA BRASILEIRA DE CIÊNCIA AVÍCOLA</t>
  </si>
  <si>
    <t>1516-635X</t>
  </si>
  <si>
    <t>REVISTA BRASILEIRA DE CIÊNCIA AVÍCOLA / BRAZILIAN JOURNAL OF POULTRY SCIENCE</t>
  </si>
  <si>
    <t>1415-4366</t>
  </si>
  <si>
    <t>REVISTA BRASILEIRA DE ENGENHARIA AGRÍCOLA E AMBIENTAL (IMPRESSO)</t>
  </si>
  <si>
    <t>1807-1929</t>
  </si>
  <si>
    <t>REVISTA BRASILEIRA DE ENGENHARIA AGRÍCOLA E AMBIENTAL (ONLINE)</t>
  </si>
  <si>
    <t>1981-528X</t>
  </si>
  <si>
    <t>REVISTA BRASILEIRA DE FARMACOGNOSIA</t>
  </si>
  <si>
    <t>0100-2945</t>
  </si>
  <si>
    <t>REVISTA BRASILEIRA DE FRUTICULTURA (IMPRESSO)</t>
  </si>
  <si>
    <t>1806-9290</t>
  </si>
  <si>
    <t>REVISTA BRASILEIRA DE ZOOTECNIA</t>
  </si>
  <si>
    <t>REVISTA BRASILEIRA DE ZOOTECNIA (ONLINE)</t>
  </si>
  <si>
    <t>0034-8910</t>
  </si>
  <si>
    <t>REVISTA DE SAÚDE PÚBLICA (IMPRESSO)</t>
  </si>
  <si>
    <t>1518-8787</t>
  </si>
  <si>
    <t>REVISTA DE SAÚDE PÚBLICA (ONLINE)</t>
  </si>
  <si>
    <t>REVISTA DE SAÚDE PÚBLICA (USP. IMPRESSO)</t>
  </si>
  <si>
    <t>1518-8345</t>
  </si>
  <si>
    <t>REVISTA LATINO-AMERICANA DE ENFERMAGEM (ONLINE)</t>
  </si>
  <si>
    <t>1665-2738</t>
  </si>
  <si>
    <t>REVISTA MEXICANA DE INGENIERÍA QUÍMICA</t>
  </si>
  <si>
    <t>0263-5747</t>
  </si>
  <si>
    <t>ROBOTICA (CAMBRIDGE. PRINT)</t>
  </si>
  <si>
    <t>1806-9460</t>
  </si>
  <si>
    <t>SAO PAULO MEDICAL JOURNAL</t>
  </si>
  <si>
    <t>1516-3180</t>
  </si>
  <si>
    <t>SÃO PAULO MEDICAL JOURNAL (IMPRESSO)</t>
  </si>
  <si>
    <t>1062-936X</t>
  </si>
  <si>
    <t>SAR AND QSAR IN ENVIRONMENTAL RESEARCH (PRINT)</t>
  </si>
  <si>
    <t>0926-7220</t>
  </si>
  <si>
    <t>SCIENCE &amp; EDUCATION (DORDRECHT)</t>
  </si>
  <si>
    <t>1355-0306</t>
  </si>
  <si>
    <t>SCIENCE &amp; JUSTICE</t>
  </si>
  <si>
    <t>0302-3427</t>
  </si>
  <si>
    <t>SCIENCE &amp; PUBLIC POLICY (PRINT)</t>
  </si>
  <si>
    <t>1471-5430</t>
  </si>
  <si>
    <t>SCIENCE AND PUBLIC POLICY (ONLINE)</t>
  </si>
  <si>
    <t>0251-0952</t>
  </si>
  <si>
    <t>SEED SCIENCE AND TECHNOLOGY</t>
  </si>
  <si>
    <t>0260-2288</t>
  </si>
  <si>
    <t>SENSOR REVIEW</t>
  </si>
  <si>
    <t>1424-8220</t>
  </si>
  <si>
    <t>SENSORS (BASEL)</t>
  </si>
  <si>
    <t>0149-6395</t>
  </si>
  <si>
    <t>SEPARATION SCIENCE AND TECHNOLOGY (PRINT)</t>
  </si>
  <si>
    <t>0098-7913</t>
  </si>
  <si>
    <t>SERIALS REVIEW</t>
  </si>
  <si>
    <t>1744-5302</t>
  </si>
  <si>
    <t>SHIPS AND OFFSHORE STRUCTURES</t>
  </si>
  <si>
    <t>1070-9622</t>
  </si>
  <si>
    <t>SHOCK AND VIBRATION</t>
  </si>
  <si>
    <t>1569-190X</t>
  </si>
  <si>
    <t>SIMULATION MODELLING PRACTICE AND THEORY</t>
  </si>
  <si>
    <t>0037-5497</t>
  </si>
  <si>
    <t>SIMULATION (SAN DIEGO, CALIF.)</t>
  </si>
  <si>
    <t>0909-752X</t>
  </si>
  <si>
    <t>SKIN RESEARCH AND TECHNOLOGY</t>
  </si>
  <si>
    <t>1738-1584</t>
  </si>
  <si>
    <t>SMART STRUCTURES AND SYSTEMS (PRINT)</t>
  </si>
  <si>
    <t>0038-0121</t>
  </si>
  <si>
    <t>SOCIO-ECONOMIC PLANNING SCIENCES</t>
  </si>
  <si>
    <t>1619-1366</t>
  </si>
  <si>
    <t>SOFTWARE AND SYSTEMS MODELING</t>
  </si>
  <si>
    <t>0038-1098</t>
  </si>
  <si>
    <t>SOLID STATE COMMUNICATIONS</t>
  </si>
  <si>
    <t>1293-2558</t>
  </si>
  <si>
    <t>SOLID STATE SCIENCES</t>
  </si>
  <si>
    <t>0038-2280</t>
  </si>
  <si>
    <t>SOUTH AFRICAN JOURNAL OF ECONOMICS</t>
  </si>
  <si>
    <t>2211-6753</t>
  </si>
  <si>
    <t>SPATIAL STATISTICS</t>
  </si>
  <si>
    <t>1094-6470</t>
  </si>
  <si>
    <t>SPE RESERVOIR EVALUATION &amp; ENGINEERING</t>
  </si>
  <si>
    <t>1532-2289</t>
  </si>
  <si>
    <t>SPECTROSCOPY LETTERS (ONLINE)</t>
  </si>
  <si>
    <t>2193-1801</t>
  </si>
  <si>
    <t>SPRINGERPLUS</t>
  </si>
  <si>
    <t>0038-9056</t>
  </si>
  <si>
    <t>STARKE (WEINHEIM)</t>
  </si>
  <si>
    <t>1572-3127</t>
  </si>
  <si>
    <t>STATISTICAL METHODOLOGY</t>
  </si>
  <si>
    <t>0932-5026</t>
  </si>
  <si>
    <t>STATISTICAL PAPERS (1988)</t>
  </si>
  <si>
    <t>0233-1888</t>
  </si>
  <si>
    <t>STATISTICS (BERLIN)</t>
  </si>
  <si>
    <t>0277-6715</t>
  </si>
  <si>
    <t>STATISTICS IN MEDICINE (PRINT)</t>
  </si>
  <si>
    <t>1611-3683</t>
  </si>
  <si>
    <t>STEEL RESEARCH INTERNATIONAL</t>
  </si>
  <si>
    <t>0039-128X</t>
  </si>
  <si>
    <t>STEROIDS (STONEHAM, MA.)</t>
  </si>
  <si>
    <t>0039-2480</t>
  </si>
  <si>
    <t>STROJNISKI VESTNIK</t>
  </si>
  <si>
    <t>1225-4568</t>
  </si>
  <si>
    <t>STRUCTURAL ENGINEERING AND MECHANICS</t>
  </si>
  <si>
    <t>0039-3169</t>
  </si>
  <si>
    <t>STUDIA GEOPHYSICA ET GEODAETICA (PRAHA)</t>
  </si>
  <si>
    <t>1220-1766</t>
  </si>
  <si>
    <t>STUDIES IN INFORMATICS AND CONTROL</t>
  </si>
  <si>
    <t>0142-2421</t>
  </si>
  <si>
    <t>SURFACE AND INTERFACE ANALYSIS (PRINT)</t>
  </si>
  <si>
    <t>1743-2944</t>
  </si>
  <si>
    <t>SURFACE ENGINEERING</t>
  </si>
  <si>
    <t>0267-0844</t>
  </si>
  <si>
    <t>2071-1050</t>
  </si>
  <si>
    <t>SUSTAINABILITY (BASEL)</t>
  </si>
  <si>
    <t>0039-7660</t>
  </si>
  <si>
    <t>SYLWAN</t>
  </si>
  <si>
    <t>0953-7325</t>
  </si>
  <si>
    <t>TECHNOLOGY ANALYSIS &amp; STRATEGIC MANAGEMENT</t>
  </si>
  <si>
    <t>0308-5961</t>
  </si>
  <si>
    <t>TELECOMMUNICATIONS POLICY</t>
  </si>
  <si>
    <t>0570-1864</t>
  </si>
  <si>
    <t>THE ANNALS OF REGIONAL SCIENCE</t>
  </si>
  <si>
    <t>1055-6656</t>
  </si>
  <si>
    <t>THE CLEFT PALATE-CRANIOFACIAL JOURNAL (PRINT)</t>
  </si>
  <si>
    <t>1081-3810</t>
  </si>
  <si>
    <t>THE ELECTRONIC JOURNAL OF LINEAR ALGEBRA</t>
  </si>
  <si>
    <t>1547-2701</t>
  </si>
  <si>
    <t>THE ENGINEERING ECONOMIST (ONLINE)</t>
  </si>
  <si>
    <t>1434-6028</t>
  </si>
  <si>
    <t>THE EUROPEAN PHYSICAL JOURNAL. B, CONDENSED MATTER PHYSICS (PRINT)</t>
  </si>
  <si>
    <t>1434-6060</t>
  </si>
  <si>
    <t>THE EUROPEAN PHYSICAL JOURNAL. D, ATOMIC, MOLECULAR AND OPTICAL PHYSICS (PRINT)</t>
  </si>
  <si>
    <t>1951-6355</t>
  </si>
  <si>
    <t>THE EUROPEAN PHYSICAL JOURNAL. SPECIAL TOPICS</t>
  </si>
  <si>
    <t>1951-6401</t>
  </si>
  <si>
    <t>THE EUROPEAN PHYSICAL JOURNAL. SPECIAL TOPICS (ONLINE)</t>
  </si>
  <si>
    <t>THE INTERNATIONAL JOURNAL OF ADVANCED MANUFACTURING TECHNOLOGY (INTERNET)</t>
  </si>
  <si>
    <t>0391-3988</t>
  </si>
  <si>
    <t>THE INTERNATIONAL JOURNAL OF ARTIFICIAL ORGANS (TESTO STAMPATO)</t>
  </si>
  <si>
    <t>0749-6753</t>
  </si>
  <si>
    <t>THE INTERNATIONAL JOURNAL OF HEALTH PLANNING AND MANAGEMENT</t>
  </si>
  <si>
    <t>0021-8464</t>
  </si>
  <si>
    <t>THE JOURNAL OF ADHESION (PRINT)</t>
  </si>
  <si>
    <t>0885-8624</t>
  </si>
  <si>
    <t>THE JOURNAL OF BUSINESS &amp; INDUSTRIAL MARKETING</t>
  </si>
  <si>
    <t>1049-2275</t>
  </si>
  <si>
    <t>THE JOURNAL OF CRANIOFACIAL SURGERY (PRINT)</t>
  </si>
  <si>
    <t>1532-3382</t>
  </si>
  <si>
    <t>THE JOURNAL OF EVIDENCE-BASED DENTAL PRACTICE</t>
  </si>
  <si>
    <t>0160-6972</t>
  </si>
  <si>
    <t>THE JOURNAL OF ORAL IMPLANTOLOGY</t>
  </si>
  <si>
    <t>0021-9142</t>
  </si>
  <si>
    <t>THE JOURNAL OF THE ASTRONAUTICAL SCIENCES</t>
  </si>
  <si>
    <t>1129-7298</t>
  </si>
  <si>
    <t>THE JOURNAL OF VASCULAR ACCESS (PRINT)</t>
  </si>
  <si>
    <t>1541-7794</t>
  </si>
  <si>
    <t>THE STRUCTURAL DESIGN OF TALL AND SPECIAL BUILDINGS</t>
  </si>
  <si>
    <t>0935-4964</t>
  </si>
  <si>
    <t>THEORETICAL AND COMPUTATIONAL FLUID DYNAMICS</t>
  </si>
  <si>
    <t>1432-881X</t>
  </si>
  <si>
    <t>THEORETICAL CHEMISTRY ACCOUNTS (PRINT)</t>
  </si>
  <si>
    <t>0304-3975</t>
  </si>
  <si>
    <t>THEORETICAL COMPUTER SCIENCE</t>
  </si>
  <si>
    <t>0354-9836</t>
  </si>
  <si>
    <t>THERMAL SCIENCE</t>
  </si>
  <si>
    <t>0040-6031</t>
  </si>
  <si>
    <t>THERMOCHIMICA ACTA (PRINT)</t>
  </si>
  <si>
    <t>0040-6090</t>
  </si>
  <si>
    <t>THIN SOLID FILMS</t>
  </si>
  <si>
    <t>1478-3363</t>
  </si>
  <si>
    <t>TOTAL QUALITY MANAGEMENT &amp; BUSINESS EXCELLENCE (PRINT)</t>
  </si>
  <si>
    <t>2161-3915</t>
  </si>
  <si>
    <t>TRANSACTIONS ON EMERGING TELECOMMUNICATIONS TECHNOLOGIES (ONLINE)</t>
  </si>
  <si>
    <t>0169-3913</t>
  </si>
  <si>
    <t>TRANSPORT IN POROUS MEDIA</t>
  </si>
  <si>
    <t>0308-1060</t>
  </si>
  <si>
    <t>TRANSPORTATION PLANNING AND TECHNOLOGY</t>
  </si>
  <si>
    <t>0361-1981</t>
  </si>
  <si>
    <t>TRANSPORTATION RESEARCH RECORD</t>
  </si>
  <si>
    <t>2324-9935</t>
  </si>
  <si>
    <t>TRANSPORTMETRICA A: TRANSPORT SCIENCE</t>
  </si>
  <si>
    <t>0957-1787</t>
  </si>
  <si>
    <t>UTILITIES POLICY</t>
  </si>
  <si>
    <t>0042-207X</t>
  </si>
  <si>
    <t>VACUUM (OXFORD)</t>
  </si>
  <si>
    <t>1539-1663</t>
  </si>
  <si>
    <t>VADOSE ZONE JOURNAL</t>
  </si>
  <si>
    <t>0375-8427</t>
  </si>
  <si>
    <t>VETERINÁRNÍ MEDICÍNA</t>
  </si>
  <si>
    <t>0924-2031</t>
  </si>
  <si>
    <t>VIBRATIONAL SPECTROSCOPY (PRINT)</t>
  </si>
  <si>
    <t>1877-2641</t>
  </si>
  <si>
    <t>WASTE AND BIOMASS VALORIZATION</t>
  </si>
  <si>
    <t>1096-3669</t>
  </si>
  <si>
    <t>WASTE MANAGEMENT &amp; RESEARCH (ONLINE)</t>
  </si>
  <si>
    <t>0734-242X</t>
  </si>
  <si>
    <t>WASTE MANAGEMENT &amp; RESEARCH (PRINT)</t>
  </si>
  <si>
    <t>2073-4441</t>
  </si>
  <si>
    <t>WATER</t>
  </si>
  <si>
    <t>1573-2932</t>
  </si>
  <si>
    <t>WATER, AIR AND SOIL POLLUTION (DORDRECHT. ONLINE)</t>
  </si>
  <si>
    <t>1876-1658</t>
  </si>
  <si>
    <t>WATER QUALITY, EXPOSURE AND HEALTH</t>
  </si>
  <si>
    <t>1201-3080</t>
  </si>
  <si>
    <t>WATER QUALITY RESEARCH JOURNAL OF CANADA</t>
  </si>
  <si>
    <t>0273-1223</t>
  </si>
  <si>
    <t>WATER SCIENCE AND TECHNOLOGY</t>
  </si>
  <si>
    <t>0043-2288</t>
  </si>
  <si>
    <t>WELDING IN THE WORLD</t>
  </si>
  <si>
    <t>0959-3993</t>
  </si>
  <si>
    <t>WORLD JOURNAL OF MICROBIOLOGY &amp; BIOTECHNOLOGY</t>
  </si>
  <si>
    <t>1984-4670</t>
  </si>
  <si>
    <t>ZOOLOGIA (CURITIBA): AN INTERNATIONAL JOURNAL FOR ZOOLOGY</t>
  </si>
  <si>
    <t>1619-4500</t>
  </si>
  <si>
    <t>4OR (BERLIN)</t>
  </si>
  <si>
    <t>1809-4392</t>
  </si>
  <si>
    <t>ACTA AMAZONICA</t>
  </si>
  <si>
    <t>B2</t>
  </si>
  <si>
    <t>0044-5967</t>
  </si>
  <si>
    <t>ACTA AMAZONICA (IMPRESSO)</t>
  </si>
  <si>
    <t>0798-4545</t>
  </si>
  <si>
    <t>ACTA MICROSCÓPICA - INTERAMERICAN COMMITTEE OF SOCIETIES FOR ELECTRON MICROSCOPY</t>
  </si>
  <si>
    <t>1809-4406</t>
  </si>
  <si>
    <t>ACTA ORTOPÉDICA BRASILEIRA</t>
  </si>
  <si>
    <t>1413-7852</t>
  </si>
  <si>
    <t>ACTA ORTOPÉDICA BRASILEIRA (IMPRESSO)</t>
  </si>
  <si>
    <t>ACTA ORTOPÉDICA BRASILEIRA (ONLINE)</t>
  </si>
  <si>
    <t>1982-0194</t>
  </si>
  <si>
    <t>ACTA PAUL DE ENFERM</t>
  </si>
  <si>
    <t>0587-4246</t>
  </si>
  <si>
    <t>ACTA PHYSICA POLONICA. A</t>
  </si>
  <si>
    <t>1679-9216</t>
  </si>
  <si>
    <t>ACTA SCIENTIAE VETERINARIAE (ONLINE)</t>
  </si>
  <si>
    <t>1806-2563</t>
  </si>
  <si>
    <t>ACTA SCIENTIARUM. TECHNOLOGY (IMPRESSO)</t>
  </si>
  <si>
    <t>1807-8664</t>
  </si>
  <si>
    <t>ACTA SCIENTIARUM. TECHNOLOGY (ONLINE)</t>
  </si>
  <si>
    <t>0169-1864</t>
  </si>
  <si>
    <t>ADVANCED ROBOTICS (PRINT)</t>
  </si>
  <si>
    <t>1687-8132</t>
  </si>
  <si>
    <t>ADVANCES IN MECHANICAL ENGINEERING</t>
  </si>
  <si>
    <t>1687-8140</t>
  </si>
  <si>
    <t>0001-9704</t>
  </si>
  <si>
    <t>AFINIDAD (BARCELONA)</t>
  </si>
  <si>
    <t>1589-1623</t>
  </si>
  <si>
    <t>APPLIED ECOLOGY AND ENVIRONMENTAL RESEARCH (PRINT)</t>
  </si>
  <si>
    <t>0102-0935</t>
  </si>
  <si>
    <t>ARQUIVO BRASILEIRO DE MEDICINA VETERINÁRIA E ZOOTECNIA</t>
  </si>
  <si>
    <t>1678-4162</t>
  </si>
  <si>
    <t>ARQUIVO BRASILEIRO DE MEDICINA VETERINÁRIA E ZOOTECNIA (ONLINE)</t>
  </si>
  <si>
    <t>0004-282X</t>
  </si>
  <si>
    <t>ARQUIVOS DE NEURO-PSIQUIATRIA</t>
  </si>
  <si>
    <t>0217-5959</t>
  </si>
  <si>
    <t>ASIA-PACIFIC JOURNAL OF OPERATIONAL RESEARCH</t>
  </si>
  <si>
    <t>1981-3163</t>
  </si>
  <si>
    <t>BIOSCIENCE JOURNAL (ONLINE)</t>
  </si>
  <si>
    <t>0366-3175</t>
  </si>
  <si>
    <t>BOLETÍN DE LA SOCIEDAD ESPAÑOLA DE CERÁMICA Y VIDRIO</t>
  </si>
  <si>
    <t>1516-8913</t>
  </si>
  <si>
    <t>BRAZILIAN ARCHIVES OF BIOLOGY AND TECHNOLOGY (IMPRESSO)</t>
  </si>
  <si>
    <t>1679-8759</t>
  </si>
  <si>
    <t>BRAZILIAN JOURNAL OF OCEANOGRAPHY (IMPRESSO)</t>
  </si>
  <si>
    <t>1982-436X</t>
  </si>
  <si>
    <t>BRAZILIAN JOURNAL OF OCEANOGRAPHY (ONLINE)</t>
  </si>
  <si>
    <t>0103-0752</t>
  </si>
  <si>
    <t>BRAZILIAN JOURNAL OF PROBABILITY AND STATISTICS</t>
  </si>
  <si>
    <t>0125-6726</t>
  </si>
  <si>
    <t>BUFFALO BULLETIN</t>
  </si>
  <si>
    <t>0104-7760</t>
  </si>
  <si>
    <t>CERNE (UFLA)</t>
  </si>
  <si>
    <t>0890-5487</t>
  </si>
  <si>
    <t>CHINA OCEAN ENGINEERING</t>
  </si>
  <si>
    <t>1413-8123</t>
  </si>
  <si>
    <t>CIÊNCIA &amp; SAÚDE COLETIVA (ONLINE)</t>
  </si>
  <si>
    <t>CIÊNCIA E SAÚDE COLETIVA (IMPRESSO)</t>
  </si>
  <si>
    <t>0101-2061</t>
  </si>
  <si>
    <t>CIÊNCIA E TECNOLOGIA DE ALIMENTOS (IMPRESSO)</t>
  </si>
  <si>
    <t>1678-457X</t>
  </si>
  <si>
    <t>CIÊNCIA E TECNOLOGIA DE ALIMENTOS (ONLINE)</t>
  </si>
  <si>
    <t>1980-5098</t>
  </si>
  <si>
    <t>CIÊNCIA FLORESTAL (ONLINE)</t>
  </si>
  <si>
    <t>0103-9954</t>
  </si>
  <si>
    <t>CIÊNCIA FLORESTAL (UFSM. IMPRESSO)</t>
  </si>
  <si>
    <t>1678-4596</t>
  </si>
  <si>
    <t>CIENCIA RURAL</t>
  </si>
  <si>
    <t>CIÊNCIA RURAL</t>
  </si>
  <si>
    <t>0103-8478</t>
  </si>
  <si>
    <t>CIÊNCIA RURAL (UFSM. IMPRESSO)</t>
  </si>
  <si>
    <t>0361-0926</t>
  </si>
  <si>
    <t>COMMUNICATIONS IN STATISTICS. THEORY AND METHODS</t>
  </si>
  <si>
    <t>1532-415X</t>
  </si>
  <si>
    <t>COMMUNICATIONS IN STATISTICS, THEORY AND METHODS (ONLINE)</t>
  </si>
  <si>
    <t>COMMUNICATIONS IN STATISTICS. THEORY AND METHODS (ONLINE)</t>
  </si>
  <si>
    <t>0332-1649</t>
  </si>
  <si>
    <t>COMPEL (BRADFORD)</t>
  </si>
  <si>
    <t>0334-181X</t>
  </si>
  <si>
    <t>COMPOSITE MATERIALS SCIENCE</t>
  </si>
  <si>
    <t>1573-4129</t>
  </si>
  <si>
    <t>CURRENT PHARMACEUTICAL ANALYSIS</t>
  </si>
  <si>
    <t>1808-2882</t>
  </si>
  <si>
    <t>CUSTOS E @GRONEGÓCIO ONLINE</t>
  </si>
  <si>
    <t>CUSTOS E @GRONEGOCIOSONLINE</t>
  </si>
  <si>
    <t>0929-5585</t>
  </si>
  <si>
    <t>DESIGN AUTOMATION FOR EMBEDDED SYSTEMS</t>
  </si>
  <si>
    <t>0012-7361</t>
  </si>
  <si>
    <t>DYNA</t>
  </si>
  <si>
    <t>1556-7230</t>
  </si>
  <si>
    <t>ENERGY SOURCES, PART A: RECOVERY, UTILIZATION, AND ENVIRONMENTAL EFFECTS</t>
  </si>
  <si>
    <t>1556-7036</t>
  </si>
  <si>
    <t>ENERGY SOURCES. PART A, RECOVERY, UTILIZATION, AND ENVIRONMENTAL EFFECTS</t>
  </si>
  <si>
    <t>1556-7249</t>
  </si>
  <si>
    <t>ENERGY SOURCES. PART B, ECONOMICS, PLANNING, AND POLICY</t>
  </si>
  <si>
    <t>0100-6916</t>
  </si>
  <si>
    <t>ENGENHARIA AGRÍCOLA (IMPRESSO)</t>
  </si>
  <si>
    <t>ENGENHARIA AGRÍCOLA (ONLINE)</t>
  </si>
  <si>
    <t>1413-4152</t>
  </si>
  <si>
    <t>ENGENHARIA SANITÁRIA E AMBIENTAL</t>
  </si>
  <si>
    <t>1809-4457</t>
  </si>
  <si>
    <t>ENGENHARIA SANITÁRIA E AMBIENTAL (ONLINE)</t>
  </si>
  <si>
    <t>1042-9247</t>
  </si>
  <si>
    <t>ENGINEERING MANAGEMENT JOURNAL</t>
  </si>
  <si>
    <t>0212-4521</t>
  </si>
  <si>
    <t>ENSEÑANZA DE LAS CIENCIAS</t>
  </si>
  <si>
    <t>0015-0193</t>
  </si>
  <si>
    <t>FERROELECTRICS (PRINT)</t>
  </si>
  <si>
    <t>1432-5411</t>
  </si>
  <si>
    <t>FEW-BODY SYSTEMS (ONLINE)</t>
  </si>
  <si>
    <t>1536-383X</t>
  </si>
  <si>
    <t>FULLERENES, NANOTUBES, AND CARBON NANOSTRUCTURES</t>
  </si>
  <si>
    <t>1676-5680</t>
  </si>
  <si>
    <t>GENETICS AND MOLECULAR RESEARCH</t>
  </si>
  <si>
    <t>1790-7632</t>
  </si>
  <si>
    <t>GLOBAL NEST JOURNAL</t>
  </si>
  <si>
    <t>1090-8471</t>
  </si>
  <si>
    <t>HUMAN FACTORS AND ERGONOMICS IN MANUFACTURING</t>
  </si>
  <si>
    <t>0163-8548</t>
  </si>
  <si>
    <t>HUMAN STUDIES</t>
  </si>
  <si>
    <t>1751-8628</t>
  </si>
  <si>
    <t>IET COMMUNICATIONS (PRINT)</t>
  </si>
  <si>
    <t>0971-4588</t>
  </si>
  <si>
    <t>INDIAN JOURNAL OF ENGINEERING AND MATERIALS SCIENCES (PRINT)</t>
  </si>
  <si>
    <t>0036-8792</t>
  </si>
  <si>
    <t>INDUSTRIAL LUBRICATION AND TRIBOLOGY</t>
  </si>
  <si>
    <t>0143-991X</t>
  </si>
  <si>
    <t>INDUSTRIAL ROBOT</t>
  </si>
  <si>
    <t>0315-5986</t>
  </si>
  <si>
    <t>INFOR. INFORMATION SYSTEMS AND OPERATIONAL RESEARCH</t>
  </si>
  <si>
    <t>0104-0146</t>
  </si>
  <si>
    <t>INFORMAÇÃO &amp; SOCIEDADE (UFPB. IMPRESSO)</t>
  </si>
  <si>
    <t>1809-4783</t>
  </si>
  <si>
    <t>INFORMAÇÃO &amp; SOCIEDADE (UFPB. ONLINE)</t>
  </si>
  <si>
    <t>0988-3754</t>
  </si>
  <si>
    <t>INFORMATIQUE THÉORIQUE ET APPLICATIONS (IMPRIMÉ)</t>
  </si>
  <si>
    <t>0120-5609</t>
  </si>
  <si>
    <t>INGENIERIA E INVESTIGACION</t>
  </si>
  <si>
    <t>1447-9338</t>
  </si>
  <si>
    <t>INNOVATION: MANAGEMENT, POLICY &amp; PRACTICE</t>
  </si>
  <si>
    <t>1073-9149</t>
  </si>
  <si>
    <t>INSTRUMENTATION SCIENCE &amp; TECHNOLOGY</t>
  </si>
  <si>
    <t>1058-4587</t>
  </si>
  <si>
    <t>INTEGRATED FERROELECTRICS (PRINT)</t>
  </si>
  <si>
    <t>0378-1844</t>
  </si>
  <si>
    <t>INTERCIENCIA (CARACAS)</t>
  </si>
  <si>
    <t>1027-5851</t>
  </si>
  <si>
    <t>INTERNATIONAL JOURNAL OF ACOUSTICS AND VIBRATION</t>
  </si>
  <si>
    <t>1729-8806</t>
  </si>
  <si>
    <t>INTERNATIONAL JOURNAL OF ADVANCED ROBOTIC SYSTEMS (PRINT)</t>
  </si>
  <si>
    <t>1816-112X</t>
  </si>
  <si>
    <t>INTERNATIONAL JOURNAL OF ADVANCED STEEL CONSTRUCTION</t>
  </si>
  <si>
    <t>1480-8986</t>
  </si>
  <si>
    <t>INTERNATIONAL JOURNAL OF ARTS MANAGEMENT</t>
  </si>
  <si>
    <t>0020-7209</t>
  </si>
  <si>
    <t>INTERNATIONAL JOURNAL OF ELECTRICAL ENGINEERING EDUCATION</t>
  </si>
  <si>
    <t>1362-3060</t>
  </si>
  <si>
    <t>INTERNATIONAL JOURNAL OF ELECTRONICS (ONLINE)</t>
  </si>
  <si>
    <t>0957-4352</t>
  </si>
  <si>
    <t>INTERNATIONAL JOURNAL OF ENVIRONMENT AND POLLUTION</t>
  </si>
  <si>
    <t>1744-232X</t>
  </si>
  <si>
    <t>INTERNATIONAL JOURNAL OF HEAVY VEHICLE SYSTEMS (PRINT)</t>
  </si>
  <si>
    <t>1072-4761</t>
  </si>
  <si>
    <t>INTERNATIONAL JOURNAL OF INDUSTRIAL ENGINEERING</t>
  </si>
  <si>
    <t>1943-670X</t>
  </si>
  <si>
    <t>INTERNATIONAL JOURNAL OF INDUSTRIAL ENGINEERING (ONLINE)</t>
  </si>
  <si>
    <t>1479-8751</t>
  </si>
  <si>
    <t>INTERNATIONAL JOURNAL OF MARITIME ENGINEERING (PRINT)</t>
  </si>
  <si>
    <t>0268-1900</t>
  </si>
  <si>
    <t>INTERNATIONAL JOURNAL OF MATERIALS &amp; PRODUCT TECHNOLOGY</t>
  </si>
  <si>
    <t>1748-0930</t>
  </si>
  <si>
    <t>INTERNATIONAL JOURNAL OF MINING, RECLAMATION AND ENVIRONMENT (PRINT)</t>
  </si>
  <si>
    <t>0717-9502</t>
  </si>
  <si>
    <t>INTERNATIONAL JOURNAL OF MORPHOLOGY (ONLINE)</t>
  </si>
  <si>
    <t>1741-8151</t>
  </si>
  <si>
    <t>INTERNATIONAL JOURNAL OF NANOTECHNOLOGY (ONLINE)</t>
  </si>
  <si>
    <t>1053-5381</t>
  </si>
  <si>
    <t>INTERNATIONAL JOURNAL OF OFFSHORE AND POLAR ENGINEERING</t>
  </si>
  <si>
    <t>1753-3309</t>
  </si>
  <si>
    <t>INTERNATIONAL JOURNAL OF OIL, GAS AND COAL TECNOLOGY (IJOGCT)</t>
  </si>
  <si>
    <t>1748-1279</t>
  </si>
  <si>
    <t>INTERNATIONAL JOURNAL OF SENSOR NETWORKS</t>
  </si>
  <si>
    <t>1749-7868</t>
  </si>
  <si>
    <t>INTERNATIONAL JOURNAL OF SURFACE SCIENCE AND ENGINEERING (ONLINE)</t>
  </si>
  <si>
    <t>1749-785X</t>
  </si>
  <si>
    <t>INTERNATIONAL JOURNAL OF SURFACE SCIENCE AND ENGINEERING (PRINT)</t>
  </si>
  <si>
    <t>0218-2130</t>
  </si>
  <si>
    <t>INTERNATIONAL JOURNAL ON ARTIFICIAL INTELLIGENCE TOOLS</t>
  </si>
  <si>
    <t>2324-8858</t>
  </si>
  <si>
    <t>INTERPRETATION</t>
  </si>
  <si>
    <t>1120-1770</t>
  </si>
  <si>
    <t>ITALIAN JOURNAL OF FOOD SCIENCES</t>
  </si>
  <si>
    <t>1203-8407</t>
  </si>
  <si>
    <t>JOURNAL OF AOTS. ADVANCED OXIDATION TECHNOLOGIES</t>
  </si>
  <si>
    <t>0021-8928</t>
  </si>
  <si>
    <t>JOURNAL OF APPLIED MATHEMATICS AND MECHANICS</t>
  </si>
  <si>
    <t>1556-6560</t>
  </si>
  <si>
    <t>JOURNAL OF BIOBASED MATERIALS AND BIOENERGY</t>
  </si>
  <si>
    <t>0218-3390</t>
  </si>
  <si>
    <t>JOURNAL OF BIOLOGICAL SYSTEMS</t>
  </si>
  <si>
    <t>1573-0727</t>
  </si>
  <si>
    <t>JOURNAL OF ELECTRONIC TESTING (DORDRECHT. ONLINE)</t>
  </si>
  <si>
    <t>1021-447X</t>
  </si>
  <si>
    <t>JOURNAL OF ENERGY IN SOUTHERN AFRICA</t>
  </si>
  <si>
    <t>2052-336X</t>
  </si>
  <si>
    <t>JOURNAL OF ENVIRONMENTAL HEALTH SCIENCE &amp; ENGINEERING</t>
  </si>
  <si>
    <t>1742-2132</t>
  </si>
  <si>
    <t>JOURNAL OF GEOPHYSICS AND ENGINEERING (PRINT)</t>
  </si>
  <si>
    <t>1082-6076</t>
  </si>
  <si>
    <t>JOURNAL OF LIQUID CHROMATOGRAPHY &amp; RELATED TECHNOLOGIES (PRINT)</t>
  </si>
  <si>
    <t>2156-7018</t>
  </si>
  <si>
    <t>JOURNAL OF MEDICAL IMAGING AND HEALTH INFORMATICS</t>
  </si>
  <si>
    <t>1661-9897</t>
  </si>
  <si>
    <t>JOURNAL OF NANO RESEARCH (ONLINE)</t>
  </si>
  <si>
    <t>1343-4934</t>
  </si>
  <si>
    <t>JOURNAL OF ORAL SCIENCE</t>
  </si>
  <si>
    <t>0334-6447</t>
  </si>
  <si>
    <t>JOURNAL OF POLYMER ENGINEERING</t>
  </si>
  <si>
    <t>0022-4456</t>
  </si>
  <si>
    <t>JOURNAL OF SCIENTIFIC &amp; INDUSTRIAL RESEARCH (1963)</t>
  </si>
  <si>
    <t>0963-0651</t>
  </si>
  <si>
    <t>JOURNAL OF SEISMIC EXPLORATION</t>
  </si>
  <si>
    <t>2314-4920</t>
  </si>
  <si>
    <t>JOURNAL OF SPECTROSCOPY</t>
  </si>
  <si>
    <t>8750-7315</t>
  </si>
  <si>
    <t>JOURNAL OF THE AMERICAN PODIATRIC MEDICAL ASSOCIATION (PRINT)</t>
  </si>
  <si>
    <t>1870-249X</t>
  </si>
  <si>
    <t>JOURNAL OF THE MEXICAN CHEMICAL SOCIETY.</t>
  </si>
  <si>
    <t>2321-3558</t>
  </si>
  <si>
    <t>JOURNAL OF VIBRATION ENGINEERING &amp; TECHNOLOGIES</t>
  </si>
  <si>
    <t>1540-9589</t>
  </si>
  <si>
    <t>JOURNAL OF WEB ENGINEERING</t>
  </si>
  <si>
    <t>1754-9957</t>
  </si>
  <si>
    <t>JOURNAL OF WORLD ENERGY LAW AND BUSINESS (PRINT)</t>
  </si>
  <si>
    <t>1869-1951</t>
  </si>
  <si>
    <t>JOURNAL OF ZHEJIANG UNIVERSITY. SCIENCE C, COMPUTERS &amp; ELECTRONICS</t>
  </si>
  <si>
    <t>0932-3902</t>
  </si>
  <si>
    <t>KERNTECHNIK (1987)</t>
  </si>
  <si>
    <t>0018-6368</t>
  </si>
  <si>
    <t>LA HOUILLE BLANCHE</t>
  </si>
  <si>
    <t>0327-0793</t>
  </si>
  <si>
    <t>LATIN AMERICAN APPLIED RESEARCH</t>
  </si>
  <si>
    <t>1517-7076</t>
  </si>
  <si>
    <t>MATÉRIA (UFRJ)</t>
  </si>
  <si>
    <t>1392-1320</t>
  </si>
  <si>
    <t>MATERIALS SCIENCE (KAUNAS UNIVERSITY OF TECHNOLOGY)</t>
  </si>
  <si>
    <t>2083-1331</t>
  </si>
  <si>
    <t>MATERIALS SCIENCE-POLAND</t>
  </si>
  <si>
    <t>0933-5137</t>
  </si>
  <si>
    <t>MATERIALWISSENSCHAFT UND WERKSTOFFTECHNIK</t>
  </si>
  <si>
    <t>1521-4052</t>
  </si>
  <si>
    <t>0165-4896</t>
  </si>
  <si>
    <t>MATHEMATICAL SOCIAL SCIENCES</t>
  </si>
  <si>
    <t>0026-0843</t>
  </si>
  <si>
    <t>METALLURGIA ITALIANA</t>
  </si>
  <si>
    <t>1890-1328</t>
  </si>
  <si>
    <t>MODELING, IDENTIFICATION AND CONTROL (ONLINE): A NORWEGIAN RESEARCH BULLETIN</t>
  </si>
  <si>
    <t>1542-1406</t>
  </si>
  <si>
    <t>MOLECULAR CRYSTALS AND LIQUID CRYSTALS (PHILADELPHIA, PA. : 2003)</t>
  </si>
  <si>
    <t>1982-8918</t>
  </si>
  <si>
    <t>MOVIMENTO (UFRGS. ONLINE)</t>
  </si>
  <si>
    <t>0122-0268</t>
  </si>
  <si>
    <t>MVZ CORDOBA</t>
  </si>
  <si>
    <t>0736-2501</t>
  </si>
  <si>
    <t>NOISE CONTROL ENGINEERING JOURNAL</t>
  </si>
  <si>
    <t>NOISE CONTROL ENGINEERING JOURNAL (CESSOU EM 2008)</t>
  </si>
  <si>
    <t>0090-3752</t>
  </si>
  <si>
    <t>NUCLEAR DATA SHEETS (NEW YORK, N.Y.)</t>
  </si>
  <si>
    <t>0030-4026</t>
  </si>
  <si>
    <t>OPTIK (STUTTGART)</t>
  </si>
  <si>
    <t>0209-4541</t>
  </si>
  <si>
    <t>OXIDATION COMMUNICATIONS</t>
  </si>
  <si>
    <t>1349-8169</t>
  </si>
  <si>
    <t>PACIFIC JOURNAL OF OPTIMIZATION (ONLINE)</t>
  </si>
  <si>
    <t>0100-736X</t>
  </si>
  <si>
    <t>PESQUISA VETERINÁRIA BRASILEIRA (IMPRESSO)</t>
  </si>
  <si>
    <t>1091-6466</t>
  </si>
  <si>
    <t>PETROLEUM SCIENCE AND TECHNOLOGY</t>
  </si>
  <si>
    <t>1009-0630</t>
  </si>
  <si>
    <t>PLASMA SCIENCE &amp; TECHNOLOGY</t>
  </si>
  <si>
    <t>1678-5169</t>
  </si>
  <si>
    <t>POLÍMEROS - CIÊNCIA E TECNOLOGIA (ONLINE)</t>
  </si>
  <si>
    <t>POLÍMEROS: CIÊNCIA E TECNOLOGIA</t>
  </si>
  <si>
    <t>0104-1428</t>
  </si>
  <si>
    <t>POLÍMEROS: CIÊNCIA E TECNOLOGIA (IMPRESSO)</t>
  </si>
  <si>
    <t>0967-3911</t>
  </si>
  <si>
    <t>POLYMERS &amp; POLYMER COMPOSITES</t>
  </si>
  <si>
    <t>1751-7710</t>
  </si>
  <si>
    <t>PROCEEDINGS OF ICE. TRANSPORT (ONLINE)</t>
  </si>
  <si>
    <t>0965-089X</t>
  </si>
  <si>
    <t>PROCEEDINGS OF THE INSTITUTION OF CIVIL ENGINEERS. CIVIL ENGINEERING</t>
  </si>
  <si>
    <t>1066-8527</t>
  </si>
  <si>
    <t>PROCESS SAFETY PROGRESS</t>
  </si>
  <si>
    <t>1678-7153</t>
  </si>
  <si>
    <t>PSICOLOGIA: REFLEXÃO E CRÍTICA</t>
  </si>
  <si>
    <t>0100-4042</t>
  </si>
  <si>
    <t>QUIMICA NOVA</t>
  </si>
  <si>
    <t>QUÍMICA NOVA</t>
  </si>
  <si>
    <t>QUÍMICA NOVA (IMPRESSO)</t>
  </si>
  <si>
    <t>1678-7064</t>
  </si>
  <si>
    <t>QUÍMICA NOVA (ONLINE)</t>
  </si>
  <si>
    <t>0034-7590</t>
  </si>
  <si>
    <t>RAE (IMPRESSO)</t>
  </si>
  <si>
    <t>2178-938X</t>
  </si>
  <si>
    <t>RAE (ON-LINE)</t>
  </si>
  <si>
    <t>RAE. REVISTA DE ADMINISTRAÇÃO DE EMPRESAS</t>
  </si>
  <si>
    <t>0399-0559</t>
  </si>
  <si>
    <t>RAIRO. RECHERCHE OPÉRATIONNELLE</t>
  </si>
  <si>
    <t>1290-3868</t>
  </si>
  <si>
    <t>RECHERCHE OPÉRATIONNELLE</t>
  </si>
  <si>
    <t>0100-6762</t>
  </si>
  <si>
    <t>REVISTA ÁRVORE (IMPRESSO)</t>
  </si>
  <si>
    <t>1806-9088</t>
  </si>
  <si>
    <t>REVISTA ÁRVORE (ONLINE)</t>
  </si>
  <si>
    <t>0100-0683</t>
  </si>
  <si>
    <t>REVISTA BRASILEIRA DE CIÊNCIA DO SOLO (IMPRESSO)</t>
  </si>
  <si>
    <t>0102-7638</t>
  </si>
  <si>
    <t>REVISTA BRASILEIRA DE CIRURGIA CARDIOVASCULAR (IMPRESSO)</t>
  </si>
  <si>
    <t>1983-0807</t>
  </si>
  <si>
    <t>REVISTA BRASILEIRA DE GESTÃO DE NEGÓCIOS (ONLINE)</t>
  </si>
  <si>
    <t>1806-4892</t>
  </si>
  <si>
    <t>REVISTA BRASILEIRA DE GESTÃO DE NEGÓCIOS (SÃO PAULO. IMPRESSO)</t>
  </si>
  <si>
    <t>0034-7329</t>
  </si>
  <si>
    <t>REVISTA BRASILEIRA DE POLÍTICA INTERNACIONAL (IMPRESSO)</t>
  </si>
  <si>
    <t>1980-220X</t>
  </si>
  <si>
    <t>REVISTA DA ESCOLA DE ENFERMAGEM DA USP</t>
  </si>
  <si>
    <t>REVISTA DA ESCOLA DE ENFERMAGEM DA USP (ONLINE)</t>
  </si>
  <si>
    <t>1415-5273</t>
  </si>
  <si>
    <t>REVISTA DE NUTRIÇÃO (IMPRESSO)</t>
  </si>
  <si>
    <t>1809-4430</t>
  </si>
  <si>
    <t>REVISTA ENGENHARIA AGRÍCOLA (ON-LINE)</t>
  </si>
  <si>
    <t>1697-7912</t>
  </si>
  <si>
    <t>REVISTA IBEROAMERICANA DE AUTOMÁTICA E INFORMÁTICA INDUSTRIAL (ED. IMPRESA)</t>
  </si>
  <si>
    <t>1548-0992</t>
  </si>
  <si>
    <t>REVISTA IEEE AMÉRICA LATINA</t>
  </si>
  <si>
    <t>0213-1315</t>
  </si>
  <si>
    <t>REVISTA INTERNACIONAL DE MÉTODOS NUMÉRICOS PARA CÁLCULO Y DISEÑO EN INGENIERÍA</t>
  </si>
  <si>
    <t>1582-456X</t>
  </si>
  <si>
    <t>REVISTA ROMÂNA DE STIINTE POLITICE</t>
  </si>
  <si>
    <t>1980-6973</t>
  </si>
  <si>
    <t>REVISTA SOLDAGEM E INSPEÇÃO</t>
  </si>
  <si>
    <t>0104-1290</t>
  </si>
  <si>
    <t>SAÚDE E SOCIEDADE (USP. IMPRESSO)</t>
  </si>
  <si>
    <t>0792-1233</t>
  </si>
  <si>
    <t>SCIENCE AND ENGINEERING OF COMPOSITE MATERIALS</t>
  </si>
  <si>
    <t>2318-1222</t>
  </si>
  <si>
    <t>SCIENTIA FORESTALIS</t>
  </si>
  <si>
    <t>1413-9324</t>
  </si>
  <si>
    <t>SCIENTIA FORESTALIS (IPEF)</t>
  </si>
  <si>
    <t>1679-0359</t>
  </si>
  <si>
    <t>SEMINA. CIÊNCIAS AGRÁRIAS (ONLINE)</t>
  </si>
  <si>
    <t>0037-5349</t>
  </si>
  <si>
    <t>SILVAE GENETICA</t>
  </si>
  <si>
    <t>0104-9224</t>
  </si>
  <si>
    <t>SOLDAGEM &amp; INSPEÇÃO</t>
  </si>
  <si>
    <t>SOLDAGEM E INSPEÇÃO (IMPRESSO)</t>
  </si>
  <si>
    <t>2224-7890</t>
  </si>
  <si>
    <t>SOUTH AFRICAN JOURNAL OF INDUSTRIAL ENGINEERING</t>
  </si>
  <si>
    <t>1094-429X</t>
  </si>
  <si>
    <t>SYSTEMIC PRACTICE AND ACTION RESEARCH</t>
  </si>
  <si>
    <t>0103-2070</t>
  </si>
  <si>
    <t>TEMPO SOCIAL (USP. IMPRESSO)</t>
  </si>
  <si>
    <t>1559-2448</t>
  </si>
  <si>
    <t>THE INTERNATIONAL FOOD AND AGRIBUSINESS MANAGEMENT REVIEW (ONLINE)</t>
  </si>
  <si>
    <t>1053-4628</t>
  </si>
  <si>
    <t>THE JOURNAL OF CLINICAL PEDIATRIC DENTISTRY (PRINT)</t>
  </si>
  <si>
    <t>1012-277X</t>
  </si>
  <si>
    <t>THE SOUTH AFRICAN JOURNAL OF INDUSTRIAL ENGINEERING</t>
  </si>
  <si>
    <t>0315-8977</t>
  </si>
  <si>
    <t>TRANSACTIONS OF THE CANADIAN SOCIETY FOR MECHANICAL ENGINEERING</t>
  </si>
  <si>
    <t>0549-3811</t>
  </si>
  <si>
    <t>TRANSACTIONS OF THE JAPAN SOCIETY FOR AERONAUTICAL AND SPACE SCIENCES</t>
  </si>
  <si>
    <t>0103-3786</t>
  </si>
  <si>
    <t>TRANSINFORMAÇÃO</t>
  </si>
  <si>
    <t>2318-0889</t>
  </si>
  <si>
    <t>1657-9267</t>
  </si>
  <si>
    <t>UNIVERSITAS PSYCHOLOGICA</t>
  </si>
  <si>
    <t>1606-9749</t>
  </si>
  <si>
    <t>WATER SCIENCE AND TECHNOLOGY: WATER SUPPLY (PRINT)</t>
  </si>
  <si>
    <t>1875-9270</t>
  </si>
  <si>
    <t>WORK</t>
  </si>
  <si>
    <t>1051-9815</t>
  </si>
  <si>
    <t>WORK (READING, MA)</t>
  </si>
  <si>
    <t>0344-8657</t>
  </si>
  <si>
    <t>ZUCKERINDUSTRIE (BERLIN) / SUGAR INDUSTRY (BERLIN)</t>
  </si>
  <si>
    <t>1085-3375</t>
  </si>
  <si>
    <t>ABSTRACT AND APPLIED ANALYSIS</t>
  </si>
  <si>
    <t>B3</t>
  </si>
  <si>
    <t>2179-975X</t>
  </si>
  <si>
    <t>ACTA LIMNOLOGICA BRASILIENSIA (ONLINE)</t>
  </si>
  <si>
    <t>1210-2709</t>
  </si>
  <si>
    <t>ACTA POLYTECHNICA</t>
  </si>
  <si>
    <t>2165-3984</t>
  </si>
  <si>
    <t>ADVANCES IN CIVIL ENGINEERING MATERIALS (ONLINE)</t>
  </si>
  <si>
    <t>1687-9147</t>
  </si>
  <si>
    <t>ADVANCES IN OPERATIONS RESEARCH</t>
  </si>
  <si>
    <t>1687-5915</t>
  </si>
  <si>
    <t>ADVANCES IN TRIBOLOGY</t>
  </si>
  <si>
    <t>1684-5315</t>
  </si>
  <si>
    <t>AFRICAN JOURNAL OF BIOTECHNOLOGY</t>
  </si>
  <si>
    <t>1316-0354</t>
  </si>
  <si>
    <t>AGROALIMENTARIA (CARACAS)</t>
  </si>
  <si>
    <t>1809-4422</t>
  </si>
  <si>
    <t>AMBIENTE &amp; SOCIEDADE (ONLINE)</t>
  </si>
  <si>
    <t>1414-753X</t>
  </si>
  <si>
    <t>AMBIENTE E SOCIEDADE (CAMPINAS)</t>
  </si>
  <si>
    <t>2076-2615</t>
  </si>
  <si>
    <t>ANIMALS</t>
  </si>
  <si>
    <t>0101-9759</t>
  </si>
  <si>
    <t>ANUÁRIO DO INSTITUTO DE GEOCIÊNCIAS (UFRJ. IMPRESSO)</t>
  </si>
  <si>
    <t>1897-2764</t>
  </si>
  <si>
    <t>ARCHIVES OF MATERIALS SCIENCE AND ENGINEERING</t>
  </si>
  <si>
    <t>1517-784X</t>
  </si>
  <si>
    <t>ARCHIVES OF VETERINARY SCIENCE</t>
  </si>
  <si>
    <t>0004-0592</t>
  </si>
  <si>
    <t>ARCHIVOS DE ZOOTECNIA</t>
  </si>
  <si>
    <t>1885-4494</t>
  </si>
  <si>
    <t>1809-5267</t>
  </si>
  <si>
    <t>ARQUIVOS BRASILEIROS DE PSICOLOGIA (ONLINE)</t>
  </si>
  <si>
    <t>1355-5855</t>
  </si>
  <si>
    <t>ASIA PACIFIC JOURNAL OF MARKETING AND LOGISTICS</t>
  </si>
  <si>
    <t>1448-4846</t>
  </si>
  <si>
    <t>AUSTRALIAN JOURNAL OF MECHANICAL ENGINEERING</t>
  </si>
  <si>
    <t>1807-7692</t>
  </si>
  <si>
    <t>BAR. BRAZILIAN ADMINISTRATION REVIEW</t>
  </si>
  <si>
    <t>1463-5771</t>
  </si>
  <si>
    <t>BENCHMARKING</t>
  </si>
  <si>
    <t>BENCHMARKING (BRADFORD)</t>
  </si>
  <si>
    <t>1878-8181</t>
  </si>
  <si>
    <t>BIOCATALYSIS AND AGRICULTURAL BIOTECHNOLOGY</t>
  </si>
  <si>
    <t>1759-7269</t>
  </si>
  <si>
    <t>BIOFUELS</t>
  </si>
  <si>
    <t>2159-2527</t>
  </si>
  <si>
    <t>BIOMATTER</t>
  </si>
  <si>
    <t>2214-7535</t>
  </si>
  <si>
    <t>BIOMOLECULAR DETECTION AND QUANTIFICATION</t>
  </si>
  <si>
    <t>1472-6955</t>
  </si>
  <si>
    <t>BMC NURSING (ONLINE)</t>
  </si>
  <si>
    <t>1982-2170</t>
  </si>
  <si>
    <t>BOLETIM DE CIÊNCIAS GEODÉSICAS (ONLINE)</t>
  </si>
  <si>
    <t>1806-4760</t>
  </si>
  <si>
    <t>BRAZILIAN DENTAL JOURNAL</t>
  </si>
  <si>
    <t>BRAZILIAN DENTAL JOURNAL (IMPRESSO)</t>
  </si>
  <si>
    <t>2179-3425</t>
  </si>
  <si>
    <t>BRAZILIAN JOURNAL OF ANALYTICAL CHEMISTRY</t>
  </si>
  <si>
    <t>1677-3225</t>
  </si>
  <si>
    <t>BRAZILIAN JOURNAL OF ORAL SCIENCES (ONLINE)</t>
  </si>
  <si>
    <t>1351-010X</t>
  </si>
  <si>
    <t>BUILDING ACOUSTICS</t>
  </si>
  <si>
    <t>0263-7960</t>
  </si>
  <si>
    <t>BUILT ENVIRONMENT</t>
  </si>
  <si>
    <t>1463-7154</t>
  </si>
  <si>
    <t>BUSINESS PROCESS MANAGEMENT JOURNAL</t>
  </si>
  <si>
    <t>1751-5637</t>
  </si>
  <si>
    <t>BUSINESS STRATEGY SERIES (PRINT)</t>
  </si>
  <si>
    <t>0103-4979</t>
  </si>
  <si>
    <t>CADERNO CRH (UFBA. IMPRESSO)</t>
  </si>
  <si>
    <t>0711-6659</t>
  </si>
  <si>
    <t>CANADIAN ACOUSTICS</t>
  </si>
  <si>
    <t>2213-2902</t>
  </si>
  <si>
    <t>CASE STUDIES IN ENGINEERING FAILURE ANALYSIS</t>
  </si>
  <si>
    <t>2214-157X</t>
  </si>
  <si>
    <t>CASE STUDIES IN THERMAL ENGINEERING</t>
  </si>
  <si>
    <t>1678-4553</t>
  </si>
  <si>
    <t>CERÂMICA</t>
  </si>
  <si>
    <t>0366-6913</t>
  </si>
  <si>
    <t>CERÂMICA (SÃO PAULO. IMPRESSO)</t>
  </si>
  <si>
    <t>1983-4071</t>
  </si>
  <si>
    <t>CIÊNCIA &amp; ENGENHARIA</t>
  </si>
  <si>
    <t>0103-944X</t>
  </si>
  <si>
    <t>CIÊNCIA &amp; ENGENHARIA (UFU. IMPRESSO)</t>
  </si>
  <si>
    <t>0870-8312</t>
  </si>
  <si>
    <t>CIÊNCIA E TECNOLOGIA DOS MATERIAIS</t>
  </si>
  <si>
    <t>2317-1782</t>
  </si>
  <si>
    <t>CODAS</t>
  </si>
  <si>
    <t>1672-3813</t>
  </si>
  <si>
    <t>COMPLEX SYSTEMS AND COMPLEXITY SCIENCE</t>
  </si>
  <si>
    <t>1405-5546</t>
  </si>
  <si>
    <t>COMPUTACION Y SISTEMAS</t>
  </si>
  <si>
    <t>1940-2503</t>
  </si>
  <si>
    <t>COMPUTATIONAL THERMAL SCIENCES</t>
  </si>
  <si>
    <t>1480-1752</t>
  </si>
  <si>
    <t>CONTROL AND INTELLIGENT SYSTEMS</t>
  </si>
  <si>
    <t>0120-3592</t>
  </si>
  <si>
    <t>CUADERNOS DE ADMINISTRACIÓN. SERIE DE ORGANIZACIONES</t>
  </si>
  <si>
    <t>1139-7861</t>
  </si>
  <si>
    <t>CUADERNOS DE TURISMO</t>
  </si>
  <si>
    <t>1871-1502</t>
  </si>
  <si>
    <t>CULTURAL STUDIES OF SCIENCE EDUCATION (PRINT)</t>
  </si>
  <si>
    <t>2352-3409</t>
  </si>
  <si>
    <t>DATA IN BRIEF</t>
  </si>
  <si>
    <t>1980-5764</t>
  </si>
  <si>
    <t>DEMENTIA &amp; NEUROPSYCHOLOGIA</t>
  </si>
  <si>
    <t>2177-6709</t>
  </si>
  <si>
    <t>DENTAL PRESS JOURNAL OF ORTHODONTICS</t>
  </si>
  <si>
    <t>0971-3514</t>
  </si>
  <si>
    <t>DIFFERENTIAL EQUATIONS AND DYNAMICAL SYSTEMS</t>
  </si>
  <si>
    <t>1132-175X</t>
  </si>
  <si>
    <t>DIRECCION Y ORGANIZACION</t>
  </si>
  <si>
    <t>2171-6323</t>
  </si>
  <si>
    <t>DIRECCION Y ORGANIZACION (ONLINE)</t>
  </si>
  <si>
    <t>1748-3107</t>
  </si>
  <si>
    <t>DISABILITY AND REHABILITATION: ASSISTIVE TECHNOLOGY</t>
  </si>
  <si>
    <t>0012-7353</t>
  </si>
  <si>
    <t>DYNA (MEDELLÍN)</t>
  </si>
  <si>
    <t>1413-8050</t>
  </si>
  <si>
    <t>ECONOMIA APLICADA (IMPRESSO)</t>
  </si>
  <si>
    <t>1545-2921</t>
  </si>
  <si>
    <t>ECONOMICS BULLETIN</t>
  </si>
  <si>
    <t>1678-4634</t>
  </si>
  <si>
    <t>EDUCAÇÃO E PESQUISA</t>
  </si>
  <si>
    <t>1517-9702</t>
  </si>
  <si>
    <t>EDUCAÇÃO E PESQUISA (USP. IMPRESSO)</t>
  </si>
  <si>
    <t>EDUCAÇÃO E PESQUISA (USP.IMPRESSO)</t>
  </si>
  <si>
    <t>2090-536X</t>
  </si>
  <si>
    <t>EGYPTIAN JOURNAL OF FORENSIC SCIENCES</t>
  </si>
  <si>
    <t>2317-6385</t>
  </si>
  <si>
    <t>EINSTEIN (SAO PAULO)</t>
  </si>
  <si>
    <t>1577-5097</t>
  </si>
  <si>
    <t>ELCVIA. ELECTRONIC LETTERS ON COMPUTER VISION AND IMAGE ANALYSIS</t>
  </si>
  <si>
    <t>2211-467X</t>
  </si>
  <si>
    <t>ENERGY STRATEGY REVIEWS</t>
  </si>
  <si>
    <t>0104-4036</t>
  </si>
  <si>
    <t>ENSAIO - AVALIAÇÃO E POLÍTICAS PÚBLICAS EM EDUCAÇÃO</t>
  </si>
  <si>
    <t>1387-585X</t>
  </si>
  <si>
    <t>ENVIRONMENT, DEVELOPMENT AND SUSTAINABILITY</t>
  </si>
  <si>
    <t>2215-1532</t>
  </si>
  <si>
    <t>ENVIRONMENTAL NANOTECHNOLOGY, MONITORING &amp; MANAGEMENT</t>
  </si>
  <si>
    <t>1088-1913</t>
  </si>
  <si>
    <t>ENVIRONMENTAL QUALITY MANAGEMENT (PRINT)</t>
  </si>
  <si>
    <t>1806-9592</t>
  </si>
  <si>
    <t>ESTUDOS AVANÇADOS (ONLINE)</t>
  </si>
  <si>
    <t>ESTUDOS AVANÇADOS (USP.IMPRESSO)</t>
  </si>
  <si>
    <t>1678-4669</t>
  </si>
  <si>
    <t>ESTUDOS DE PSICOLOGIA (NATAL. ONLINE)</t>
  </si>
  <si>
    <t>1818-6300</t>
  </si>
  <si>
    <t>EUROPEAN ARCHIVES OF PAEDIATRIC DENTISTRY (PRINT)</t>
  </si>
  <si>
    <t>0955-534X</t>
  </si>
  <si>
    <t>EUROPEAN BUSINESS REVIEW</t>
  </si>
  <si>
    <t>1460-1060</t>
  </si>
  <si>
    <t>EUROPEAN JOURNAL OF INNOVATION MANAGEMENT</t>
  </si>
  <si>
    <t>1633-8065</t>
  </si>
  <si>
    <t>EUROPEAN JOURNAL OF ORTHOPAEDIC SURGERY &amp; TRAUMATOLOGY</t>
  </si>
  <si>
    <t>1450-216X</t>
  </si>
  <si>
    <t>EUROPEAN JOURNAL OF SCIENTIFIC RESEARCH</t>
  </si>
  <si>
    <t>1867-8521</t>
  </si>
  <si>
    <t>FIELD ACTIONS SCIENCE REPORTS</t>
  </si>
  <si>
    <t>0263-5046</t>
  </si>
  <si>
    <t>FIRST BREAK</t>
  </si>
  <si>
    <t>1982-4688</t>
  </si>
  <si>
    <t>FLORESTA (ONLINE) (CURITIBA)</t>
  </si>
  <si>
    <t>0015-3826</t>
  </si>
  <si>
    <t>FLORESTA (UFPR. IMPRESSO)</t>
  </si>
  <si>
    <t>1451-2092</t>
  </si>
  <si>
    <t>FME TRANSACTIONS</t>
  </si>
  <si>
    <t>1971-8993</t>
  </si>
  <si>
    <t>FRATTURA E INTEGRITA STRUTTURALE</t>
  </si>
  <si>
    <t>2095-9230</t>
  </si>
  <si>
    <t>FRONTIERS OF INFORMATION TECHNOLOGY &amp; ELECTRONIC ENGINEERING</t>
  </si>
  <si>
    <t>2095-0233</t>
  </si>
  <si>
    <t>FRONTIERS OF MECHANICAL ENGINEERING</t>
  </si>
  <si>
    <t>2095-0241</t>
  </si>
  <si>
    <t>FRONTIERS OF MECHANICAL ENGINEERING (ONLINE)</t>
  </si>
  <si>
    <t>2213-5960</t>
  </si>
  <si>
    <t>GENOMICS DATA</t>
  </si>
  <si>
    <t>0101-9082</t>
  </si>
  <si>
    <t>GEOCIÊNCIAS (SÃO PAULO. IMPRESSO)</t>
  </si>
  <si>
    <t>1980-900X</t>
  </si>
  <si>
    <t>GEOCIÊNCIAS (SÃO PAULO. ONLINE)</t>
  </si>
  <si>
    <t>GEOCIÊNCIAS (UNESP. IMPRESSO)</t>
  </si>
  <si>
    <t>1519-874X</t>
  </si>
  <si>
    <t>GEOLOGIA USP. SÉRIE CIENTÍFICA</t>
  </si>
  <si>
    <t>1806-9649</t>
  </si>
  <si>
    <t>GESTÃO &amp; PRODUÇÃO</t>
  </si>
  <si>
    <t>0104-530X</t>
  </si>
  <si>
    <t>GESTÃO &amp; PRODUÇÃO (UFSCAR. IMPRESSO)</t>
  </si>
  <si>
    <t>GESTÃO E PRODUÇÃO (UFSCAR)</t>
  </si>
  <si>
    <t>0392-8764</t>
  </si>
  <si>
    <t>HEAT AND TECHNOLOGY</t>
  </si>
  <si>
    <t>1888-0967</t>
  </si>
  <si>
    <t>IBERSID (ZARAGOZA)</t>
  </si>
  <si>
    <t>1881-803X</t>
  </si>
  <si>
    <t>ICIC EXPRESS LETTERS</t>
  </si>
  <si>
    <t>0718-3429</t>
  </si>
  <si>
    <t>IDESIA</t>
  </si>
  <si>
    <t>0278-6648</t>
  </si>
  <si>
    <t>IEEE POTENTIALS</t>
  </si>
  <si>
    <t>2042-9738</t>
  </si>
  <si>
    <t>IET ELECTRICAL SYSTEMS IN TRANSPORTATION</t>
  </si>
  <si>
    <t>0032-423X</t>
  </si>
  <si>
    <t>IL PONTE</t>
  </si>
  <si>
    <t>0970-9290</t>
  </si>
  <si>
    <t>INDIAN JOURNAL OF DENTAL RESEARCH</t>
  </si>
  <si>
    <t>0970-0358</t>
  </si>
  <si>
    <t>INDIAN JOURNAL OF PLASTIC SURGERY</t>
  </si>
  <si>
    <t>0019-7858</t>
  </si>
  <si>
    <t>INDUSTRIAL AND COMMERCIAL TRAINING</t>
  </si>
  <si>
    <t>1598-7248</t>
  </si>
  <si>
    <t>INDUSTRIAL ENGINEERING AND MANAGEMENT SYSTEMS</t>
  </si>
  <si>
    <t>2374-4235</t>
  </si>
  <si>
    <t>INFECTIOUS DISEASES (PRINT)</t>
  </si>
  <si>
    <t>0718-0764</t>
  </si>
  <si>
    <t>INFORMACION TECNOLOGICA</t>
  </si>
  <si>
    <t>1343-4500</t>
  </si>
  <si>
    <t>INFORMATION (YAMAGUCHI)</t>
  </si>
  <si>
    <t>0718-3305</t>
  </si>
  <si>
    <t>INGENIARE. REVISTA CHILENA DE INGENIERÍA (EN LÍNEA)</t>
  </si>
  <si>
    <t>0718-3291</t>
  </si>
  <si>
    <t>INGENIARE. REVISTA CHILENA DE INGENIERÍA (IMPRESA)</t>
  </si>
  <si>
    <t>0121-5051</t>
  </si>
  <si>
    <t>INNOVAR (UNIVERSIDAD NACIONAL DE COLOMBIA)</t>
  </si>
  <si>
    <t>1614-5054</t>
  </si>
  <si>
    <t>INNOVATIONS IN SYSTEMS AND SOFTWARE ENGINEERING (INTERNET)</t>
  </si>
  <si>
    <t>1614-5046</t>
  </si>
  <si>
    <t>INNOVATIONS IN SYSTEMS AND SOFTWARE ENGINEERING (PRINT)</t>
  </si>
  <si>
    <t>1872-4981</t>
  </si>
  <si>
    <t>INTELLIGENT DECISION TECHNOLOGIES</t>
  </si>
  <si>
    <t>1809-9777</t>
  </si>
  <si>
    <t>INTERNATIONAL ARCHIVES OF OTORHINOLARYNGOLOGY (PRINT)</t>
  </si>
  <si>
    <t>1800-6450</t>
  </si>
  <si>
    <t>INTERNATIONAL JOURNAL FOR QUALITY RESEARCH</t>
  </si>
  <si>
    <t>1947-3192</t>
  </si>
  <si>
    <t>INTERNATIONAL JOURNAL OF AGRICULTURAL AND ENVIRONMENTAL INFORMATION SYSTEMS</t>
  </si>
  <si>
    <t>1301-9724</t>
  </si>
  <si>
    <t>INTERNATIONAL JOURNAL OF APPLIED THERMODYNAMICS</t>
  </si>
  <si>
    <t>1476-8186</t>
  </si>
  <si>
    <t>INTERNATIONAL JOURNAL OF AUTOMATION AND COMPUTING</t>
  </si>
  <si>
    <t>1687-8787</t>
  </si>
  <si>
    <t>INTERNATIONAL JOURNAL OF BIOMATERIALS</t>
  </si>
  <si>
    <t>1753-0296</t>
  </si>
  <si>
    <t>INTERNATIONAL JOURNAL OF BUSINESS SCIENCE AND APPLIED MANAGEMENT</t>
  </si>
  <si>
    <t>0951-354X</t>
  </si>
  <si>
    <t>INTERNATIONAL JOURNAL OF EDUCATIONAL MANAGEMENT</t>
  </si>
  <si>
    <t>1553-779X</t>
  </si>
  <si>
    <t>INTERNATIONAL JOURNAL OF EMERGING ELECTRIC POWER SYSTEMS</t>
  </si>
  <si>
    <t>2008-9163</t>
  </si>
  <si>
    <t>INTERNATIONAL JOURNAL OF ENERGY AND ENVIRONMENTAL ENGINEERING</t>
  </si>
  <si>
    <t>2146-4553</t>
  </si>
  <si>
    <t>INTERNATIONAL JOURNAL OF ENERGY ECONOMICS AND POLICY</t>
  </si>
  <si>
    <t>0020-7233</t>
  </si>
  <si>
    <t>INTERNATIONAL JOURNAL OF ENVIRONMENTAL STUDIES</t>
  </si>
  <si>
    <t>1882-9554</t>
  </si>
  <si>
    <t>INTERNATIONAL JOURNAL OF FLUID MACHINERY AND SYSTEMS - IJFMS</t>
  </si>
  <si>
    <t>1439-9776</t>
  </si>
  <si>
    <t>INTERNATIONAL JOURNAL OF FLUID POWER</t>
  </si>
  <si>
    <t>1748-5045</t>
  </si>
  <si>
    <t>INTERNATIONAL JOURNAL OF INDUSTRIAL AND SYSTEMS ENGINEERING</t>
  </si>
  <si>
    <t>1748-5037</t>
  </si>
  <si>
    <t>INTERNATIONAL JOURNAL OF INDUSTRIAL AND SYSTEMS ENGINEERING (PRINT)</t>
  </si>
  <si>
    <t>2217-2661</t>
  </si>
  <si>
    <t>INTERNATIONAL JOURNAL OF INDUSTRIAL ENGINEERING AND MANAGEMENT</t>
  </si>
  <si>
    <t>1923-2926</t>
  </si>
  <si>
    <t>INTERNATIONAL JOURNAL OF INDUSTRIAL ENGINEERING COMPUTATIONS</t>
  </si>
  <si>
    <t>1363-9196</t>
  </si>
  <si>
    <t>INTERNATIONAL JOURNAL OF INNOVATION MANAGEMENT</t>
  </si>
  <si>
    <t>1757-5877</t>
  </si>
  <si>
    <t>INTERNATIONAL JOURNAL OF INNOVATION MANAGEMENT (ONLINE)</t>
  </si>
  <si>
    <t>1349-4198</t>
  </si>
  <si>
    <t>INTERNATIONAL JOURNAL OF INNOVATIVE COMPUTING, INFORMATION &amp; CONTROL</t>
  </si>
  <si>
    <t>1548-0666</t>
  </si>
  <si>
    <t>INTERNATIONAL JOURNAL OF KNOWLEDGE MANAGEMENT</t>
  </si>
  <si>
    <t>1327-2314</t>
  </si>
  <si>
    <t>INTERNATIONAL JOURNAL OF KNOWLEDGE-BASED INTELLIGENT ENGINEERING SYSTEMS</t>
  </si>
  <si>
    <t>2040-4166</t>
  </si>
  <si>
    <t>INTERNATIONAL JOURNAL OF LEAN SIX SIGMA</t>
  </si>
  <si>
    <t>2214-1669</t>
  </si>
  <si>
    <t>INTERNATIONAL JOURNAL OF MARINE ENERGY</t>
  </si>
  <si>
    <t>0306-4190</t>
  </si>
  <si>
    <t>INTERNATIONAL JOURNAL OF MECHANICAL ENGINEERING EDUCATION</t>
  </si>
  <si>
    <t>2107-6839</t>
  </si>
  <si>
    <t>INTERNATIONAL JOURNAL OF METROLOGY AND QUALITY ENGINEERING</t>
  </si>
  <si>
    <t>1176-9114</t>
  </si>
  <si>
    <t>INTERNATIONAL JOURNAL OF NANOMEDICINE</t>
  </si>
  <si>
    <t>1082-1910</t>
  </si>
  <si>
    <t>INTERNATIONAL JOURNAL OF OPERATIONS AND QUANTITATIVE MANAGEMENT</t>
  </si>
  <si>
    <t>1996-6814</t>
  </si>
  <si>
    <t>INTERNATIONAL JOURNAL OF PAVEMENT RESEARCH AND TECHNOLOGY</t>
  </si>
  <si>
    <t>0973-1318</t>
  </si>
  <si>
    <t>INTERNATIONAL JOURNAL OF PERFORMABILITY ENGINEERING</t>
  </si>
  <si>
    <t>1682-8356</t>
  </si>
  <si>
    <t>INTERNATIONAL JOURNAL OF POULTRY SCIENCE</t>
  </si>
  <si>
    <t>2153-2648</t>
  </si>
  <si>
    <t>INTERNATIONAL JOURNAL OF PROGNOSTICS AND HEALTH MANAGEMENT</t>
  </si>
  <si>
    <t>0265-671X</t>
  </si>
  <si>
    <t>INTERNATIONAL JOURNAL OF QUALITY AND RELIABILITY MANAGEMENT</t>
  </si>
  <si>
    <t>1023-621X</t>
  </si>
  <si>
    <t>INTERNATIONAL JOURNAL OF ROTATING MACHINERY (PRINT)</t>
  </si>
  <si>
    <t>1013-7866</t>
  </si>
  <si>
    <t>INTERNATIONAL JOURNAL OF SEDIMENT RESEARCH</t>
  </si>
  <si>
    <t>2050-7399</t>
  </si>
  <si>
    <t>INTERNATIONAL JOURNAL OF SUPPLY CHAIN MANAGEMENT</t>
  </si>
  <si>
    <t>1743-7601</t>
  </si>
  <si>
    <t>INTERNATIONAL JOURNAL OF SUSTAINABLE DEVELOPMENT AND PLANNING: ENCOURAGING THE UNIFIED APPROACH TO ACHIEVE SUSTAINABILITY</t>
  </si>
  <si>
    <t>1474-2748</t>
  </si>
  <si>
    <t>INTERNATIONAL JOURNAL OF TECHNOLOGY MANAGEMENT &amp; SUSTAINABLE DEVELOPMENT</t>
  </si>
  <si>
    <t>0975-3060</t>
  </si>
  <si>
    <t>INTERNATIONAL JOURNAL OF VEHICLE STRUCTURES AND SYSTEMS</t>
  </si>
  <si>
    <t>1068-9605</t>
  </si>
  <si>
    <t>INTERNATIONAL JOURNAL OF WIRELESS INFORMATION NETWORKS</t>
  </si>
  <si>
    <t>0219-8770</t>
  </si>
  <si>
    <t>INTERNATIONAL JOURNAL ON MANAGEMENT OF INNOVATION &amp; TECHNOLOGY</t>
  </si>
  <si>
    <t>1970-8742</t>
  </si>
  <si>
    <t>INTERNATIONAL REVIEW OF MECHANICAL ENGINEERING</t>
  </si>
  <si>
    <t>1970-8734</t>
  </si>
  <si>
    <t>INTERNATIONAL REVIEW OF MECHANICAL ENGINEERING (TESTO STAMPATO)</t>
  </si>
  <si>
    <t>1974-9821</t>
  </si>
  <si>
    <t>INTERNATIONAL REVIEW ON MODELLING AND SIMULATIONS (I.RE.MO.S.)</t>
  </si>
  <si>
    <t>0007-084X</t>
  </si>
  <si>
    <t>JBIS. JOURNAL OF THE BRITISH INTERPLANETARY SOCIETY</t>
  </si>
  <si>
    <t>1807-1953</t>
  </si>
  <si>
    <t>JICS. JOURNAL OF INTEGRATED CIRCUITS AND SYSTEMS (ED. PORTUGUÊS)</t>
  </si>
  <si>
    <t>0254-6051</t>
  </si>
  <si>
    <t>JINSHU RÈCHULI / HEAT TREATMENT OF METALS (BEIJING)</t>
  </si>
  <si>
    <t>1269-6935</t>
  </si>
  <si>
    <t>JOURNAL EUROPÉEN DES SYSTÈMES AUTOMATISÉS</t>
  </si>
  <si>
    <t>0219-6867</t>
  </si>
  <si>
    <t>JOURNAL OF ADVANCED MANUFACTURING SYSTEMS (PRINT)</t>
  </si>
  <si>
    <t>1984-9648</t>
  </si>
  <si>
    <t>JOURNAL OF AEROSPACE TECHNOLOGY AND MANAGEMENT (IMPRESSO)</t>
  </si>
  <si>
    <t>2175-9146</t>
  </si>
  <si>
    <t>JOURNAL OF AEROSPACE TECHNOLOGY AND MANAGEMENT (ONLINE)</t>
  </si>
  <si>
    <t>1110-757X</t>
  </si>
  <si>
    <t>JOURNAL OF APPLIED MATHEMATICS</t>
  </si>
  <si>
    <t>1687-0042</t>
  </si>
  <si>
    <t>JOURNAL OF APPLIED MATHEMATICS (INTERNET)</t>
  </si>
  <si>
    <t>1665-6423</t>
  </si>
  <si>
    <t>JOURNAL OF APPLIED RESEARCH AND TECHNOLOGY</t>
  </si>
  <si>
    <t>1360-8592</t>
  </si>
  <si>
    <t>JOURNAL OF BODYWORK AND MOVEMENT THERAPIES</t>
  </si>
  <si>
    <t>2332-4325</t>
  </si>
  <si>
    <t>JOURNAL OF COMPUTATIONAL AND THEORETICAL TRANSPORT (ONLINE)</t>
  </si>
  <si>
    <t>1526-3711</t>
  </si>
  <si>
    <t>JOURNAL OF CONTEMPORARY DENTAL PRACTICE</t>
  </si>
  <si>
    <t>2195-3899</t>
  </si>
  <si>
    <t>JOURNAL OF CONTROL, AUTOMATION AND ELECTRICAL SYSTEMS</t>
  </si>
  <si>
    <t>1687-5249</t>
  </si>
  <si>
    <t>JOURNAL OF CONTROL SCIENCE AND ENGINEERING (PRINT)</t>
  </si>
  <si>
    <t>1975-9320</t>
  </si>
  <si>
    <t>JOURNAL OF CONVERGENCE INFORMATION TECHNOLOGY (GYEONGJU)</t>
  </si>
  <si>
    <t>1246-0125</t>
  </si>
  <si>
    <t>JOURNAL OF DECISION SYSTEMS</t>
  </si>
  <si>
    <t>2035-9969</t>
  </si>
  <si>
    <t>JOURNAL OF ENDOMETRIOSIS</t>
  </si>
  <si>
    <t>1819-6608</t>
  </si>
  <si>
    <t>JOURNAL OF ENGINEERING AND APPLIED SCIENCES (ASIAN RESEARCH PUBLISHING NETWORK)</t>
  </si>
  <si>
    <t>1823-4690</t>
  </si>
  <si>
    <t>JOURNAL OF ENGINEERING SCIENCE &amp; TECHNOLOGY</t>
  </si>
  <si>
    <t>1464-3332</t>
  </si>
  <si>
    <t>JOURNAL OF ENVIRONMENTAL ASSESSMENT POLICY AND MANAGEMENT</t>
  </si>
  <si>
    <t>2213-3437</t>
  </si>
  <si>
    <t>JOURNAL OF ENVIRONMENTAL CHEMICAL ENGINEERING</t>
  </si>
  <si>
    <t>1676-2649</t>
  </si>
  <si>
    <t>JOURNAL OF EPILEPSY AND CLINICAL NEUROPHYSIOLOGY (IMPRESSO)</t>
  </si>
  <si>
    <t>1097-9751</t>
  </si>
  <si>
    <t>JOURNAL OF EXERCISE PHYSIOLOGY ONLINE</t>
  </si>
  <si>
    <t>1547-7029</t>
  </si>
  <si>
    <t>JOURNAL OF FAILURE ANALYSIS AND PREVENTION</t>
  </si>
  <si>
    <t>1459-0263</t>
  </si>
  <si>
    <t>JOURNAL OF FOOD, AGRICULTURE AND ENVIRONMENT (ONLINE)</t>
  </si>
  <si>
    <t>1045-4446</t>
  </si>
  <si>
    <t>JOURNAL OF FOOD PRODUCTS MARKETING</t>
  </si>
  <si>
    <t>0219-6492</t>
  </si>
  <si>
    <t>JOURNAL OF INFORMATION &amp; KNOWLEDGE MANAGEMENT</t>
  </si>
  <si>
    <t>1938-7857</t>
  </si>
  <si>
    <t>JOURNAL OF INFORMATION TECHNOLOGY RESEARCH</t>
  </si>
  <si>
    <t>1092-0617</t>
  </si>
  <si>
    <t>JOURNAL OF INTEGRATED DESIGN &amp; PROCESS SCIENCE</t>
  </si>
  <si>
    <t>1469-1930</t>
  </si>
  <si>
    <t>JOURNAL OF INTELLECTUAL CAPITAL</t>
  </si>
  <si>
    <t>1018-3647</t>
  </si>
  <si>
    <t>JOURNAL OF KING SAUD UNIVERSITY - SCIENCE</t>
  </si>
  <si>
    <t>1755-5817</t>
  </si>
  <si>
    <t>JOURNAL OF MANUFACTURING SCIENCE AND TECHNOLOGY</t>
  </si>
  <si>
    <t>1741-038X</t>
  </si>
  <si>
    <t>JOURNAL OF MANUFACTURING TECHNOLOGY MANAGEMENT</t>
  </si>
  <si>
    <t>1671-9433</t>
  </si>
  <si>
    <t>JOURNAL OF MARINE SCIENCE AND APPLICATION</t>
  </si>
  <si>
    <t>2238-7854</t>
  </si>
  <si>
    <t>JOURNAL OF MATERIALS RESEARCH AND TECHNOLOGY</t>
  </si>
  <si>
    <t>2214-0697</t>
  </si>
  <si>
    <t>0309-1902</t>
  </si>
  <si>
    <t>JOURNAL OF MEDICAL ENGINEERING &amp; TECHNOLOGY</t>
  </si>
  <si>
    <t>2179-1074</t>
  </si>
  <si>
    <t>JOURNAL OF MICROWAVES, OPTOELECTRONICS AND ELECTROMAGNETIC APPLICATIONS</t>
  </si>
  <si>
    <t>1538-9472</t>
  </si>
  <si>
    <t>JOURNAL OF MODERN APPLIED STATISTICAL METHODS</t>
  </si>
  <si>
    <t>1477-5751</t>
  </si>
  <si>
    <t>JOURNAL OF NEGATIVE RESULTS IN BIOMEDICINE</t>
  </si>
  <si>
    <t>2190-0566</t>
  </si>
  <si>
    <t>JOURNAL OF PETROLEUM EXPLORATION AND PRODUCTION TECHNOLOGY</t>
  </si>
  <si>
    <t>0915-5287</t>
  </si>
  <si>
    <t>JOURNAL OF PHYSICAL THERAPY SCIENCE</t>
  </si>
  <si>
    <t>1355-2511</t>
  </si>
  <si>
    <t>JOURNAL OF QUALITY IN MAINTENANCE ENGINEERING</t>
  </si>
  <si>
    <t>0969-6989</t>
  </si>
  <si>
    <t>JOURNAL OF RETAILING AND CONSUMER SERVICES</t>
  </si>
  <si>
    <t>1027-4510</t>
  </si>
  <si>
    <t>JOURNAL OF SURFACE INVESTIGATION: X-RAY, SYNCHROTRON, AND NEUTRON TECHNIQUES</t>
  </si>
  <si>
    <t>0718-2724</t>
  </si>
  <si>
    <t>JOURNAL OF TECHNOLOGY MANAGEMENT &amp; INNOVATION</t>
  </si>
  <si>
    <t>JOURNAL OF TECHNOLOGY MANAGEMENT AND INNOVATION</t>
  </si>
  <si>
    <t>0104-6500</t>
  </si>
  <si>
    <t>JOURNAL OF THE BRAZILIAN COMPUTER SOCIETY (IMPRESSO)</t>
  </si>
  <si>
    <t>1678-4804</t>
  </si>
  <si>
    <t>JOURNAL OF THE BRAZILIAN COMPUTER SOCIETY (ONLINE)</t>
  </si>
  <si>
    <t>1817-3195</t>
  </si>
  <si>
    <t>JOURNAL OF THEORETICAL AND APPLIED INFORMATION TECHNOLOGY (ONLINE)</t>
  </si>
  <si>
    <t>1982-3932</t>
  </si>
  <si>
    <t>JOURNAL OF URBAN AND ENVIRONMENTAL ENGINEERING (UFPB)</t>
  </si>
  <si>
    <t>2214-7144</t>
  </si>
  <si>
    <t>JOURNAL OF WATER PROCESS ENGINEERING</t>
  </si>
  <si>
    <t>1875-0931</t>
  </si>
  <si>
    <t>JOURNAL ON CHAIN AND NETWORK SCIENCE (ONLINE)</t>
  </si>
  <si>
    <t>0971-7544</t>
  </si>
  <si>
    <t>JOURNALS OF INTELLECTUAL PROPERTY RIGHTS</t>
  </si>
  <si>
    <t>1092-4604</t>
  </si>
  <si>
    <t>KNOWLEDGE AND PROCESS MANAGEMENT (PRINT)</t>
  </si>
  <si>
    <t>0031-4773</t>
  </si>
  <si>
    <t>LA PENSÉE (PARIS)</t>
  </si>
  <si>
    <t>1320-5331</t>
  </si>
  <si>
    <t>LAKES AND RESERVOIRS (PRINT)</t>
  </si>
  <si>
    <t>1097-8526</t>
  </si>
  <si>
    <t>LATIN AMERICAN BUSINESS REVIEW (BINGHAMTON, N.Y.)</t>
  </si>
  <si>
    <t>0969-6474</t>
  </si>
  <si>
    <t>LEARNING ORGANIZATION</t>
  </si>
  <si>
    <t>0961-1215</t>
  </si>
  <si>
    <t>LEONARDO MUSIC JOURNAL</t>
  </si>
  <si>
    <t>0104-9313</t>
  </si>
  <si>
    <t>MANA (UFRJ. IMPRESSO)</t>
  </si>
  <si>
    <t>1477-7835</t>
  </si>
  <si>
    <t>MANAGEMENT OF ENVIRONMENTAL QUALITY</t>
  </si>
  <si>
    <t>2040-8269</t>
  </si>
  <si>
    <t>MANAGEMENT RESEARCH REVIEW</t>
  </si>
  <si>
    <t>0950-2289</t>
  </si>
  <si>
    <t>MASONRY INTERNATIONAL</t>
  </si>
  <si>
    <t>1867-2949</t>
  </si>
  <si>
    <t>MATHEMATICAL PROGRAMMING COMPUTATION</t>
  </si>
  <si>
    <t>1368-3047</t>
  </si>
  <si>
    <t>MEASURING BUSINESS EXCELLENCE</t>
  </si>
  <si>
    <t>0076-6046</t>
  </si>
  <si>
    <t>MEDICINA (USP.FMRP)</t>
  </si>
  <si>
    <t>2192-9262</t>
  </si>
  <si>
    <t>METALLOGRAPHY, MICROSTRUCTURE, AND ANALYSIS (PRINT)</t>
  </si>
  <si>
    <t>2215-0161</t>
  </si>
  <si>
    <t>METHODSX</t>
  </si>
  <si>
    <t>1574-1699</t>
  </si>
  <si>
    <t>MODEL ASSISTED STATISTICS AND APPLICATIONS</t>
  </si>
  <si>
    <t>1687-5591</t>
  </si>
  <si>
    <t>MODELLING AND SIMULATION IN ENGINEERING</t>
  </si>
  <si>
    <t>1646-107X</t>
  </si>
  <si>
    <t>MOTRICIDADE (SANTA MARIA DA FEIRA)</t>
  </si>
  <si>
    <t>1980-6574</t>
  </si>
  <si>
    <t>MOTRIZ : REVISTA DE EDUCAÇÃO FÍSICA (ONLINE)</t>
  </si>
  <si>
    <t>1573-6105</t>
  </si>
  <si>
    <t>MULTIDISCIPLINE MODELING IN MATERIALS AND STRUCTURES (PRINT)</t>
  </si>
  <si>
    <t>1980-5381</t>
  </si>
  <si>
    <t>NOVA ECONOMIA (UFMG)</t>
  </si>
  <si>
    <t>0103-6351</t>
  </si>
  <si>
    <t>NOVA ECONOMIA (UFMG. IMPRESSO)</t>
  </si>
  <si>
    <t>0101-3300</t>
  </si>
  <si>
    <t>NOVOS ESTUDOS CEBRAP (IMPRESSO)</t>
  </si>
  <si>
    <t>2155-3289</t>
  </si>
  <si>
    <t>NUMERICAL ALGEBRA, CONTROL AND OPTIMIZATION</t>
  </si>
  <si>
    <t>0104-7809</t>
  </si>
  <si>
    <t>O MUNDO DA SAÚDE (CUSC. IMPRESSO)</t>
  </si>
  <si>
    <t>2391-5439</t>
  </si>
  <si>
    <t>OPEN ENGINEERING</t>
  </si>
  <si>
    <t>2211-6923</t>
  </si>
  <si>
    <t>OPERATIONS RESEARCH FOR HEALTH CARE</t>
  </si>
  <si>
    <t>0030-3917</t>
  </si>
  <si>
    <t>OPTICA PURA Y APLICADA</t>
  </si>
  <si>
    <t>1865-1550</t>
  </si>
  <si>
    <t>ORAL AND MAXILLOFACIAL SURGERY (PRINT)</t>
  </si>
  <si>
    <t>1079-2457</t>
  </si>
  <si>
    <t>PEACE ECONOMICS, PEACE SCIENCE AND PUBLIC POLICY (PRINT)</t>
  </si>
  <si>
    <t>2317-6377</t>
  </si>
  <si>
    <t>PER MUSI (ONLINE)</t>
  </si>
  <si>
    <t>1806-0374</t>
  </si>
  <si>
    <t>PERIÓDICO TCHÊ QUÍMICA (IMPRESSO)</t>
  </si>
  <si>
    <t>2179-0302</t>
  </si>
  <si>
    <t>PERIÓDICO TCHÊ QUÍMICA (MEIO ELETRÔNICO)</t>
  </si>
  <si>
    <t>1981-5344</t>
  </si>
  <si>
    <t>PERSPECTIVAS EM CIÊNCIA DA INFORMAÇÃO</t>
  </si>
  <si>
    <t>1413-9936</t>
  </si>
  <si>
    <t>PERSPECTIVAS EM CIÊNCIA DA INFORMAÇÃO (IMPRESSO)</t>
  </si>
  <si>
    <t>PERSPECTIVAS EM CIÊNCIA DA INFORMAÇÃO (ON LINE)</t>
  </si>
  <si>
    <t>0101-7438</t>
  </si>
  <si>
    <t>PESQUISA OPERACIONAL</t>
  </si>
  <si>
    <t>PESQUISA OPERACIONAL (IMPRESSO)</t>
  </si>
  <si>
    <t>1678-5142</t>
  </si>
  <si>
    <t>PESQUISA OPERACIONAL (ONLINE)</t>
  </si>
  <si>
    <t>1807-9806</t>
  </si>
  <si>
    <t>PESQUISAS EM GEOCIÊNCIAS (ONLINE)</t>
  </si>
  <si>
    <t>1518-2398</t>
  </si>
  <si>
    <t>PESQUISAS EM GEOCIÊNCIAS (UFRGS. IMPRESSO)</t>
  </si>
  <si>
    <t>1568-7759</t>
  </si>
  <si>
    <t>PHENOMENOLOGY AND THE COGNITIVE SCIENCES (PRINT)</t>
  </si>
  <si>
    <t>1980-5411</t>
  </si>
  <si>
    <t>PRODUÇÃO (SÃO PAULO)</t>
  </si>
  <si>
    <t>0103-6513</t>
  </si>
  <si>
    <t>PRODUÇÃO (SÃO PAULO. IMPRESSO)</t>
  </si>
  <si>
    <t>PRODUCTION</t>
  </si>
  <si>
    <t>PRODUCTION (ABEPRO)</t>
  </si>
  <si>
    <t>0944-6524</t>
  </si>
  <si>
    <t>PRODUCTION ENGINEERING</t>
  </si>
  <si>
    <t>1937-8718</t>
  </si>
  <si>
    <t>PROGRESS IN ELECTROMAGNETICS RESEARCH C</t>
  </si>
  <si>
    <t>1937-6480</t>
  </si>
  <si>
    <t>PROGRESS IN ELECTROMAGNETICS RESEARCH LETTERS</t>
  </si>
  <si>
    <t>0717-6279</t>
  </si>
  <si>
    <t>PROYECCIONES JOURNAL OF MATHEMATICS</t>
  </si>
  <si>
    <t>0033-2097</t>
  </si>
  <si>
    <t>PRZEGLAD ELEKTROTECHNICZNY</t>
  </si>
  <si>
    <t>0951-8398</t>
  </si>
  <si>
    <t>QSE. INTERNATIONAL JOURNAL OF QUALITATIVE STUDIES IN EDUCATION (PRINT)</t>
  </si>
  <si>
    <t>1981-9951</t>
  </si>
  <si>
    <t>RAMA : REVISTA EM AGRONEGÓCIO E MEIO AMBIENTE</t>
  </si>
  <si>
    <t>1678-7099</t>
  </si>
  <si>
    <t>RB. RADIOLOGIA BRASILEIRA</t>
  </si>
  <si>
    <t>0100-3984</t>
  </si>
  <si>
    <t>RB. RADIOLOGIA BRASILEIRA (IMPRESSO)</t>
  </si>
  <si>
    <t>1807-0353</t>
  </si>
  <si>
    <t>REM: REVISTA ESCOLA DE MINAS</t>
  </si>
  <si>
    <t>0370-4467</t>
  </si>
  <si>
    <t>REM. REVISTA ESCOLA DE MINAS (IMPRESSO)</t>
  </si>
  <si>
    <t>0275-5319</t>
  </si>
  <si>
    <t>RESEARCH IN INTERNATIONAL BUSINESS AND FINANCE</t>
  </si>
  <si>
    <t>1980-993X</t>
  </si>
  <si>
    <t>REVISTA AMBIENTE &amp; ÁGUA</t>
  </si>
  <si>
    <t>1981-0997</t>
  </si>
  <si>
    <t>REVISTA BRASILEIRA DE CIENCIAS AGRARIAS</t>
  </si>
  <si>
    <t>0102-6909</t>
  </si>
  <si>
    <t>REVISTA BRASILEIRA DE CIÊNCIAS SOCIAIS (IMPRESSO)</t>
  </si>
  <si>
    <t>1415-8426</t>
  </si>
  <si>
    <t>REVISTA BRASILEIRA DE CINEANTROPOMETRIA &amp; DESEMPENHO HUMANO (IMPRESSO)</t>
  </si>
  <si>
    <t>1980-5470</t>
  </si>
  <si>
    <t>REVISTA BRASILEIRA DE EDUCAÇÃO ESPECIAL</t>
  </si>
  <si>
    <t>1517-3151</t>
  </si>
  <si>
    <t>REVISTA BRASILEIRA DE ENGENHARIA BIOMÉDICA</t>
  </si>
  <si>
    <t>1415-790X</t>
  </si>
  <si>
    <t>REVISTA BRASILEIRA DE EPIDEMIOLOGIA</t>
  </si>
  <si>
    <t>1980-5519</t>
  </si>
  <si>
    <t>REVISTA BRASILEIRA DE ESTUDOS DE POPULAÇÃO ? REBEP</t>
  </si>
  <si>
    <t>0102-3098</t>
  </si>
  <si>
    <t>REVISTA BRASILEIRA DE ESTUDOS DE POPULAÇÃO (IMPRESSO)</t>
  </si>
  <si>
    <t>0102-261X</t>
  </si>
  <si>
    <t>REVISTA BRASILEIRA DE GEOFÍSICA (IMPRESSO)</t>
  </si>
  <si>
    <t>1809-239X</t>
  </si>
  <si>
    <t>REVISTA BRASILEIRA DE GESTÃO E DESENVOLVIMENTO REGIONAL</t>
  </si>
  <si>
    <t>1806-9339</t>
  </si>
  <si>
    <t>REVISTA BRASILEIRA DE GINECOLOGIA E OBSTETRÍCIA</t>
  </si>
  <si>
    <t>0100-7203</t>
  </si>
  <si>
    <t>REVISTA BRASILEIRA DE GINECOLOGIA E OBSTETRÍCIA (IMPRESSO)</t>
  </si>
  <si>
    <t>1806-9347</t>
  </si>
  <si>
    <t>REVISTA BRASILEIRA DE HISTÓRIA (ONLINE)</t>
  </si>
  <si>
    <t>1982-4351</t>
  </si>
  <si>
    <t>REVISTA BRASILEIRA DE METEOROLOGIA</t>
  </si>
  <si>
    <t>0102-7786</t>
  </si>
  <si>
    <t>REVISTA BRASILEIRA DE METEOROLOGIA (IMPRESSO)</t>
  </si>
  <si>
    <t>1414-0365</t>
  </si>
  <si>
    <t>REVISTA BRASILEIRA DE NEUROLOGIA E PSIQUIATRIA</t>
  </si>
  <si>
    <t>2255-4971</t>
  </si>
  <si>
    <t>REVISTA BRASILEIRA DE ORTOPEDIA</t>
  </si>
  <si>
    <t>0102-3616</t>
  </si>
  <si>
    <t>REVISTA BRASILEIRA DE ORTOPEDIA (IMPRESSO)</t>
  </si>
  <si>
    <t>1519-9940</t>
  </si>
  <si>
    <t>REVISTA BRASILEIRA DE SAÚDE E PRODUÇÃO ANIMAL</t>
  </si>
  <si>
    <t>0034-737X</t>
  </si>
  <si>
    <t>REVISTA CERES (Impresso)</t>
  </si>
  <si>
    <t>0120-1751</t>
  </si>
  <si>
    <t>REVISTA COLOMBIANA DE ESTADISTICA</t>
  </si>
  <si>
    <t>1028-4796</t>
  </si>
  <si>
    <t>REVISTA CUBANA DE PLANTAS MEDICINALES</t>
  </si>
  <si>
    <t>1983-3083</t>
  </si>
  <si>
    <t>REVISTA DA EDUCAÇÃO FÍSICA (UEM. ONLINE)</t>
  </si>
  <si>
    <t>REVISTA DA ESCOLA DE MINAS</t>
  </si>
  <si>
    <t>0034-7612</t>
  </si>
  <si>
    <t>REVISTA DE ADMINISTRAÇÃO PÚBLICA (IMPRESSO)</t>
  </si>
  <si>
    <t>1415-9848</t>
  </si>
  <si>
    <t>REVISTA DE ECONOMIA CONTEMPORÂNEA (IMPRESSO)</t>
  </si>
  <si>
    <t>0103-2003</t>
  </si>
  <si>
    <t>REVISTA DE ECONOMIA E SOCIOLOGIA RURAL</t>
  </si>
  <si>
    <t>REVISTA DE ECONOMIA E SOCIOLOGIA RURAL (IMPRESSO)</t>
  </si>
  <si>
    <t>0124-5481</t>
  </si>
  <si>
    <t>REVISTA DE EDUCACION DE LAS CIENCIAS</t>
  </si>
  <si>
    <t>1981-982X</t>
  </si>
  <si>
    <t>REVISTA DE GESTÃO SOCIAL E AMBIENTAL (RGSA)</t>
  </si>
  <si>
    <t>1988-7116</t>
  </si>
  <si>
    <t>REVISTA DE GLOBALIZACION, COMPETITIVIDAD Y GOBERNABILIDAD</t>
  </si>
  <si>
    <t>0124-0064</t>
  </si>
  <si>
    <t>REVISTA DE SALUD PUBLICA</t>
  </si>
  <si>
    <t>0104-4478</t>
  </si>
  <si>
    <t>REVISTA DE SOCIOLOGIA E POLÍTICA (UFPR. IMPRESSO)</t>
  </si>
  <si>
    <t>2176-9168</t>
  </si>
  <si>
    <t>REVISTA EM AGRONEGÓCIOS E MEIO AMBIENTE</t>
  </si>
  <si>
    <t>0120-6230</t>
  </si>
  <si>
    <t>REVISTA FACULTAD DE INGENIERÍA UNIVERSIDAD DE ANTIOQUIA</t>
  </si>
  <si>
    <t>0255-6952</t>
  </si>
  <si>
    <t>REVISTA LATINOAMERICANA DE METALURGIA Y MATERIALES</t>
  </si>
  <si>
    <t>1415-4714</t>
  </si>
  <si>
    <t>REVISTA LATINOAMERICANA DE PSICOPATOLOGIA FUNDAMENTAL (IMPRESSO)</t>
  </si>
  <si>
    <t>1980-6523</t>
  </si>
  <si>
    <t>REVISTA ODONTO CIÊNCIA (ONLINE)</t>
  </si>
  <si>
    <t>0103-0582</t>
  </si>
  <si>
    <t>REVISTA PAULISTA DE PEDIATRIA (IMPRESSO)</t>
  </si>
  <si>
    <t>1984-6835</t>
  </si>
  <si>
    <t>REVISTA VIRTUAL DE QUÍMICA</t>
  </si>
  <si>
    <t>RGSA: REVISTA DE GESTÃO SOCIAL E AMBIENTAL</t>
  </si>
  <si>
    <t>1946-3936</t>
  </si>
  <si>
    <t>SAE INTERNATIONAL JOURNAL OF ENGINES (PRINT)</t>
  </si>
  <si>
    <t>1946-3952</t>
  </si>
  <si>
    <t>SAE INTERNATIONAL JOURNAL OF FUELS AND LUBRICANTS (PRINT)</t>
  </si>
  <si>
    <t>1946-3979</t>
  </si>
  <si>
    <t>SAE INTERNATIONAL JOURNAL OF MATERIALS AND MANUFACTURING (PRINT)</t>
  </si>
  <si>
    <t>1895-1767</t>
  </si>
  <si>
    <t>SCALABLE COMPUTING. PRACTICE AND EXPERIENCE</t>
  </si>
  <si>
    <t>1452-4864</t>
  </si>
  <si>
    <t>SERBIAN JOURNAL OF MANAGEMENT</t>
  </si>
  <si>
    <t>1046-8781</t>
  </si>
  <si>
    <t>SIMULATION &amp; GAMING</t>
  </si>
  <si>
    <t>0134-5486</t>
  </si>
  <si>
    <t>SOCIAL SCIENCES</t>
  </si>
  <si>
    <t>0102-6992</t>
  </si>
  <si>
    <t>SOCIEDADE E ESTADO (UNB. IMPRESSO)</t>
  </si>
  <si>
    <t>1980-9743</t>
  </si>
  <si>
    <t>SOILS &amp; ROCKS</t>
  </si>
  <si>
    <t>1015-8812</t>
  </si>
  <si>
    <t>SOUTH AFRICAN JOURNAL OF ECONOMIC AND MANAGEMENT SCIENCES</t>
  </si>
  <si>
    <t>1383-7281</t>
  </si>
  <si>
    <t>STUDIES IN APPLIED ELECTROMAGNETICS AND MECHANICS</t>
  </si>
  <si>
    <t>2212-6139</t>
  </si>
  <si>
    <t>SUSTAINABILITY OF WATER QUALITY AND ECOLOGY</t>
  </si>
  <si>
    <t>2210-6707</t>
  </si>
  <si>
    <t>SUSTAINABLE CITIES AND SOCIETY</t>
  </si>
  <si>
    <t>2213-1388</t>
  </si>
  <si>
    <t>SUSTAINABLE ENERGY TECHNOLOGIES AND ASSESSMENTS AN INTERNATIONAL JOURNAL</t>
  </si>
  <si>
    <t>2352-5509</t>
  </si>
  <si>
    <t>SUSTAINABLE PRODUCTION AND CONSUMPTION</t>
  </si>
  <si>
    <t>1533-0915</t>
  </si>
  <si>
    <t>TATM JOURNAL OF TEXTILE AND APPAREL TECHNOLOGY AND MANAGEMENT</t>
  </si>
  <si>
    <t>1840-1503</t>
  </si>
  <si>
    <t>TECHNICS TECHNOLOGIES EDUCATION MANAGEMENT</t>
  </si>
  <si>
    <t>2199-9244</t>
  </si>
  <si>
    <t>TECHNISCHE MECHANIK</t>
  </si>
  <si>
    <t>0232-3869</t>
  </si>
  <si>
    <t>TECHNISCHE MECHANIK (PRINT)</t>
  </si>
  <si>
    <t>0160-791X</t>
  </si>
  <si>
    <t>TECHNOLOGY IN SOCIETY</t>
  </si>
  <si>
    <t>1040-6190</t>
  </si>
  <si>
    <t>THE ELECTRICITY JOURNAL</t>
  </si>
  <si>
    <t>1748-1317</t>
  </si>
  <si>
    <t>THE INTERNATIONAL JOURNAL OF LOW CARBON TECHNOLOGIES (PRINT)</t>
  </si>
  <si>
    <t>1750-9548</t>
  </si>
  <si>
    <t>THE INTERNATIONAL JOURNAL OF MULTIPHYSICS</t>
  </si>
  <si>
    <t>1741-0401</t>
  </si>
  <si>
    <t>THE INTERNATIONAL JOURNAL OF PRODUCTIVITY AND PERFORMANCE MANAGEMENT</t>
  </si>
  <si>
    <t>0946-5448</t>
  </si>
  <si>
    <t>THE INTERNATIONAL TINNITUS JOURNAL</t>
  </si>
  <si>
    <t>THE JOURNAL OF CONTEMPORARY DENTAL PRACTICE</t>
  </si>
  <si>
    <t>1753-2116</t>
  </si>
  <si>
    <t>THE JOURNAL OF PIPELINE ENGINEERING</t>
  </si>
  <si>
    <t>1088-1697</t>
  </si>
  <si>
    <t>THE JOURNAL OF SOLID WASTE TECHNOLOGY AND MANAGEMENT</t>
  </si>
  <si>
    <t>1732-6729</t>
  </si>
  <si>
    <t>THE NEW EDUCATIONAL REVIEW</t>
  </si>
  <si>
    <t>1874-1231</t>
  </si>
  <si>
    <t>THE OPEN CHEMICAL ENGINEERING JOURNAL</t>
  </si>
  <si>
    <t>1874-8368</t>
  </si>
  <si>
    <t>THE OPEN CONSTRUCTION &amp; BUILDING TECHNOLOGY JOURNAL</t>
  </si>
  <si>
    <t>1874-2106</t>
  </si>
  <si>
    <t>THE OPEN DENTISTRY JOURNAL</t>
  </si>
  <si>
    <t>1874-1290</t>
  </si>
  <si>
    <t>THE OPEN ELECTRICAL AND ELECTRONIC ENGINEERING JOURNAL</t>
  </si>
  <si>
    <t>1874-8341</t>
  </si>
  <si>
    <t>THE OPEN PETROLEUM ENGINEERING JOURNAL</t>
  </si>
  <si>
    <t>0889-3047</t>
  </si>
  <si>
    <t>THE REVIEW OF AUSTRIAN ECONOMICS</t>
  </si>
  <si>
    <t>1537-744X</t>
  </si>
  <si>
    <t>THE SCIENTIFIC WORLD JOURNAL</t>
  </si>
  <si>
    <t>1754-2731</t>
  </si>
  <si>
    <t>THE TQM JOURNAL (PRINT)</t>
  </si>
  <si>
    <t>2095-0349</t>
  </si>
  <si>
    <t>THEORETICAL &amp; APPLIED MECHANICS LETTERS</t>
  </si>
  <si>
    <t>1896-0596</t>
  </si>
  <si>
    <t>TRANSPORT PROBLEMS: AN INTERNATIONAL SCIENTIFIC JOURNAL</t>
  </si>
  <si>
    <t>1620-5340</t>
  </si>
  <si>
    <t>TRAVAILLER (REVIGNY-SUR-ORNAIN)</t>
  </si>
  <si>
    <t>1751-5831</t>
  </si>
  <si>
    <t>TRIBOLOGY (LEEDS. PRINT)</t>
  </si>
  <si>
    <t>1302-6488</t>
  </si>
  <si>
    <t>TURKISH ONLINE JOURNAL OF DISTANCE EDUCATION-TOJDE</t>
  </si>
  <si>
    <t>1045-991X</t>
  </si>
  <si>
    <t>UTOPIAN STUDIES</t>
  </si>
  <si>
    <t>0305-5728</t>
  </si>
  <si>
    <t>VINE. VERY INFORMAL NEWSLETTER ON LIBRARY AUTOMATION</t>
  </si>
  <si>
    <t>1745-2759</t>
  </si>
  <si>
    <t>VIRTUAL AND PHYSICAL PROTOTYPING (PRINT)</t>
  </si>
  <si>
    <t>1751-231X</t>
  </si>
  <si>
    <t>WATER PRACTICE AND TECHNOLOGY</t>
  </si>
  <si>
    <t>0950-7116</t>
  </si>
  <si>
    <t>WELDING INTERNATIONAL</t>
  </si>
  <si>
    <t>1754-2138</t>
  </si>
  <si>
    <t>WELDING INTERNATIONAL (ONLINE)</t>
  </si>
  <si>
    <t>0309-524X</t>
  </si>
  <si>
    <t>WIND ENGINEERING</t>
  </si>
  <si>
    <t>0172-2190</t>
  </si>
  <si>
    <t>WORLD PATENT INFORMATION</t>
  </si>
  <si>
    <t>1022-7636</t>
  </si>
  <si>
    <t>ZHONGHUÁ HUÁNJING GONGCHÉNG XUÉKAN / CHINESE INSTITUTE OF ENVIRONMENTAL ENGINEERING. JOURNAL</t>
  </si>
  <si>
    <t>0798-7269</t>
  </si>
  <si>
    <t>ZOOTECNIA TROPICAL - FONAIAP</t>
  </si>
  <si>
    <t>2316-9451</t>
  </si>
  <si>
    <t>ABAKÓS</t>
  </si>
  <si>
    <t>B4</t>
  </si>
  <si>
    <t>2379-3694</t>
  </si>
  <si>
    <t>ACS SENSORS</t>
  </si>
  <si>
    <t>0108-7673</t>
  </si>
  <si>
    <t>ACTA CRYSTALLOGRAPHICA. SECTION A, FOUNDATIONS OF CRYSTALLOGRAPHY</t>
  </si>
  <si>
    <t>2316-4093</t>
  </si>
  <si>
    <t>ACTA IGUAZU</t>
  </si>
  <si>
    <t>1807-8648</t>
  </si>
  <si>
    <t>ACTA SCIENTIARUM. HEALTH SCIENCES (ONLINE)</t>
  </si>
  <si>
    <t>1765-2723</t>
  </si>
  <si>
    <t>ACTIVITES</t>
  </si>
  <si>
    <t>2076-0825</t>
  </si>
  <si>
    <t>ACTUATORS</t>
  </si>
  <si>
    <t>2326-7488</t>
  </si>
  <si>
    <t>ADVANCED CHEMISTRY LETTERS</t>
  </si>
  <si>
    <t>2287-528X</t>
  </si>
  <si>
    <t>ADVANCES IN AIRCRAFT &amp; SPACECRAFT SCIENCE</t>
  </si>
  <si>
    <t>2287-6316</t>
  </si>
  <si>
    <t>ADVANCES IN ENERGY RESEARCH</t>
  </si>
  <si>
    <t>2374-068X</t>
  </si>
  <si>
    <t>ADVANCES IN MATERIALS AND PROCESSING TECHNOLOGIES</t>
  </si>
  <si>
    <t>1687-8655</t>
  </si>
  <si>
    <t>ADVANCES IN SOFTWARE ENGINEERING (PRINT)</t>
  </si>
  <si>
    <t>1984-2538</t>
  </si>
  <si>
    <t>AGRARIAN (DOURADOS. ONLINE)</t>
  </si>
  <si>
    <t>1413-2591</t>
  </si>
  <si>
    <t>ALCANCE (UNIVALI) (CESSOU EM 2007)</t>
  </si>
  <si>
    <t>0103-4235</t>
  </si>
  <si>
    <t>ALIMENTOS E NUTRIÇÃO (UNESP. MARILIA)</t>
  </si>
  <si>
    <t>1678-8621</t>
  </si>
  <si>
    <t>AMBIENTE CONSTRUÍDO (ONLINE)</t>
  </si>
  <si>
    <t>2166-4633</t>
  </si>
  <si>
    <t>AMERICAN JOURNAL OF ENVIRONMENTAL ENGINEERING</t>
  </si>
  <si>
    <t>2198-5812</t>
  </si>
  <si>
    <t>ANNALS OF DATA SCIENCE</t>
  </si>
  <si>
    <t>2161-5012</t>
  </si>
  <si>
    <t>ANNALS OF MANAGEMENT SCIENCE</t>
  </si>
  <si>
    <t>1584-2665</t>
  </si>
  <si>
    <t>ANNALS OF THE FACULTY OF ENGINEERING HUNEDOARA (PRINT)</t>
  </si>
  <si>
    <t>2332-1512</t>
  </si>
  <si>
    <t>APPLIED IN VITRO TOXICOLOGY</t>
  </si>
  <si>
    <t>2332-9017</t>
  </si>
  <si>
    <t>ASCE-ASME JOURNAL OF RISK AND UNCERTAINTY IN ENGINEERING SYSTEMS, PART B: MECHANICAL ENGINEERING</t>
  </si>
  <si>
    <t>2332-9025</t>
  </si>
  <si>
    <t>2317-6431</t>
  </si>
  <si>
    <t>AUDIOLOGY - COMMUNICATION RESEARCH (ACR)</t>
  </si>
  <si>
    <t>1414-4077</t>
  </si>
  <si>
    <t>AVALIAÇÃO: REVISTA DA AVALIAÇÃO DA EDUCAÇÃO SUPERIOR</t>
  </si>
  <si>
    <t>1982-5765</t>
  </si>
  <si>
    <t>0121-4500</t>
  </si>
  <si>
    <t>AVANCES EN ENFERMERIA</t>
  </si>
  <si>
    <t>1984-8196</t>
  </si>
  <si>
    <t>BASE (SÃO LEOPOLDO. ONLINE)</t>
  </si>
  <si>
    <t>1807-054X</t>
  </si>
  <si>
    <t>BASE (UNISINOS)</t>
  </si>
  <si>
    <t>1808-2386</t>
  </si>
  <si>
    <t>BBR. BRAZILIAN BUSINESS REVIEW</t>
  </si>
  <si>
    <t>1807-734X</t>
  </si>
  <si>
    <t>BBR. BRAZILIAN BUSINESS REVIEW (EDIÇÃO EM PORTUGUÊS. ONLINE)</t>
  </si>
  <si>
    <t>BBR. BRAZILIAN BUSINESS REVIEW (ENGLISH EDITION. ONLINE)</t>
  </si>
  <si>
    <t>2292-8782</t>
  </si>
  <si>
    <t>BIOFUEL RESEARCH JOURNAL</t>
  </si>
  <si>
    <t>0102-9568</t>
  </si>
  <si>
    <t>BIOIKOS (CAMPINAS)</t>
  </si>
  <si>
    <t>2069-5837</t>
  </si>
  <si>
    <t>BIOINTERFACE RESEARCH IN APPLIED CHEMISTRY</t>
  </si>
  <si>
    <t>1314-7218</t>
  </si>
  <si>
    <t>BIOMATH</t>
  </si>
  <si>
    <t>2164-7860</t>
  </si>
  <si>
    <t>BIORESEARCH OPEN ACCESS</t>
  </si>
  <si>
    <t>2352-5738</t>
  </si>
  <si>
    <t>BIOTRIBOLOGY</t>
  </si>
  <si>
    <t>1808-7035</t>
  </si>
  <si>
    <t>BRAZILIAN JOURNAL OF AQUATIC SCIENCE AND TECHNOLOGY</t>
  </si>
  <si>
    <t>BRAZILIAN JOURNAL OF AQUATIC SCIENCE AND TECHNOLOGY (IMPRESSO)</t>
  </si>
  <si>
    <t>2318-4531</t>
  </si>
  <si>
    <t>BRAZILIAN JOURNAL OF INSTRUMENTATION AND CONTROL ( REVISTA BRASILEIRA DE INSTRUMENTAÇÃO E CONTROLE)</t>
  </si>
  <si>
    <t>2237-8960</t>
  </si>
  <si>
    <t>BRAZILIAN JOURNAL OF OPERATIONS &amp; PRODUCTION MANAGEMENT</t>
  </si>
  <si>
    <t>1679-8171</t>
  </si>
  <si>
    <t>BRAZILIAN JOURNAL OF OPERATIONS AND PRODUCTION MANAGEMENT</t>
  </si>
  <si>
    <t>2196-288X</t>
  </si>
  <si>
    <t>BRAZILIAN JOURNAL OF SCIENCE AND TECHNOLOGY</t>
  </si>
  <si>
    <t>1234-0987</t>
  </si>
  <si>
    <t>BRAZILIAN REVIEW OF SOCIAL SCIENCES</t>
  </si>
  <si>
    <t>2231-0843</t>
  </si>
  <si>
    <t>BRITISH JOURNAL OF APPLIED SCIENCE &amp; TECHNOLOGY</t>
  </si>
  <si>
    <t>2047-7031</t>
  </si>
  <si>
    <t>BUSINESS AND MANAGEMENT DYNAMICS</t>
  </si>
  <si>
    <t>BUSINESS MANAGEMENT DYNAMICS</t>
  </si>
  <si>
    <t>0104-1096</t>
  </si>
  <si>
    <t>CADERNOS DE CIÊNCIA &amp; TECNOLOGIA</t>
  </si>
  <si>
    <t>0104-4931</t>
  </si>
  <si>
    <t>CADERNOS DE TERAPIA OCUPACIONAL DA UFSCAR</t>
  </si>
  <si>
    <t>2236-5710</t>
  </si>
  <si>
    <t>CADERNOS GESTÃO PÚBLICA E CIDADANIA</t>
  </si>
  <si>
    <t>1414-462X</t>
  </si>
  <si>
    <t>CADERNOS SAÚDE COLETIVA (UFRJ)</t>
  </si>
  <si>
    <t>2351-9886</t>
  </si>
  <si>
    <t>CASE STUDIES IN MECHANICAL SYSTEMS AND SIGNAL PROCESSING</t>
  </si>
  <si>
    <t>1413-4608</t>
  </si>
  <si>
    <t>CERÂMICA INDUSTRIAL (IMPRESSO)</t>
  </si>
  <si>
    <t>1980-850X</t>
  </si>
  <si>
    <t>CIÊNCIA &amp; EDUCAÇÃO</t>
  </si>
  <si>
    <t>1518-8353</t>
  </si>
  <si>
    <t>CIÊNCIA DA INFORMAÇÃO (ONLINE)</t>
  </si>
  <si>
    <t>1516-7313</t>
  </si>
  <si>
    <t>CIÊNCIA E EDUCAÇÃO (UNESP. IMPRESSO)</t>
  </si>
  <si>
    <t>0717-5000</t>
  </si>
  <si>
    <t>CLEI ELECTRONIC JOURNAL</t>
  </si>
  <si>
    <t>2331-1975</t>
  </si>
  <si>
    <t>COGENT BUSINESS &amp; MANAGEMENT</t>
  </si>
  <si>
    <t>2196-4386</t>
  </si>
  <si>
    <t>COMPUTATIONAL PARTICLE MECHANICS</t>
  </si>
  <si>
    <t>2299-3649</t>
  </si>
  <si>
    <t>COMPUTER ASSISTED METHODS IN ENGINEERING AND SCIENCE</t>
  </si>
  <si>
    <t>0870-1164</t>
  </si>
  <si>
    <t>CORROSÃO E PROTECÇÃO DE MATERIAIS</t>
  </si>
  <si>
    <t>1668-0030</t>
  </si>
  <si>
    <t>CTS. CIENCIA, TECNOLOGÍA Y SOCIEDAD</t>
  </si>
  <si>
    <t>2211-5447</t>
  </si>
  <si>
    <t>CURRENT CATALYSIS</t>
  </si>
  <si>
    <t>2196-3002</t>
  </si>
  <si>
    <t>CURRENT ORAL HEALTH REPORTS</t>
  </si>
  <si>
    <t>1877-9476</t>
  </si>
  <si>
    <t>CURRENT PHYSICAL CHEMISTRY</t>
  </si>
  <si>
    <t>2197-1722</t>
  </si>
  <si>
    <t>DECISION</t>
  </si>
  <si>
    <t>2296-3642</t>
  </si>
  <si>
    <t>DIFFUSION FOUNDATIONS</t>
  </si>
  <si>
    <t>2182-5580</t>
  </si>
  <si>
    <t>DOS ALGARVES</t>
  </si>
  <si>
    <t>0100-4670</t>
  </si>
  <si>
    <t>ECLÉTICA QUÍMICA (UNESP. ARARAQUARA. IMPRESSO)</t>
  </si>
  <si>
    <t>1807-2194</t>
  </si>
  <si>
    <t>EDUCAÇÃO E CULTURA CONTEMPORÂNEA</t>
  </si>
  <si>
    <t>0104-4060</t>
  </si>
  <si>
    <t>EDUCAR EM REVISTA (IMPRESSO)</t>
  </si>
  <si>
    <t>1414-8862</t>
  </si>
  <si>
    <t>ELETRÔNICA DE POTÊNCIA (IMPRESSO)</t>
  </si>
  <si>
    <t>2238-0515</t>
  </si>
  <si>
    <t>EMPREENDEDORISMO, GESTÃO E NEGÓCIOS REVISTA DO CURSO DE ADMINISTRAÇÃO</t>
  </si>
  <si>
    <t>1808-8759</t>
  </si>
  <si>
    <t>ENERGIA NA AGRICULTURA (UNESP. BOTUCATÚ. CD-ROM)</t>
  </si>
  <si>
    <t>0328-932X</t>
  </si>
  <si>
    <t>ENERGÍAS RENOVABLES Y MEDIO AMBIENTE</t>
  </si>
  <si>
    <t>1927-0577</t>
  </si>
  <si>
    <t>ENERGY AND ENVIRONMENT RESEARCH</t>
  </si>
  <si>
    <t>1984-882X</t>
  </si>
  <si>
    <t>ENFOQUE</t>
  </si>
  <si>
    <t>0013-7707</t>
  </si>
  <si>
    <t>ENGENHARIA (SÃO PAULO)</t>
  </si>
  <si>
    <t>1676-1790</t>
  </si>
  <si>
    <t>ENGENHARIA TÉRMICA</t>
  </si>
  <si>
    <t>2317-6717</t>
  </si>
  <si>
    <t>ENGEVISTA - REVISTA DA ESCOLA DE ENGENHARIA DA UFF</t>
  </si>
  <si>
    <t>1415-7314</t>
  </si>
  <si>
    <t>ENGEVISTA (UFF)</t>
  </si>
  <si>
    <t>1927-7326</t>
  </si>
  <si>
    <t>ENGINEERING MANAGEMENT RESEARCH (ONLINE)</t>
  </si>
  <si>
    <t>2049-9337</t>
  </si>
  <si>
    <t>ENGINEERING MATHEMATICS LETTERS</t>
  </si>
  <si>
    <t>2491-9292</t>
  </si>
  <si>
    <t>EPJ NUCLEAR SCIENCES &amp; TECHNOLOGIES</t>
  </si>
  <si>
    <t>2518-0991</t>
  </si>
  <si>
    <t>ERCOFTAC BULLETIN</t>
  </si>
  <si>
    <t>1414-8145</t>
  </si>
  <si>
    <t>ESCOLA ANNA NERY</t>
  </si>
  <si>
    <t>2179-1902</t>
  </si>
  <si>
    <t>ESTAÇÃO CIENTÍFICA (UNIFAP)</t>
  </si>
  <si>
    <t>0327-5841</t>
  </si>
  <si>
    <t>ESTUDIOS Y PERSPECTIVAS EN TURISMO</t>
  </si>
  <si>
    <t>1851-1732</t>
  </si>
  <si>
    <t>ESTUDIOS Y PERSPECTIVAS EN TURISMO (EN LÍNEA)</t>
  </si>
  <si>
    <t>1413-4128</t>
  </si>
  <si>
    <t>ESTUDOS DO CEPE (UNISC)</t>
  </si>
  <si>
    <t>0104-4249</t>
  </si>
  <si>
    <t>ESTUDOS EM DESIGN (IMPRESSO)</t>
  </si>
  <si>
    <t>1983-196X</t>
  </si>
  <si>
    <t>ESTUDOS EM DESIGN (ONLINE)</t>
  </si>
  <si>
    <t>1413-0580</t>
  </si>
  <si>
    <t>ESTUDOS SOCIEDADE E AGRICULTURA (UFRRJ)</t>
  </si>
  <si>
    <t>1792-8036</t>
  </si>
  <si>
    <t>ETASR - ENGINEERING, TECHNOLOGY &amp; APPLIED SCIENCE RESEARCH</t>
  </si>
  <si>
    <t>2306-6172</t>
  </si>
  <si>
    <t>EURASIAN JOURNAL OF MATHEMATICAL AND COMPUTER APPLICATIONS (PRINT)</t>
  </si>
  <si>
    <t>2193-9438</t>
  </si>
  <si>
    <t>EURO JOURNAL ON DECISION PROCESSES</t>
  </si>
  <si>
    <t>2183-5594</t>
  </si>
  <si>
    <t>EUROPEAN JOURNAL OF APPLIED BUSINESS AND MANAGEMENT</t>
  </si>
  <si>
    <t>2235-767X</t>
  </si>
  <si>
    <t>EUROPEAN JOURNAL OF BUSINESS AND SOCIAL SCIENCES</t>
  </si>
  <si>
    <t>2239-5938</t>
  </si>
  <si>
    <t>EUROPEAN JOURNAL OF SUSTAINABLE DEVELOPMENT</t>
  </si>
  <si>
    <t>1857-7431</t>
  </si>
  <si>
    <t>EUROPEAN SCIENTIFIC JOURNAL</t>
  </si>
  <si>
    <t>1983-9308</t>
  </si>
  <si>
    <t>EXACTA (ONLINE)</t>
  </si>
  <si>
    <t>1678-5428</t>
  </si>
  <si>
    <t>EXACTA (SÃO PAULO. IMPRESSO)</t>
  </si>
  <si>
    <t>1415-7802</t>
  </si>
  <si>
    <t>EXTENSÃO RURAL (SANTA MARIA)</t>
  </si>
  <si>
    <t>1516-6503</t>
  </si>
  <si>
    <t>FACEF PESQUISA</t>
  </si>
  <si>
    <t>1451-740X</t>
  </si>
  <si>
    <t>FACTA UNIVERSITATIS SERIES PHYSICAL EDUCATION AND SPORT</t>
  </si>
  <si>
    <t>2199-4730</t>
  </si>
  <si>
    <t>FINANCIAL INNOVATION</t>
  </si>
  <si>
    <t>1661-5719</t>
  </si>
  <si>
    <t>FLUSSER STUDIES</t>
  </si>
  <si>
    <t>2223-7690</t>
  </si>
  <si>
    <t>FRICTION</t>
  </si>
  <si>
    <t>2296-4185</t>
  </si>
  <si>
    <t>FRONTIERS IN BIOENGINEERING AND BIOTECHNOLOGY</t>
  </si>
  <si>
    <t>2296-6463</t>
  </si>
  <si>
    <t>FRONTIERS IN EARTH SCIENCE</t>
  </si>
  <si>
    <t>2296-8016</t>
  </si>
  <si>
    <t>FRONTIERS IN MATERIALS</t>
  </si>
  <si>
    <t>2175-5825</t>
  </si>
  <si>
    <t>FUTURE STUDIES RESEARCH JOURNAL</t>
  </si>
  <si>
    <t>2169-8287</t>
  </si>
  <si>
    <t>GENOME ANNOUNCEMENTS</t>
  </si>
  <si>
    <t>0102-9800</t>
  </si>
  <si>
    <t>GEOCHIMICA BRASILIENSIS</t>
  </si>
  <si>
    <t>GEOCHIMICA BRASILIENSIS (RIO DE JANEIRO)</t>
  </si>
  <si>
    <t>0379-9522</t>
  </si>
  <si>
    <t>GEOTECNIA (LISBOA)</t>
  </si>
  <si>
    <t>1809-614X</t>
  </si>
  <si>
    <t>GEPROS. GESTÃO DA PRODUÇÃO, OPERAÇÕES E SISTEMAS</t>
  </si>
  <si>
    <t>1984-2430</t>
  </si>
  <si>
    <t>GEPROS GESTÃO DA PRODUÇÃO, OPERAÇÕES E SISTEMAS</t>
  </si>
  <si>
    <t>GEPROS. GESTÃO DA PRODUÇÃO, OPERAÇÕES E SISTEMAS (ONLINE)</t>
  </si>
  <si>
    <t>2317-5087</t>
  </si>
  <si>
    <t>GESTÃO E CONEXÕES</t>
  </si>
  <si>
    <t>1807-5436</t>
  </si>
  <si>
    <t>GESTÃO E DESENVOLVIMENTO (FEEVALE)</t>
  </si>
  <si>
    <t>1679-1827</t>
  </si>
  <si>
    <t>GESTÃO.ORG</t>
  </si>
  <si>
    <t>1009-8623</t>
  </si>
  <si>
    <t>GLOBAL SCIENCE,TECHNOLOGY AND ECONOMY OUTLOOK</t>
  </si>
  <si>
    <t>1806-8979</t>
  </si>
  <si>
    <t>GV EXECUTIVO</t>
  </si>
  <si>
    <t>1519-3314</t>
  </si>
  <si>
    <t>HISTÓRIA ECONÔMICA &amp; HISTÓRIA DE EMPRESAS</t>
  </si>
  <si>
    <t>1812-2116</t>
  </si>
  <si>
    <t>HYDROLOGY AND EARTH SYSTEM SCIENCES DISCUSSIONS (ONLINE)</t>
  </si>
  <si>
    <t>2346-9161</t>
  </si>
  <si>
    <t>IBEROAMERICAN JOURNAL OF PROJECT MANAGEMEN (ONLINE)</t>
  </si>
  <si>
    <t>2027-7040</t>
  </si>
  <si>
    <t>IBEROAMERICAN JOURNAL OF PROJECT MANAGEMENT (IJOPM)</t>
  </si>
  <si>
    <t>2332-7707</t>
  </si>
  <si>
    <t>IEEE POWER AND ENERGY TECHNOLOGY SYSTEMS JOURNAL (ONLINE)</t>
  </si>
  <si>
    <t>2379-8920</t>
  </si>
  <si>
    <t>IEEE TRANSACTIONS ON COGNITIVE AND DEVELOPMENTAL SYSTEMS</t>
  </si>
  <si>
    <t>2334-5837</t>
  </si>
  <si>
    <t>INCOSE INTERNATIONAL SYMPOSIUM</t>
  </si>
  <si>
    <t>2236-269X</t>
  </si>
  <si>
    <t>INDEPENDENT JOURNAL OF MANAGEMENT &amp; PRODUCTION</t>
  </si>
  <si>
    <t>INDEPENDENT JOURNAL OF MANAGEMENT &amp; PRODUCTION (IJM&amp;P)</t>
  </si>
  <si>
    <t>2169-0316</t>
  </si>
  <si>
    <t>INDUSTRIAL ENGINEERING &amp; MANAGEMENT</t>
  </si>
  <si>
    <t>1434-1980</t>
  </si>
  <si>
    <t>INDUSTRIE MANAGEMENT</t>
  </si>
  <si>
    <t>0950-4222</t>
  </si>
  <si>
    <t>INDUSTRY &amp; HIGHER EDUCATION</t>
  </si>
  <si>
    <t>1807-4545</t>
  </si>
  <si>
    <t>INFOCOMP (UFLA. IMPRESSO)</t>
  </si>
  <si>
    <t>1808-5377</t>
  </si>
  <si>
    <t>INFODESIGN (SBDI. ONLINE)</t>
  </si>
  <si>
    <t>2214-3173</t>
  </si>
  <si>
    <t>INFORMATION PROCESSING IN AGRICULTURE</t>
  </si>
  <si>
    <t>1405-7743</t>
  </si>
  <si>
    <t>INGENIERIA, INVESTIGACION Y TECNOLOGIA</t>
  </si>
  <si>
    <t>1815-5944</t>
  </si>
  <si>
    <t>INGENIERIA MECANICA (ONLINE)</t>
  </si>
  <si>
    <t>0123-3033</t>
  </si>
  <si>
    <t>INGENIERÍA Y COMPETITIVIDAD</t>
  </si>
  <si>
    <t>1518-7012</t>
  </si>
  <si>
    <t>INTERAÇÕES (CAMPO GRANDE)</t>
  </si>
  <si>
    <t>1913-9012</t>
  </si>
  <si>
    <t>INTERNATIONAL BUSINESS RESEARCH</t>
  </si>
  <si>
    <t>2348-2249</t>
  </si>
  <si>
    <t>INTERNATIONAL JOURNAL FOR MULTI DISCIPLINARY ENGINEERING AND BUSINESS MANAGEMENT</t>
  </si>
  <si>
    <t>2349-6495</t>
  </si>
  <si>
    <t>INTERNATIONAL JOURNAL OF ADVANCED ENGINEERING RESEARCH AND SCIENCE</t>
  </si>
  <si>
    <t>2165-4069</t>
  </si>
  <si>
    <t>INTERNATIONAL JOURNAL OF ADVANCED RESEARCH IN ARTIFICIAL INTELLIGENCE (ONLINE)</t>
  </si>
  <si>
    <t>2010-1325</t>
  </si>
  <si>
    <t>INTERNATIONAL JOURNAL OF AIR-CONDITIONING AND REFRIGERATION</t>
  </si>
  <si>
    <t>1734-4492</t>
  </si>
  <si>
    <t>INTERNATIONAL JOURNAL OF APPLIED MECHANICS AND ENGINEERING</t>
  </si>
  <si>
    <t>2249-3174</t>
  </si>
  <si>
    <t>INTERNATIONAL JOURNAL OF APPLIED PHYSICS</t>
  </si>
  <si>
    <t>1755-9901</t>
  </si>
  <si>
    <t>INTERNATIONAL JOURNAL OF AVIATION MANAGEMENT</t>
  </si>
  <si>
    <t>2334-4547</t>
  </si>
  <si>
    <t>INTERNATIONAL JOURNAL OF BUSINESS ANALYTICS</t>
  </si>
  <si>
    <t>2162-1357</t>
  </si>
  <si>
    <t>INTERNATIONAL JOURNAL OF BUSINESS, HUMANITIES AND TECHNOLOGY</t>
  </si>
  <si>
    <t>2010-3654</t>
  </si>
  <si>
    <t>INTERNATIONAL JOURNAL OF E-EDUCATION, E-BUSINESS, E-MANAGEMENT AND E-LEARNING (IJEEEE)</t>
  </si>
  <si>
    <t>2076-2895</t>
  </si>
  <si>
    <t>INTERNATIONAL JOURNAL OF ENERGY AND ENVIRONMENT (PRINT)</t>
  </si>
  <si>
    <t>2152-5102</t>
  </si>
  <si>
    <t>INTERNATIONAL JOURNAL OF FLUID MECHANICS RESEARCH</t>
  </si>
  <si>
    <t>2182-1054</t>
  </si>
  <si>
    <t>INTERNATIONAL JOURNAL OF FOOD STUDIES</t>
  </si>
  <si>
    <t>1927-6052</t>
  </si>
  <si>
    <t>INTERNATIONAL JOURNAL OF HIGHER EDUCATION</t>
  </si>
  <si>
    <t>1348-8503</t>
  </si>
  <si>
    <t>INTERNATIONAL JOURNAL OF INTELLIGENT TRANSPORTATION SYSTEMS RESEARCH</t>
  </si>
  <si>
    <t>2310-2845</t>
  </si>
  <si>
    <t>INTERNATIONAL JOURNAL OF MANAGEMENT SCIENCES</t>
  </si>
  <si>
    <t>1753-8378</t>
  </si>
  <si>
    <t>INTERNATIONAL JOURNAL OF MANAGING PROJECTS IN BUSINESS (PRINT)</t>
  </si>
  <si>
    <t>2166-5354</t>
  </si>
  <si>
    <t>INTERNATIONAL JOURNAL OF MATERIALS AND CHEMISTRY</t>
  </si>
  <si>
    <t>2047-7244</t>
  </si>
  <si>
    <t>INTERNATIONAL JOURNAL OF MECHANISMS AND ROBOTIC SYSTEMS</t>
  </si>
  <si>
    <t>1982-6036</t>
  </si>
  <si>
    <t>INTERNATIONAL JOURNAL OF MODELING AND SIMULATION FOR THE PETROLEUM INDUSTRY (IMPRESSO)</t>
  </si>
  <si>
    <t>1982-6028</t>
  </si>
  <si>
    <t>INTERNATIONAL JOURNAL OF MODELING AND SIMULATION FOR THE PETROLEUM INDUSTRY (ONLINE)</t>
  </si>
  <si>
    <t>1793-5350</t>
  </si>
  <si>
    <t>INTERNATIONAL JOURNAL OF NANOSCIENCE</t>
  </si>
  <si>
    <t>1947-928X</t>
  </si>
  <si>
    <t>INTERNATIONAL JOURNAL OF NATURAL COMPUTING RESEARCH</t>
  </si>
  <si>
    <t>INTERNATIONAL JOURNAL OF NATURAL COMPUTING RESEARCH (IJNCR)</t>
  </si>
  <si>
    <t>2049-5358</t>
  </si>
  <si>
    <t>INTERNATIONAL JOURNAL OF RAILWAY TECHNOLOGY</t>
  </si>
  <si>
    <t>1757-8817</t>
  </si>
  <si>
    <t>INTERNATIONAL JOURNAL OF RAPID MANUFACTURING (PRINT)</t>
  </si>
  <si>
    <t>2315-4462</t>
  </si>
  <si>
    <t>INTERNATIONAL JOURNAL OF SMART GRID AND CLEAN ENERGY</t>
  </si>
  <si>
    <t>0975-9018</t>
  </si>
  <si>
    <t>INTERNATIONAL JOURNAL OF SOFTWARE ENGINEERING &amp; APPLICATIONS (IJSEA)</t>
  </si>
  <si>
    <t>1947-8569</t>
  </si>
  <si>
    <t>INTERNATIONAL JOURNAL OF STRATEGIC DECISION SCIENCES</t>
  </si>
  <si>
    <t>2146-1511</t>
  </si>
  <si>
    <t>INTERNATIONAL JOURNAL OF THERMODYNAMICS</t>
  </si>
  <si>
    <t>1679-9844</t>
  </si>
  <si>
    <t>INTERSCIENCE PLACE</t>
  </si>
  <si>
    <t>0120-5307</t>
  </si>
  <si>
    <t>INVESTIGACION Y EDUCACION EN ENFERMERIA</t>
  </si>
  <si>
    <t>1518-0557</t>
  </si>
  <si>
    <t>JORNAL BRASILEIRO DE REPRODUÇÃO ASSISTIDA</t>
  </si>
  <si>
    <t>2093-3371</t>
  </si>
  <si>
    <t>JOURNAL OF ANALYTICAL SCIENCE AND TECHNOLOGY</t>
  </si>
  <si>
    <t>2164-6457</t>
  </si>
  <si>
    <t>JOURNAL OF APPLIED NONLINEAR DYNAMICS</t>
  </si>
  <si>
    <t>1929-5030</t>
  </si>
  <si>
    <t>JOURNAL OF APPLIED SOLUTION CHEMISTRY AND MODELING</t>
  </si>
  <si>
    <t>2324-9676</t>
  </si>
  <si>
    <t>JOURNAL OF APPLIED WATER ENGINEERING AND RESEARCH</t>
  </si>
  <si>
    <t>2296-9845</t>
  </si>
  <si>
    <t>JOURNAL OF BIOMIMETICS, BIOMATERIALS AND BIOMEDICAL ENGINEERING</t>
  </si>
  <si>
    <t>2155-9821</t>
  </si>
  <si>
    <t>JOURNAL OF BIOPROCESSING &amp; BIOTECHNIQUES</t>
  </si>
  <si>
    <t>1793-821X</t>
  </si>
  <si>
    <t>JOURNAL OF CLEAN ENERGY TECHNOLOGIES</t>
  </si>
  <si>
    <t>1520-4766</t>
  </si>
  <si>
    <t>JOURNAL OF COMBINATORIAL CHEMISTRY</t>
  </si>
  <si>
    <t>1980-6604</t>
  </si>
  <si>
    <t>JOURNAL OF COMMUNICATION AND INFORMATION SYSTEMS (ONLINE)</t>
  </si>
  <si>
    <t>2177-8833</t>
  </si>
  <si>
    <t>JOURNAL OF COMPUTACIONAL INTERDISCIPLINARY SCIENCES</t>
  </si>
  <si>
    <t>1983-8409</t>
  </si>
  <si>
    <t>JOURNAL OF COMPUTATIONAL INTERDISCIPLINARY SCIENCES</t>
  </si>
  <si>
    <t>1666-6038</t>
  </si>
  <si>
    <t>JOURNAL OF COMPUTER SCIENCE AND TECHNOLOGY (LA PLATA. EN LÍNEA)</t>
  </si>
  <si>
    <t>1941-658X</t>
  </si>
  <si>
    <t>JOURNAL OF COST ANALYSIS AND PARAMETRICS</t>
  </si>
  <si>
    <t>1683-8602</t>
  </si>
  <si>
    <t>JOURNAL OF DATA SCIENCE (ONLINE)</t>
  </si>
  <si>
    <t>1680-743X</t>
  </si>
  <si>
    <t>JOURNAL OF DATA SCIENCE (PRINT)</t>
  </si>
  <si>
    <t>2325-6192</t>
  </si>
  <si>
    <t>JOURNAL OF ENVIRONMENTAL ACCOUNTING AND MANAGEMENT</t>
  </si>
  <si>
    <t>2169-8996</t>
  </si>
  <si>
    <t>JOURNAL OF GEOPHYSICAL RESEARCH: ATMOSPHERES</t>
  </si>
  <si>
    <t>2169-897X</t>
  </si>
  <si>
    <t>JOURNAL OF GEOPHYSICAL RESEARCH: ATMOSPHERES (IMPRESSO)</t>
  </si>
  <si>
    <t>2333-6404</t>
  </si>
  <si>
    <t>JOURNAL OF HUMAN RESOURCES MANAGEMENT AND LABOR STUDIES</t>
  </si>
  <si>
    <t>2042-6747</t>
  </si>
  <si>
    <t>JOURNAL OF HUMANITARIAN LOGISTICS AND SUPPLY CHAIN MANAGEMENT</t>
  </si>
  <si>
    <t>1751-3480</t>
  </si>
  <si>
    <t>JOURNAL OF MATHEMATICS AND THE ARTS (ONLINE)</t>
  </si>
  <si>
    <t>0334-8938</t>
  </si>
  <si>
    <t>JOURNAL OF MECHANICAL BEHAVIOUR OF MATERIALS</t>
  </si>
  <si>
    <t>2168-555X</t>
  </si>
  <si>
    <t>JOURNAL OF METALLURGICAL ENGINEERING</t>
  </si>
  <si>
    <t>1746-5664</t>
  </si>
  <si>
    <t>JOURNAL OF MODELLING IN MANAGEMENT (PRINT)</t>
  </si>
  <si>
    <t>1756-9737</t>
  </si>
  <si>
    <t>JOURNAL OF MULTISCALE MODELLING (PRINT)</t>
  </si>
  <si>
    <t>2198-6444</t>
  </si>
  <si>
    <t>JOURNAL OF OCEAN ENGINEERING AND MARINE ENERGY (PRINT)</t>
  </si>
  <si>
    <t>2056-9122</t>
  </si>
  <si>
    <t>JOURNAL OF ORGANISATIONAL STUDIES AND INNOVATION</t>
  </si>
  <si>
    <t>2210-4690</t>
  </si>
  <si>
    <t>JOURNAL OF REMANUFACTURING</t>
  </si>
  <si>
    <t>2093-0720</t>
  </si>
  <si>
    <t>JOURNAL OF SERVICE SCIENCE RESEARCH</t>
  </si>
  <si>
    <t>2195-1721</t>
  </si>
  <si>
    <t>JOURNAL OF SOFTWARE ENGINEERING RESEARCH AND DEVELOPMENT</t>
  </si>
  <si>
    <t>1848-9257</t>
  </si>
  <si>
    <t>JOURNAL OF SUSTAINABLE DEVELOPMENT OF ENERGY, WATER AND ENVIRONMENT SYSTEMS</t>
  </si>
  <si>
    <t>1808-3331</t>
  </si>
  <si>
    <t>JOURNAL OF THE BRAZILIAN AIR TRANSPORTATION RESEARCH SOCIETY</t>
  </si>
  <si>
    <t>2238-1031</t>
  </si>
  <si>
    <t>JOURNAL OF TRANSPORT LITERATURE</t>
  </si>
  <si>
    <t>2176-8846</t>
  </si>
  <si>
    <t>LABOR &amp; ENGENHO</t>
  </si>
  <si>
    <t>1646-5237</t>
  </si>
  <si>
    <t>LABOREAL (PORTO. ONLINE)</t>
  </si>
  <si>
    <t>2052-0336</t>
  </si>
  <si>
    <t>LATIN AMERICAN JOURNAL OF MANAGEMENT FOR SUSTAINABLE DEVELOPMENT</t>
  </si>
  <si>
    <t>2052-0344</t>
  </si>
  <si>
    <t>1571-9537</t>
  </si>
  <si>
    <t>LAW AND BUSINESS REVIEW OF THE AMERICAS</t>
  </si>
  <si>
    <t>1676-2789</t>
  </si>
  <si>
    <t>LEARNING AND NONLINEAR MODELS</t>
  </si>
  <si>
    <t>2075-4442</t>
  </si>
  <si>
    <t>LUBRICANTS</t>
  </si>
  <si>
    <t>1536-5433</t>
  </si>
  <si>
    <t>MANAGEMENT RESEARCH (ARMONK, N.Y.)</t>
  </si>
  <si>
    <t>1679-396X</t>
  </si>
  <si>
    <t>MARINE SYSTEMS &amp; OCEAN TECHNOLOGY</t>
  </si>
  <si>
    <t>2199-4749</t>
  </si>
  <si>
    <t>MARINE SYSTEMS &amp; OCEAN TECHNOLOGY (ONLINE)</t>
  </si>
  <si>
    <t>2165-3992</t>
  </si>
  <si>
    <t>MATERIALS PERFORMANCE AND CHARACTERIZATION</t>
  </si>
  <si>
    <t>1984-2201</t>
  </si>
  <si>
    <t>MERCATOR (FORTALEZA. ONLINE)</t>
  </si>
  <si>
    <t>1993-8012</t>
  </si>
  <si>
    <t>MINERÍA Y GEOLOGÍA</t>
  </si>
  <si>
    <t>2333-9721</t>
  </si>
  <si>
    <t>OPEN ACCESS LIBRARY JOURNAL</t>
  </si>
  <si>
    <t>1413-585X</t>
  </si>
  <si>
    <t>ORGANIZAÇÕES &amp; SOCIEDADE</t>
  </si>
  <si>
    <t>ORGANIZAÇÕES &amp; SOCIEDADE (IMPRESSO)</t>
  </si>
  <si>
    <t>1984-9230</t>
  </si>
  <si>
    <t>ORGANIZAÇÕES &amp; SOCIEDADE (ONLINE)</t>
  </si>
  <si>
    <t>2238-6890</t>
  </si>
  <si>
    <t>ORGANIZAÇÕES RURAIS &amp; AGROINDUSTRIAIS</t>
  </si>
  <si>
    <t>1517-3879</t>
  </si>
  <si>
    <t>ORGANIZAÇÕES RURAIS E AGROINDUSTRIAIS (UFLA)</t>
  </si>
  <si>
    <t>1695-7121</t>
  </si>
  <si>
    <t>PASOS (EL SAUZAL)</t>
  </si>
  <si>
    <t>2175-7984</t>
  </si>
  <si>
    <t>POLÍTICA &amp; SOCIEDADE (ONLINE)</t>
  </si>
  <si>
    <t>1518-6660</t>
  </si>
  <si>
    <t>POLÍTICA EXTERNA (USP)</t>
  </si>
  <si>
    <t>1984-6983</t>
  </si>
  <si>
    <t>PRETEXTO (BELO HORIZONTE. ONLINE)</t>
  </si>
  <si>
    <t>1617-7061</t>
  </si>
  <si>
    <t>PROCEEDINGS IN APPLIED MATHEMATICS AND MECHANICS</t>
  </si>
  <si>
    <t>1676-4056</t>
  </si>
  <si>
    <t>PRODUCT (IGDP)</t>
  </si>
  <si>
    <t>2237-5228</t>
  </si>
  <si>
    <t>PRODUCT: MANAGEMENT &amp; DEVELOPMENT</t>
  </si>
  <si>
    <t>2196-1042</t>
  </si>
  <si>
    <t>PROGRESS IN ORTHODONTICS</t>
  </si>
  <si>
    <t>1982-3703</t>
  </si>
  <si>
    <t>PSICOLOGIA: CIÊNCIA E PROFISSÃO</t>
  </si>
  <si>
    <t>2175-3563</t>
  </si>
  <si>
    <t>PSICO-USF</t>
  </si>
  <si>
    <t>1981-5700</t>
  </si>
  <si>
    <t>RAC ELETRÔNICA</t>
  </si>
  <si>
    <t>1415-6555</t>
  </si>
  <si>
    <t>RAC. REVISTA DE ADMINISTRAÇÃO CONTEMPORÂNEA (IMPRESSO)</t>
  </si>
  <si>
    <t>1982-7849</t>
  </si>
  <si>
    <t>RAC. REVISTA DE ADMINISTRAÇÃO CONTEMPORÂNEA (ONLINE)</t>
  </si>
  <si>
    <t>1518-6776</t>
  </si>
  <si>
    <t>RAM. REVISTA DE ADMINISTRAÇÃO MACKENZIE</t>
  </si>
  <si>
    <t>1678-6971</t>
  </si>
  <si>
    <t>RAM. REVISTA DE ADMINISTRAÇÃO MACKENZIE (ONLINE)</t>
  </si>
  <si>
    <t>0080-2107</t>
  </si>
  <si>
    <t>RAUSP - REVISTA DE ADMINISTRAÇÃO (FEA-USP)</t>
  </si>
  <si>
    <t>1808-0936</t>
  </si>
  <si>
    <t>RBC. REVISTA BRASILEIRA DE CARTOGRAFIA (ONLINE)</t>
  </si>
  <si>
    <t>1676-8000</t>
  </si>
  <si>
    <t>RBEE. REVISTA BRASILEIRA DE ECONOMIA DE EMPRESAS</t>
  </si>
  <si>
    <t>1983-4659</t>
  </si>
  <si>
    <t>REA REVISTA DE ADMINISTRAÇÃO DA UFSM</t>
  </si>
  <si>
    <t>REA UFSM</t>
  </si>
  <si>
    <t>1413-2311</t>
  </si>
  <si>
    <t>READ. REVISTA ELETRÔNICA DE ADMINISTRAÇÃO</t>
  </si>
  <si>
    <t>READ. REVISTA ELETRÔNICA DE ADMINISTRAÇÃO (PORTO ALEGRE. ONLINE)</t>
  </si>
  <si>
    <t>2316-5812</t>
  </si>
  <si>
    <t>REAT - REVISTA ELETRÔNICA DE ADMINISTRAÇÃO E TURISMO</t>
  </si>
  <si>
    <t>1981-6278</t>
  </si>
  <si>
    <t>RECIIS. REVISTA ELETRÔNICA DE COMUNICAÇÃO, INFORMAÇÃO &amp; INOVAÇÃO EM SAÚDE (EDIÇÃO EM PORTUGUÊS. ONLINE)</t>
  </si>
  <si>
    <t>1579-1513</t>
  </si>
  <si>
    <t>REEC. REVISTA ELECTRÓNICA DE ENSEÑANZA DE LAS CIENCIAS</t>
  </si>
  <si>
    <t>2352-4855</t>
  </si>
  <si>
    <t>REGIONAL STUDIES IN MARINE SCIENCE</t>
  </si>
  <si>
    <t>2168-1376</t>
  </si>
  <si>
    <t>REGIONAL STUDIES, REGIONAL SCIENCE</t>
  </si>
  <si>
    <t>1984-0438</t>
  </si>
  <si>
    <t>RELIGIÃO &amp; SOCIEDADE</t>
  </si>
  <si>
    <t>2448-167X</t>
  </si>
  <si>
    <t>REM - INTERNATIONAL ENGINEERING JOURNAL</t>
  </si>
  <si>
    <t>2319-6920</t>
  </si>
  <si>
    <t>RESEARCH AND REVIEWS IN MATERIALS SCIENCE AND CHEMISTRY</t>
  </si>
  <si>
    <t>1983-716X</t>
  </si>
  <si>
    <t>REVISTA ALCANCE (ONLINE)</t>
  </si>
  <si>
    <t>2176-9036</t>
  </si>
  <si>
    <t>REVISTA AMBIENTE CONTÁBIL</t>
  </si>
  <si>
    <t>1982-7679</t>
  </si>
  <si>
    <t>REVISTA BRASILEIRA DE AGRICULTURA IRRIGADA</t>
  </si>
  <si>
    <t>1983-0823</t>
  </si>
  <si>
    <t>REVISTA BRASILEIRA DE BIOMETRIA</t>
  </si>
  <si>
    <t>REVISTA BRASILEIRA DE BIOMETRIA (ONLINE)</t>
  </si>
  <si>
    <t>1678-054X</t>
  </si>
  <si>
    <t>REVISTA BRASILEIRA DE CIÊNCIAS DA SAÚDE (IMES)</t>
  </si>
  <si>
    <t>2237-9223</t>
  </si>
  <si>
    <t>REVISTA BRASILEIRA DE CRIMINALISTICA</t>
  </si>
  <si>
    <t>1983-9391</t>
  </si>
  <si>
    <t>REVISTA BRASILEIRA DE ECOTURISMO</t>
  </si>
  <si>
    <t>1806-1117</t>
  </si>
  <si>
    <t>REVISTA BRASILEIRA DE ENSINO DE FÍSICA (IMPRESSO)</t>
  </si>
  <si>
    <t>1806-9126</t>
  </si>
  <si>
    <t>REVISTA BRASILEIRA DE ENSINO DE FÍSICA (ONLINE)</t>
  </si>
  <si>
    <t>1679-0731</t>
  </si>
  <si>
    <t>REVISTA BRASILEIRA DE FINANÇAS (IMPRESSO)</t>
  </si>
  <si>
    <t>1984-4956</t>
  </si>
  <si>
    <t>REVISTA BRASILEIRA DE FUTSAL E FUTEBOL</t>
  </si>
  <si>
    <t>1984-2295</t>
  </si>
  <si>
    <t>REVISTA BRASILEIRA DE GEOGRAFIA FÍSICA</t>
  </si>
  <si>
    <t>1519-1540</t>
  </si>
  <si>
    <t>REVISTA BRASILEIRA DE GEOMORFOLOGIA</t>
  </si>
  <si>
    <t>2236-5664</t>
  </si>
  <si>
    <t>1809-9823</t>
  </si>
  <si>
    <t>REVISTA BRASILEIRA DE GERIATRIA E GERONTOLOGIA (UNATI. IMPRESSO)</t>
  </si>
  <si>
    <t>1981-2965</t>
  </si>
  <si>
    <t>REVISTA BRASILEIRA DE HIGIENE E SANIDADE ANIMAL</t>
  </si>
  <si>
    <t>1414-5685</t>
  </si>
  <si>
    <t>REVISTA BRASILEIRA DE INFORMÁTICA NA EDUCAÇÃO</t>
  </si>
  <si>
    <t>1677-2504</t>
  </si>
  <si>
    <t>REVISTA BRASILEIRA DE INOVAÇÃO</t>
  </si>
  <si>
    <t>2178-2822</t>
  </si>
  <si>
    <t>0104-7698</t>
  </si>
  <si>
    <t>REVISTA BRASILEIRA DE PESQUISA E DESENVOLVIMENTO</t>
  </si>
  <si>
    <t>1414-381X</t>
  </si>
  <si>
    <t>REVISTA BRASILEIRA DE RECURSOS HÍDIRCOS</t>
  </si>
  <si>
    <t>2318-0331</t>
  </si>
  <si>
    <t>REVISTA BRASILEIRA DE RECURSOS HÍDRICOS</t>
  </si>
  <si>
    <t>0303-7657</t>
  </si>
  <si>
    <t>REVISTA BRASILEIRA DE SAÚDE OCUPACIONAL</t>
  </si>
  <si>
    <t>2317-6369</t>
  </si>
  <si>
    <t>2254-7630</t>
  </si>
  <si>
    <t>REVISTA CARIBEÑA DE CIENCIAS SOCIALES</t>
  </si>
  <si>
    <t>1982-0216</t>
  </si>
  <si>
    <t>REVISTA CEFAC (ONLINE)</t>
  </si>
  <si>
    <t>1015-8553</t>
  </si>
  <si>
    <t>REVISTA CENIC. CIENCIAS QUÍMICAS</t>
  </si>
  <si>
    <t>0253-5777</t>
  </si>
  <si>
    <t>REVISTA CENTRO AZÚCAR</t>
  </si>
  <si>
    <t>1794-8347</t>
  </si>
  <si>
    <t>REVISTA CIENCIAS ESTRATEGICAS</t>
  </si>
  <si>
    <t>1677-5090</t>
  </si>
  <si>
    <t>REVISTA CIÊNCIAS MÉDICAS E BIOLÓGICAS</t>
  </si>
  <si>
    <t>1413-8263</t>
  </si>
  <si>
    <t>REVISTA CIENTÍFICA RURAL</t>
  </si>
  <si>
    <t>2238-7315</t>
  </si>
  <si>
    <t>REVISTA CONEXÃO UEPG</t>
  </si>
  <si>
    <t>1808-057X</t>
  </si>
  <si>
    <t>REVISTA CONTABILIDADE &amp; FINANÇAS (ONLINE)</t>
  </si>
  <si>
    <t>2175-8069</t>
  </si>
  <si>
    <t>REVISTA CONTEMPORÂNEA DE CONTABILIDADE</t>
  </si>
  <si>
    <t>0870-0702</t>
  </si>
  <si>
    <t>REVISTA DA ASSOCIAÇÃO PORTUGUESA DE MANUTENÇÃO INDUSTRIAL - A.P.M.I.</t>
  </si>
  <si>
    <t>1646-8872</t>
  </si>
  <si>
    <t>REVISTA DA GESTÃO COSTEIRA INTEGRADA</t>
  </si>
  <si>
    <t>REVISTA DA GESTÃO COSTEIRA INTEGRADA - APRH</t>
  </si>
  <si>
    <t>REVISTA DE ADMINISTRAÇÃO DA UFSM</t>
  </si>
  <si>
    <t>2237-8057</t>
  </si>
  <si>
    <t>REVISTA DE ADMINISTRAÇÃO DE RORAIMA - RARR</t>
  </si>
  <si>
    <t>1516-3865</t>
  </si>
  <si>
    <t>REVISTA DE CIÊNCIAS DA ADMINISTRAÇÃO (CAD/UFSC)</t>
  </si>
  <si>
    <t>1981-8610</t>
  </si>
  <si>
    <t>REVISTA DE EDUCAÇÃO E PESQUISA EM CONTABILIDADE</t>
  </si>
  <si>
    <t>REVISTA DE EDUCAÇÃO E PESQUISA EM CONTABILIDADE (REPEC)</t>
  </si>
  <si>
    <t>0102-8464</t>
  </si>
  <si>
    <t>REVISTA DE EDUCAÇÃO FÍSICA - ESCOLA DE EDUCAÇÃO FÍSICA DO EXÉRCITO</t>
  </si>
  <si>
    <t>1981-8963</t>
  </si>
  <si>
    <t>REVISTA DE ENFERMAGEM UFPE ON LINE</t>
  </si>
  <si>
    <t>2176-7270</t>
  </si>
  <si>
    <t>REVISTA DE ENGENHARIA E TECNOLOGIA</t>
  </si>
  <si>
    <t>2236-0158</t>
  </si>
  <si>
    <t>REVISTA DE ENSINO DE ENGENHARIA</t>
  </si>
  <si>
    <t>0101-5001</t>
  </si>
  <si>
    <t>2238-3360</t>
  </si>
  <si>
    <t>REVISTA DE EPIDEMIOLOGIA E CONTROLE DE INFECÇÃO</t>
  </si>
  <si>
    <t>2316-9834</t>
  </si>
  <si>
    <t>REVISTA DE GESTAO AMBIENTAL E SUSTENTABILIDADE</t>
  </si>
  <si>
    <t>1807-1775</t>
  </si>
  <si>
    <t>REVISTA DE GESTÃO DA TECNOLOGIA E SISTEMAS DE INFORMAÇÃO (ONLINE)</t>
  </si>
  <si>
    <t>1815-5928</t>
  </si>
  <si>
    <t>REVISTA DE INGENIERÍA ELECTRÓNICA, AUTOMÁTICA Y COMUNICACIONES</t>
  </si>
  <si>
    <t>1815-591X</t>
  </si>
  <si>
    <t>REVISTA DE INGENIERÍA HIDRÁULICA Y AMBIENTAL</t>
  </si>
  <si>
    <t>2218-9254</t>
  </si>
  <si>
    <t>REVISTA DE INVESTIGACIÓN DE LA UNIVERSIDAD NORBERT WIENER</t>
  </si>
  <si>
    <t>0121-3814</t>
  </si>
  <si>
    <t>REVISTA DE LA FACULTAD DE CIENCIA Y TECNOLOGIA</t>
  </si>
  <si>
    <t>2175-5361</t>
  </si>
  <si>
    <t>REVISTA DE PESQUISA: CUIDADO E FUNDAMENTAL (ONLINE)</t>
  </si>
  <si>
    <t>2178-2865</t>
  </si>
  <si>
    <t>REVISTA DE POLITICAS PÚBLICAS DA UFMA</t>
  </si>
  <si>
    <t>1415-9104</t>
  </si>
  <si>
    <t>REVISTA DE TERAPIA OCUPACIONAL DA UNIVERSIDADE DE SÃO PAULO</t>
  </si>
  <si>
    <t>2238-6149</t>
  </si>
  <si>
    <t>0122-9893</t>
  </si>
  <si>
    <t>REVISTA DERECHO DEL ESTADO</t>
  </si>
  <si>
    <t>0102-4582</t>
  </si>
  <si>
    <t>REVISTA DO DEPARTAMENTO DE GEOGRAFIA (USP)</t>
  </si>
  <si>
    <t>2238-6416</t>
  </si>
  <si>
    <t>REVISTA DO INSTITUTO DE LATICÍNIOS CÂNDIDO TOSTES</t>
  </si>
  <si>
    <t>0034-9240</t>
  </si>
  <si>
    <t>REVISTA DO SERVIÇO PÚBLICO</t>
  </si>
  <si>
    <t>1806-0013</t>
  </si>
  <si>
    <t>REVISTA DOR</t>
  </si>
  <si>
    <t>0100-4956</t>
  </si>
  <si>
    <t>REVISTA ECONÔMICA DO NORDESTE</t>
  </si>
  <si>
    <t>1850-6666</t>
  </si>
  <si>
    <t>REVISTA ELECTRÓNICA DE INVESTIGACIÓN EN EDUCACIÓN EN CIENCIAS (EN LÍNEA)</t>
  </si>
  <si>
    <t>1696-4713</t>
  </si>
  <si>
    <t>REVISTA ELECTRÓNICA IBEROAMERICANA SOBRE CALIDAD, EFICACIA Y CAMBIO EN EDUCACIÓN</t>
  </si>
  <si>
    <t>1980-4164</t>
  </si>
  <si>
    <t>REVISTA ELETRONICA DE ADMINISTRACAO</t>
  </si>
  <si>
    <t>1984-3372</t>
  </si>
  <si>
    <t>REVISTA ELETRÔNICA DE ESTRATÉGIA &amp; NEGÓCIOS</t>
  </si>
  <si>
    <t>REVISTA ELETRÔNICA DE ESTRATÉGIA E NEGÓCIOS</t>
  </si>
  <si>
    <t>1984-557X</t>
  </si>
  <si>
    <t>REVISTA ELETRÔNICA DE POTÊNCIA</t>
  </si>
  <si>
    <t>2236-1170</t>
  </si>
  <si>
    <t>REVISTA ELETRÔNICA EM GESTÃO, EDUCAÇÃO E TECNOLOGIA AMBIENTAL</t>
  </si>
  <si>
    <t>REVISTA ELETRÔNICA EM GESTÃO, EDUCAÇÃO E TECNOLOGIA AMBIENTAL REGET-CT/UFSM</t>
  </si>
  <si>
    <t>2176-9443</t>
  </si>
  <si>
    <t>REVISTA ELETRÔNICA FAFIT/FACIC</t>
  </si>
  <si>
    <t>1984-0993</t>
  </si>
  <si>
    <t>REVISTA ELETRÔNICA TECCEN</t>
  </si>
  <si>
    <t>2318-1001</t>
  </si>
  <si>
    <t>REVISTA EVIDENCIAÇÃO CONTÁBIL &amp; FINANÇAS</t>
  </si>
  <si>
    <t>0104-7043</t>
  </si>
  <si>
    <t>REVISTA FAEEBA</t>
  </si>
  <si>
    <t>2317-2983</t>
  </si>
  <si>
    <t>REVISTA FSA (FACULDADE SANTO AGOSTINHO)</t>
  </si>
  <si>
    <t>1677-9479</t>
  </si>
  <si>
    <t>REVISTA GESTÃO &amp; TECNOLOGIA</t>
  </si>
  <si>
    <t>2177-6652</t>
  </si>
  <si>
    <t>1983-4535</t>
  </si>
  <si>
    <t>REVISTA GESTAO UNIVERSITARIA NA AMERICA LATINA - GUAL</t>
  </si>
  <si>
    <t>REVISTA GESTÃO UNIVERSITÁRIA NA AMÉRICA LATINA - GUAL</t>
  </si>
  <si>
    <t>1850-0013</t>
  </si>
  <si>
    <t>REVISTA IBEROAMERICANA DE CIENCIA TECNOLOGÍA Y SOCIEDAD (EN LÍNEA)</t>
  </si>
  <si>
    <t>2179-6858</t>
  </si>
  <si>
    <t>REVISTA IBERO-AMERICANA DE CIÊNCIAS AMBIENTAIS</t>
  </si>
  <si>
    <t>1390-2776</t>
  </si>
  <si>
    <t>REVISTA IBEROAMERICANA DE ECONOMÍA ECOLÓGICA</t>
  </si>
  <si>
    <t>1022-6508</t>
  </si>
  <si>
    <t>REVISTA IBEROAMERICANA DE EDUCACIÓN (IMPRESA)</t>
  </si>
  <si>
    <t>2176-0756</t>
  </si>
  <si>
    <t>REVISTA IBEROAMERICANA DE ESTRATÉGIA</t>
  </si>
  <si>
    <t>REVISTA IBERO-AMERICANA DE ESTRATÉGIA RIAE</t>
  </si>
  <si>
    <t>1137-2729</t>
  </si>
  <si>
    <t>REVISTA IBEROAMERICANA DE INGENIERÍA MECÁNICA</t>
  </si>
  <si>
    <t>0121-6651</t>
  </si>
  <si>
    <t>REVISTA IBEROAMERICANA DE POLIMEROS</t>
  </si>
  <si>
    <t>1988-4206</t>
  </si>
  <si>
    <t>REVISTA IBEROAMERICANA DE POLÍMEROS (INTERNET)</t>
  </si>
  <si>
    <t>1983-4195</t>
  </si>
  <si>
    <t>REVISTA IBRACON DE ESTRUTURAS E MATERIAIS</t>
  </si>
  <si>
    <t>1025-3076</t>
  </si>
  <si>
    <t>REVISTA ICIDCA SOBRE LOS DERIVADOS DE LA CAÑA DE AZÚCAR (DISQUETE)</t>
  </si>
  <si>
    <t>2175-537X</t>
  </si>
  <si>
    <t>REVISTA INSPIRAR</t>
  </si>
  <si>
    <t>2316-7041</t>
  </si>
  <si>
    <t>REVISTA INTERNACIONAL DE CIÊNCIAS</t>
  </si>
  <si>
    <t>1982-8756</t>
  </si>
  <si>
    <t>REVISTA ORGANIZAÇÕES EM CONTEXTO (ONLINE)</t>
  </si>
  <si>
    <t>1982-2596</t>
  </si>
  <si>
    <t>REVISTA PENSAMENTO CONTEMPORÂNEO EM ADMINISTRAÇÃO</t>
  </si>
  <si>
    <t>REVISTA PENSAMENTO CONTEMPORÂNEO EM ADMINISTRAÇÃO (UFF)</t>
  </si>
  <si>
    <t>REVISTA POLÍTICA E SOCIEDADE</t>
  </si>
  <si>
    <t>0035-0389</t>
  </si>
  <si>
    <t>REVISTA PORTUGUESA DE CIÊNCIAS VETERINÁRIAS</t>
  </si>
  <si>
    <t>1645-4464</t>
  </si>
  <si>
    <t>REVISTA PORTUGUESA E BRASILEIRA DE GESTÃO (LISBOA)</t>
  </si>
  <si>
    <t>1517-672X</t>
  </si>
  <si>
    <t>REVISTA PRETEXTO</t>
  </si>
  <si>
    <t>1676-1901</t>
  </si>
  <si>
    <t>REVISTA PRODUÇÃO ONLINE</t>
  </si>
  <si>
    <t>1984-6657</t>
  </si>
  <si>
    <t>REVISTA PSICOLOGIA: ORGANIZAÇÕES E TRABALHO</t>
  </si>
  <si>
    <t>1808-981X</t>
  </si>
  <si>
    <t>REVISTA RAÍZES E AMIDOS TROPICAIS</t>
  </si>
  <si>
    <t>1806-3985</t>
  </si>
  <si>
    <t>REVISTA SUL-AMERICANA DE ENGENHARIA ESTRUTURAL</t>
  </si>
  <si>
    <t>2316-2457</t>
  </si>
  <si>
    <t>REVISTA SUL-AMERICANA DE ENGENHARIA ESTRUTURAL (ONLINE)</t>
  </si>
  <si>
    <t>1517-8048</t>
  </si>
  <si>
    <t>REVISTA TECNOLÓGICA (UEM)</t>
  </si>
  <si>
    <t>2177-2894</t>
  </si>
  <si>
    <t>REVISTA THEMA</t>
  </si>
  <si>
    <t>1980-6914</t>
  </si>
  <si>
    <t>REVISTA TODAS AS LETRAS (MACKENZIE. ONLINE)</t>
  </si>
  <si>
    <t>1415-6393</t>
  </si>
  <si>
    <t>REVISTA TURISMO &amp; AÇÃO</t>
  </si>
  <si>
    <t>2182-1453</t>
  </si>
  <si>
    <t>REVISTA TURISMO &amp; DESENVOLVIMENTO (EDIÇÃO ELETRÔNICA)</t>
  </si>
  <si>
    <t>1645-9261</t>
  </si>
  <si>
    <t>REVISTA TURISMO &amp; DESENVOLVIMENTO (ONLINE)</t>
  </si>
  <si>
    <t>1517-3275</t>
  </si>
  <si>
    <t>REVISTA UNIVAP</t>
  </si>
  <si>
    <t>2179-3565</t>
  </si>
  <si>
    <t>RISUS - JOURNAL ON INNOVATIONS AND SUSTAINABILITY</t>
  </si>
  <si>
    <t>2218-6581</t>
  </si>
  <si>
    <t>ROBOTICS</t>
  </si>
  <si>
    <t>2178-7085</t>
  </si>
  <si>
    <t>SAÚDE &amp; TRANSFORMAÇÃO SOCIAL / HEALTH &amp; SOCIAL CHANGE</t>
  </si>
  <si>
    <t>2375-2548</t>
  </si>
  <si>
    <t>SCIENCE ADVANCES</t>
  </si>
  <si>
    <t>1346-0862</t>
  </si>
  <si>
    <t>SCIENTIAE MATHEMATICAE JAPONICAE (PRINT)</t>
  </si>
  <si>
    <t>1808-8023</t>
  </si>
  <si>
    <t>SEGURANÇA ALIMENTAR E NUTRICIONAL</t>
  </si>
  <si>
    <t>2316-297X</t>
  </si>
  <si>
    <t>1676-5451</t>
  </si>
  <si>
    <t>SEMINA. CIÊNCIAS EXATAS E TECNOLÓGICAS (IMPRESSO)</t>
  </si>
  <si>
    <t>1679-0375</t>
  </si>
  <si>
    <t>SEMINA. CIÊNCIAS EXATAS E TECNOLÓGICAS (ONLINE)</t>
  </si>
  <si>
    <t>1551-3688</t>
  </si>
  <si>
    <t>SIGBED REVIEW</t>
  </si>
  <si>
    <t>1982-4513</t>
  </si>
  <si>
    <t>SOCIEDADE &amp; NATUREZA (UFU. ONLINE)</t>
  </si>
  <si>
    <t>1988-0847</t>
  </si>
  <si>
    <t>SORTUZ: OÑATI JOURNAL OF EMERGENT SOCIO-LEGAL STUDIES</t>
  </si>
  <si>
    <t>1064-668X</t>
  </si>
  <si>
    <t>SPE PRODUCTION &amp; FACILITIES</t>
  </si>
  <si>
    <t>2352-0124</t>
  </si>
  <si>
    <t>STRUCTURES</t>
  </si>
  <si>
    <t>2215-910X</t>
  </si>
  <si>
    <t>SUMA DE NEGOCIOS</t>
  </si>
  <si>
    <t>2043-7129</t>
  </si>
  <si>
    <t>SUSTAINABLE CHEMICAL PROCESSES</t>
  </si>
  <si>
    <t>2323-0126</t>
  </si>
  <si>
    <t>TECNÉ, EPISTEME Y DIDAXIS: TED (REVISTA DE LA FACULTAD DE CIENCIA Y TECNOLOGÍA)</t>
  </si>
  <si>
    <t>2176-1523</t>
  </si>
  <si>
    <t>TECNOLOGIA EM METALURGIA, MATERIAIS E MINERAÇÃO</t>
  </si>
  <si>
    <t>2176-1515</t>
  </si>
  <si>
    <t>TECNOLOGIA EM METALURGIA, MATERIAIS E MINERAÇÃO (IMPRESSO)</t>
  </si>
  <si>
    <t>1677-1966</t>
  </si>
  <si>
    <t>TEMA. TENDÊNCIAS EM MATEMÁTICA APLICADA E COMPUTACIONAL</t>
  </si>
  <si>
    <t>2179-8451</t>
  </si>
  <si>
    <t>TENDÊNCIAS EM MATEMÁTICA APLICADA E COMPUTACIONAL</t>
  </si>
  <si>
    <t>1677-5937</t>
  </si>
  <si>
    <t>TERAPIA MANUAL</t>
  </si>
  <si>
    <t>2412-2688</t>
  </si>
  <si>
    <t>THE FIEP BULLETIN</t>
  </si>
  <si>
    <t>1835-7156</t>
  </si>
  <si>
    <t>THE INTERNATIONAL JOURNAL OF CLIMATE CHANGE: IMPACTS AND RESPONSES</t>
  </si>
  <si>
    <t>2182-8466</t>
  </si>
  <si>
    <t>TOURISM &amp; MANAGEMENT STUDIES</t>
  </si>
  <si>
    <t>1516-9537</t>
  </si>
  <si>
    <t>TRABALHO &amp; EDUCAÇÃO (UFMG)</t>
  </si>
  <si>
    <t>2352-1465</t>
  </si>
  <si>
    <t>TRANSPORTATION RESEARCH PROCEDIA</t>
  </si>
  <si>
    <t>2237-1346</t>
  </si>
  <si>
    <t>TRANSPORTES (RIO DE JANEIRO)</t>
  </si>
  <si>
    <t>1983-7151</t>
  </si>
  <si>
    <t>TURISMO: VISÃO E AÇÃO (ONLINE)</t>
  </si>
  <si>
    <t>2175-3369</t>
  </si>
  <si>
    <t>URBE. REVISTA BRASILEIRA DE GESTÃO URBANA</t>
  </si>
  <si>
    <t>1806-3845</t>
  </si>
  <si>
    <t>VEREDAS DO DIREITO (BELO HORIZONTE)</t>
  </si>
  <si>
    <t>1909-9746</t>
  </si>
  <si>
    <t>VISIÓN ELECTRÓNICA</t>
  </si>
  <si>
    <t>1562-6016</t>
  </si>
  <si>
    <t>VOPROSY ATOMNOJ NAUKI I TEHNIKI. SERIÂ ADERNO-FIZICESKIE ISSLEDOVANIÂ / PROBLEMS OF ATOMIC SCIENCE AND TECHNOLOGY</t>
  </si>
  <si>
    <t>2178-1486</t>
  </si>
  <si>
    <t>WEB-REVISTA SOCIODIALETO</t>
  </si>
  <si>
    <t>2042-5945</t>
  </si>
  <si>
    <t>WORLD JOURNAL OF SCIENCE, TECHNOLOGY AND SUSTAINABLE DEVELOPMENT</t>
  </si>
  <si>
    <t>0044-3093</t>
  </si>
  <si>
    <t>ZEITSCHRIFT FÜR METALLKUNDE</t>
  </si>
  <si>
    <t>1960-6176</t>
  </si>
  <si>
    <t>1895: REVUE DE L'ASSOCIATION FRANÇAISE DE RECHERCHE SUR L'HISTOIRE DU CINÉMA</t>
  </si>
  <si>
    <t>1980-4814</t>
  </si>
  <si>
    <t>ABCUSTOS (SÃO LEOPOLDO, RS)</t>
  </si>
  <si>
    <t>B5</t>
  </si>
  <si>
    <t>2079-3456</t>
  </si>
  <si>
    <t>ACADEMIC JOURNAL OF SURINAME</t>
  </si>
  <si>
    <t>1519-7859</t>
  </si>
  <si>
    <t>AÇÃO ERGONÔMICA</t>
  </si>
  <si>
    <t>2236-0867</t>
  </si>
  <si>
    <t>ACTA BIOMEDICA BRASILIENSIA</t>
  </si>
  <si>
    <t>2317-8957</t>
  </si>
  <si>
    <t>ACTA SCIENTIAE ET TECHNICAE</t>
  </si>
  <si>
    <t>2067-3809</t>
  </si>
  <si>
    <t>ACTA TECHNIKA CORVINIENSIS</t>
  </si>
  <si>
    <t>1982-422X</t>
  </si>
  <si>
    <t>ACTA TECNOLÓGICA</t>
  </si>
  <si>
    <t>1850-2032</t>
  </si>
  <si>
    <t>ACTAS DE DISEÑO</t>
  </si>
  <si>
    <t>1983-442X</t>
  </si>
  <si>
    <t>ACÚSTICA E VIBRAÇÕES</t>
  </si>
  <si>
    <t>2175-5787</t>
  </si>
  <si>
    <t>ADMINISTRAÇÃO PÚBLICA E GESTÃO SOCIAL</t>
  </si>
  <si>
    <t>2255-2863</t>
  </si>
  <si>
    <t>ADVANCES IN DISTRIBUTED COMPUTING AND ARTIFICIAL INTELLIGENCE JOURNAL</t>
  </si>
  <si>
    <t>2357-8181</t>
  </si>
  <si>
    <t>ADVANCES IN FORESTRY SCIENCE</t>
  </si>
  <si>
    <t>1518-3769</t>
  </si>
  <si>
    <t>ADVIR (ASDUERJ)</t>
  </si>
  <si>
    <t>0100-4298</t>
  </si>
  <si>
    <t>AGROANALYSIS (FGV)</t>
  </si>
  <si>
    <t>2179-9784</t>
  </si>
  <si>
    <t>ÁGUAS SUBTERRÂNEAS</t>
  </si>
  <si>
    <t>0101-7004</t>
  </si>
  <si>
    <t>ÁGUAS SUBTERRÂNEAS (SÃO PAULO)</t>
  </si>
  <si>
    <t>1518-8728</t>
  </si>
  <si>
    <t>ALCEU (PUCRJ)</t>
  </si>
  <si>
    <t>1982-5153</t>
  </si>
  <si>
    <t>ALEXANDRIA (UFSC)</t>
  </si>
  <si>
    <t>1981-5433</t>
  </si>
  <si>
    <t>ALMANAQUE UNIGRANRIO DE PESQUISA</t>
  </si>
  <si>
    <t>2386-4362</t>
  </si>
  <si>
    <t>AMBIENTALMENTE SUSTENTABLE - REVISTA CIENTÍFICA GALEGO-LUSÓFONA DE EDUCACIÓN AMBIENTAL</t>
  </si>
  <si>
    <t>2156-8251</t>
  </si>
  <si>
    <t>AMERICAN JOURNAL OF ANALYTICAL CHEMISTRY</t>
  </si>
  <si>
    <t>2317-126X</t>
  </si>
  <si>
    <t>AMERICAN JOURNAL OF HYDROPOWER, WATER AND ENVIRONMENT SYSTEMS</t>
  </si>
  <si>
    <t>2238-2925</t>
  </si>
  <si>
    <t>ANAIS BRASILEIROS DE ESTUDOS TURÍSTICOS</t>
  </si>
  <si>
    <t>1844-7007</t>
  </si>
  <si>
    <t>ANALELE UNIVERSIT¿¿II CONSTANTIN BRÂNCU¿I DIN TÂRGU-JIU : SERIA ECONOMIE</t>
  </si>
  <si>
    <t>0102-9924</t>
  </si>
  <si>
    <t>ANÁLISE ECONÔMICA (UFRGS)</t>
  </si>
  <si>
    <t>1519-0846</t>
  </si>
  <si>
    <t>ANÁLISE (JUNDIAÍ)</t>
  </si>
  <si>
    <t>1667-3055</t>
  </si>
  <si>
    <t>ANALYTICA</t>
  </si>
  <si>
    <t>2320-0502</t>
  </si>
  <si>
    <t>ANSAL UNIVERSITY BUSINESS REVIEW</t>
  </si>
  <si>
    <t>2196-4351</t>
  </si>
  <si>
    <t>APPLIED ADHESION SCIENCE</t>
  </si>
  <si>
    <t>2317-3009</t>
  </si>
  <si>
    <t>ARCHIVES OF HEALTH INVESTIGATION</t>
  </si>
  <si>
    <t>1984-5596</t>
  </si>
  <si>
    <t>ARCOS DESIGN (ONLINE)</t>
  </si>
  <si>
    <t>1519-0854</t>
  </si>
  <si>
    <t>ARGUMENTO (JUNDIAÍ)</t>
  </si>
  <si>
    <t>1809-6298</t>
  </si>
  <si>
    <t>ARQUITEXTOS (SÃO PAULO)</t>
  </si>
  <si>
    <t>0123-8574</t>
  </si>
  <si>
    <t>ASFALTOS Y PAVIMENTOS</t>
  </si>
  <si>
    <t>2047-2528</t>
  </si>
  <si>
    <t>ASIAN JOURNAL OF BUSINESS AND MANAGEMENT SCIENCES</t>
  </si>
  <si>
    <t>ASIAN JOURNAL OF BUSINESS AND MANAGEMENT SCIENCES (AJBMS)</t>
  </si>
  <si>
    <t>1517-7432</t>
  </si>
  <si>
    <t>ASSENTAMENTOS HUMANOS (MARÍLIA)</t>
  </si>
  <si>
    <t>1668-7515</t>
  </si>
  <si>
    <t>ASTROLABIO (BUENOS AIRES)</t>
  </si>
  <si>
    <t>2237-826X</t>
  </si>
  <si>
    <t>ATOZ: NOVAS PRÁTICAS EM INFORMAÇÃO E CONHECIMENTO</t>
  </si>
  <si>
    <t>1852-2181</t>
  </si>
  <si>
    <t>AUGM DOMUS</t>
  </si>
  <si>
    <t>1518-9597</t>
  </si>
  <si>
    <t>AUGUSTO GUZZO REVISTA ACADÊMICA (SÃO PAULO)</t>
  </si>
  <si>
    <t>2179-703X</t>
  </si>
  <si>
    <t>AVIATION IN FOCUS</t>
  </si>
  <si>
    <t>2090-5025</t>
  </si>
  <si>
    <t>BIOCERAMICS DEVELOPMENT AND APPLICATIONS</t>
  </si>
  <si>
    <t>2236-9171</t>
  </si>
  <si>
    <t>BIOENERGIA EM REVISTA: DIÁLOGOS</t>
  </si>
  <si>
    <t>1679-365X</t>
  </si>
  <si>
    <t>BIOMATEMÁTICA (UNICAMP)</t>
  </si>
  <si>
    <t>2179-5746</t>
  </si>
  <si>
    <t>BIOTA AMAZÔNIA</t>
  </si>
  <si>
    <t>2176-4786</t>
  </si>
  <si>
    <t>BOLETIM DE GEOGRAFIA (ONLINE)</t>
  </si>
  <si>
    <t>1981-4100</t>
  </si>
  <si>
    <t>BOLETIM DE INDÚSTRIA ANIMAL (ONLINE)</t>
  </si>
  <si>
    <t>1981-6197</t>
  </si>
  <si>
    <t>BOLETIM DO OBSERVATÓRIO AMBIENTAL ALBERTO RIBEIRO LAMEGO</t>
  </si>
  <si>
    <t>1984-8501</t>
  </si>
  <si>
    <t>BOLETIM GOIANO DE GEOGRAFIA (ONLINE)</t>
  </si>
  <si>
    <t>1676-5664</t>
  </si>
  <si>
    <t>BOLETIM TÉCNICO-CIENTÍFICO DO CEPNOR</t>
  </si>
  <si>
    <t>2177-4560</t>
  </si>
  <si>
    <t>BOLETIN DO OBSERVATÓRIO AMBIENTAL ALBERTO RIBEIRO LAMEGO</t>
  </si>
  <si>
    <t>2178-6011</t>
  </si>
  <si>
    <t>BRAZILIAN DENTAL SCIENCE</t>
  </si>
  <si>
    <t>2359-6724</t>
  </si>
  <si>
    <t>BRAZILIAN JOURNAL OF BIOSYSTEMS ENGINEERING</t>
  </si>
  <si>
    <t>1982-0593</t>
  </si>
  <si>
    <t>BRAZILIAN JOURNAL OF PETROLEUM AND GAS</t>
  </si>
  <si>
    <t>2447-5580</t>
  </si>
  <si>
    <t>BRAZILIAN JOURNAL OF PRODUCTION ENGINEERING</t>
  </si>
  <si>
    <t>2319-0612</t>
  </si>
  <si>
    <t>BRAZILIAN JOURNAL OF RADIATION SCIENCES</t>
  </si>
  <si>
    <t>2317-4404</t>
  </si>
  <si>
    <t>BRAZILIAN JOURNAL OF SURGERY AND CLINICAL RESEARCH</t>
  </si>
  <si>
    <t>2316-9842</t>
  </si>
  <si>
    <t>BRAZILIAN JOURNAL OF THERMAL ANALYSIS</t>
  </si>
  <si>
    <t>2047-0398</t>
  </si>
  <si>
    <t>BUSINESS MANAGEMENT REVIEW (BMR)</t>
  </si>
  <si>
    <t>2175-7941</t>
  </si>
  <si>
    <t>CADERNO BRASILEIRO DE ENSINO DE FÍSICA</t>
  </si>
  <si>
    <t>CADERNO BRASILEIRO DE ENSINO DE FÍSICA (ONLINE)</t>
  </si>
  <si>
    <t>1677-5600</t>
  </si>
  <si>
    <t>CADERNO DE PESQUISA. SÉRIE BIOLOGIA (UNISC)</t>
  </si>
  <si>
    <t>2237-5422</t>
  </si>
  <si>
    <t>CADERNO PROFISSIONAL DE ADMINISTRAÇÃO (CPA) - UNIMEP</t>
  </si>
  <si>
    <t>1413-4551</t>
  </si>
  <si>
    <t>CADERNO PRUDENTINO DE GEOGRAFIA</t>
  </si>
  <si>
    <t>1677-6976</t>
  </si>
  <si>
    <t>CADERNO VIRTUAL DE TURISMO (UFRJ)</t>
  </si>
  <si>
    <t>1984-2147</t>
  </si>
  <si>
    <t>CADERNOS BRASILEIROS DE SAÚDE MENTAL</t>
  </si>
  <si>
    <t>2236-7934</t>
  </si>
  <si>
    <t>CADERNOS DE AGROECOLOGIA</t>
  </si>
  <si>
    <t>2316-1752</t>
  </si>
  <si>
    <t>CADERNOS DE ARQUITETURA E URBANISMO (ONLINE)</t>
  </si>
  <si>
    <t>1413-2095</t>
  </si>
  <si>
    <t>CADERNOS DE ARQUITETURA E URBANISMO (PUCMG)</t>
  </si>
  <si>
    <t>1982-758X</t>
  </si>
  <si>
    <t>CADERNOS DE EDUCAÇÃO (BRASÍLIA)</t>
  </si>
  <si>
    <t>2446-5275</t>
  </si>
  <si>
    <t>CADERNOS DE ENERGIA</t>
  </si>
  <si>
    <t>1806-8944</t>
  </si>
  <si>
    <t>CADERNOS DE FINANÇAS PÚBLICAS</t>
  </si>
  <si>
    <t>2178-2229</t>
  </si>
  <si>
    <t>CADERNOS DE PESQUISA</t>
  </si>
  <si>
    <t>2317-0026</t>
  </si>
  <si>
    <t>CADERNOS DE PROSPECÇÃO</t>
  </si>
  <si>
    <t>2317-6539</t>
  </si>
  <si>
    <t>CADERNOS DO DESENVOLVIMENTO FLUMINENSE</t>
  </si>
  <si>
    <t>2317-4536</t>
  </si>
  <si>
    <t>CADERNOS DO IME - SÉRIE ESTATÍSTICA</t>
  </si>
  <si>
    <t>1413-9022</t>
  </si>
  <si>
    <t>CADERNOS DO IME. SÉRIE ESTATÍSTICA</t>
  </si>
  <si>
    <t>1984-4883</t>
  </si>
  <si>
    <t>CADERNOS FGV PROJETOS</t>
  </si>
  <si>
    <t>1982-5447</t>
  </si>
  <si>
    <t>CADERNOS GESTÃO SOCIAL</t>
  </si>
  <si>
    <t>2236-2797</t>
  </si>
  <si>
    <t>CADERNOS IME (SÉRIE MATEMÁTICA, VERSÃO ONLINE)</t>
  </si>
  <si>
    <t>2236-9996</t>
  </si>
  <si>
    <t>CADERNOS METRÓPOLE</t>
  </si>
  <si>
    <t>1809-9475</t>
  </si>
  <si>
    <t>CADERNOS UNIFOA (IMPRESSO)</t>
  </si>
  <si>
    <t>2236-4099</t>
  </si>
  <si>
    <t>CADERNOS ZIGMUNT BAUMAN</t>
  </si>
  <si>
    <t>1678-6343</t>
  </si>
  <si>
    <t>CAMINHOS DE GEOGRAFIA (UFU)</t>
  </si>
  <si>
    <t>1517-3038</t>
  </si>
  <si>
    <t>CAMINHOS (UFMG)</t>
  </si>
  <si>
    <t>1807-7889</t>
  </si>
  <si>
    <t>CESET. CONFORTO, EFICIÊNCIA E SEGURANÇA NO TRABALHO</t>
  </si>
  <si>
    <t>2182-3030</t>
  </si>
  <si>
    <t>CIDADES, COMUNIDADES E TERRITÓRIOS</t>
  </si>
  <si>
    <t>0100-8307</t>
  </si>
  <si>
    <t>CIÊNCIA E NATURA</t>
  </si>
  <si>
    <t>2179-460X</t>
  </si>
  <si>
    <t>1806-5821</t>
  </si>
  <si>
    <t>CIÊNCIAS &amp; COGNIÇÃO (UFRJ)</t>
  </si>
  <si>
    <t>1981-4747</t>
  </si>
  <si>
    <t>CIÊNCIAS SOCIAIS EM PERSPECTIVA</t>
  </si>
  <si>
    <t>1677-9665</t>
  </si>
  <si>
    <t>CIÊNCIAS SOCIAIS EM PERSPECTIVA (IMPRESSO)</t>
  </si>
  <si>
    <t>1984-9710</t>
  </si>
  <si>
    <t>CIENTEC: REVISTA DE CIÊNCIA, TECNOLOGIA E HUMANIDADES DO IFPE (ONLINE)</t>
  </si>
  <si>
    <t>CIENTEC: REVISTA DE CIÊNCIA,TECNOLOGIA E HUMANIDADES DO IFPE</t>
  </si>
  <si>
    <t>2177-4005</t>
  </si>
  <si>
    <t>CINERGIS</t>
  </si>
  <si>
    <t>2357-8041</t>
  </si>
  <si>
    <t>CLINICAL AND LABORATORIAL RESEARCH IN DENSTISTRY</t>
  </si>
  <si>
    <t>1809-8207</t>
  </si>
  <si>
    <t>COLLOQUIUM HUMANARUM</t>
  </si>
  <si>
    <t>1678-9059</t>
  </si>
  <si>
    <t>COLÓQUIO (TAQUARA)</t>
  </si>
  <si>
    <t>2177-4986</t>
  </si>
  <si>
    <t>COMPETÊNCIA - REVISTA DA EDUCAÇÃO SUPERIOR DO SENAC-RS</t>
  </si>
  <si>
    <t>1809-7197</t>
  </si>
  <si>
    <t>CONCRETO &amp; CONTRUÇÃO</t>
  </si>
  <si>
    <t>2237-7379</t>
  </si>
  <si>
    <t>CONEXÃO ACADEMIA</t>
  </si>
  <si>
    <t>2317-3254</t>
  </si>
  <si>
    <t>CONEXÃO POLÍTICA - REVISTAS ELETRÔNICAS DA UFPI</t>
  </si>
  <si>
    <t>2176-7777</t>
  </si>
  <si>
    <t>CONEXÃO SIPAER</t>
  </si>
  <si>
    <t>1516-4381</t>
  </si>
  <si>
    <t>CONEXÕES (UNICAMP)</t>
  </si>
  <si>
    <t>2237-8049</t>
  </si>
  <si>
    <t>CONHECIMENTO &amp; DIVERSIDADE</t>
  </si>
  <si>
    <t>2236-8760</t>
  </si>
  <si>
    <t>CONNEXIO - REVISTA CIENTÍFICA DA ESCOLA DE GESTÃO E NEGÓCIOS</t>
  </si>
  <si>
    <t>1983-9324</t>
  </si>
  <si>
    <t>CONSCIENTIAE SAÚDE (ONLINE)</t>
  </si>
  <si>
    <t>2175-7143</t>
  </si>
  <si>
    <t>CONSTRUINDO</t>
  </si>
  <si>
    <t>1984-3925</t>
  </si>
  <si>
    <t>CONTABILIDADE, GESTÃO E GOVERNANÇA</t>
  </si>
  <si>
    <t>0103-734X</t>
  </si>
  <si>
    <t>CONTABILIDADE VISTA &amp; REVISTA</t>
  </si>
  <si>
    <t>2175-8751</t>
  </si>
  <si>
    <t>CONTEXTO (UFRGS)</t>
  </si>
  <si>
    <t>1678-2089</t>
  </si>
  <si>
    <t>CONTEXTUS (FORTALEZA)</t>
  </si>
  <si>
    <t>1646-9054</t>
  </si>
  <si>
    <t>CONVERGENCIAS: REVISTA DE INVESITIGACAO E ENSINO DAS ARTES</t>
  </si>
  <si>
    <t>0102-3543</t>
  </si>
  <si>
    <t>C&amp;T. REVISTA MILITAR DE CIÊNCIA E TECNOLOGIA</t>
  </si>
  <si>
    <t>1808-3129</t>
  </si>
  <si>
    <t>DAPESQUISA</t>
  </si>
  <si>
    <t>1517-3801</t>
  </si>
  <si>
    <t>DATAGRAMAZERO (RIO DE JANEIRO)</t>
  </si>
  <si>
    <t>2161-1122</t>
  </si>
  <si>
    <t>DENTISTRY (OPEN ACCESS)</t>
  </si>
  <si>
    <t>2167-8677</t>
  </si>
  <si>
    <t>DENTISTRY 3000</t>
  </si>
  <si>
    <t>2224-4131</t>
  </si>
  <si>
    <t>DERECHO Y CAMBIO SOCIAL</t>
  </si>
  <si>
    <t>2317-949X</t>
  </si>
  <si>
    <t>DESAFIO ONLINE</t>
  </si>
  <si>
    <t>2359-3652</t>
  </si>
  <si>
    <t>DESAFIOS: REVISTA INTERDISCIPLINAR DA UNIVERSIDADE FEDERAL DO TOCANTINS</t>
  </si>
  <si>
    <t>1518-952X</t>
  </si>
  <si>
    <t>DESENVOLVIMENTO E MEIO AMBIENTE (UFPR)</t>
  </si>
  <si>
    <t>2237-6453</t>
  </si>
  <si>
    <t>DESENVOLVIMENTO EM QUESTÃO</t>
  </si>
  <si>
    <t>2176-3070</t>
  </si>
  <si>
    <t>DESTAQUES ACADÊMICOS</t>
  </si>
  <si>
    <t>2237-2113</t>
  </si>
  <si>
    <t>DESTARTE. REVISTA DE ADMINISTRAÇÃO, COMUNICAÇÃO SOCIAL E TURISMO DA ESTÁCIO DE SÁ DE VITÓRIA.</t>
  </si>
  <si>
    <t>2175-3687</t>
  </si>
  <si>
    <t>DIÁLOGO E INTERAÇÃO</t>
  </si>
  <si>
    <t>2447-0023</t>
  </si>
  <si>
    <t>DIREITOS, TRABALHO E POLÍTICA SOCIAL</t>
  </si>
  <si>
    <t>0102-762X</t>
  </si>
  <si>
    <t>DISTÚRBIOS DA COMUNICAÇÃO</t>
  </si>
  <si>
    <t>1808-2599</t>
  </si>
  <si>
    <t>E-COMPÓS (BRASÍLIA)</t>
  </si>
  <si>
    <t>1983-1994</t>
  </si>
  <si>
    <t>ECONOMIA ENSAIOS</t>
  </si>
  <si>
    <t>0422-2784</t>
  </si>
  <si>
    <t>ECONOMÍA INDUSTRIAL</t>
  </si>
  <si>
    <t>2317-9643</t>
  </si>
  <si>
    <t>ECOTOXICOLOGY AND ENVIRONMENTAL CONTAMINATION</t>
  </si>
  <si>
    <t>1678-0701</t>
  </si>
  <si>
    <t>EDUCAÇÃO AMBIENTAL EM AÇÃO</t>
  </si>
  <si>
    <t>2179-9636</t>
  </si>
  <si>
    <t>EDUCAÇÃO, GESTÃO E SOCIEDADE. REVISTA</t>
  </si>
  <si>
    <t>1414-3895</t>
  </si>
  <si>
    <t>EDUCAÇÃO GRÁFICA (UNESP. BAURU)</t>
  </si>
  <si>
    <t>1983-3156</t>
  </si>
  <si>
    <t>EDUCAÇÃO MATEMÁTICA PESQUISA (ONLINE)</t>
  </si>
  <si>
    <t>2317-2606</t>
  </si>
  <si>
    <t>ENCICLOPEDIA BIOSFERA</t>
  </si>
  <si>
    <t>1809-0583</t>
  </si>
  <si>
    <t>ENCICLOPÉDIA BIOSFERA</t>
  </si>
  <si>
    <t>1415-3025</t>
  </si>
  <si>
    <t>ENGENHARIA ESTUDO E PESQUISA</t>
  </si>
  <si>
    <t>2316-591X</t>
  </si>
  <si>
    <t>2179-7625</t>
  </si>
  <si>
    <t>ENGINEERING RESEARCH</t>
  </si>
  <si>
    <t>2178-695X</t>
  </si>
  <si>
    <t>ENSAIOS E CIÊNCIA: CIÊNCIAS BIOLÓGICAS, AGRÁRIAS E DA SAÚDE</t>
  </si>
  <si>
    <t>0101-1723</t>
  </si>
  <si>
    <t>ENSAIOS FEE (IMPRESSO)</t>
  </si>
  <si>
    <t>1983-7011</t>
  </si>
  <si>
    <t>ENSINO, SAÚDE E AMBIENTE</t>
  </si>
  <si>
    <t>2238-2542</t>
  </si>
  <si>
    <t>E-REVISTA LOGO</t>
  </si>
  <si>
    <t>2317-8876</t>
  </si>
  <si>
    <t>ERGODESIGN &amp; HCI</t>
  </si>
  <si>
    <t>2358-5390</t>
  </si>
  <si>
    <t>E&amp;S ENGINEERING AND SCIENCE</t>
  </si>
  <si>
    <t>2317-7837</t>
  </si>
  <si>
    <t>ESPAÇO E ECONOMIA</t>
  </si>
  <si>
    <t>1807-8575</t>
  </si>
  <si>
    <t>ESPAÇO ENERGIA</t>
  </si>
  <si>
    <t>0327-4934</t>
  </si>
  <si>
    <t>ESTUDIOS SOCIALES (SANTA FE)</t>
  </si>
  <si>
    <t>1983-036X</t>
  </si>
  <si>
    <t>ESTUDO &amp; DEBATE (ONLINE)</t>
  </si>
  <si>
    <t>1982-4718</t>
  </si>
  <si>
    <t>ESTUDOS DE SOCIOLOGIA</t>
  </si>
  <si>
    <t>1984-932X</t>
  </si>
  <si>
    <t>ESTUDOS EM AVALIAÇÃO EDUCACIONAL</t>
  </si>
  <si>
    <t>1808-7310</t>
  </si>
  <si>
    <t>ESTUDOS TECNOLÓGICOS (ONLINE)</t>
  </si>
  <si>
    <t>1983-1838</t>
  </si>
  <si>
    <t>E-TECH: TECNOLOGIAS PARA COMPETITIVIDADE INDUSTRIAL</t>
  </si>
  <si>
    <t>1984-3151</t>
  </si>
  <si>
    <t>E-XACTA (BELO HORIZONTE)</t>
  </si>
  <si>
    <t>1982-4432</t>
  </si>
  <si>
    <t>EXTENSÃO EM FOCO (CURITIBA)</t>
  </si>
  <si>
    <t>1807-0221</t>
  </si>
  <si>
    <t>EXTENSIO (FLORIANÓPOLIS)</t>
  </si>
  <si>
    <t>2358-6311</t>
  </si>
  <si>
    <t>FAROL - REVISTA DE ESTUDOS ORGANIZACIONAIS E SOCIEDADE</t>
  </si>
  <si>
    <t>1518-9740</t>
  </si>
  <si>
    <t>FISIOTERAPIA BRASIL</t>
  </si>
  <si>
    <t>1981-223X</t>
  </si>
  <si>
    <t>FOCO (FACULDADE NOVO MILÊNIO)</t>
  </si>
  <si>
    <t>2318-6356</t>
  </si>
  <si>
    <t>FORSCIENCE</t>
  </si>
  <si>
    <t>2175-7437</t>
  </si>
  <si>
    <t>FULL DENTISTRY IN SCIENCE</t>
  </si>
  <si>
    <t>0100-7912</t>
  </si>
  <si>
    <t>GEOGRAFIA (RIO CLARO. IMPRESSO)</t>
  </si>
  <si>
    <t>1414-7416</t>
  </si>
  <si>
    <t>GEOUSP (USP)</t>
  </si>
  <si>
    <t>2236-0972</t>
  </si>
  <si>
    <t>GEP – REVISTA DE GESTÃO E PROJETOS</t>
  </si>
  <si>
    <t>1516-9103</t>
  </si>
  <si>
    <t>GESTÃO &amp; PLANEJAMENTO (SALVADOR)</t>
  </si>
  <si>
    <t>2176-5308</t>
  </si>
  <si>
    <t>GESTÃO &amp; REGIONALIDADE (ONLINE)</t>
  </si>
  <si>
    <t>1981-1543</t>
  </si>
  <si>
    <t>GESTÃO &amp; TECNOLOGIA DE PROJETOS</t>
  </si>
  <si>
    <t>2238-4170</t>
  </si>
  <si>
    <t>GESTÃO CONTEMPORÂNEA</t>
  </si>
  <si>
    <t>1809-0214</t>
  </si>
  <si>
    <t>GESTÃO CONTEMPORÂNEA (FAPA)</t>
  </si>
  <si>
    <t>2446-8738</t>
  </si>
  <si>
    <t>GESTÃO E DESENVOLVIMENTO EM REVISTA</t>
  </si>
  <si>
    <t>2178-8030</t>
  </si>
  <si>
    <t>GESTAO E PLANEJAMENTO</t>
  </si>
  <si>
    <t>1676-2819</t>
  </si>
  <si>
    <t>GLOBAL MANAGER (FSG)</t>
  </si>
  <si>
    <t>0101-9171</t>
  </si>
  <si>
    <t>HIGIENE ALIMENTAR</t>
  </si>
  <si>
    <t>1519-8634</t>
  </si>
  <si>
    <t>HOLOS ENVIRONMENT (ONLINE)</t>
  </si>
  <si>
    <t>1518-1634</t>
  </si>
  <si>
    <t>HOLOS (NATAL. IMPRESSO)</t>
  </si>
  <si>
    <t>1807-1600</t>
  </si>
  <si>
    <t>HOLOS (NATAL. ONLINE)</t>
  </si>
  <si>
    <t>2316-7963</t>
  </si>
  <si>
    <t>HUMAN FACTORS IN DESIGN</t>
  </si>
  <si>
    <t>1980-1726</t>
  </si>
  <si>
    <t>HYGEIA : REVISTA BRASILEIRA DE GEOGRAFIA MÉDICA E DA SAÚDE (UBERLÂNDIA)</t>
  </si>
  <si>
    <t>2175-8018</t>
  </si>
  <si>
    <t>IBEROAMERICAN JOURNAL OF INDUSTRIAL ENGINEERING</t>
  </si>
  <si>
    <t>IJIE ? IBEROAMERICAN JOURNAL OF INDUSTRIAL ENGINEERING</t>
  </si>
  <si>
    <t>1659-2549</t>
  </si>
  <si>
    <t>INCAE BUSINESS REVIEW</t>
  </si>
  <si>
    <t>2178-2075</t>
  </si>
  <si>
    <t>INCID: REVISTA DE DOCUMENTAÇÃO E CIÊNCIA DA INFORMAÇÃO</t>
  </si>
  <si>
    <t>1647-3582</t>
  </si>
  <si>
    <t>INDAGATIO DIDACTICA</t>
  </si>
  <si>
    <t>1981-8920</t>
  </si>
  <si>
    <t>INFORMAÇÃO &amp; INFORMAÇÃO</t>
  </si>
  <si>
    <t>INFORMAÇÃO &amp; INFORMAÇÃO (ONLINE)</t>
  </si>
  <si>
    <t>INFORMAÇÃO &amp; INFORMAÇÃO (UEL. ONLINE)</t>
  </si>
  <si>
    <t>0100-4409</t>
  </si>
  <si>
    <t>INFORMAÇÕES ECONÔMICAS (IMPRESSO)</t>
  </si>
  <si>
    <t>1982-1654</t>
  </si>
  <si>
    <t>INFORMÁTICA NA EDUCAÇÃO</t>
  </si>
  <si>
    <t>1679-415X</t>
  </si>
  <si>
    <t>INFORME GEPEC (ONLINE)</t>
  </si>
  <si>
    <t>1856-8327</t>
  </si>
  <si>
    <t>INGENIERÍA INDUSTRIAL. ACTUALIDAD Y NUEVAS TENDENCIAS</t>
  </si>
  <si>
    <t>1665-529X</t>
  </si>
  <si>
    <t>INGENIERIA REVISTA ACADEMICA DE LA FACULTAD DE INGENIERIA UNIVERSIDAD AUTONOMA DE YUCATAN</t>
  </si>
  <si>
    <t>1390-860X</t>
  </si>
  <si>
    <t>INGENIUS</t>
  </si>
  <si>
    <t>2157-930X</t>
  </si>
  <si>
    <t>INNOVATION AND DEVELOPMENT (PRINT)</t>
  </si>
  <si>
    <t>2357-7797</t>
  </si>
  <si>
    <t>INOVAE - JOURNAL OF ENGINEERING AND TECHNOLOGY INNOVATION</t>
  </si>
  <si>
    <t>2447-6811</t>
  </si>
  <si>
    <t>INSTITUTO DE ENGENHARIA NUCLEAR: PROGRESS REPORT</t>
  </si>
  <si>
    <t>2359-0645</t>
  </si>
  <si>
    <t>INTEGRADA REVISTA CIENTÍFICA FACOL/ISEOL</t>
  </si>
  <si>
    <t>1679-8902</t>
  </si>
  <si>
    <t>INTELLECTUS REVISTA ACADÊMICA DIGITAL</t>
  </si>
  <si>
    <t>1646-2335</t>
  </si>
  <si>
    <t>INTERACCOES</t>
  </si>
  <si>
    <t>1519-8847</t>
  </si>
  <si>
    <t>INTERAGIR (UERJ)</t>
  </si>
  <si>
    <t>2359-4934</t>
  </si>
  <si>
    <t>INTERFACES CIENTÍFICAS - EXATAS E TECNOLÓGICAS</t>
  </si>
  <si>
    <t>2316-3798</t>
  </si>
  <si>
    <t>INTERFACES CIENTÍFICAS - SAÚDE E AMBIENTE</t>
  </si>
  <si>
    <t>2316-3313</t>
  </si>
  <si>
    <t>1753-7169</t>
  </si>
  <si>
    <t>INTERNATIONAL JOURNAL OF DECISION SCIENCES, RISK AND MANAGEMENT</t>
  </si>
  <si>
    <t>2347-5900</t>
  </si>
  <si>
    <t>INTERNATIONAL JOURNAL OF EMERGING TECHNOLOGY &amp; RESEARCH</t>
  </si>
  <si>
    <t>2405-5352</t>
  </si>
  <si>
    <t>INTERNATIONAL JOURNAL OF E-NAVIGATION AND MARITIME ECONOMY</t>
  </si>
  <si>
    <t>2335-6812</t>
  </si>
  <si>
    <t>INTERNATIONAL JOURNAL OF ENERGY AND STATISTICS</t>
  </si>
  <si>
    <t>1756-5162</t>
  </si>
  <si>
    <t>INTERNATIONAL JOURNAL OF ENGINEERING MANAGEMENT AND ECONOMICS</t>
  </si>
  <si>
    <t>1742-5549</t>
  </si>
  <si>
    <t>INTERNATIONAL JOURNAL OF HUMAN FACTORS MODELLING AND SIMULATION</t>
  </si>
  <si>
    <t>1742-5557</t>
  </si>
  <si>
    <t>2233-5382</t>
  </si>
  <si>
    <t>INTERNATIONAL JOURNAL OF INDUSTRIAL DISTRIBUTION &amp; BUSINESS (ONLINE)</t>
  </si>
  <si>
    <t>2318-9975</t>
  </si>
  <si>
    <t>INTERNATIONAL JOURNAL OF INNOVATION</t>
  </si>
  <si>
    <t>2350-0557</t>
  </si>
  <si>
    <t>INTERNATIONAL JOURNAL OF INNOVATIVE RESEARCH IN ENGINEERING AND MANAGEMENT</t>
  </si>
  <si>
    <t>2316-6517</t>
  </si>
  <si>
    <t>INTERNATIONAL JOURNAL OF KNOWLEDGE ENGINEERING AND MANAGEMENT</t>
  </si>
  <si>
    <t>INTERNATIONAL JOURNAL OF KNOWLEDGE ENGINEERING AND MANAGEMENT - IJKEM</t>
  </si>
  <si>
    <t>2278-5299</t>
  </si>
  <si>
    <t>INTERNATIONAL JOURNAL OF LATEST RESEARCH IN SCIENCE AND TECHNOLOGY</t>
  </si>
  <si>
    <t>0975-0444</t>
  </si>
  <si>
    <t>INTERNATIONAL JOURNAL OF MATERIALS ENGINEERING AND TECHNOLOGY</t>
  </si>
  <si>
    <t>1081-3829</t>
  </si>
  <si>
    <t>INTERNATIONAL JOURNAL OF MEDICAL AND BIOLOGICAL FRONTIERS</t>
  </si>
  <si>
    <t>1755-2176</t>
  </si>
  <si>
    <t>INTERNATIONAL JOURNAL OF METAHEURISTICS</t>
  </si>
  <si>
    <t>2091-153X</t>
  </si>
  <si>
    <t>INTERNATIONAL JOURNAL OF OPERATIONAL RESEARCH NEPAL</t>
  </si>
  <si>
    <t>2340-4876</t>
  </si>
  <si>
    <t>INTERNATIONAL JOURNAL OF PRODUCTION MANAGEMENT AND ENGINEERING</t>
  </si>
  <si>
    <t>1832-8505</t>
  </si>
  <si>
    <t>INTERNATIONAL JOURNAL OF REAL ESTATE STUDIES</t>
  </si>
  <si>
    <t>2197-8581</t>
  </si>
  <si>
    <t>INTERNATIONAL JOURNAL OF RECENT CONTRIBUTIONS FROM ENGINEERING, SCIENCE &amp; IT</t>
  </si>
  <si>
    <t>2349-476X</t>
  </si>
  <si>
    <t>INTERNATIONAL JOURNAL OF RESEARCH STUDIES IN SCIENCE, ENGINEERING AND TECHNOLOGY</t>
  </si>
  <si>
    <t>2212-6090</t>
  </si>
  <si>
    <t>INTERNATIONAL JOURNAL OF SUSTAINABLE BUILT ENVIRONMENT</t>
  </si>
  <si>
    <t>1936-6744</t>
  </si>
  <si>
    <t>INTERNATIONAL JOURNAL OF THE ANALYTIC HIDERARCHY PROCESS</t>
  </si>
  <si>
    <t>INTERNATIONAL JOURNAL OF THE ANALYTIC HIERARCHY PROCESS</t>
  </si>
  <si>
    <t>0974-7729</t>
  </si>
  <si>
    <t>INTERNATIONAL JOURNAL OF WEB APPLICATIONS</t>
  </si>
  <si>
    <t>2035-1755</t>
  </si>
  <si>
    <t>INTERNATIONAL REVIEW OF CHEMICAL ENGINEERING (TESTO STAMPATO)</t>
  </si>
  <si>
    <t>1980-4865</t>
  </si>
  <si>
    <t>INTERNEXT (SÃO PAULO)</t>
  </si>
  <si>
    <t>1809-7286</t>
  </si>
  <si>
    <t>INTERSABERES (FACINTER)</t>
  </si>
  <si>
    <t>INTERSABERES REVISTA CIENTÍFICA</t>
  </si>
  <si>
    <t>0329-3475</t>
  </si>
  <si>
    <t>INVENIO (ROSARIO)</t>
  </si>
  <si>
    <t>2174-5609</t>
  </si>
  <si>
    <t>INVESTIGACIONES TURÍSTICAS</t>
  </si>
  <si>
    <t>2321-645X</t>
  </si>
  <si>
    <t>IPASJ INTERNATIONAL JOURNAL OF MANAGEMENT</t>
  </si>
  <si>
    <t>2090-861X</t>
  </si>
  <si>
    <t>ISRN CHEMICAL ENGINEERING</t>
  </si>
  <si>
    <t>2090-8903</t>
  </si>
  <si>
    <t>ISRN CORROSION</t>
  </si>
  <si>
    <t>1984-2902</t>
  </si>
  <si>
    <t>ISYS: REVISTA BRASILEIRA DE SISTEMAS DE INFORMAÇÃO</t>
  </si>
  <si>
    <t>1984-3046</t>
  </si>
  <si>
    <t>JOSCM. JOURNAL OF OPERATIONS AND SUPPLY CHAIN MANAGEMENT</t>
  </si>
  <si>
    <t>1734-8412</t>
  </si>
  <si>
    <t>JOURNAL OF ACHIEVEMENTS IN MATERIALS AND MANUFACTURING ENGINEERING</t>
  </si>
  <si>
    <t>1306-0007</t>
  </si>
  <si>
    <t>JOURNAL OF AGRICULTURAL MACHINERY SCIENCE</t>
  </si>
  <si>
    <t>1750-1946</t>
  </si>
  <si>
    <t>JOURNAL OF AIRPORT MANAGEMENT</t>
  </si>
  <si>
    <t>2318-1265</t>
  </si>
  <si>
    <t>JOURNAL OF ANIMAL BEHAVIOUR AND BIOMETEOROLOGY</t>
  </si>
  <si>
    <t>2198-4220</t>
  </si>
  <si>
    <t>JOURNAL OF BIO- AND TRIBO-CORROSION</t>
  </si>
  <si>
    <t>1110-7251</t>
  </si>
  <si>
    <t>JOURNAL OF BIOMEDICINE AND BIOTECHNOLOGY (ONLINE)</t>
  </si>
  <si>
    <t>2446-9416</t>
  </si>
  <si>
    <t>JOURNAL OF CHEMICAL ENGINEERING AND CHEMISTRY</t>
  </si>
  <si>
    <t>2156-3527</t>
  </si>
  <si>
    <t>JOURNAL OF COMBINATORICS</t>
  </si>
  <si>
    <t>2409-4579</t>
  </si>
  <si>
    <t>JOURNAL OF DYNAMICS AND VIBROACOUSTICS</t>
  </si>
  <si>
    <t>1847-9286</t>
  </si>
  <si>
    <t>JOURNAL OF ELECTROANALYTICAL SCIENCE AND ENGINEERING</t>
  </si>
  <si>
    <t>2314-4912</t>
  </si>
  <si>
    <t>JOURNAL OF ENGINEERING</t>
  </si>
  <si>
    <t>2251-7316</t>
  </si>
  <si>
    <t>JOURNAL OF GLOBAL ENTREPRENEURSHIP RESEARCH</t>
  </si>
  <si>
    <t>2228-7566</t>
  </si>
  <si>
    <t>JOURNAL OF GLOBAL ENTREPRENEURSHIP RESEARCH (PRINT)</t>
  </si>
  <si>
    <t>2175-4411</t>
  </si>
  <si>
    <t>JOURNAL OF HEALTH INFORMATICS</t>
  </si>
  <si>
    <t>2448-0266</t>
  </si>
  <si>
    <t>JOURNAL OF LEAN SYSTEMS</t>
  </si>
  <si>
    <t>2414-2115</t>
  </si>
  <si>
    <t>JOURNAL OF MINERAL, METAL AND MATERIAL ENGINEERING</t>
  </si>
  <si>
    <t>2317-3963</t>
  </si>
  <si>
    <t>JOURNAL OF MODERN PROJECT MANAGEMENT</t>
  </si>
  <si>
    <t>2251-659X</t>
  </si>
  <si>
    <t>JOURNAL OF PETROLEUM SCIENCE AND TECHNOLOGY</t>
  </si>
  <si>
    <t>0149-2136</t>
  </si>
  <si>
    <t>JOURNAL OF PETROLEUM TECHNOLOGY</t>
  </si>
  <si>
    <t>1726-3328</t>
  </si>
  <si>
    <t>JOURNAL OF PROBABILITY AND STATISTICAL SCIENCE</t>
  </si>
  <si>
    <t>1838-7845</t>
  </si>
  <si>
    <t>JOURNAL OF PROJECT, PROGRAM &amp; PORTFOLIO MANAGEMENT</t>
  </si>
  <si>
    <t>1000-0135</t>
  </si>
  <si>
    <t>JOURNAL OF THE CHINA SOCIETY FOR SCIENTIFIC AND TECHNICAL INFORMATION</t>
  </si>
  <si>
    <t>0387-6012</t>
  </si>
  <si>
    <t>JOURNAL OF THE JAPANESE SOCIETY OF SOIL PHYSICS</t>
  </si>
  <si>
    <t>2301-3680</t>
  </si>
  <si>
    <t>JOURNAL OF TRAFFIC AND LOGISTICS ENGINEERING</t>
  </si>
  <si>
    <t>1806-8634</t>
  </si>
  <si>
    <t>JOVENS PESQUISADORES</t>
  </si>
  <si>
    <t>2178-4833</t>
  </si>
  <si>
    <t>LATIN AMERICAN JOURNAL OF BUSINESS MANAGEMENT</t>
  </si>
  <si>
    <t>LATIN AMERICAN JOURNAL OF BUSINESS MANEGEMENT</t>
  </si>
  <si>
    <t>1808-3536</t>
  </si>
  <si>
    <t>LIINC EM REVISTA</t>
  </si>
  <si>
    <t>1647-0818</t>
  </si>
  <si>
    <t>LINGUAMÁTICA (BRAGA)</t>
  </si>
  <si>
    <t>2358-8411</t>
  </si>
  <si>
    <t>LINKSCIENCEPLACE</t>
  </si>
  <si>
    <t>2027-095X</t>
  </si>
  <si>
    <t>MASD</t>
  </si>
  <si>
    <t>2318-0552</t>
  </si>
  <si>
    <t>MATEMÁTICA E ESTATÍSTICA EM FOCO</t>
  </si>
  <si>
    <t>2194-1459</t>
  </si>
  <si>
    <t>MATERIALS FOR RENEWABLE AND SUSTAINABLE ENERGY</t>
  </si>
  <si>
    <t>2041-3165</t>
  </si>
  <si>
    <t>MATHEMATICS IN ENGINEERING, SCIENCE AND AEROSPACE: THE TRANSDISCIPLINARY INTERNATIONAL JOURNAL</t>
  </si>
  <si>
    <t>0305-7259</t>
  </si>
  <si>
    <t>MATHEMATICS IN SCHOOL</t>
  </si>
  <si>
    <t>1666-6070</t>
  </si>
  <si>
    <t>MECÁNICA COMPUTACIONAL</t>
  </si>
  <si>
    <t>2447-0899</t>
  </si>
  <si>
    <t>MIX SUSTENTÁVEL (PRINT)</t>
  </si>
  <si>
    <t>1982-615X</t>
  </si>
  <si>
    <t>MODAPALAVRA E-PERIÓDICO</t>
  </si>
  <si>
    <t>2316-8323</t>
  </si>
  <si>
    <t>MONÇÕES: REVISTA DE RELAÇÕES INTERNACIONAIS DA UFGD</t>
  </si>
  <si>
    <t>1807-8095</t>
  </si>
  <si>
    <t>MUNDOPM (CURITIBA)</t>
  </si>
  <si>
    <t>2237-4558</t>
  </si>
  <si>
    <t>NAVUS REVISTA DE GESTÃO E TECNOLOGIA</t>
  </si>
  <si>
    <t>1931-5775</t>
  </si>
  <si>
    <t>NCSL INTERNATIONAL MEASURE: THE JOURNAL OF MEASUREMENT SCIENCE</t>
  </si>
  <si>
    <t>1806-0404</t>
  </si>
  <si>
    <t>NEGÓCIOS E TALENTOS</t>
  </si>
  <si>
    <t>1516-6481</t>
  </si>
  <si>
    <t>NOVOS CADERNOS NAEA</t>
  </si>
  <si>
    <t>1516-5981</t>
  </si>
  <si>
    <t>NOVOS OLHARES (USP)</t>
  </si>
  <si>
    <t>1982-2278</t>
  </si>
  <si>
    <t>NUCLEUS (ITUVERAVA. ONLINE)</t>
  </si>
  <si>
    <t>2176-9249</t>
  </si>
  <si>
    <t>OLHARES PLURAIS</t>
  </si>
  <si>
    <t>2317-7853</t>
  </si>
  <si>
    <t>OLH@RES - REVISTA ELETRÔNICA DO DEPARTAMENTO DE EDUCAÇÃO DA UNIFESP</t>
  </si>
  <si>
    <t>1984-6428</t>
  </si>
  <si>
    <t>ORBITAL: THE ELECTRONIC JOURNAL OF CHEMISTRY</t>
  </si>
  <si>
    <t>1519-0110</t>
  </si>
  <si>
    <t>ORG &amp; DEMO (UNESP. MARÍLIA)</t>
  </si>
  <si>
    <t>1807-1236</t>
  </si>
  <si>
    <t>ORGANICOM (USP)</t>
  </si>
  <si>
    <t>2237-4779</t>
  </si>
  <si>
    <t>ORGANIZAÇÕES E SOCIEDADE</t>
  </si>
  <si>
    <t>1847-5450</t>
  </si>
  <si>
    <t>ORGANIZATION, TECHNOLOGY &amp; MANAGEMENT IN CONSTRUCTION</t>
  </si>
  <si>
    <t>1982-6109</t>
  </si>
  <si>
    <t>PAIDÉI@ (SANTOS)</t>
  </si>
  <si>
    <t>1980-6809</t>
  </si>
  <si>
    <t>PARC : PESQUISA EM ARQUITETURA E CONSTRUÇÃO</t>
  </si>
  <si>
    <t>0957-798X</t>
  </si>
  <si>
    <t>PATON WELDING JOURNAL</t>
  </si>
  <si>
    <t>0031-3920</t>
  </si>
  <si>
    <t>PEDIATRIA MODERNA</t>
  </si>
  <si>
    <t>1415-5109</t>
  </si>
  <si>
    <t>PENSAMENTO &amp; REALIDADE</t>
  </si>
  <si>
    <t>1519-0412</t>
  </si>
  <si>
    <t>PENSAR CONTÁBIL</t>
  </si>
  <si>
    <t>0873-8904</t>
  </si>
  <si>
    <t>PENSAR ENFERMAGEM</t>
  </si>
  <si>
    <t>2316-7521</t>
  </si>
  <si>
    <t>PERCURSO (CURITIBA)</t>
  </si>
  <si>
    <t>0101-2908</t>
  </si>
  <si>
    <t>PERSPECTIVA (EREXIM)</t>
  </si>
  <si>
    <t>1980-0193</t>
  </si>
  <si>
    <t>PERSPECTIVAS CONTEMPORÂNEAS</t>
  </si>
  <si>
    <t>1984-5693</t>
  </si>
  <si>
    <t>PERSPECTIVAS DA CIÊNCIA E TECNOLOGIA</t>
  </si>
  <si>
    <t>2238-0507</t>
  </si>
  <si>
    <t>PERSPECTIVAS EM CIÊNCIAS TECNOLÓGICAS</t>
  </si>
  <si>
    <t>2236-417X</t>
  </si>
  <si>
    <t>PERSPECTIVAS EM GESTÃO &amp; CONHECIMENTO</t>
  </si>
  <si>
    <t>2236-885X</t>
  </si>
  <si>
    <t>PERSPECTIVAS ONLINE: EXATAS E ENGENHARIAS</t>
  </si>
  <si>
    <t>2236-8876</t>
  </si>
  <si>
    <t>PERSPECTIVAS ONLINE: HUMANAS E SOCIAIS APLICADAS</t>
  </si>
  <si>
    <t>1679-5830</t>
  </si>
  <si>
    <t>PESQUISA &amp; DESENVOLVIMENTO ENGENHARIA DE PRODUÇÃO</t>
  </si>
  <si>
    <t>2358-646X</t>
  </si>
  <si>
    <t>PESQUISA &amp; EDUCAÇÃO A DISTÂNCIA</t>
  </si>
  <si>
    <t>1414-8595</t>
  </si>
  <si>
    <t>PESQUISA NAVAL (SDM)</t>
  </si>
  <si>
    <t>1984-3534</t>
  </si>
  <si>
    <t>PESQUISA OPERACIONAL PARA O DESENVOLVIMENTO</t>
  </si>
  <si>
    <t>1980-6310</t>
  </si>
  <si>
    <t>PETRÓLEO, ROYALTIES E REGIÃO</t>
  </si>
  <si>
    <t>2179-2984</t>
  </si>
  <si>
    <t>PINDORAMA - REVISTA ELETRÔNICA CIENTÍFICA DO IFBA.</t>
  </si>
  <si>
    <t>0103-4138</t>
  </si>
  <si>
    <t>PLANEJAMENTO E POLITICAS PUBLICAS</t>
  </si>
  <si>
    <t>2447-9373</t>
  </si>
  <si>
    <t>PLURAIS: REVISTA MULTIDISCIPLINAR DA UNEB</t>
  </si>
  <si>
    <t>2177-5060</t>
  </si>
  <si>
    <t>PLURAIS (UNEB)</t>
  </si>
  <si>
    <t>2316-932X</t>
  </si>
  <si>
    <t>PODIUM: SPORT, LEISURE AND TOURISM REVIEW</t>
  </si>
  <si>
    <t>1676-0727</t>
  </si>
  <si>
    <t>POLÊM!CA</t>
  </si>
  <si>
    <t>1518-7446</t>
  </si>
  <si>
    <t>POLÍTICA DEMOCRÁTICA</t>
  </si>
  <si>
    <t>2358-9841</t>
  </si>
  <si>
    <t>POLITIKA</t>
  </si>
  <si>
    <t>1679-0944</t>
  </si>
  <si>
    <t>P@RANOÁ (UNB)</t>
  </si>
  <si>
    <t>1517-0306</t>
  </si>
  <si>
    <t>PRINCIPIA (JOÃO PESSOA)</t>
  </si>
  <si>
    <t>2211-8128</t>
  </si>
  <si>
    <t>PROCEDIA MATERIALS SCIENCE</t>
  </si>
  <si>
    <t>2237-5163</t>
  </si>
  <si>
    <t>PRODUÇÃO EM FOCO</t>
  </si>
  <si>
    <t>2169-3277</t>
  </si>
  <si>
    <t>PRODUCTION &amp; MANUFACTURING RESEARCH</t>
  </si>
  <si>
    <t>1516-3660</t>
  </si>
  <si>
    <t>PRODUTO &amp; PRODUÇÃO (IMPRESSO)</t>
  </si>
  <si>
    <t>1983-8026</t>
  </si>
  <si>
    <t>PRODUTO &amp; PRODUÇÃO (ONLINE)</t>
  </si>
  <si>
    <t>PRODUTO E PRODUÇÃO</t>
  </si>
  <si>
    <t>2525-4146</t>
  </si>
  <si>
    <t>PROJECTUS</t>
  </si>
  <si>
    <t>1676-8477</t>
  </si>
  <si>
    <t>PUBLICATIO UEPG. CIÊNCIAS EXATAS E DA TERRA, CIÊNCIAS AGRÁRIAS E ENGENHARIAS (IMPRESSO)</t>
  </si>
  <si>
    <t>1677-4280</t>
  </si>
  <si>
    <t>QUALIT@S (UEPB)</t>
  </si>
  <si>
    <t>2175-2699</t>
  </si>
  <si>
    <t>QUIMICA NOVA NA ESCOLA</t>
  </si>
  <si>
    <t>0104-8899</t>
  </si>
  <si>
    <t>QUÍMICA NOVA NA ESCOLA (IMPRESSO)</t>
  </si>
  <si>
    <t>1678-6483</t>
  </si>
  <si>
    <t>RACE : REVISTA DE ADMINISTRAÇÃO, CONTABILIDADE E ECONOMIA</t>
  </si>
  <si>
    <t>2179-4936</t>
  </si>
  <si>
    <t>RACE - REVISTA DE ADMINISTRAÇÃO, CONTABILIDADE E ECONOMIA (ONLINE)</t>
  </si>
  <si>
    <t>2178-7638</t>
  </si>
  <si>
    <t>RACEF ¿ REVISTA DE ADMINISTRAÇÃO, CONTABILIDADE E ECONOMIA DA FUNDACE</t>
  </si>
  <si>
    <t>2177-2738</t>
  </si>
  <si>
    <t>RA'E GA: O ESPAÇO GEOGRÁFICO EM ANÁLISE</t>
  </si>
  <si>
    <t>1983-5205</t>
  </si>
  <si>
    <t>RAHIS. REVISTA DE ADMINISTRAÇÃO HOSPITALAR E INOVAÇÃO EM SAÚDE</t>
  </si>
  <si>
    <t>1809-2039</t>
  </si>
  <si>
    <t>RAI : REVISTA DE ADMINISTRAÇÃO E INOVAÇÃO</t>
  </si>
  <si>
    <t>RAI. REVISTA DE ADMINISTRAÇÃO E INOVAÇÃO</t>
  </si>
  <si>
    <t>1679-9127</t>
  </si>
  <si>
    <t>REA. REVISTA ELETRÔNICA DE ADMINISTRAÇÃO (FRANCA. ONLINE)</t>
  </si>
  <si>
    <t>2300-5289</t>
  </si>
  <si>
    <t>REAL ESTATE MANAGEMENT AND VALUATION</t>
  </si>
  <si>
    <t>1677-7387</t>
  </si>
  <si>
    <t>RECADM : REVISTA ELETRÔNICA DE CIÊNCIA ADMINISTRATIVA</t>
  </si>
  <si>
    <t>1008-1690</t>
  </si>
  <si>
    <t>RECHULI (ELLENIKE PSUHIATRIKE ETAIREIA)</t>
  </si>
  <si>
    <t>1982-6745</t>
  </si>
  <si>
    <t>REDES REVISTA DO DESENVOLVIMENTO REGIONAL</t>
  </si>
  <si>
    <t>REDES (SANTA CRUZ DO SUL. ONLINE)</t>
  </si>
  <si>
    <t>2177-8736</t>
  </si>
  <si>
    <t>REGE REVISTA DE GESTAO</t>
  </si>
  <si>
    <t>1809-2276</t>
  </si>
  <si>
    <t>REGE. REVISTA DE GESTÃO USP</t>
  </si>
  <si>
    <t>2177-5184</t>
  </si>
  <si>
    <t>REMARK. REVISTA BRASILEIRA DE MARKETING</t>
  </si>
  <si>
    <t>1679-1916</t>
  </si>
  <si>
    <t>RENOTE. REVISTA NOVAS TECNOLOGIAS NA EDUCAÇÃO</t>
  </si>
  <si>
    <t>2446-4740</t>
  </si>
  <si>
    <t>RESEARCH ON BIOMEDICAL ENGINEERING</t>
  </si>
  <si>
    <t>1806-0323</t>
  </si>
  <si>
    <t>RETEC. REVISTA DE TECNOLOGIAS (OURINHOS)</t>
  </si>
  <si>
    <t>2179-8834</t>
  </si>
  <si>
    <t>REUNA (ON LINE)</t>
  </si>
  <si>
    <t>2237-3667</t>
  </si>
  <si>
    <t>REUNIR: REVISTA DE ADMINISTRACAO, CIENCIAS CONTABEIS E SUSTENTABILIDADE</t>
  </si>
  <si>
    <t>1806-0803</t>
  </si>
  <si>
    <t>REVERTE (INDAIATUBA)</t>
  </si>
  <si>
    <t>2249-894X</t>
  </si>
  <si>
    <t>REVIEW OF RESEARCH</t>
  </si>
  <si>
    <t>1983-3989</t>
  </si>
  <si>
    <t>REVISTA ADMINISTRAÇÃO</t>
  </si>
  <si>
    <t>2178-0080</t>
  </si>
  <si>
    <t>REVISTA ADMINISTRAÇÃO EM DIÁLOGO - RAD</t>
  </si>
  <si>
    <t>1983-6791</t>
  </si>
  <si>
    <t>REVISTA ADMPG (IMPRESSO)</t>
  </si>
  <si>
    <t>1983-7089</t>
  </si>
  <si>
    <t>REVISTA ADMPG (ONLINE)</t>
  </si>
  <si>
    <t>0718-378X</t>
  </si>
  <si>
    <t>REVISTA AIDIS DE INGENIERÍA Y CIENCIAS AMBIENTALES</t>
  </si>
  <si>
    <t>2007-6835</t>
  </si>
  <si>
    <t>REVISTA ALCONPAT</t>
  </si>
  <si>
    <t>2238-8893</t>
  </si>
  <si>
    <t>REVISTA AMAZÔNIA, ORGANIZAÇÕES E SUSTENTABILIDADE</t>
  </si>
  <si>
    <t>1415-398X</t>
  </si>
  <si>
    <t>REVISTA AUGUSTUS (RIO DE JANEIRO. IMPRESSO)</t>
  </si>
  <si>
    <t>1981-1896</t>
  </si>
  <si>
    <t>REVISTA AUGUSTUS (UNISUAM. ONLINE)</t>
  </si>
  <si>
    <t>1415-7411</t>
  </si>
  <si>
    <t>REVISTA BIOCIÊNCIAS (TAUBATÉ)</t>
  </si>
  <si>
    <t>2179-684X</t>
  </si>
  <si>
    <t>REVISTA BRASILEIRA DE ADMINISTRAÇÃO CIENTÍFICA</t>
  </si>
  <si>
    <t>0101-7659</t>
  </si>
  <si>
    <t>REVISTA BRASILEIRA DE APLICAÇÕES DE VÁCUO (IMPRESSO)</t>
  </si>
  <si>
    <t>1983-4047</t>
  </si>
  <si>
    <t>REVISTA BRASILEIRA DE APLICAÇÕES DE VÁCUO (ONLINE)</t>
  </si>
  <si>
    <t>1806-1362</t>
  </si>
  <si>
    <t>REVISTA BRASILEIRA DE APRENDIZAGEM ABERTA E A DISTÂNCIA</t>
  </si>
  <si>
    <t>1413-3482</t>
  </si>
  <si>
    <t>REVISTA BRASILEIRA DE ATIVIDADE FÍSICA E SAÚDE</t>
  </si>
  <si>
    <t>2176-9478</t>
  </si>
  <si>
    <t>REVISTA BRASILEIRA DE CIÊNCIAS AMBIENTAIS</t>
  </si>
  <si>
    <t>2176-6649</t>
  </si>
  <si>
    <t>REVISTA BRASILEIRA DE COMPUTAÇÃO APLICADA</t>
  </si>
  <si>
    <t>2317-5443</t>
  </si>
  <si>
    <t>REVISTA BRASILEIRA DE DESENVOLVIMENTO REGIONAL</t>
  </si>
  <si>
    <t>1981-1764</t>
  </si>
  <si>
    <t>REVISTA BRASILEIRA DE EDUCAÇÃO AMBIENTAL (ONLINE)</t>
  </si>
  <si>
    <t>0104-303X</t>
  </si>
  <si>
    <t>REVISTA BRASILEIRA DE ENERGIA</t>
  </si>
  <si>
    <t>2237-9711</t>
  </si>
  <si>
    <t>REVISTA BRASILEIRA DE ENERGIAS RENOVÁVEIS</t>
  </si>
  <si>
    <t>REVISTA BRASILEIRA DE ENGENHARIA DE BIOSSISTEMAS / BRAZILIAN JOURNAL OF BIOSYSTEMS ENGINEERING</t>
  </si>
  <si>
    <t>1981-7061</t>
  </si>
  <si>
    <t>REVISTA BRASILEIRA DE ENGENHARIA DE BIOSSISTEMAS (UNICAMP)</t>
  </si>
  <si>
    <t>1982-873X</t>
  </si>
  <si>
    <t>REVISTA BRASILEIRA DE ENSINO DE CIÊNCIA E TECNOLOGIA</t>
  </si>
  <si>
    <t>0034-7175</t>
  </si>
  <si>
    <t>REVISTA BRASILEIRA DE ESTATÍSTICA</t>
  </si>
  <si>
    <t>2358-3916</t>
  </si>
  <si>
    <t>REVISTA BRASILEIRA DE ESTUDOS DE DEFESA</t>
  </si>
  <si>
    <t>2358-0089</t>
  </si>
  <si>
    <t>REVISTA BRASILEIRA DE FÍSICA TECNOLÓGICA APLICADA</t>
  </si>
  <si>
    <t>2237-1664</t>
  </si>
  <si>
    <t>REVISTA BRASILEIRA DE GESTÃO E ENGENHARIA</t>
  </si>
  <si>
    <t>2319-0639</t>
  </si>
  <si>
    <t>REVISTA BRASILEIRA DE GESTÃO E INOVAÇÃO</t>
  </si>
  <si>
    <t>1981-9900</t>
  </si>
  <si>
    <t>REVISTA BRASILEIRA DE PRESCRIÇÃO E FISIOLOGIA DO EXERCÍCIO</t>
  </si>
  <si>
    <t>2175-0858</t>
  </si>
  <si>
    <t>REVISTA BRASILEIRA DE QUALIDADE DE VIDA</t>
  </si>
  <si>
    <t>1981-1659</t>
  </si>
  <si>
    <t>REVISTA BRASILEIRA DE SEGURANÇA PÚBLICA</t>
  </si>
  <si>
    <t>1981-3686</t>
  </si>
  <si>
    <t>REVISTA BRASILEIRA DE TECNOLOGIA AGROINDUSTRIAL</t>
  </si>
  <si>
    <t>1415-3580</t>
  </si>
  <si>
    <t>REVISTA BRASILEIRA MULTIDISCIPLINAR - REBRAM (UNIARA)</t>
  </si>
  <si>
    <t>1517-6363</t>
  </si>
  <si>
    <t>REVISTA CECILIANA</t>
  </si>
  <si>
    <t>2176-9176</t>
  </si>
  <si>
    <t>REVISTA CESUMAR CIÊNCIAS HUMANAS E SOCIAIS APLICADAS</t>
  </si>
  <si>
    <t>2176-4565</t>
  </si>
  <si>
    <t>REVISTA CIATEC-UPF</t>
  </si>
  <si>
    <t>REVISTA CIÊNCIA E NATURA</t>
  </si>
  <si>
    <t>1851-7587</t>
  </si>
  <si>
    <t>REVISTA CIENCIA E TECNOLOGIA</t>
  </si>
  <si>
    <t>1677-9649</t>
  </si>
  <si>
    <t>REVISTA CIÊNCIA E TECNOLOGIA</t>
  </si>
  <si>
    <t>2236-6733</t>
  </si>
  <si>
    <t>1414-0896</t>
  </si>
  <si>
    <t>REVISTA CIÊNCIAS ADMINISTRATIVAS (UNIFOR)</t>
  </si>
  <si>
    <t>2236-3785</t>
  </si>
  <si>
    <t>REVISTA CIÊNCIAS EM SAÚDE</t>
  </si>
  <si>
    <t>1516-2893</t>
  </si>
  <si>
    <t>REVISTA CIÊNCIAS EXATAS</t>
  </si>
  <si>
    <t>1518-0352</t>
  </si>
  <si>
    <t>REVISTA CIÊNCIAS EXATAS E NATURAIS (UNICENTRO - IMPRESSO)</t>
  </si>
  <si>
    <t>1980-7813</t>
  </si>
  <si>
    <t>REVISTA CIENTÍFICA DA FACULDADE DE MEDICINA DE CAMPOS</t>
  </si>
  <si>
    <t>2318-440X</t>
  </si>
  <si>
    <t>REVISTA CIENTÍFICA DA FHO/UNIARARAS</t>
  </si>
  <si>
    <t>2525-8028</t>
  </si>
  <si>
    <t>REVISTA CIENTÍFICA DE CIÊNCIAS APLICADAS DA FAIP</t>
  </si>
  <si>
    <t>1677-0293</t>
  </si>
  <si>
    <t>REVISTA CIENTÍFICA ELETRÔNICA DE AGRONOMIA</t>
  </si>
  <si>
    <t>2238-1899</t>
  </si>
  <si>
    <t>REVISTA CIENTÍFICA E-LOCUÇÃO</t>
  </si>
  <si>
    <t>2175-0556</t>
  </si>
  <si>
    <t>REVISTA CIENTIFICA HERMES</t>
  </si>
  <si>
    <t>REVISTA CIENTÍFICA HERMES</t>
  </si>
  <si>
    <t>1806-1508</t>
  </si>
  <si>
    <t>REVISTA CIENTÍFICA JOPEF</t>
  </si>
  <si>
    <t>2238-5819</t>
  </si>
  <si>
    <t>REVISTA CIENTÍFICA ON-LINE TECNOLOGIA GESTÃO HUMANISMO</t>
  </si>
  <si>
    <t>2256-1013</t>
  </si>
  <si>
    <t>REVISTA COLOMBIANA DE MATERIALES</t>
  </si>
  <si>
    <t>1692-7257</t>
  </si>
  <si>
    <t>REVISTA COLOMBIANA DE TECNOLOGIAS DE AVANZADA</t>
  </si>
  <si>
    <t>1688-7638</t>
  </si>
  <si>
    <t>REVISTA CONTEMPORANEA</t>
  </si>
  <si>
    <t>1982-291X</t>
  </si>
  <si>
    <t>REVISTA (CON)TEXTOS LINGUÍSTICOS</t>
  </si>
  <si>
    <t>0258-5995</t>
  </si>
  <si>
    <t>REVISTA CUBANA DE QUÍMICA</t>
  </si>
  <si>
    <t>2177-4870</t>
  </si>
  <si>
    <t>REVISTA D.: DESIGN, EDUCAÇÃO, SOCIEDADE E SUSTENTABILIDADE</t>
  </si>
  <si>
    <t>1413-4012</t>
  </si>
  <si>
    <t>REVISTA DA FACULDADE DE ODONTOLOGIA. UNIVERSIDADE DE PASSO FUNDO</t>
  </si>
  <si>
    <t>1516-1234</t>
  </si>
  <si>
    <t>REVISTA DA FAE</t>
  </si>
  <si>
    <t>1982-2537</t>
  </si>
  <si>
    <t>REVISTA DA MICRO E PEQUENA EMPRESA (FACCAMP)</t>
  </si>
  <si>
    <t>1679-8708</t>
  </si>
  <si>
    <t>REVISTA DA UNIFEBE</t>
  </si>
  <si>
    <t>2238-6335</t>
  </si>
  <si>
    <t>REVISTA DA UNIVERSIDADE IBIRAPUERA</t>
  </si>
  <si>
    <t>2236-1197</t>
  </si>
  <si>
    <t>REVISTA DE ADMINISTRAÇÃO DA UEG</t>
  </si>
  <si>
    <t>1679-5350</t>
  </si>
  <si>
    <t>REVISTA DE ADMINISTRAÇÃO DA UNIMEP</t>
  </si>
  <si>
    <t>2446-9955</t>
  </si>
  <si>
    <t>REVISTA DE ADMINISTRAÇÃO DE EMPRESAS ELETRÔNICA</t>
  </si>
  <si>
    <t>2359-117X</t>
  </si>
  <si>
    <t>REVISTA DE ADMINISTRAÇÃO DO SUL DO PARÁ</t>
  </si>
  <si>
    <t>2176-8366</t>
  </si>
  <si>
    <t>REVISTA DE ADMINISTRAÇÃO E NEGÓCIOS DA AMAZÔNIA (ONLINE)</t>
  </si>
  <si>
    <t>2447-8008</t>
  </si>
  <si>
    <t>REVISTA DE ADMINISTRAÇÃO GERAL</t>
  </si>
  <si>
    <t>2237-7956</t>
  </si>
  <si>
    <t>REVISTA DE ADMINISTRACAO IMED</t>
  </si>
  <si>
    <t>REVISTA DE ADMINISTRAÇÃO UEG</t>
  </si>
  <si>
    <t>1807-9652</t>
  </si>
  <si>
    <t>REVISTA DE BIOLOGIA NEOTROPICAL</t>
  </si>
  <si>
    <t>2237-1427</t>
  </si>
  <si>
    <t>REVISTA DE CARREIRAS E PESSOAS</t>
  </si>
  <si>
    <t>0103-8575</t>
  </si>
  <si>
    <t>REVISTA DE CIÊNCIA &amp; TECNOLOGIA</t>
  </si>
  <si>
    <t>2238-1252</t>
  </si>
  <si>
    <t>1519-8022</t>
  </si>
  <si>
    <t>REVISTA DE CIÊNCIA &amp; TECNOLOGIA (UNIG)</t>
  </si>
  <si>
    <t>REVISTA DE CIÊNCIA E TECNOLOGIA</t>
  </si>
  <si>
    <t>1984-7300</t>
  </si>
  <si>
    <t>REVISTA DE CIÊNCIA, TECNOLOGIA E HUMANIDADES (CIENTEC)</t>
  </si>
  <si>
    <t>2526-415X</t>
  </si>
  <si>
    <t>REVISTA DE CIÊNCIA, TECNOLOGIA E INOVAÇÃO</t>
  </si>
  <si>
    <t>2175-5620</t>
  </si>
  <si>
    <t>REVISTA DE CIÊNCIAS EXATAS E NATURAIS (UNICENTRO)</t>
  </si>
  <si>
    <t>1980-1793</t>
  </si>
  <si>
    <t>REVISTA DE CIÊNCIAS EXATAS E TECNOLOGIA (ANHANGUERA EDUCACIONAL, VALINHOS)</t>
  </si>
  <si>
    <t>1415-6571</t>
  </si>
  <si>
    <t>REVISTA DE CIÊNCIAS GERENCIAIS</t>
  </si>
  <si>
    <t>1984-3291</t>
  </si>
  <si>
    <t>REVISTA DE CONTABILIDADE DO MESTRADO EM CIÊNCIAS CONTÁBEIS DA UERJ</t>
  </si>
  <si>
    <t>REVISTA DE CONTABILIDADE DO MESTRADO EM CIÊNCIAS CONTÁBEIS DA UERJ (ONLINE)</t>
  </si>
  <si>
    <t>1982-6486</t>
  </si>
  <si>
    <t>REVISTA DE CONTABILIDADE E ORGANIZAÇÕES</t>
  </si>
  <si>
    <t>1676-7608</t>
  </si>
  <si>
    <t>REVISTA DE ECONOMIA E ADMINISTRAÇÃO (IMPRESSO)</t>
  </si>
  <si>
    <t>1679-1614</t>
  </si>
  <si>
    <t>REVISTA DE ECONOMIA E AGRONEGÓCIO</t>
  </si>
  <si>
    <t>2179-7692</t>
  </si>
  <si>
    <t>REVISTA DE ENFERMAGEM DA UFSM</t>
  </si>
  <si>
    <t>2318-0692</t>
  </si>
  <si>
    <t>REVISTA DE ENGENHARIA DA UNIVERSIDADE CATÓLICA DE PETRÓPOLIS</t>
  </si>
  <si>
    <t>1678-5738</t>
  </si>
  <si>
    <t>2525-4251</t>
  </si>
  <si>
    <t>REVISTA DE ENGENHARIA E PESQUISA APLICADA</t>
  </si>
  <si>
    <t>2358-8403</t>
  </si>
  <si>
    <t>REVISTA DE ESTUDOS ACADÊMICOS DE LETRAS</t>
  </si>
  <si>
    <t>1983-1501</t>
  </si>
  <si>
    <t>REVISTA DE ESTUDOS AMBIENTAIS (ONLINE)</t>
  </si>
  <si>
    <t>2446-774X</t>
  </si>
  <si>
    <t>REVISTA DE ESTUDOS E PESQUISAS SOBRE ENSINO TECNOLÓGICO</t>
  </si>
  <si>
    <t>2358-2693</t>
  </si>
  <si>
    <t>REVISTA DE FINANÇAS E CONTABILIDADE DA UNIMEP</t>
  </si>
  <si>
    <t>0719-0573</t>
  </si>
  <si>
    <t>REVISTA DE GEOGRAFÍA ESPACIOS</t>
  </si>
  <si>
    <t>REVISTA DE GEOGRAFÌA ESPACIOS</t>
  </si>
  <si>
    <t>0103-2410</t>
  </si>
  <si>
    <t>REVISTA DE GEOLOGIA (FORTALEZA)</t>
  </si>
  <si>
    <t>2236-0301</t>
  </si>
  <si>
    <t>REVISTA DE GESTÃO E OPERAÇÕES PRODUTIVAS</t>
  </si>
  <si>
    <t>2359-0432</t>
  </si>
  <si>
    <t>REVISTA DE GESTÃO E ORGANIZAÇÕES COOPERATIVAS</t>
  </si>
  <si>
    <t>REVISTA DE GESTÃO E PROJETOS</t>
  </si>
  <si>
    <t>1414-042X</t>
  </si>
  <si>
    <t>REVISTA DE HUMANIDADES (UNIFOR)</t>
  </si>
  <si>
    <t>1982-3967</t>
  </si>
  <si>
    <t>REVISTA DE INFORMAÇÃO CONTÁBIL (UFPE)</t>
  </si>
  <si>
    <t>2175-2745</t>
  </si>
  <si>
    <t>REVISTA DE INFORMÁTICA TEÓRICA E APLICADA: RITA</t>
  </si>
  <si>
    <t>2179-2895</t>
  </si>
  <si>
    <t>REVISTA DE INOVAÇÃO TECNOLÓGICA</t>
  </si>
  <si>
    <t>0329-7322</t>
  </si>
  <si>
    <t>REVISTA DE LA ESCUELA DE PERFECCIONAMIENTO EN INVESTIGACIÓN OPERATIVA</t>
  </si>
  <si>
    <t>2178-0382</t>
  </si>
  <si>
    <t>REVISTA DE LOGÍSTICA DA FATEC-CARAPICUÍBA</t>
  </si>
  <si>
    <t>1679-0693</t>
  </si>
  <si>
    <t>REVISTA DE NEGÓCIOS INTERNACIONAIS (UNIMEP)</t>
  </si>
  <si>
    <t>1980-4431</t>
  </si>
  <si>
    <t>REVISTA DE NEGÓCIOS (ONLINE)</t>
  </si>
  <si>
    <t>1984-0136</t>
  </si>
  <si>
    <t>REVISTA DE PESQUISA APLICADA À ENGENHARIA</t>
  </si>
  <si>
    <t>2358-1697</t>
  </si>
  <si>
    <t>REVISTA DE QUÍMICA INDUSTRIAL</t>
  </si>
  <si>
    <t>0370-694X</t>
  </si>
  <si>
    <t>0718-9605</t>
  </si>
  <si>
    <t>REVISTA DEL INSTITUTO CHILENO DE INVESTIGACIÓN OPERATIVA</t>
  </si>
  <si>
    <t>1646-6896</t>
  </si>
  <si>
    <t>REVISTA DEL INSTITUTO INTERNACIONAL DE COSTOS</t>
  </si>
  <si>
    <t>2237-096X</t>
  </si>
  <si>
    <t>REVISTA DESENVOLVIMENTO PESSOAL</t>
  </si>
  <si>
    <t>2179-1619</t>
  </si>
  <si>
    <t>REVISTA DESIGN, INOVAÇÃO E GESTÃO ESTRATÉGICA - REDIGE</t>
  </si>
  <si>
    <t>2447-908X</t>
  </si>
  <si>
    <t>REVISTA DO ARQUIVO</t>
  </si>
  <si>
    <t>1678-3832</t>
  </si>
  <si>
    <t>REVISTA DO IST</t>
  </si>
  <si>
    <t>0102-1052</t>
  </si>
  <si>
    <t>REVISTA DO TRIBUNAL DE CONTAS DO ESTADO DE MINAS GERAIS</t>
  </si>
  <si>
    <t>2447-2697</t>
  </si>
  <si>
    <t>REVISTA DO TRIBUNAL DE CONTAS DO ESTADO DE MINAS GERAIS - TCMG</t>
  </si>
  <si>
    <t>0102-7212</t>
  </si>
  <si>
    <t>REVISTA DOS TRANSPORTES PÚBLICOS</t>
  </si>
  <si>
    <t>1984-6606</t>
  </si>
  <si>
    <t>REVISTA ECONOMIA &amp; GESTÃO</t>
  </si>
  <si>
    <t>2179-7374</t>
  </si>
  <si>
    <t>REVISTA EDUCAÇÃO GRÁFICA</t>
  </si>
  <si>
    <t>2175-1846</t>
  </si>
  <si>
    <t>REVISTA ELETRÔNICA CIENTÍFICA INOVAÇÃO E TECNOLOGIA</t>
  </si>
  <si>
    <t>2317-0336</t>
  </si>
  <si>
    <t>REVISTA ELETRÔNICA DA FACULDADE DE CIÊNCIAS EXATAS E DA TERRA - PRODUÇÃO/CONSTRUÇÃO E TECNOLOGIA</t>
  </si>
  <si>
    <t>2177-742X</t>
  </si>
  <si>
    <t>REVISTA ELETRÔNICA DA UNIFEBE</t>
  </si>
  <si>
    <t>1809-8797</t>
  </si>
  <si>
    <t>REVISTA ELETRÔNICA DE MATERIAIS E PROCESSOS (UFCG)</t>
  </si>
  <si>
    <t>2177-0425</t>
  </si>
  <si>
    <t>REVISTA ELETRÔNICA DE TECNOLOGIA E CULTURA</t>
  </si>
  <si>
    <t>REVISTA ELETRÔNICA DE TECNOLOGIA E CUTURA</t>
  </si>
  <si>
    <t>2236-2150</t>
  </si>
  <si>
    <t>REVISTA ELETRÔNICA DEBATES EM EDUCAÇÃO CIENTÍFICA E TECNOLÓGICA</t>
  </si>
  <si>
    <t>1517-1256</t>
  </si>
  <si>
    <t>REVISTA ELETRÔNICA DO MESTRADO EM EDUCAÇÃO AMBIENTAL</t>
  </si>
  <si>
    <t>2316-6681</t>
  </si>
  <si>
    <t>REVISTA ELETRÔNICA DO MESTRADO PROFISSIONAL EM ENGENHARIA DE PETRÓLEO E GÁS DA UNIVERSIDADE POTIGUAR - RUNPETRO</t>
  </si>
  <si>
    <t>2176-5804</t>
  </si>
  <si>
    <t>REVISTA ELETRÔNICA DOCUMENTO/MONUMENTO</t>
  </si>
  <si>
    <t>2358-1271</t>
  </si>
  <si>
    <t>REVISTA ELETRÔNICA ENGENHARIA VIVA</t>
  </si>
  <si>
    <t>REVISTA ELETRÔNICA E-XACTA</t>
  </si>
  <si>
    <t>1982-4785</t>
  </si>
  <si>
    <t>REVISTA ELETRÔNICA GESTÃO &amp; SAÚDE</t>
  </si>
  <si>
    <t>2177-7284</t>
  </si>
  <si>
    <t>REVISTA ELETRÔNICA GESTÃO E SERVIÇOS</t>
  </si>
  <si>
    <t>1984-4204</t>
  </si>
  <si>
    <t>REVISTA ELETRÔNICA MESTRADO EM ADMINISTRAÇÃO</t>
  </si>
  <si>
    <t>2316-2317</t>
  </si>
  <si>
    <t>REVISTA ELETRÔNICA MULTIDISCIPLINAR FACEAR</t>
  </si>
  <si>
    <t>1983-9952</t>
  </si>
  <si>
    <t>REVISTA ELETRÔNICA PRODUÇÃO &amp; ENGENHARIA</t>
  </si>
  <si>
    <t>REVISTA ELETRÔNICA PRODUÇÃO EM FOCO</t>
  </si>
  <si>
    <t>2238-1910</t>
  </si>
  <si>
    <t>REVISTA ELETRÔNICA SCIENTIA AMAZÔNIA</t>
  </si>
  <si>
    <t>2447-7648</t>
  </si>
  <si>
    <t>REVISTA EM GESTÃO, INOVAÇÃO E SUSTENTABILIDADE</t>
  </si>
  <si>
    <t>REVISTA ENCICLOPÉDIA BIOSFERA</t>
  </si>
  <si>
    <t>2236-1367</t>
  </si>
  <si>
    <t>REVISTA ESPAÇO ABERTO</t>
  </si>
  <si>
    <t>1519-6186</t>
  </si>
  <si>
    <t>REVISTA ESPAÇO ACADÊMICO (UEM)</t>
  </si>
  <si>
    <t>1139-8264</t>
  </si>
  <si>
    <t>REVISTA ESPAÑOLA DE INVESTIGACIONES QUIRÚRGICAS</t>
  </si>
  <si>
    <t>1678-2453</t>
  </si>
  <si>
    <t>REVISTA ESTUDOS</t>
  </si>
  <si>
    <t>2178-6054</t>
  </si>
  <si>
    <t>REVISTA EXTENSÃO E SOCIEDADE</t>
  </si>
  <si>
    <t>2448-4458</t>
  </si>
  <si>
    <t>REVISTA FATEC GUARULHOS</t>
  </si>
  <si>
    <t>2237-8847</t>
  </si>
  <si>
    <t>REVISTA FATESF</t>
  </si>
  <si>
    <t>1413-2966</t>
  </si>
  <si>
    <t>REVISTA FLUMINENSE DE ODONTOLOGIA</t>
  </si>
  <si>
    <t>2237-0722</t>
  </si>
  <si>
    <t>REVISTA GEINTEC: GESTÃO, INOVAÇÃO E TECNOLOGIAS</t>
  </si>
  <si>
    <t>1981-089X</t>
  </si>
  <si>
    <t>REVISTA GEOGRAFAR (UFPR)</t>
  </si>
  <si>
    <t>2238-8753</t>
  </si>
  <si>
    <t>REVISTA GESTÃO &amp; SUSTENTABILIDADE AMBIENTAL</t>
  </si>
  <si>
    <t>1984-7297</t>
  </si>
  <si>
    <t>REVISTA GESTÃO EM ANÁLISE</t>
  </si>
  <si>
    <t>2359-3989</t>
  </si>
  <si>
    <t>REVISTA GESTÃO EM ENGENHARIA</t>
  </si>
  <si>
    <t>1808-0448</t>
  </si>
  <si>
    <t>REVISTA GESTÃO INDUSTRIAL</t>
  </si>
  <si>
    <t>REVISTA GESTÃO INDUSTRIAL (ONLINE)</t>
  </si>
  <si>
    <t>2447-8520</t>
  </si>
  <si>
    <t>REVISTA GESTÃO, INOVAÇÃO E NEGÓCIOS</t>
  </si>
  <si>
    <t>2446-7154</t>
  </si>
  <si>
    <t>REVISTA HIPÓTESE</t>
  </si>
  <si>
    <t>1807-975X</t>
  </si>
  <si>
    <t>REVISTA HOSPITALIDADE</t>
  </si>
  <si>
    <t>1678-1783</t>
  </si>
  <si>
    <t>REVISTA HUMANIDADES. SÉRIE LETRAS (FEOB)</t>
  </si>
  <si>
    <t>2341-0477</t>
  </si>
  <si>
    <t>REVISTA IBERO-AMERICANA DE CIRURGIA VASCULAR</t>
  </si>
  <si>
    <t>2177-2649</t>
  </si>
  <si>
    <t>REVISTA ILHA DIGITAL</t>
  </si>
  <si>
    <t>1984-8625</t>
  </si>
  <si>
    <t>REVISTA ILUMINART</t>
  </si>
  <si>
    <t>2525-3204</t>
  </si>
  <si>
    <t>REVISTA INFINITY</t>
  </si>
  <si>
    <t>0717-9103</t>
  </si>
  <si>
    <t>REVISTA INGENIERIA INDUSTRIAL</t>
  </si>
  <si>
    <t>REVISTA INGENIERÍA INDUSTRIAL</t>
  </si>
  <si>
    <t>2175-8247</t>
  </si>
  <si>
    <t>REVISTA INNOVARE</t>
  </si>
  <si>
    <t>2357-9501</t>
  </si>
  <si>
    <t>REVISTA INOVA AÇÃO</t>
  </si>
  <si>
    <t>2318-9851</t>
  </si>
  <si>
    <t>REVISTA INOVAÇÃO, PROJETOS E TECNOLOGIAS</t>
  </si>
  <si>
    <t>2236-210X</t>
  </si>
  <si>
    <t>REVISTA INTELIGÊNCIA COMPETITIVA</t>
  </si>
  <si>
    <t>2447-6102</t>
  </si>
  <si>
    <t>REVISTA INTERDISCIPLINAR DE PESQUISA EM ENGENHARIA</t>
  </si>
  <si>
    <t>0120-3088</t>
  </si>
  <si>
    <t>REVISTA JAVERIANA</t>
  </si>
  <si>
    <t>2237-048X</t>
  </si>
  <si>
    <t>REVISTA JOVENS PESQUISADORES</t>
  </si>
  <si>
    <t>2316-753X</t>
  </si>
  <si>
    <t>REVISTA JURÍDICA - UNICURITIBA</t>
  </si>
  <si>
    <t>2316-6746</t>
  </si>
  <si>
    <t>REVISTA LABORATIVA</t>
  </si>
  <si>
    <t>1518-8043</t>
  </si>
  <si>
    <t>REVISTA LIBERATO (NOVO HAMBURGO)</t>
  </si>
  <si>
    <t>2448-2889</t>
  </si>
  <si>
    <t>REVISTA LIVRE DE SUSTENTABILIDADE E EMPREENDEDORISMO</t>
  </si>
  <si>
    <t>2236-4420</t>
  </si>
  <si>
    <t>REVISTA MAGISTRA</t>
  </si>
  <si>
    <t>2358-2790</t>
  </si>
  <si>
    <t>REVISTA METALINGUAGENS</t>
  </si>
  <si>
    <t>2318-3233</t>
  </si>
  <si>
    <t>REVISTA METROPOLITANA DE ADMINISTRAÇAO E DESENVOLVIMENTO SUSTENTÁVEL</t>
  </si>
  <si>
    <t>2316-4522</t>
  </si>
  <si>
    <t>REVISTA MILITAR DE CIÊNCIA E TECNOLOGIA</t>
  </si>
  <si>
    <t>1981-4089</t>
  </si>
  <si>
    <t>REVISTA MIRANTE (ONLINE)</t>
  </si>
  <si>
    <t>2525-4782</t>
  </si>
  <si>
    <t>REVISTA MUNDI ENGENHARIA, TECNOLOGIA E GESTÃO</t>
  </si>
  <si>
    <t>2318-1702</t>
  </si>
  <si>
    <t>REVISTA PAGMAR</t>
  </si>
  <si>
    <t>2176-6223</t>
  </si>
  <si>
    <t>REVISTA PAN-AMAZÔNICA DE SAÚDE (ONLINE)</t>
  </si>
  <si>
    <t>2526-1541</t>
  </si>
  <si>
    <t>REVISTA PERSPECTIVA: CIÊNCIA E SAÚDE</t>
  </si>
  <si>
    <t>2179-0655</t>
  </si>
  <si>
    <t>REVISTA PESQUISA NAVAL</t>
  </si>
  <si>
    <t>1981-8521</t>
  </si>
  <si>
    <t>REVISTA PROCESSOS QUÍMICOS</t>
  </si>
  <si>
    <t>2446-9580</t>
  </si>
  <si>
    <t>REVISTA PRODUÇÃO E DESENVOLVIMENTO</t>
  </si>
  <si>
    <t>REVISTA PRODUÇÃO EM FOCO</t>
  </si>
  <si>
    <t>2344-9195</t>
  </si>
  <si>
    <t>REVISTA PYMES, INNOVACIÓN Y DESARROLLO (PID)</t>
  </si>
  <si>
    <t>2318-9584</t>
  </si>
  <si>
    <t>REVISTA SCIENTIATEC</t>
  </si>
  <si>
    <t>1809-3957</t>
  </si>
  <si>
    <t>REVISTA SODEBRAS</t>
  </si>
  <si>
    <t>2525-3395</t>
  </si>
  <si>
    <t>REVISTA STRICTO SENSU</t>
  </si>
  <si>
    <t>1676-1995</t>
  </si>
  <si>
    <t>REVISTA TAMOIOS (IMPRESSO)</t>
  </si>
  <si>
    <t>2358-5420</t>
  </si>
  <si>
    <t>REVISTA TÉCNICO CIENTÍFICA DO CREA-PR</t>
  </si>
  <si>
    <t>2316-8382</t>
  </si>
  <si>
    <t>REVISTA TÉCNICO-CIENTÍFICA (IFSC)</t>
  </si>
  <si>
    <t>1809-0044</t>
  </si>
  <si>
    <t>REVISTA TECNOLOGIA E SOCIEDADE</t>
  </si>
  <si>
    <t>1984-3526</t>
  </si>
  <si>
    <t>REVISTA TECNOLOGIA E SOCIEDADE (ONLINE)</t>
  </si>
  <si>
    <t>0101-8191</t>
  </si>
  <si>
    <t>REVISTA TECNOLOGIA (UNIFOR)</t>
  </si>
  <si>
    <t>1984-4867</t>
  </si>
  <si>
    <t>REVISTA TURISMO EM ANÁLISE</t>
  </si>
  <si>
    <t>1677-0188</t>
  </si>
  <si>
    <t>REVISTA UNIABEU</t>
  </si>
  <si>
    <t>2179-5037</t>
  </si>
  <si>
    <t>REVISTA UNIABEU.</t>
  </si>
  <si>
    <t>1519-5694</t>
  </si>
  <si>
    <t>REVISTA UNIANDRADE (IMPRESSO)</t>
  </si>
  <si>
    <t>1414-0578</t>
  </si>
  <si>
    <t>REVISTA UNIVERSIDADE RURAL. SÉRIE CIÊNCIAS EXATAS E DA TERRA (UFRRJ)</t>
  </si>
  <si>
    <t>1809-3337</t>
  </si>
  <si>
    <t>REVISTA UNIVERSO CONTÁBIL</t>
  </si>
  <si>
    <t>1519-6178</t>
  </si>
  <si>
    <t>REVISTA URUTÁGUA (ONLINE)</t>
  </si>
  <si>
    <t>1981-8203</t>
  </si>
  <si>
    <t>REVISTA VERDE DE AGROECOLOGIA E DESENVOLVIMENTO SUSTENTÁVEL</t>
  </si>
  <si>
    <t>2215-8227</t>
  </si>
  <si>
    <t>REVISTA VIRTUAL EDUCYT DE LA ASOCIACIÓN COLOMBIANA PARA LA INVESTIGACIÓN EN EDUCACIÓN EN CIENCIA Y TECNOLOGÍA</t>
  </si>
  <si>
    <t>1983-6635</t>
  </si>
  <si>
    <t>RGO. REVISTA GESTÃO ORGANIZACIONAL (ONLINE)</t>
  </si>
  <si>
    <t>2386-3781</t>
  </si>
  <si>
    <t>RIBAGUA - REVISTA IBEROAMERICANA DEL AGUA</t>
  </si>
  <si>
    <t>RIT - REVISTA INOVAÇÃO TECNOLÓGICA</t>
  </si>
  <si>
    <t>1980-5160</t>
  </si>
  <si>
    <t>S &amp; G. SISTEMAS &amp; GESTÃO</t>
  </si>
  <si>
    <t>2446-6298</t>
  </si>
  <si>
    <t>SABER HUMANO: REVISTA CIENTÍFICA DA FACULDADE ANTONIO MENEGHETTI</t>
  </si>
  <si>
    <t>1414-218X</t>
  </si>
  <si>
    <t>SAÚDE, ÉTICA &amp; JUSTIÇA</t>
  </si>
  <si>
    <t>2318-5279</t>
  </si>
  <si>
    <t>SCIENTIA CUM INDUSTRIA</t>
  </si>
  <si>
    <t>0122-1701</t>
  </si>
  <si>
    <t>SCIENTIA ET TECHNICA</t>
  </si>
  <si>
    <t>1808-2793</t>
  </si>
  <si>
    <t>SCIENTIA PLENA</t>
  </si>
  <si>
    <t>1981-996X</t>
  </si>
  <si>
    <t>SEMIOSES (RIO DE JANEIRO)</t>
  </si>
  <si>
    <t>2446-9246</t>
  </si>
  <si>
    <t>SET INTERNATIONAL JOURNAL OF BROADCAST ENGINEERING</t>
  </si>
  <si>
    <t>1983-2753</t>
  </si>
  <si>
    <t>SIDERURGIA BRASIL</t>
  </si>
  <si>
    <t>1677-499X</t>
  </si>
  <si>
    <t>SINERGIA (CEFETSP)</t>
  </si>
  <si>
    <t>2177-451X</t>
  </si>
  <si>
    <t>SINERGIA (IFSP. ONLINE)</t>
  </si>
  <si>
    <t>1982-7342</t>
  </si>
  <si>
    <t>SOCIEDADE, CONTABILIDADE E GESTÃO (UFRJ)</t>
  </si>
  <si>
    <t>1981-1551</t>
  </si>
  <si>
    <t>SOCIEDADE E DESENVOLVIMENTO RURAL</t>
  </si>
  <si>
    <t>1415-5893</t>
  </si>
  <si>
    <t>SOCIEDADE E TERRITÓRIO (NATAL)</t>
  </si>
  <si>
    <t>1869-9537</t>
  </si>
  <si>
    <t>SOLID EARTH DISCUSSIONS</t>
  </si>
  <si>
    <t>2446-5763</t>
  </si>
  <si>
    <t>SOUTH AMERICAN DEVELOPMENT SOCIETY JOURNAL</t>
  </si>
  <si>
    <t>1981-4291</t>
  </si>
  <si>
    <t>SPECTRUM (BRASÍLIA. 2000)</t>
  </si>
  <si>
    <t>1984-2988</t>
  </si>
  <si>
    <t>STRATEGIC DESIGN RESEARCH JOURNAL</t>
  </si>
  <si>
    <t>1807-5908</t>
  </si>
  <si>
    <t>SUSTAINABLE BUSINESS INTERNATIONAL JOURNAL</t>
  </si>
  <si>
    <t>2032-7471</t>
  </si>
  <si>
    <t>SUSTAINABLE CONSTRUCTION AND DESIGN</t>
  </si>
  <si>
    <t>2179-9067</t>
  </si>
  <si>
    <t>SUSTENTABILIDADE EM DEBATE</t>
  </si>
  <si>
    <t>2359-0424</t>
  </si>
  <si>
    <t>SUSTINERE: REVISTA DE SAÚDE E EDUCAÇÃO</t>
  </si>
  <si>
    <t>1982-2871</t>
  </si>
  <si>
    <t>TECNOLOGIA &amp; CIÊNCIA AGROPECUÁRIA</t>
  </si>
  <si>
    <t>0102-5503</t>
  </si>
  <si>
    <t>TECNOLOGIA EDUCACIONAL</t>
  </si>
  <si>
    <t>1982-6753</t>
  </si>
  <si>
    <t>TECNO-LÓGICA (SANTA CRUZ DO SUL . ONLINE)</t>
  </si>
  <si>
    <t>1415-6229</t>
  </si>
  <si>
    <t>TECNO-LÓGICA (UNISC)</t>
  </si>
  <si>
    <t>2176-4808</t>
  </si>
  <si>
    <t>TEKHNE E LOGOS</t>
  </si>
  <si>
    <t>1516-2338</t>
  </si>
  <si>
    <t>TELECOMUNICAÇÕES (SANTA RITA DO SAPUCAÍ)</t>
  </si>
  <si>
    <t>2237-8820</t>
  </si>
  <si>
    <t>TELECOMUNICAÇÕES (SANTA RITA DO SAPUCAÍ) (ONLINE)</t>
  </si>
  <si>
    <t>2317-7764</t>
  </si>
  <si>
    <t>TEMIMINÓS REVISTA CIENTÍFICA</t>
  </si>
  <si>
    <t>0104-0960</t>
  </si>
  <si>
    <t>TEORIA E EVIDENCIA ECONOMICA (UPF)</t>
  </si>
  <si>
    <t>2238-104X</t>
  </si>
  <si>
    <t>TEORIA E PRATICA EM ADMINISTRACAO</t>
  </si>
  <si>
    <t>1677-3047</t>
  </si>
  <si>
    <t>TEORIA E PRÁTICA NA ENGENHARIA CIVIL (ONLINE)</t>
  </si>
  <si>
    <t>2318-373X</t>
  </si>
  <si>
    <t>TERCEIRO MILÊNIO - REVISTA CRÍTICA DE SOCIOLOGIA E POLÍTICA</t>
  </si>
  <si>
    <t>1677-9509</t>
  </si>
  <si>
    <t>TEXTOS &amp; CONTEXTOS (PORTO ALEGRE)</t>
  </si>
  <si>
    <t>0583-1024</t>
  </si>
  <si>
    <t>THE SHOCK AND VIBRATION DIGEST</t>
  </si>
  <si>
    <t>1866-4733</t>
  </si>
  <si>
    <t>TRANSACTIONS ON COMPUTATIONAL SCIENCE (PRINT)</t>
  </si>
  <si>
    <t>1657-4249</t>
  </si>
  <si>
    <t>UNI-PLURI (MEDELLIN)</t>
  </si>
  <si>
    <t>2317-1111</t>
  </si>
  <si>
    <t>UNISANTA BIOSCIENCE</t>
  </si>
  <si>
    <t>2317-1294</t>
  </si>
  <si>
    <t>UNISANTA HUMANITAS</t>
  </si>
  <si>
    <t>2317-1316</t>
  </si>
  <si>
    <t>UNISANTA SCIENCE &amp; TECHNOLOGY</t>
  </si>
  <si>
    <t>UNISANTA SCIENCE AND TECHNOLOGY</t>
  </si>
  <si>
    <t>2179-1589</t>
  </si>
  <si>
    <t>UNIVERSO</t>
  </si>
  <si>
    <t>2448-4180</t>
  </si>
  <si>
    <t>UNIVERSO PM - REVISTA DE GERENCIAMENTO DE PROJETOS</t>
  </si>
  <si>
    <t>2178-3446</t>
  </si>
  <si>
    <t>UNOESC &amp; CIÊNCIA - ACSA</t>
  </si>
  <si>
    <t>1517-9427</t>
  </si>
  <si>
    <t>UNOPAR CIENTÍFICA. CIÊNCIAS JURÍDICAS E EMPRESARIAIS</t>
  </si>
  <si>
    <t>1809-2667</t>
  </si>
  <si>
    <t>VERTICES</t>
  </si>
  <si>
    <t>VÉRTICES</t>
  </si>
  <si>
    <t>1415-2843</t>
  </si>
  <si>
    <t>VÉRTICES (CAMPOS DOS GOITACAZES)</t>
  </si>
  <si>
    <t>2177-3726</t>
  </si>
  <si>
    <t>VIANNA SAPIENS</t>
  </si>
  <si>
    <t>1982-6869</t>
  </si>
  <si>
    <t>VITA ET SANITAS</t>
  </si>
  <si>
    <t>0065-7727</t>
  </si>
  <si>
    <t>ABSTRACTS OF PAPERS. AMERICAN CHEMICAL SOCIETY</t>
  </si>
  <si>
    <t xml:space="preserve">C </t>
  </si>
  <si>
    <t>ABSTRACTS OF PAPERS OF THE AMERICAN CHEMICAL SOCIETY</t>
  </si>
  <si>
    <t>2221-870X</t>
  </si>
  <si>
    <t>ACTA IMEKO</t>
  </si>
  <si>
    <t>1662-8985</t>
  </si>
  <si>
    <t>ADVANCED MATERIALS RESEARCH</t>
  </si>
  <si>
    <t>1022-6680</t>
  </si>
  <si>
    <t>ADVANCED MATERIALS RESEARCH (ONLINE)</t>
  </si>
  <si>
    <t>2167-7670</t>
  </si>
  <si>
    <t>ADVANCES IN AUTOMOBILE ENGINEERING</t>
  </si>
  <si>
    <t>2160-0392</t>
  </si>
  <si>
    <t>ADVANCES IN CHEMICAL ENGINEERING AND SCIENCE</t>
  </si>
  <si>
    <t>2306-9317</t>
  </si>
  <si>
    <t>ADVANCES IN MATERIALS SCIENCE AND APPLICATIONS (ONLINE)</t>
  </si>
  <si>
    <t>1991-637X</t>
  </si>
  <si>
    <t>AFRICAN JOURNAL OF AGRICULTURAL RESEARCH</t>
  </si>
  <si>
    <t>1993-8233</t>
  </si>
  <si>
    <t>AFRICAN JOURNAL OF BUSINESS MANAGEMENT</t>
  </si>
  <si>
    <t>1996-0808</t>
  </si>
  <si>
    <t>AFRICAN JOURNAL OF MICROBIOLOGY RESEARCH</t>
  </si>
  <si>
    <t>2357-9951</t>
  </si>
  <si>
    <t>AGRARIAN ACADEMY</t>
  </si>
  <si>
    <t>2334-2331</t>
  </si>
  <si>
    <t>AMERICAN INTERNATIONAL JOURNAL OF BIOLOGY</t>
  </si>
  <si>
    <t>2328-7292</t>
  </si>
  <si>
    <t>AMERICAN JOURNAL OF APPLIED MATHEMATICS AND STATISTICS (ONLINE)</t>
  </si>
  <si>
    <t>2163-1077</t>
  </si>
  <si>
    <t>AMERICAN JOURNAL OF BIOMEDICAL ENGINEERING</t>
  </si>
  <si>
    <t>2167-9495</t>
  </si>
  <si>
    <t>AMERICAN JOURNAL OF CLIMATE CHANGE</t>
  </si>
  <si>
    <t>2320-0847</t>
  </si>
  <si>
    <t>AMERICAN JOURNAL OF ENGINEERING RESEARCH</t>
  </si>
  <si>
    <t>2320-0936</t>
  </si>
  <si>
    <t>2328-5699</t>
  </si>
  <si>
    <t>AMERICAN JOURNAL OF ENVIRONMENTAL PROTECTION</t>
  </si>
  <si>
    <t>1553-345X</t>
  </si>
  <si>
    <t>AMERICAN JOURNAL OF ENVIRONMENTAL SCIENCES</t>
  </si>
  <si>
    <t>2164-5167</t>
  </si>
  <si>
    <t>AMERICAN JOURNAL OF INDUSTRIAL AND BUSINESS MANAGEMENT</t>
  </si>
  <si>
    <t>2162-8424</t>
  </si>
  <si>
    <t>AMERICAN JOURNAL OF MATERIALS SCIENCE</t>
  </si>
  <si>
    <t>2324-6537</t>
  </si>
  <si>
    <t>AMERICAN JOURNAL OF OPERATIONAL RESEARCH</t>
  </si>
  <si>
    <t>2160-8849</t>
  </si>
  <si>
    <t>AMERICAN JOURNAL OF OPERATIONS RESEARCH</t>
  </si>
  <si>
    <t>2160-8830</t>
  </si>
  <si>
    <t>2326-9006</t>
  </si>
  <si>
    <t>AMERICAN JOURNAL OF THEORETICAL AND APPLIED STATISTICS</t>
  </si>
  <si>
    <t>1312-885X</t>
  </si>
  <si>
    <t>APPLIED MATHEMATICAL SCIENCES</t>
  </si>
  <si>
    <t>APPLIED MATHEMATICAL SCIENCES (RUSE)</t>
  </si>
  <si>
    <t>2152-7385</t>
  </si>
  <si>
    <t>APPLIED MATHEMATICS</t>
  </si>
  <si>
    <t>1662-7482</t>
  </si>
  <si>
    <t>APPLIED MECHANICS AND MATERIALS</t>
  </si>
  <si>
    <t>1660-9336</t>
  </si>
  <si>
    <t>2168-9148</t>
  </si>
  <si>
    <t>AQUATIC SCIENCE AND TECHNOLOGY</t>
  </si>
  <si>
    <t>2225-7217</t>
  </si>
  <si>
    <t>ARPN JOURNAL OF SCIENCE AND TECHNOLOGY</t>
  </si>
  <si>
    <t>2321-2462</t>
  </si>
  <si>
    <t>ASIAN JOURNAL OF ENGINEERING AND TECHNOLOGY</t>
  </si>
  <si>
    <t>1664-5537</t>
  </si>
  <si>
    <t>AUDIOLOGY NEUROTOLOGY EXTRA</t>
  </si>
  <si>
    <t>1324-0935</t>
  </si>
  <si>
    <t>AUSTRALASIAN JOURNAL OF REGIONAL STUDIES</t>
  </si>
  <si>
    <t>1991-8178</t>
  </si>
  <si>
    <t>AUSTRALIAN JOURNAL OF BASIC AND APPLIED SCIENCES</t>
  </si>
  <si>
    <t>0329-5184</t>
  </si>
  <si>
    <t>AVANCES EN ENERGÍAS RENOVABLES Y MEDIO AMBIENTE</t>
  </si>
  <si>
    <t>0005-111X</t>
  </si>
  <si>
    <t>AVTOMATICESKAA SVARKA (KIEV)</t>
  </si>
  <si>
    <t>2316-5200</t>
  </si>
  <si>
    <t>BBR - BIOCHEMISTRY AND BIOTECHNOLOGY REPORTS</t>
  </si>
  <si>
    <t>1809-4775</t>
  </si>
  <si>
    <t>BIBLIONLINE (JOÃO PESSOA)</t>
  </si>
  <si>
    <t>1415-711X</t>
  </si>
  <si>
    <t>BOLETIM. ACADEMIA PAULISTA DE PSICOLOGIA</t>
  </si>
  <si>
    <t>2237-261X</t>
  </si>
  <si>
    <t>BRAZILIAN JOURNAL OF FORENSIC SCIENCES, MEDICAL LAW AND BIOETHICS</t>
  </si>
  <si>
    <t>2237-7743</t>
  </si>
  <si>
    <t>BRAZILIAN JOURNAL OF INTERNATIONAL RELATIONS</t>
  </si>
  <si>
    <t>2231-4784</t>
  </si>
  <si>
    <t>BRITISH JOURNAL OF ENVIRONMENT AND CLIMATE CHANGE</t>
  </si>
  <si>
    <t>1927-6001</t>
  </si>
  <si>
    <t>BUSINESS AND MANAGEMENT RESEARCH</t>
  </si>
  <si>
    <t>1519-0951</t>
  </si>
  <si>
    <t>CADERNOS ADENAUER (SÃO PAULO)</t>
  </si>
  <si>
    <t>2177-4153</t>
  </si>
  <si>
    <t>CAPITAL CIENTÍFICO</t>
  </si>
  <si>
    <t>1896-1541</t>
  </si>
  <si>
    <t>CENTRAL EUROPEAN JOURNAL OF ENGINEERING (PRINT)</t>
  </si>
  <si>
    <t>2231-6035</t>
  </si>
  <si>
    <t>CHEMICAL SENSORS</t>
  </si>
  <si>
    <t>0718-7912</t>
  </si>
  <si>
    <t>CHILEAN JOURNAL OF STATISTICS</t>
  </si>
  <si>
    <t>1537-1506</t>
  </si>
  <si>
    <t>CHINESE BUSINESS REVIEW</t>
  </si>
  <si>
    <t>2317-4595</t>
  </si>
  <si>
    <t>CIÊNCIA E SOCIEDADE</t>
  </si>
  <si>
    <t>1581-5048</t>
  </si>
  <si>
    <t>CIRP JOURNAL OF MANUFACTURING SYSTEMS</t>
  </si>
  <si>
    <t>1618-9558</t>
  </si>
  <si>
    <t>CLEAN TECHNOLOGIES AND ENVIRONMENTAL POLICY (INTERNET)</t>
  </si>
  <si>
    <t>1618-954X</t>
  </si>
  <si>
    <t>CLEAN TECHNOLOGIES AND ENVIRONMENTAL POLICY (PRINT)</t>
  </si>
  <si>
    <t>1934-7332</t>
  </si>
  <si>
    <t>COMPUTER TECHNOLOGY AND APPLICATION</t>
  </si>
  <si>
    <t>2316-3992</t>
  </si>
  <si>
    <t>COMUNICAÇÃO &amp; MERCADO - REVISTA INTERNACIONAL DE CIÊNCIAS SOCIAIS APLICADAS DA UNIGRAN</t>
  </si>
  <si>
    <t>1984-9354</t>
  </si>
  <si>
    <t>CONGRESSO NACIONAL DE EXCELÊNCIA EM GESTÃO</t>
  </si>
  <si>
    <t>2236-532X</t>
  </si>
  <si>
    <t>CONTEMPORÂNEA - REVISTA DE SOCIOLOGIA DA UFSCAR</t>
  </si>
  <si>
    <t>1727-9232</t>
  </si>
  <si>
    <t>CORPORATE OWNERSHIP &amp; CONTROL (PRINT)</t>
  </si>
  <si>
    <t>1988-5245</t>
  </si>
  <si>
    <t>DELOS: DESARROLLO LOCAL SOSTENIBLE</t>
  </si>
  <si>
    <t>2008-0255</t>
  </si>
  <si>
    <t>DENTAL RESEARCH JOURNAL</t>
  </si>
  <si>
    <t>1980-5691</t>
  </si>
  <si>
    <t>DENTAL SCIENCE</t>
  </si>
  <si>
    <t>2178-1974</t>
  </si>
  <si>
    <t>DESIGN E TECNOLOGIA</t>
  </si>
  <si>
    <t>1729-7648</t>
  </si>
  <si>
    <t>DOKLADY BGUIR</t>
  </si>
  <si>
    <t>1949-243X</t>
  </si>
  <si>
    <t>ENERGY AND POWER ENGINEERING</t>
  </si>
  <si>
    <t>1947-3818</t>
  </si>
  <si>
    <t>1308-7711</t>
  </si>
  <si>
    <t>ENERGY EDUCATION SCIENCE AND TECHNOLOGY PART B: SOCIAL AND EDUCATIONAL STUDIES</t>
  </si>
  <si>
    <t>2176-3860</t>
  </si>
  <si>
    <t>ENGENHO: REVISTA DE ESTUDOS SOBRE AS ÁREAS DE ENGENHARIA E TECNOLOGIA</t>
  </si>
  <si>
    <t>1947-3931</t>
  </si>
  <si>
    <t>ENGINEERING</t>
  </si>
  <si>
    <t>2422-5169</t>
  </si>
  <si>
    <t>ENGINEERING IN MEDICAL APPLICATIONS</t>
  </si>
  <si>
    <t>1866-6299</t>
  </si>
  <si>
    <t>ENVIRONMENTAL EARTH SCIENCES (INTERNET)</t>
  </si>
  <si>
    <t>0974-7451</t>
  </si>
  <si>
    <t>ENVIRONMENTAL SCIENCE AN INDIAN JOURNAL</t>
  </si>
  <si>
    <t>0798-1015</t>
  </si>
  <si>
    <t>ESPACIOS (CARACAS)</t>
  </si>
  <si>
    <t>2237-941X</t>
  </si>
  <si>
    <t>ESTUDOS CONTEMPORÂNEOS DA SUBJETIVIDADE</t>
  </si>
  <si>
    <t>0101-4161</t>
  </si>
  <si>
    <t>ESTUDOS ECONÔMICOS (USP. IMPRESSO)</t>
  </si>
  <si>
    <t>2304-9693</t>
  </si>
  <si>
    <t>EUROPEAN INTERNATIONAL JOURNAL OF SCIENCE AND TECHNOLOGY</t>
  </si>
  <si>
    <t>1305-7464</t>
  </si>
  <si>
    <t>EUROPEAN JOURNAL OF DENTISTRY</t>
  </si>
  <si>
    <t>1450-2275</t>
  </si>
  <si>
    <t>EUROPEAN JOURNAL OF ECONOMICS, FINANCE AND ADMINISTRATIVE SCIENCES</t>
  </si>
  <si>
    <t>1450-2267</t>
  </si>
  <si>
    <t>EUROPEAN JOURNAL OF SOCIAL SCIENCES</t>
  </si>
  <si>
    <t>2176-9427</t>
  </si>
  <si>
    <t>FASCI-TECH</t>
  </si>
  <si>
    <t>1981-240X</t>
  </si>
  <si>
    <t>FERRAMENTAL (CURITIBA)</t>
  </si>
  <si>
    <t>2157-944X</t>
  </si>
  <si>
    <t>FOOD AND NUTRITION SCIENCES</t>
  </si>
  <si>
    <t>2162-9412</t>
  </si>
  <si>
    <t>FOOD AND PUBLIC HEALTH</t>
  </si>
  <si>
    <t>2278-9626</t>
  </si>
  <si>
    <t>FORCED ERUPTION FOR ALL FOUR MAXILLARY INCISORS PRIOR TO IMPLANT REHABILITATION</t>
  </si>
  <si>
    <t>2178-0102</t>
  </si>
  <si>
    <t>FORGE</t>
  </si>
  <si>
    <t>1673-7377</t>
  </si>
  <si>
    <t>FRONTIERS OF MATERIALS SCIENCE IN CHINA (PRINT)</t>
  </si>
  <si>
    <t>1545-5823</t>
  </si>
  <si>
    <t>FUTURES FOR SMALL SPECULATORS</t>
  </si>
  <si>
    <t>1980-5756</t>
  </si>
  <si>
    <t>GESTÃO E SOCIEDADE</t>
  </si>
  <si>
    <t>2177-1243</t>
  </si>
  <si>
    <t>GESTÃO PÚBLICA: PRÁTICAS E DESAFIOS</t>
  </si>
  <si>
    <t>2315-5086</t>
  </si>
  <si>
    <t>GLOBAL ADVANCED RESEARCH JOURNAL OF MANAGEMENT AND BUSINESS STUDIES</t>
  </si>
  <si>
    <t>2394-5788</t>
  </si>
  <si>
    <t>GLOBAL JOURNAL OF ADVANCED RESEARCH</t>
  </si>
  <si>
    <t>2349-4506</t>
  </si>
  <si>
    <t>GLOBAL JOURNAL OF ENGINEERING SCIENCE AND RESEARCH MANAGEMENT</t>
  </si>
  <si>
    <t>0975-5853</t>
  </si>
  <si>
    <t>GLOBAL JOURNAL OF MANAGEMENT AND BUSINESS (GJMBR)</t>
  </si>
  <si>
    <t>2249-4588</t>
  </si>
  <si>
    <t>GLOBAL JOURNAL OF MANAGEMENT AND BUSINESS RESEARCH (ONLINE)</t>
  </si>
  <si>
    <t>2249-4596</t>
  </si>
  <si>
    <t>GLOBAL JOURNAL OF RESEARCH IN ENGINEERING</t>
  </si>
  <si>
    <t>0975-5861</t>
  </si>
  <si>
    <t>GLOBAL JOURNAL OF RESEARCHES IN ENGINEERING</t>
  </si>
  <si>
    <t>GLOBAL JOURNAL OF RESEARCHES IN ENGINEERING: CIVIL AND STRUCTURAL ENGINEERING</t>
  </si>
  <si>
    <t>0975-5896</t>
  </si>
  <si>
    <t>GLOBAL JOURNAL OF SCIENCE FRONTIER RESEARCH</t>
  </si>
  <si>
    <t>2301-2714</t>
  </si>
  <si>
    <t>GLOBAL JOURNAL ON HUMANITIES &amp; SOCIAL SCIENCES</t>
  </si>
  <si>
    <t>2151-7975</t>
  </si>
  <si>
    <t>HEAT PIPE SCIENCE AND TECHNOLOGY (IMPRESSO)</t>
  </si>
  <si>
    <t>1955-2068</t>
  </si>
  <si>
    <t>HUMAN FRONTIER SCIENCE PROGRAM</t>
  </si>
  <si>
    <t>2472-5838</t>
  </si>
  <si>
    <t>IISE TRANSACTIONS ON OCCUPATIONAL ERGONOMICS AND HUMAN FACTORS (ONLINE)</t>
  </si>
  <si>
    <t>2227-2712</t>
  </si>
  <si>
    <t>IJET: INTERNATIONAL JOURNAL OF ENGINEERING &amp; TECHNOLOGY</t>
  </si>
  <si>
    <t>2321-8843</t>
  </si>
  <si>
    <t>IMPACT: INTERNATIONAL JOURNAL OF RESEARCH IN ENGINEERING &amp; TECHNOLOGY</t>
  </si>
  <si>
    <t>0797-4930</t>
  </si>
  <si>
    <t>INGENIERÍA QUÍMICA (MONTEVIDEO)</t>
  </si>
  <si>
    <t>1993-5250</t>
  </si>
  <si>
    <t>INTERNATIONAL BUSINESS MANAGEMENT</t>
  </si>
  <si>
    <t>2040-2570</t>
  </si>
  <si>
    <t>INTERNATIONAL JOURNAL FOR DIGITAL SOCIETY</t>
  </si>
  <si>
    <t>2321-1784</t>
  </si>
  <si>
    <t>INTERNATIONAL JOURNAL IN MANAGEMENT AND SOCIAL SCIENCE</t>
  </si>
  <si>
    <t>1758-938X</t>
  </si>
  <si>
    <t>INTERNATIONAL JOURNAL OF ADVANCED OPERATIONS MANAGEMENT</t>
  </si>
  <si>
    <t>2278-8875</t>
  </si>
  <si>
    <t>INTERNATIONAL JOURNAL OF ADVANCED RESEARCH IN ELECTRICAL, ELECTRONICS AND INSTRUMENTATION ENGINEERING</t>
  </si>
  <si>
    <t>2249-9954</t>
  </si>
  <si>
    <t>INTERNATIONAL JOURNAL OF ADVANCED SCIENTIFIC AND TECHNICAL RESEARCH</t>
  </si>
  <si>
    <t>2231-1963</t>
  </si>
  <si>
    <t>INTERNATIONAL JOURNAL OF ADVANCES IN ENGINEERING AND TECHNOLOGY</t>
  </si>
  <si>
    <t>1741-9182</t>
  </si>
  <si>
    <t>INTERNATIONAL JOURNAL OF AGILE SYSTEMS AND MANAGEMENT</t>
  </si>
  <si>
    <t>2165-882X</t>
  </si>
  <si>
    <t>INTERNATIONAL JOURNAL OF AGRICULTURE AND FORESTRY</t>
  </si>
  <si>
    <t>0973-4562</t>
  </si>
  <si>
    <t>INTERNATIONAL JOURNAL OF APPLIED ENGINEERING RESEARCH</t>
  </si>
  <si>
    <t>1311-1728</t>
  </si>
  <si>
    <t>INTERNATIONAL JOURNAL OF APPLIED MATHEMATICS</t>
  </si>
  <si>
    <t>2221-0997</t>
  </si>
  <si>
    <t>INTERNATIONAL JOURNAL OF APPLIED SCIENCE AND TECHNOLOGY (PRINT)</t>
  </si>
  <si>
    <t>0976-2191</t>
  </si>
  <si>
    <t>INTERNATIONAL JOURNAL OF ARTIFICIAL INTELLIGENCE &amp; APPLICATIONS (IJAIA)</t>
  </si>
  <si>
    <t>2180-124X</t>
  </si>
  <si>
    <t>INTERNATIONAL JOURNAL OF ARTIFICIAL INTELLIGENCE AND EXPERT SYSTEMS</t>
  </si>
  <si>
    <t>1757-8752</t>
  </si>
  <si>
    <t>INTERNATIONAL JOURNAL OF AUDITING TECHNOLOGY</t>
  </si>
  <si>
    <t>2051-8218</t>
  </si>
  <si>
    <t>INTERNATIONAL JOURNAL OF AUTOMOTIVE COMPOSITES (PRINT)</t>
  </si>
  <si>
    <t>1470-9511</t>
  </si>
  <si>
    <t>INTERNATIONAL JOURNAL OF AUTOMOTIVE TECHNOLOGY AND MANAGEMENT</t>
  </si>
  <si>
    <t>2077-1223</t>
  </si>
  <si>
    <t>INTERNATIONAL JOURNAL OF BASIC &amp; APPLIED SCIENCES</t>
  </si>
  <si>
    <t>1744-5485</t>
  </si>
  <si>
    <t>INTERNATIONAL JOURNAL OF BIOINFORMATICS RESEARCH AND APPLICATIONS (PRINT)</t>
  </si>
  <si>
    <t>2225-2436</t>
  </si>
  <si>
    <t>INTERNATIONAL JOURNAL OF BUSINESS AND COMMERCE</t>
  </si>
  <si>
    <t>1753-3627</t>
  </si>
  <si>
    <t>INTERNATIONAL JOURNAL OF BUSINESS AND GLOBALISATION</t>
  </si>
  <si>
    <t>2319-8028</t>
  </si>
  <si>
    <t>INTERNATIONAL JOURNAL OF BUSINESS AND MANAGEMENT INVENTION (IJBMI)</t>
  </si>
  <si>
    <t>2164-2540</t>
  </si>
  <si>
    <t>INTERNATIONAL JOURNAL OF BUSINESS AND SOCIAL RESEARCH</t>
  </si>
  <si>
    <t>2219-1933</t>
  </si>
  <si>
    <t>INTERNATIONAL JOURNAL OF BUSINESS AND SOCIAL SCIENCE</t>
  </si>
  <si>
    <t>1751-200X</t>
  </si>
  <si>
    <t>INTERNATIONAL JOURNAL OF BUSINESS AND SYSTEMS RESEARCH (PRINT)</t>
  </si>
  <si>
    <t>1756-0055</t>
  </si>
  <si>
    <t>INTERNATIONAL JOURNAL OF BUSINESS EXCELLENCE (ONLINE)</t>
  </si>
  <si>
    <t>1756-0047</t>
  </si>
  <si>
    <t>INTERNATIONAL JOURNAL OF BUSINESS EXCELLENCE (PRINT)</t>
  </si>
  <si>
    <t>1751-0252</t>
  </si>
  <si>
    <t>INTERNATIONAL JOURNAL OF BUSINESS INNOVATION AND RESEARCH (PRINT)</t>
  </si>
  <si>
    <t>2051-5855</t>
  </si>
  <si>
    <t>INTERNATIONAL JOURNAL OF BUSINESS INTELLIGENCE AND SYSTEMS ENGINEERING (ONLINE)</t>
  </si>
  <si>
    <t>1758-9401</t>
  </si>
  <si>
    <t>INTERNATIONAL JOURNAL OF BUSINESS PERFORMANCE AND SUPPLY CHAIN MODELLING</t>
  </si>
  <si>
    <t>1758-941X</t>
  </si>
  <si>
    <t>1368-4892</t>
  </si>
  <si>
    <t>INTERNATIONAL JOURNAL OF BUSINESS PERFORMANCE MANAGEMENT</t>
  </si>
  <si>
    <t>2227-2763</t>
  </si>
  <si>
    <t>INTERNATIONAL JOURNAL OF CIVIL &amp; ENVIRONMENTAL ENGINEERING</t>
  </si>
  <si>
    <t>2077-1258</t>
  </si>
  <si>
    <t>0976-4399</t>
  </si>
  <si>
    <t>INTERNATIONAL JOURNAL OF CIVIL AND STRUCTURAL ENGINEERING</t>
  </si>
  <si>
    <t>2223-487X</t>
  </si>
  <si>
    <t>INTERNATIONAL JOURNAL OF CIVIL ENGINEERING AND BUILDING MATERIALS</t>
  </si>
  <si>
    <t>1913-3715</t>
  </si>
  <si>
    <t>INTERNATIONAL JOURNAL OF COMMUNICATIONS, NETWORK AND SYSTEM SCIENCES</t>
  </si>
  <si>
    <t>2166-479X</t>
  </si>
  <si>
    <t>INTERNATIONAL JOURNAL OF COMPOSITE MATERIALS</t>
  </si>
  <si>
    <t>2166-4919</t>
  </si>
  <si>
    <t>INTERNATIONAL JOURNAL OF COMPOSITE MATERIALS (ONLINE)</t>
  </si>
  <si>
    <t>2250-3005</t>
  </si>
  <si>
    <t>INTERNATIONAL JOURNAL OF COMPUTATIONAL ENGINEERING RESEARCH</t>
  </si>
  <si>
    <t>2279-0764</t>
  </si>
  <si>
    <t>INTERNATIONAL JOURNAL OF COMPUTER AND INFORMATION TECHNOLOGY</t>
  </si>
  <si>
    <t>0975-8887</t>
  </si>
  <si>
    <t>INTERNATIONAL JOURNAL OF COMPUTER APPLICATIONS</t>
  </si>
  <si>
    <t>0952-8091</t>
  </si>
  <si>
    <t>INTERNATIONAL JOURNAL OF COMPUTER APPLICATIONS IN TECHNOLOGY</t>
  </si>
  <si>
    <t>2409-4285</t>
  </si>
  <si>
    <t>INTERNATIONAL JOURNAL OF COMPUTER SCIENCE AND SOFTWARE ENGINEERING</t>
  </si>
  <si>
    <t>1793-8201</t>
  </si>
  <si>
    <t>INTERNATIONAL JOURNAL OF COMPUTER THEORY AND ENGINEERING</t>
  </si>
  <si>
    <t>0975-833X</t>
  </si>
  <si>
    <t>INTERNATIONAL JOURNAL OF CURRENT RESEARCH</t>
  </si>
  <si>
    <t>2229-5887</t>
  </si>
  <si>
    <t>INTERNATIONAL JOURNAL OF DATA ANALYSIS AND INFORMATION SYSTEMS</t>
  </si>
  <si>
    <t>1755-8050</t>
  </si>
  <si>
    <t>INTERNATIONAL JOURNAL OF DATA ANALYSIS TECHNIQUES AND STRATEGIES</t>
  </si>
  <si>
    <t>1941-6296</t>
  </si>
  <si>
    <t>INTERNATIONAL JOURNAL OF DECISION SUPPORT SYSTEM TECHNOLOGY</t>
  </si>
  <si>
    <t>2230-9926</t>
  </si>
  <si>
    <t>INTERNATIONAL JOURNAL OF DEVELOPMENT RESEARCH</t>
  </si>
  <si>
    <t>2348-0386</t>
  </si>
  <si>
    <t>INTERNATIONAL JOURNAL OF ECONOMICS, COMMERCE AND MANAGEMENT</t>
  </si>
  <si>
    <t>2165-8919</t>
  </si>
  <si>
    <t>INTERNATIONAL JOURNAL OF ECOSYSTEM</t>
  </si>
  <si>
    <t>2201-6740</t>
  </si>
  <si>
    <t>INTERNATIONAL JOURNAL OF EDUCATION AND RESEARCH</t>
  </si>
  <si>
    <t>1741-1068</t>
  </si>
  <si>
    <t>INTERNATIONAL JOURNAL OF EMBEDDED SYSTEMS</t>
  </si>
  <si>
    <t>2250-2459</t>
  </si>
  <si>
    <t>INTERNATIONAL JOURNAL OF EMERGING TECHNOLOGY AND ADVANCED ENGINEERING</t>
  </si>
  <si>
    <t>2326-957X</t>
  </si>
  <si>
    <t>INTERNATIONAL JOURNAL OF ENERGY AND POWER ENGINEERING</t>
  </si>
  <si>
    <t>2225-6563</t>
  </si>
  <si>
    <t>INTERNATIONAL JOURNAL OF ENERGY ENGINEERING</t>
  </si>
  <si>
    <t>2321-0869</t>
  </si>
  <si>
    <t>INTERNATIONAL JOURNAL OF ENGINEERING &amp; TECHNICAL RESEARCH</t>
  </si>
  <si>
    <t>2227-524X</t>
  </si>
  <si>
    <t>INTERNATIONAL JOURNAL OF ENGINEERING &amp; TECHNOLOGY</t>
  </si>
  <si>
    <t>2394-3661</t>
  </si>
  <si>
    <t>INTERNATIONAL JOURNAL OF ENGINEERING AND APPLIED SCIENCES</t>
  </si>
  <si>
    <t>2305-8269</t>
  </si>
  <si>
    <t>1647-578X</t>
  </si>
  <si>
    <t>INTERNATIONAL JOURNAL OF ENGINEERING AND INDUSTRIAL MANAGEMENT</t>
  </si>
  <si>
    <t>2277-3754</t>
  </si>
  <si>
    <t>INTERNATIONAL JOURNAL OF ENGINEERING AND INNOVATIVE TECHNOLOGY</t>
  </si>
  <si>
    <t>2454-4698</t>
  </si>
  <si>
    <t>INTERNATIONAL JOURNAL OF ENGINEERING AND TECHNICAL RESEARCH (PRINT)</t>
  </si>
  <si>
    <t>1793-8236</t>
  </si>
  <si>
    <t>INTERNATIONAL JOURNAL OF ENGINEERING AND TECHNOLOGY (IJET)</t>
  </si>
  <si>
    <t>2277-5668</t>
  </si>
  <si>
    <t>INTERNATIONAL JOURNAL OF ENGINEERING INNOVATIONS AND RESEARCH</t>
  </si>
  <si>
    <t>2278-0181</t>
  </si>
  <si>
    <t>INTERNATIONAL JOURNAL OF ENGINEERING RESEARCH &amp; TECHNOLOGY</t>
  </si>
  <si>
    <t>2248-9622</t>
  </si>
  <si>
    <t>INTERNATIONAL JOURNAL OF ENGINEERING RESEARCH AND APPLICATIONS (IJERA)</t>
  </si>
  <si>
    <t>2278-067X</t>
  </si>
  <si>
    <t>INTERNATIONAL JOURNAL OF ENGINEERING RESEARCH AND DEVELOPMENT</t>
  </si>
  <si>
    <t>2278-800X</t>
  </si>
  <si>
    <t>2349-2058</t>
  </si>
  <si>
    <t>INTERNATIONAL JOURNAL OF ENGINEERING RESEARCH AND MANAGEMENT</t>
  </si>
  <si>
    <t>2250-3676</t>
  </si>
  <si>
    <t>INTERNATIONAL JOURNAL OF ENGINEERING SCIENCE &amp; ADVANCED TECHNOLOGY</t>
  </si>
  <si>
    <t>2319-5967</t>
  </si>
  <si>
    <t>INTERNATIONAL JOURNAL OF ENGINEERING SCIENCE AND INNOVATIVE TECHNOLOGY</t>
  </si>
  <si>
    <t>2277-9655</t>
  </si>
  <si>
    <t>INTERNATIONAL JOURNAL OF ENGINEERING SCIENCES &amp; RESEARCH TECHNOLOGY</t>
  </si>
  <si>
    <t>2231-5381</t>
  </si>
  <si>
    <t>INTERNATIONAL JOURNAL OF ENGINEERING TRENDS AND TECHNOLOGY</t>
  </si>
  <si>
    <t>1474-6778</t>
  </si>
  <si>
    <t>INTERNATIONAL JOURNAL OF ENVIRONMENT AND SUSTAINABLE DEVELOPMENT</t>
  </si>
  <si>
    <t>1478-9876</t>
  </si>
  <si>
    <t>INTERNATIONAL JOURNAL OF ENVIRONMENT AND WASTE MANAGEMENT (PRINT)</t>
  </si>
  <si>
    <t>2454-1850</t>
  </si>
  <si>
    <t>INTERNATIONAL JOURNAL OF ENVIRONMENTAL AND AGRICULTURE RESEARCH</t>
  </si>
  <si>
    <t>2010-0264</t>
  </si>
  <si>
    <t>INTERNATIONAL JOURNAL OF ENVIRONMENTAL SCIENCE AND DEVELOPMENT</t>
  </si>
  <si>
    <t>1466-2132</t>
  </si>
  <si>
    <t>INTERNATIONAL JOURNAL OF ENVIRONMENTAL TECHNOLOGY AND MANAGEMENT</t>
  </si>
  <si>
    <t>1556-3758</t>
  </si>
  <si>
    <t>INTERNATIONAL JOURNAL OF FOOD ENGINEERING</t>
  </si>
  <si>
    <t>2156-8359</t>
  </si>
  <si>
    <t>INTERNATIONAL JOURNAL OF GEOSCIENCES</t>
  </si>
  <si>
    <t>2010-409X</t>
  </si>
  <si>
    <t>INTERNATIONAL JOURNAL OF HUMAN AND SOCIAL SCIENCES</t>
  </si>
  <si>
    <t>2220-8488</t>
  </si>
  <si>
    <t>INTERNATIONAL JOURNAL OF HUMANITIES AND SOCIAL SCIENCE (IMPRESSO)</t>
  </si>
  <si>
    <t>2319-7722</t>
  </si>
  <si>
    <t>INTERNATIONAL JOURNAL OF HUMANITIES AND SOCIAL SCIENCE INVENTION</t>
  </si>
  <si>
    <t>2221-0989</t>
  </si>
  <si>
    <t>INTERNATIONAL JOURNAL OF HUMANITIES AND SOCIAL SCIENCE (ONLINE)</t>
  </si>
  <si>
    <t>1466-6642</t>
  </si>
  <si>
    <t>INTERNATIONAL JOURNAL OF INFORMATION AND COMMUNICATION TECHNOLOGY</t>
  </si>
  <si>
    <t>1550-1876</t>
  </si>
  <si>
    <t>INTERNATIONAL JOURNAL OF INFORMATION AND COMMUNICATION TECHNOLOGY EDUCATION</t>
  </si>
  <si>
    <t>1756-7025</t>
  </si>
  <si>
    <t>INTERNATIONAL JOURNAL OF INFORMATION AND DECISION SCIENCES</t>
  </si>
  <si>
    <t>1471-8197</t>
  </si>
  <si>
    <t>INTERNATIONAL JOURNAL OF INNOVATION AND LEARNING (PRINT)</t>
  </si>
  <si>
    <t>2349-5219</t>
  </si>
  <si>
    <t>INTERNATIONAL JOURNAL OF INNOVATION AND RESEARCH IN EDUCATIONAL SCIENCES</t>
  </si>
  <si>
    <t>1740-8822</t>
  </si>
  <si>
    <t>INTERNATIONAL JOURNAL OF INNOVATION AND SUSTAINABLE DEVELOPMENT</t>
  </si>
  <si>
    <t>1740-8830</t>
  </si>
  <si>
    <t>2347-3207</t>
  </si>
  <si>
    <t>INTERNATIONAL JOURNAL OF INNOVATIONS IN MATERIALS SCIENCE AND ENGINEERING</t>
  </si>
  <si>
    <t>1751-6498</t>
  </si>
  <si>
    <t>INTERNATIONAL JOURNAL OF INNOVATIVE COMPUTING AND APPLICATIONS (ONLINE)</t>
  </si>
  <si>
    <t>1751-648X</t>
  </si>
  <si>
    <t>INTERNATIONAL JOURNAL OF INNOVATIVE COMPUTING AND APPLICATIONS (PRINT)</t>
  </si>
  <si>
    <t>2278-0211</t>
  </si>
  <si>
    <t>INTERNATIONAL JOURNAL OF INNOVATIVE RESEARCH AND DEVELOPMENT</t>
  </si>
  <si>
    <t>2321-1156</t>
  </si>
  <si>
    <t>INTERNATIONAL JOURNAL OF INNOVATIVE RESEARCH IN TECHNOLOGY &amp; SCIENCE</t>
  </si>
  <si>
    <t>1743-8268</t>
  </si>
  <si>
    <t>INTERNATIONAL JOURNAL OF KNOWLEDGE MANAGEMENT STUDIES (PRINT)</t>
  </si>
  <si>
    <t>2047-0916</t>
  </si>
  <si>
    <t>INTERNATIONAL JOURNAL OF LATEST TRENDS IN FINANCE &amp; ECONOMICS SCIENCES</t>
  </si>
  <si>
    <t>1742-7967</t>
  </si>
  <si>
    <t>INTERNATIONAL JOURNAL OF LOGISTICS SYSTEMS AND MANAGEMENT (PRINT)</t>
  </si>
  <si>
    <t>2010-3700</t>
  </si>
  <si>
    <t>INTERNATIONAL JOURNAL OF MACHINE LEARNING AND COMPUTING</t>
  </si>
  <si>
    <t>1748-5711</t>
  </si>
  <si>
    <t>INTERNATIONAL JOURNAL OF MACHINING AND MACHINABILITY OF MATERIALS (PRINT)</t>
  </si>
  <si>
    <t>1462-4621</t>
  </si>
  <si>
    <t>INTERNATIONAL JOURNAL OF MANAGEMENT AND DECISION MAKING</t>
  </si>
  <si>
    <t>0976-6510</t>
  </si>
  <si>
    <t>INTERNATIONAL JOURNAL OF MANAGEMENT (IJM)</t>
  </si>
  <si>
    <t>1750-3868</t>
  </si>
  <si>
    <t>INTERNATIONAL JOURNAL OF MANAGEMENT IN EDUCATION</t>
  </si>
  <si>
    <t>INTERNATIONAL JOURNAL OF MANAGEMENT IN EDUCATION (IJMIE)</t>
  </si>
  <si>
    <t>1750-0605</t>
  </si>
  <si>
    <t>INTERNATIONAL JOURNAL OF MANUFACTURING RESEARCH (ONLINE)</t>
  </si>
  <si>
    <t>1750-0591</t>
  </si>
  <si>
    <t>INTERNATIONAL JOURNAL OF MANUFACTURING RESEARCH (PRINT)</t>
  </si>
  <si>
    <t>2166-5389</t>
  </si>
  <si>
    <t>INTERNATIONAL JOURNAL OF MATERIALS ENGINEERING</t>
  </si>
  <si>
    <t>2166-5400</t>
  </si>
  <si>
    <t>1312-8876</t>
  </si>
  <si>
    <t>INTERNATIONAL JOURNAL OF MATHEMATICAL ANALYSIS</t>
  </si>
  <si>
    <t>1998-0159</t>
  </si>
  <si>
    <t>INTERNATIONAL JOURNAL OF MATHEMATICS AND COMPUTERS IN SIMULATION</t>
  </si>
  <si>
    <t>2320-2092</t>
  </si>
  <si>
    <t>INTERNATIONAL JOURNAL OF MECHANICAL AND PRODUCTION ENGINEERING</t>
  </si>
  <si>
    <t>2333-9187</t>
  </si>
  <si>
    <t>INTERNATIONAL JOURNAL OF MECHANICAL ENGINEERING AND AUTOMATION</t>
  </si>
  <si>
    <t>2333-9179</t>
  </si>
  <si>
    <t>0976-6359</t>
  </si>
  <si>
    <t>INTERNATIONAL JOURNAL OF MECHANICAL ENGINEERING AND TECHNOLOGY (ONLINE)</t>
  </si>
  <si>
    <t>1753-1047</t>
  </si>
  <si>
    <t>INTERNATIONAL JOURNAL OF MECHATRONICS AND MANUFACTURING SYSTEMS (ONLINE)</t>
  </si>
  <si>
    <t>1753-1039</t>
  </si>
  <si>
    <t>INTERNATIONAL JOURNAL OF MECHATRONICS AND MANUFACTURING SYSTEMS (PRINT)</t>
  </si>
  <si>
    <t>1746-6172</t>
  </si>
  <si>
    <t>INTERNATIONAL JOURNAL OF MODELLING, IDENTIFICATION AND CONTROL (PRINT)</t>
  </si>
  <si>
    <t>2249-6645</t>
  </si>
  <si>
    <t>INTERNATIONAL JOURNAL OF MODERN ENGINEERING RESEARCH</t>
  </si>
  <si>
    <t>1752-0479</t>
  </si>
  <si>
    <t>INTERNATIONAL JOURNAL OF MONETARY ECONOMICS AND FINANCE (PRINT)</t>
  </si>
  <si>
    <t>2045-7057</t>
  </si>
  <si>
    <t>INTERNATIONAL JOURNAL OF MULTIDISCIPLINARY SCIENCES AND ENGINEERING</t>
  </si>
  <si>
    <t>1470-9503</t>
  </si>
  <si>
    <t>INTERNATIONAL JOURNAL OF NETWORKING AND VIRTUAL ORGANISATIONS</t>
  </si>
  <si>
    <t>2454-4116</t>
  </si>
  <si>
    <t>INTERNATIONAL JOURNAL OF NEW TECHNOLOGY AND RESEARCH</t>
  </si>
  <si>
    <t>1741-6361</t>
  </si>
  <si>
    <t>INTERNATIONAL JOURNAL OF NUCLEAR ENERGY, SCIENCE AND TECHNOLOGY (PRINT)</t>
  </si>
  <si>
    <t>2228-7558</t>
  </si>
  <si>
    <t>INTERNATIONAL JOURNAL OF OPTIMIZATION IN CIVIL ENGINEERING</t>
  </si>
  <si>
    <t>1477-9056</t>
  </si>
  <si>
    <t>INTERNATIONAL JOURNAL OF PRODUCT DEVELOPMENT (PRINT)</t>
  </si>
  <si>
    <t>1743-5110</t>
  </si>
  <si>
    <t>INTERNATIONAL JOURNAL OF PRODUCT LIFECYCLE MANAGEMENT (PRINT)</t>
  </si>
  <si>
    <t>2525-3654</t>
  </si>
  <si>
    <t>INTERNATIONAL JOURNAL OF PROFESSIONAL BUSINESS REVIEW</t>
  </si>
  <si>
    <t>1314-3395</t>
  </si>
  <si>
    <t>INTERNATIONAL JOURNAL OF PURE AND APPLIED MATHEMATICS</t>
  </si>
  <si>
    <t>1311-8080</t>
  </si>
  <si>
    <t>1755-0556</t>
  </si>
  <si>
    <t>INTERNATIONAL JOURNAL OF REASONING-BASED INTELLIGENT SYSTEMS (PRINT)</t>
  </si>
  <si>
    <t>2076-734X</t>
  </si>
  <si>
    <t>INTERNATIONAL JOURNAL OF RESEARCH AND REVIEWS IN APPLIED SCIENCES</t>
  </si>
  <si>
    <t>2076-7366</t>
  </si>
  <si>
    <t>2321-3051</t>
  </si>
  <si>
    <t>INTERNATIONAL JOURNAL OF RESEARCH IN AERONAUTICAL AND MECHANICAL ENGINEERING</t>
  </si>
  <si>
    <t>2320-8791</t>
  </si>
  <si>
    <t>INTERNATIONAL JOURNAL OF RESEARCH IN ENGINEERING &amp; ADVANCED TECHNOLOGY</t>
  </si>
  <si>
    <t>2320-9356</t>
  </si>
  <si>
    <t>INTERNATIONAL JOURNAL OF RESEARCH IN ENGINEERING AND SCIENCE</t>
  </si>
  <si>
    <t>2319-1163</t>
  </si>
  <si>
    <t>INTERNATIONAL JOURNAL OF RESEARCH IN ENGINEERING AND TECHNOLOGY</t>
  </si>
  <si>
    <t>2307-2083</t>
  </si>
  <si>
    <t>INTERNATIONAL JOURNAL OF RESEARCH IN MEDICAL AND HEALTH SCIENCES</t>
  </si>
  <si>
    <t>2349-5197</t>
  </si>
  <si>
    <t>INTERNATIONAL JOURNAL OF RESEARCH SCIENCE AND MANAGEMENT</t>
  </si>
  <si>
    <t>2221-8386</t>
  </si>
  <si>
    <t>INTERNATIONAL JOURNAL OF SCIENCE AND ADVANCED TECHNOLOGY</t>
  </si>
  <si>
    <t>2251-8843</t>
  </si>
  <si>
    <t>INTERNATIONAL JOURNAL OF SCIENCE AND ENGINEERING INVESTIGATIONS</t>
  </si>
  <si>
    <t>2052-6164</t>
  </si>
  <si>
    <t>INTERNATIONAL JOURNAL OF SCIENCE COMMERCE AND HUMANITIES</t>
  </si>
  <si>
    <t>2307-4531</t>
  </si>
  <si>
    <t>INTERNATIONAL JOURNAL OF SCIENCES: BASIC AND APPLIED RESEARCH</t>
  </si>
  <si>
    <t>2229-5518</t>
  </si>
  <si>
    <t>INTERNATIONAL JOURNAL OF SCIENTIFIC AND ENGINEERING RESEARCH</t>
  </si>
  <si>
    <t>2305-1493</t>
  </si>
  <si>
    <t>INTERNATIONAL JOURNAL OF SCIENTIFIC KNOWLEDGE</t>
  </si>
  <si>
    <t>2313-3759</t>
  </si>
  <si>
    <t>INTERNATIONAL JOURNAL OF SCIENTIFIC RESEARCH AND INNOVATIVE TECHNOLOGY</t>
  </si>
  <si>
    <t>1744-2370</t>
  </si>
  <si>
    <t>INTERNATIONAL JOURNAL OF SERVICES AND OPERATIONS MANAGEMENT (PRINT)</t>
  </si>
  <si>
    <t>2074-1308</t>
  </si>
  <si>
    <t>INTERNATIONAL JOURNAL OF SYSTEMS APPLICATIONS, ENGINEERING &amp; DEVELOPMENT</t>
  </si>
  <si>
    <t>1470-6075</t>
  </si>
  <si>
    <t>INTERNATIONAL JOURNAL OF TECHNOLOGY TRANSFER AND COMMERCIALISATION</t>
  </si>
  <si>
    <t>2367-8992</t>
  </si>
  <si>
    <t>INTERNATIONAL JOURNAL OF THEORETICAL AND APPLIED MECHANICS</t>
  </si>
  <si>
    <t>1479-1471</t>
  </si>
  <si>
    <t>INTERNATIONAL JOURNAL OF VEHICLE NOISE AND VIBRATION</t>
  </si>
  <si>
    <t>1745-6436</t>
  </si>
  <si>
    <t>INTERNATIONAL JOURNAL OF VEHICLE SYSTEMS MODELLING AND TESTING - IJVSMT (PRINT)</t>
  </si>
  <si>
    <t>1476-1289</t>
  </si>
  <si>
    <t>INTERNATIONAL JOURNAL OF WEB ENGINEERING AND TECHNOLOGY</t>
  </si>
  <si>
    <t>2319-183X</t>
  </si>
  <si>
    <t>INTERNATIONAL REFEREED JOURNAL OF ENGINEERING AND SCIENCE</t>
  </si>
  <si>
    <t>INTERNATIONAL REFEREED JOURNAL OF ENGINEERING AND SCIENCE (IRJES)</t>
  </si>
  <si>
    <t>2315-5663</t>
  </si>
  <si>
    <t>INTERNATIONAL RESEARCH JOURNAL OF ENGINEERING SCIENCE, TECHNOLOGY AND INNOVATION</t>
  </si>
  <si>
    <t>1450-2887</t>
  </si>
  <si>
    <t>INTERNATIONAL RESEARCH JOURNAL OF FINANCE AND ECONOMICS</t>
  </si>
  <si>
    <t>2306-9007</t>
  </si>
  <si>
    <t>INTERNATIONAL REVIEW OF MANAGEMENT AND BUSINESS RESEARCH</t>
  </si>
  <si>
    <t>2278-5736</t>
  </si>
  <si>
    <t>IOSR JOURNAL OF APPLIED CHEMISTRY (ONLINE)</t>
  </si>
  <si>
    <t>2250-3021</t>
  </si>
  <si>
    <t>IOSR JOURNAL OF ENGINEERING</t>
  </si>
  <si>
    <t>2319-2399</t>
  </si>
  <si>
    <t>IOSR JOURNAL OF ENVIRONMENTAL SCIENCE, TOXICOLOGY AND FOOD TECHNOLOGY (IMPRESSO)</t>
  </si>
  <si>
    <t>2278-1684</t>
  </si>
  <si>
    <t>IOSR JOURNAL OF MECHANICAL AND CIVIL ENGINEERING</t>
  </si>
  <si>
    <t>2320-737X</t>
  </si>
  <si>
    <t>IOSR JOURNAL OF RESEARCH &amp; METHOD IN EDUCATION</t>
  </si>
  <si>
    <t>2278-8719</t>
  </si>
  <si>
    <t>IOSRJEN JOURNAL OF ENGINEERING</t>
  </si>
  <si>
    <t>2210-9838</t>
  </si>
  <si>
    <t>IUTAM PROCEDIA</t>
  </si>
  <si>
    <t>2168-0787</t>
  </si>
  <si>
    <t>JOURNAL OF ADVANCED MANAGEMENT SCIENCE</t>
  </si>
  <si>
    <t>2327-9087</t>
  </si>
  <si>
    <t>JOURNAL OF ADVANCEMENTS IN ECONOMICS, FINANCE &amp; ACCOUNTING</t>
  </si>
  <si>
    <t>2321-807X</t>
  </si>
  <si>
    <t>JOURNAL OF ADVANCES IN CHEMISTRY</t>
  </si>
  <si>
    <t>2347-3487</t>
  </si>
  <si>
    <t>JOURNAL OF ADVANCES IN PHYSICS</t>
  </si>
  <si>
    <t>1916-9760</t>
  </si>
  <si>
    <t>2161-6264</t>
  </si>
  <si>
    <t>JOURNAL OF AGRICULTURAL SCIENCE AND TECHNOLOGY B</t>
  </si>
  <si>
    <t>1939-1250</t>
  </si>
  <si>
    <t>JOURNAL OF AGRICULTURAL SCIENCE AND TECHNOLOGY B (USA. PRINT)</t>
  </si>
  <si>
    <t>2168-9679</t>
  </si>
  <si>
    <t>JOURNAL OF APPLIED &amp; COMPUTATIONAL MATHEMATICS</t>
  </si>
  <si>
    <t>2395-3438</t>
  </si>
  <si>
    <t>JOURNAL OF BASIC AND APPLIED RESEARCH INTERNATIONAL</t>
  </si>
  <si>
    <t>2158-7027</t>
  </si>
  <si>
    <t>JOURNAL OF BIOMATERIALS AND NANOBIOTECHNOLOGY</t>
  </si>
  <si>
    <t>1937-6871</t>
  </si>
  <si>
    <t>JOURNAL OF BIOMEDICAL SCIENCE AND ENGINEERING</t>
  </si>
  <si>
    <t>2155-9864</t>
  </si>
  <si>
    <t>JOURNAL OF BLOOD DISORDERS &amp; TRANSFUSION</t>
  </si>
  <si>
    <t>1934-7375</t>
  </si>
  <si>
    <t>JOURNAL OF CHEMISTRY AND CHEMICAL ENGINEERING</t>
  </si>
  <si>
    <t>1934-7383</t>
  </si>
  <si>
    <t>1934-7359</t>
  </si>
  <si>
    <t>JOURNAL OF CIVIL ENGINEERING AND ARCHITECTURE (PRINT)</t>
  </si>
  <si>
    <t>2333-911X</t>
  </si>
  <si>
    <t>JOURNAL OF CIVIL ENGINEERING AND ARCHITECTURE RESEARCH</t>
  </si>
  <si>
    <t>1548-7709</t>
  </si>
  <si>
    <t>JOURNAL OF COMMUNICATION AND COMPUTER</t>
  </si>
  <si>
    <t>1549-3636</t>
  </si>
  <si>
    <t>JOURNAL OF COMPUTER SCIENCES</t>
  </si>
  <si>
    <t>2328-2177</t>
  </si>
  <si>
    <t>JOURNAL OF CULTURAL AND RELIGIOUS STUDIES</t>
  </si>
  <si>
    <t>1533-3604</t>
  </si>
  <si>
    <t>JOURNAL OF ECONOMICS AND ECONOMIC EDUCATION RESEARCH (PRINT)</t>
  </si>
  <si>
    <t>2325-9833</t>
  </si>
  <si>
    <t>JOURNAL OF ELECTRICAL ENGINEERING AND ELECTRONIC TECHNOLOGY</t>
  </si>
  <si>
    <t>1942-0730</t>
  </si>
  <si>
    <t>JOURNAL OF ELECTROMAGNETIC ANALYSIS AND APPLICATIONS</t>
  </si>
  <si>
    <t>1942-0749</t>
  </si>
  <si>
    <t>1934-8975</t>
  </si>
  <si>
    <t>JOURNAL OF ENERGY AND POWER ENGINEERING</t>
  </si>
  <si>
    <t>1816-949X</t>
  </si>
  <si>
    <t>JOURNAL OF ENGINEERING AND APPLIED SCIENCES (FAISALABAD. PRINT)</t>
  </si>
  <si>
    <t>2447-0228</t>
  </si>
  <si>
    <t>JOURNAL OF ENGINEERING AND TECHNOLOGY FOR INDUSTRIAL APPLICATIONS</t>
  </si>
  <si>
    <t>2152-2219</t>
  </si>
  <si>
    <t>JOURNAL OF ENVIRONMENTAL PROTECTION (ONLINE)</t>
  </si>
  <si>
    <t>2152-2197</t>
  </si>
  <si>
    <t>JOURNAL OF ENVIRONMENTAL PROTECTION (PRINT)</t>
  </si>
  <si>
    <t>1934-8932</t>
  </si>
  <si>
    <t>JOURNAL OF ENVIRONMENTAL SCIENCE AND ENGINEERING</t>
  </si>
  <si>
    <t>2162-5263</t>
  </si>
  <si>
    <t>JOURNAL OF ENVIRONMENTAL SCIENCE AND ENGINEERING B</t>
  </si>
  <si>
    <t>2277-0704</t>
  </si>
  <si>
    <t>JOURNAL OF ENVIRONMENTAL SCIENCE AND WATER RESOURCES</t>
  </si>
  <si>
    <t>2165-7556</t>
  </si>
  <si>
    <t>JOURNAL OF ERGONOMICS</t>
  </si>
  <si>
    <t>2157-7110</t>
  </si>
  <si>
    <t>JOURNAL OF FOOD PROCESSING &amp; TECHNOLOGY</t>
  </si>
  <si>
    <t>2151-1969</t>
  </si>
  <si>
    <t>JOURNAL OF GEOGRAPHIC INFORMATION SYSTEM</t>
  </si>
  <si>
    <t>2151-1950</t>
  </si>
  <si>
    <t>2301-3745</t>
  </si>
  <si>
    <t>JOURNAL OF INDUSTRIAL AND INTELLIGENT INFORMATION</t>
  </si>
  <si>
    <t>2178-7107</t>
  </si>
  <si>
    <t>JOURNAL OF INFORMATION AND DATA MANAGEMENT - JIDM</t>
  </si>
  <si>
    <t>1923-3965</t>
  </si>
  <si>
    <t>JOURNAL OF MANAGEMENT AND STRATEGY</t>
  </si>
  <si>
    <t>1941-899X</t>
  </si>
  <si>
    <t>JOURNAL OF MANAGEMENT RESEARCH</t>
  </si>
  <si>
    <t>1087-1357</t>
  </si>
  <si>
    <t>JOURNAL OF MANUFACTURING SCIENCE AND ENGINEERING</t>
  </si>
  <si>
    <t>2327-6053</t>
  </si>
  <si>
    <t>JOURNAL OF MATERIALS SCIENCE AND CHEMICAL ENGINEERING</t>
  </si>
  <si>
    <t>1934-8959</t>
  </si>
  <si>
    <t>JOURNAL OF MATERIALS SCIENCE AND ENGINEERING</t>
  </si>
  <si>
    <t>2161-6213</t>
  </si>
  <si>
    <t>JOURNAL OF MATERIALS SCIENCE AND ENGINEERING A</t>
  </si>
  <si>
    <t>2161-6221</t>
  </si>
  <si>
    <t>JOURNAL OF MATERIALS SCIENCE AND ENGINEERING (A&amp;B)</t>
  </si>
  <si>
    <t>0976-1446</t>
  </si>
  <si>
    <t>JOURNAL OF MATERIALS SCIENCE AND ENGINEERING WITH ADVANCED TECHNOLOGY</t>
  </si>
  <si>
    <t>2163-2405</t>
  </si>
  <si>
    <t>JOURNAL OF MECHANICAL ENGINEERING AND AUTOMATION (PRINT)</t>
  </si>
  <si>
    <t>2331-3013</t>
  </si>
  <si>
    <t>JOURNAL OF MECHANICAL ENGINEERING AND TECHNOLOGY</t>
  </si>
  <si>
    <t>2159-5275</t>
  </si>
  <si>
    <t>JOURNAL OF MECHANICS ENGINEERING AND AUTOMATION</t>
  </si>
  <si>
    <t>1548-6583</t>
  </si>
  <si>
    <t>JOURNAL OF MODERN ACCOUNTING AND AUDITING</t>
  </si>
  <si>
    <t>2153-1196</t>
  </si>
  <si>
    <t>JOURNAL OF MODERN PHYSICS</t>
  </si>
  <si>
    <t>2153-120X</t>
  </si>
  <si>
    <t>2458-9403</t>
  </si>
  <si>
    <t>JOURNAL OF MULTIDISCIPLINARY ENGINEERING SCIENCE AND TECHNOLOGY</t>
  </si>
  <si>
    <t>1925-4059</t>
  </si>
  <si>
    <t>JOURNAL OF NURSING EDUCATION AND PRACTICE (ONLINE)</t>
  </si>
  <si>
    <t>2157-7463</t>
  </si>
  <si>
    <t>JOURNAL OF PETROLEUM &amp; ENVIRONMENTAL BIOTECHNOLOGY</t>
  </si>
  <si>
    <t>2141-2677</t>
  </si>
  <si>
    <t>JOURNAL OF PETROLEUM AND GAS ENGINEERING</t>
  </si>
  <si>
    <t>2168-5517</t>
  </si>
  <si>
    <t>JOURNAL OF PETROLEUM SCIENCE RESEARCH</t>
  </si>
  <si>
    <t>2159-5348</t>
  </si>
  <si>
    <t>JOURNAL OF PHYSICAL SCIENCE AND APPLICATION</t>
  </si>
  <si>
    <t>2327-5901</t>
  </si>
  <si>
    <t>JOURNAL OF POWER AND ENERGY ENGINEERING</t>
  </si>
  <si>
    <t>JOURNAL OF POWER AND ENERGY ENGINEERING (ONLINE)</t>
  </si>
  <si>
    <t>2162-5751</t>
  </si>
  <si>
    <t>JOURNAL OF QUANTUM INFORMATION SCIENCE.</t>
  </si>
  <si>
    <t>1929-5995</t>
  </si>
  <si>
    <t>JOURNAL OF RESEARCH UPDATES IN POLYMER SCIENCE</t>
  </si>
  <si>
    <t>1796-217X</t>
  </si>
  <si>
    <t>JOURNAL OF SOFTWARE</t>
  </si>
  <si>
    <t>1945-3116</t>
  </si>
  <si>
    <t>JOURNAL OF SOFTWARE ENGINEERING AND APPLICATIONS (PRINT)</t>
  </si>
  <si>
    <t>2161-489X</t>
  </si>
  <si>
    <t>JOURNAL OF SURFACE ENGINEERED MATERIALS AND ADVANCED TECHNOLOGY</t>
  </si>
  <si>
    <t>1913-9071</t>
  </si>
  <si>
    <t>JOURNAL OF SUSTAINABLE DEVELOPMENT</t>
  </si>
  <si>
    <t>2328-2142</t>
  </si>
  <si>
    <t>JOURNAL OF TRAFFIC AND TRANSPORTATION ENGINEERING</t>
  </si>
  <si>
    <t>1935-9691</t>
  </si>
  <si>
    <t>JOURNAL OF US-CHINA PUBLIC ADMINISTRATION</t>
  </si>
  <si>
    <t>2251-7685</t>
  </si>
  <si>
    <t>JOURNAL OF VETERINARY ADVANCES</t>
  </si>
  <si>
    <t>2306-7691</t>
  </si>
  <si>
    <t>JOURNAL OF WATER RESOURCE AND HYDRAULIC ENGINEERING</t>
  </si>
  <si>
    <t>1945-3108</t>
  </si>
  <si>
    <t>JOURNAL OF WATER RESOURCE AND PROTECTION</t>
  </si>
  <si>
    <t>0973-5763</t>
  </si>
  <si>
    <t>JP JOURNAL OF HEAT AND MASS TRANSFER</t>
  </si>
  <si>
    <t>1013-9826</t>
  </si>
  <si>
    <t>KEY ENGINEERING MATERIALS</t>
  </si>
  <si>
    <t>1662-9795</t>
  </si>
  <si>
    <t>KEY ENGINEERING MATERIALS (ONLINE)</t>
  </si>
  <si>
    <t>1665-8574</t>
  </si>
  <si>
    <t>LATINOAMÉRICA. REVISTA DE ESTÚDIOS LATINOAMERICANOS</t>
  </si>
  <si>
    <t>2070-1918</t>
  </si>
  <si>
    <t>LECTURE NOTES IN INFORMATION TECHNOLOGY</t>
  </si>
  <si>
    <t>2284-6808</t>
  </si>
  <si>
    <t>LETTERS IN APPLIED NANOBIOSCIENCE</t>
  </si>
  <si>
    <t>2236-6660</t>
  </si>
  <si>
    <t>LINKANIA MASTER</t>
  </si>
  <si>
    <t>2158-7000</t>
  </si>
  <si>
    <t>LOW CARBON ECONOMY</t>
  </si>
  <si>
    <t>2162-9374</t>
  </si>
  <si>
    <t>MANAGEMENT</t>
  </si>
  <si>
    <t>2330-5495</t>
  </si>
  <si>
    <t>MANAGEMENT AND ORGANIZATIONAL STUDIES</t>
  </si>
  <si>
    <t>2333-2735</t>
  </si>
  <si>
    <t>MANUFACTURING SCIENCE AND TECHNOLOGY (PRINT)</t>
  </si>
  <si>
    <t>2153-1188</t>
  </si>
  <si>
    <t>MATERIALS SCIENCES AND APPLICATIONS (ONLINE)</t>
  </si>
  <si>
    <t>2153-117X</t>
  </si>
  <si>
    <t>MATERIALS SCIENCES AND APPLICATIONS (PRINT)</t>
  </si>
  <si>
    <t>1646-7078</t>
  </si>
  <si>
    <t>MECÂNICA EXPERIMENTAL</t>
  </si>
  <si>
    <t>2412-5954</t>
  </si>
  <si>
    <t>MECHANICS, MATERIALS SCIENCE &amp; ENGINEERING JOURNAL</t>
  </si>
  <si>
    <t>2152-7261</t>
  </si>
  <si>
    <t>MODERN ECONOMY</t>
  </si>
  <si>
    <t>2152-7245</t>
  </si>
  <si>
    <t>2052-2576</t>
  </si>
  <si>
    <t>MODERN MANAGEMENT SCIENCE &amp; ENGENEERING</t>
  </si>
  <si>
    <t>2164-0181</t>
  </si>
  <si>
    <t>MODERN MECHANICAL ENGINEERING</t>
  </si>
  <si>
    <t>2220-8879</t>
  </si>
  <si>
    <t>NETWORK BIOLOGY</t>
  </si>
  <si>
    <t>2164-3164</t>
  </si>
  <si>
    <t>OPEN JOURNAL OF CIVIL ENGINEERING</t>
  </si>
  <si>
    <t>2165-3860</t>
  </si>
  <si>
    <t>OPEN JOURNAL OF FLUID DYNAMICS (ONLINE)</t>
  </si>
  <si>
    <t>2161-7384</t>
  </si>
  <si>
    <t>OPEN JOURNAL OF MARINE SCIENCE</t>
  </si>
  <si>
    <t>2327-4018</t>
  </si>
  <si>
    <t>OPEN JOURNAL OF MODELLING AND SIMULATION (PRINT)</t>
  </si>
  <si>
    <t>2162-5999</t>
  </si>
  <si>
    <t>OPEN JOURNAL OF SAFETY SCIENCE AND TECHNOLOGY</t>
  </si>
  <si>
    <t>2327-5952</t>
  </si>
  <si>
    <t>OPEN JOURNAL OF SOCIAL SCIENCES</t>
  </si>
  <si>
    <t>2161-718X</t>
  </si>
  <si>
    <t>OPEN JOURNAL OF STATISTICS</t>
  </si>
  <si>
    <t>0103-5908</t>
  </si>
  <si>
    <t>PARADIGMA (RIBEIRÃO PRETO)</t>
  </si>
  <si>
    <t>1677-1893</t>
  </si>
  <si>
    <t>PARTICIPAÇÃO (UNB)</t>
  </si>
  <si>
    <t>2236-2592</t>
  </si>
  <si>
    <t>PERCURSOS LINGUÍSTICOS</t>
  </si>
  <si>
    <t>2318-8995</t>
  </si>
  <si>
    <t>POLICY IN FOCUS</t>
  </si>
  <si>
    <t>1809-8169</t>
  </si>
  <si>
    <t>POLITÉCNICA (INSTITUTO POLITÉCNICO DA BAHIA)</t>
  </si>
  <si>
    <t>1877-0428</t>
  </si>
  <si>
    <t>PROCEDIA: SOCIAL AND BEHAVIORAL SCIENCES</t>
  </si>
  <si>
    <t>2316-1337</t>
  </si>
  <si>
    <t>PROCEEDINGS OF THE BRAZILIAN CONFERENCE ON COMPOSITE MATERIALS</t>
  </si>
  <si>
    <t>1476-8917</t>
  </si>
  <si>
    <t>PROGRESS IN INDUSTRIAL ECOLOGY</t>
  </si>
  <si>
    <t>2236-2207</t>
  </si>
  <si>
    <t>PROJÉTICA</t>
  </si>
  <si>
    <t>2177-1855</t>
  </si>
  <si>
    <t>RADAR: TECNOLOGIA, PRODUÇÃO E COMÉRCIO EXTERIOR</t>
  </si>
  <si>
    <t>2236-1103</t>
  </si>
  <si>
    <t>R-BITS - REVISTA BRASILEIRA DE INOVAÇÃO TECNOLOGICA EM SAÚDE</t>
  </si>
  <si>
    <t>1516-1684</t>
  </si>
  <si>
    <t>RDE. REVISTA DE DESENVOLVIMENTO ECONÔMICO</t>
  </si>
  <si>
    <t>2405-5204</t>
  </si>
  <si>
    <t>RECENT INNOVATIONS IN CHEMICAL ENGINEERING</t>
  </si>
  <si>
    <t>1874-4796</t>
  </si>
  <si>
    <t>RECENT PATENTS ON COMPUTER SCIENCE</t>
  </si>
  <si>
    <t>1874-4648</t>
  </si>
  <si>
    <t>RECENT PATENTS ON MATERIALS SCIENCE (PRINT)</t>
  </si>
  <si>
    <t>2179-0612</t>
  </si>
  <si>
    <t>REEC - REVISTA ELETRÔNICA DE ENGENHARIA CIVIL</t>
  </si>
  <si>
    <t>2316-2058</t>
  </si>
  <si>
    <t>REGEPE - REVISTA DE EMPREENDEDORISMO E GESTÃO DE PEQUENAS EMPRESAS</t>
  </si>
  <si>
    <t>REVISTA BRASILEIRA DA INDÚSTRIA DE FERRAMENTAIS - FERRAMENTAL</t>
  </si>
  <si>
    <t>2177-6024</t>
  </si>
  <si>
    <t>REVISTA BRASILEIRA DE CARDIOLOGIA</t>
  </si>
  <si>
    <t>1807-5509</t>
  </si>
  <si>
    <t>REVISTA BRASILEIRA DE EDUCAÇÃO FÍSICA E ESPORTE (IMPRESSO)</t>
  </si>
  <si>
    <t>REVISTA BRASILEIRA DE INOVAÇÃO TECNOLOGICA EM SAÚDE</t>
  </si>
  <si>
    <t>2317-2363</t>
  </si>
  <si>
    <t>REVISTA BRASILEIRA DE PLANEJAMENTO E DESENVOLVIMENTO</t>
  </si>
  <si>
    <t>0719-7551</t>
  </si>
  <si>
    <t>REVISTA CHILENA DE DERECHO DEL TRABAJO Y DE LA SEGURIDAD SOCIAL</t>
  </si>
  <si>
    <t>REVISTA CIENTÍFICA LINKANIA MASTER</t>
  </si>
  <si>
    <t>2238-2461</t>
  </si>
  <si>
    <t>REVISTA  CITINO</t>
  </si>
  <si>
    <t>REVISTA DA ASSOCIAÇÃO PORTUGUESA DE ANÁLISE EXPERIMENTAL DE TENSÕES</t>
  </si>
  <si>
    <t>2237-8111</t>
  </si>
  <si>
    <t>REVISTA DA ESTATÍSTICA DA UNIVERSIDADE FEDERAL DE OURO PRETO</t>
  </si>
  <si>
    <t>2176-9583</t>
  </si>
  <si>
    <t>REVISTA DA FACULDADE DE ADMINISTRAÇÃO E ECONOMIA - REFAE</t>
  </si>
  <si>
    <t>0100-7246</t>
  </si>
  <si>
    <t>REVISTA DA PROPRIEDADE INDUSTRIAL</t>
  </si>
  <si>
    <t>2236-8167</t>
  </si>
  <si>
    <t>REVISTA DE ADMINISTRAÇÃO DO GESTOR</t>
  </si>
  <si>
    <t>2177-8426</t>
  </si>
  <si>
    <t>REVISTA DE ADMINISTRAÇÃO E CONTABILIDADE DA FAT</t>
  </si>
  <si>
    <t>1984-6975</t>
  </si>
  <si>
    <t>REVISTA DE ADMINISTRAÇÃO FACES JOURNAL</t>
  </si>
  <si>
    <t>2178-8022</t>
  </si>
  <si>
    <t>REVISTA DE DESENVOLVIMENTO ECONÔMICO</t>
  </si>
  <si>
    <t>2316-3712</t>
  </si>
  <si>
    <t>REVISTA DE GESTÃO EM SISTEMAS DE SAÚDE</t>
  </si>
  <si>
    <t>2238-5320</t>
  </si>
  <si>
    <t>REVISTA DE GESTÃO, FINANÇAS E CONTABILIDADE</t>
  </si>
  <si>
    <t>REVISTA DE PROPRIEDADE INDUSTRIAL</t>
  </si>
  <si>
    <t>1983-5604</t>
  </si>
  <si>
    <t>REVISTA DE SISTEMAS DE INFORMAÇÃO DA FSMA</t>
  </si>
  <si>
    <t>2237-5104</t>
  </si>
  <si>
    <t>REVISTA DE TECNOLOGIA DA INFORMAÇÃO E COMUNICAÇÃO</t>
  </si>
  <si>
    <t>REVISTA DESIGN &amp; TECNOLOGIA</t>
  </si>
  <si>
    <t>2182-7567</t>
  </si>
  <si>
    <t>REVISTA DO INSTITUTO DO DIREITO BRASILEIRO</t>
  </si>
  <si>
    <t>2237-5864</t>
  </si>
  <si>
    <t>REVISTA DOCÊNCIA DO ENSINO SUPERIOR</t>
  </si>
  <si>
    <t>2238-1988</t>
  </si>
  <si>
    <t>REVISTA ECONOMIA &amp; TECNOLOGIA (RET)</t>
  </si>
  <si>
    <t>2238-4715</t>
  </si>
  <si>
    <t>REVISTA ECONOMIA E TECNOLOGIA</t>
  </si>
  <si>
    <t>REVISTA ENGENHO</t>
  </si>
  <si>
    <t>1515-3983</t>
  </si>
  <si>
    <t>REVISTA ESPACIOS</t>
  </si>
  <si>
    <t>1983-781X</t>
  </si>
  <si>
    <t>REVISTA ESTUDOS - ZOOTECNIA</t>
  </si>
  <si>
    <t>1646-4850</t>
  </si>
  <si>
    <t>REVISTA ESTUDOS DO ISCA</t>
  </si>
  <si>
    <t>2179-8729</t>
  </si>
  <si>
    <t>REVISTA FGV ONLINE</t>
  </si>
  <si>
    <t>REVISTA FORGE</t>
  </si>
  <si>
    <t>1557-7027</t>
  </si>
  <si>
    <t>REVISTA GERENCIA Y POLITICA DE SALUD</t>
  </si>
  <si>
    <t>1677-9762</t>
  </si>
  <si>
    <t>REVISTA GESTÃO E CONHECIMENTO</t>
  </si>
  <si>
    <t>2317-6792</t>
  </si>
  <si>
    <t>REVISTA LATINO-AMERICANA DE INOVAÇÃO E ENGENHARIA DE PRODUÇÃO</t>
  </si>
  <si>
    <t>0034-9860</t>
  </si>
  <si>
    <t>REVISTA MARÍTIMA BRASILEIRA</t>
  </si>
  <si>
    <t>2316-2856</t>
  </si>
  <si>
    <t>REVISTA MEIO AMBIENTE E SUSTENTABILIDADE</t>
  </si>
  <si>
    <t>REVISTA POLITÉCNICA</t>
  </si>
  <si>
    <t>2358-3592</t>
  </si>
  <si>
    <t>REVISTA POLÍTICA E PLANEJAMENTO REGIONAL</t>
  </si>
  <si>
    <t>2176-9230</t>
  </si>
  <si>
    <t>REVISTA PRÁXIS (ONLINE)</t>
  </si>
  <si>
    <t>1984-4239</t>
  </si>
  <si>
    <t>REVISTA PRÁXIS (VOLTA REDONDA.IMPRESSO)</t>
  </si>
  <si>
    <t>2178-2008</t>
  </si>
  <si>
    <t>REVISTA PROCESSUS DE ESTUDOS DE GESTÃO, JURÍDICOS E FINANCEIROS</t>
  </si>
  <si>
    <t>1678-1252</t>
  </si>
  <si>
    <t>REVISTA SETREM</t>
  </si>
  <si>
    <t>0254-0770</t>
  </si>
  <si>
    <t>REVISTA TÉCNICA DE LA FACULTAD DE INGENIERÍA. UNIVERSIDAD DEL ZULIA</t>
  </si>
  <si>
    <t>2236-3297</t>
  </si>
  <si>
    <t>SBC JOURNAL ON 3D INTERACTIVE SYSTEMS</t>
  </si>
  <si>
    <t>2163-2669</t>
  </si>
  <si>
    <t>SCIENCE AND TECHNOLOGY</t>
  </si>
  <si>
    <t>2331-0634</t>
  </si>
  <si>
    <t>SCIENCE JOURNAL OF BUSINESS AND MANAGEMENT</t>
  </si>
  <si>
    <t>3162-2364</t>
  </si>
  <si>
    <t>SCIENCES OF EUROPE</t>
  </si>
  <si>
    <t>1992-2248</t>
  </si>
  <si>
    <t>SCIENTIFIC RESEARCH AND ESSAYS</t>
  </si>
  <si>
    <t>2178-8324</t>
  </si>
  <si>
    <t>SEGURANÇA, JUSTIÇA E CIDADANIA</t>
  </si>
  <si>
    <t>SISTEMAS DE INFORMAÇÃO (MACAÉ)</t>
  </si>
  <si>
    <t>2151-481X</t>
  </si>
  <si>
    <t>SMART GRID AND RENEWABLE ENERGY</t>
  </si>
  <si>
    <t>1860-949X</t>
  </si>
  <si>
    <t>STUDIES IN COMPUTATIONAL INTELLIGENCE</t>
  </si>
  <si>
    <t>2079-8954</t>
  </si>
  <si>
    <t>SYSTEMS</t>
  </si>
  <si>
    <t>2238-8079</t>
  </si>
  <si>
    <t>TEAR: REVISTA DE EDUCAÇÃO, CIÊNCIA E TECNOLOGIA</t>
  </si>
  <si>
    <t>1414-8498</t>
  </si>
  <si>
    <t>TECNOLOGIA &amp; CULTURA (CEFET/RJ)</t>
  </si>
  <si>
    <t>0872-8941</t>
  </si>
  <si>
    <t>TERRITORIUM (COIMBRA)</t>
  </si>
  <si>
    <t>1681-8997</t>
  </si>
  <si>
    <t>THE EMPIRICAL ECONOMICS LETTERS</t>
  </si>
  <si>
    <t>2162-6170</t>
  </si>
  <si>
    <t>THE JOURNAL OF ELECTRONICS COOLING AND THERMAL CONTROL (JECTC)</t>
  </si>
  <si>
    <t>1949-0569</t>
  </si>
  <si>
    <t>TRANSDISCIPLINARY JOURNAL OF ENGINEERING &amp; SCIENCE</t>
  </si>
  <si>
    <t>1980-9204</t>
  </si>
  <si>
    <t>TRATAMENTO DE SUPERFÍCIE</t>
  </si>
  <si>
    <t>2178-2571</t>
  </si>
  <si>
    <t>UNINGÁ REVIEW</t>
  </si>
  <si>
    <t>2317-1308</t>
  </si>
  <si>
    <t>UNISANTA LAW AND SOCIAL SCIENCE</t>
  </si>
  <si>
    <t>1537-1514</t>
  </si>
  <si>
    <t>USA-CHINA BUSINESS REVIEW. (CHINESE)</t>
  </si>
  <si>
    <t>1548-6613</t>
  </si>
  <si>
    <t>US-CHINA EDUCATION REVIEW</t>
  </si>
  <si>
    <t>1981-545X</t>
  </si>
  <si>
    <t>VERACIDADE - REVISTA ELETRÔNICA DA SECRETARIA MUNICIPAL DE PLANEJAMENTO</t>
  </si>
  <si>
    <t>2316-3267</t>
  </si>
  <si>
    <t>VERBUM - CADERNOS DE PÓS GRADUAÇÃO</t>
  </si>
  <si>
    <t>1676-3459</t>
  </si>
  <si>
    <t>VERITATI (UCSAL)</t>
  </si>
  <si>
    <t>0102-7352</t>
  </si>
  <si>
    <t>VETOR (FURG)</t>
  </si>
  <si>
    <t>2317-269X</t>
  </si>
  <si>
    <t>VIGILÂNCIA SANITÁRIA EM DEBATE: SOCIEDADE, CIÊNCIA &amp; TECNOLOGIA</t>
  </si>
  <si>
    <t>VIII CONGRESSO NACIONAL DE EXCELÊNCIA EM GESTÃO</t>
  </si>
  <si>
    <t>2238-6424</t>
  </si>
  <si>
    <t>VOZES DOS VALES</t>
  </si>
  <si>
    <t>1743-3541</t>
  </si>
  <si>
    <t>WIT TRANSACTIONS ON ECOLOGY AND THE ENVIRONMENT (ONLINE)</t>
  </si>
  <si>
    <t>1743-3533</t>
  </si>
  <si>
    <t>WIT TRANSACTIONS ON ENGINEERING SCIENCES (ONLINE)</t>
  </si>
  <si>
    <t>1743-3509</t>
  </si>
  <si>
    <t>WIT TRANSACTIONS ON THE BUILT ENVIRONMENT (ONLINE)</t>
  </si>
  <si>
    <t>1307-6892</t>
  </si>
  <si>
    <t>WORD ACADEMY OF SCIENCE, ENGINEERING AND TECHONOLOGY</t>
  </si>
  <si>
    <t>WORLD ACADEMY OF SCIENCE, ENGINEERING AND TECHNOLOGY</t>
  </si>
  <si>
    <t>2010-3778</t>
  </si>
  <si>
    <t>2110-3778</t>
  </si>
  <si>
    <t>WORLD ACADEMY OF SCIENCE, ENGINEERING AND TECHNOLOGY (ONLINE)</t>
  </si>
  <si>
    <t>2010-376X</t>
  </si>
  <si>
    <t>WORLD ACADEMY OF SCIENCES (PRINT)</t>
  </si>
  <si>
    <t>2160-0503</t>
  </si>
  <si>
    <t>WORLD JOURNAL OF MECHANICS</t>
  </si>
  <si>
    <t>1746-7233</t>
  </si>
  <si>
    <t>WORLD JOURNAL OF MODELLING AND SIMULATION</t>
  </si>
  <si>
    <t>2161-6795</t>
  </si>
  <si>
    <t>WORLD JOURNAL OF NUCLEAR SCIENCE AND TECHNOLOGY</t>
  </si>
  <si>
    <t>1746-0581</t>
  </si>
  <si>
    <t>WORLD REVIEW OF ENTREPRENEURSHIP, MANAGEMENT AND SUSTAINABLE DEVELOPMENT</t>
  </si>
  <si>
    <t>2454-6615</t>
  </si>
  <si>
    <t>WORLD WIDE JOURNAL OF MULTIDISCIPLINARY RESEARCH AND DEVELOPMENT (ONLINE)</t>
  </si>
  <si>
    <t>2224-3429</t>
  </si>
  <si>
    <t>WSEAS TRANSACTIONS ON APPLIED AND THEORETICAL MECHANICS</t>
  </si>
  <si>
    <t>1991-8747</t>
  </si>
  <si>
    <t>1109-9526</t>
  </si>
  <si>
    <t>WSEAS TRANSACTIONS ON BUSINESS AND ECONOMICS</t>
  </si>
  <si>
    <t>2224-266X</t>
  </si>
  <si>
    <t>WSEAS TRANSACTIONS ON CIRCUITS AND SYSTEMS</t>
  </si>
  <si>
    <t>1790-5087</t>
  </si>
  <si>
    <t>WSEAS TRANSACTIONS ON FLUID MECHANICS</t>
  </si>
  <si>
    <t>1790-0832</t>
  </si>
  <si>
    <t>WSEAS TRANSACTIONS ON INFORMATION SCIENCE AND APPLICATIONS</t>
  </si>
  <si>
    <t>1109-2769</t>
  </si>
  <si>
    <t>WSEAS TRANSACTIONS ON MATHEMATICS</t>
  </si>
  <si>
    <t>2224-2678</t>
  </si>
  <si>
    <t>WSEAS TRANSACTIONS ON SYSTEMS</t>
  </si>
  <si>
    <t>1109-2777</t>
  </si>
  <si>
    <t>1991-8763</t>
  </si>
  <si>
    <t>WSEAS TRANSACTIONS ON SYSTEMS AND CONTROL</t>
  </si>
  <si>
    <t>Authors</t>
  </si>
  <si>
    <t>Author(s) ID</t>
  </si>
  <si>
    <t>Title</t>
  </si>
  <si>
    <t>Year</t>
  </si>
  <si>
    <t>Source title</t>
  </si>
  <si>
    <t>Volume</t>
  </si>
  <si>
    <t>Issue</t>
  </si>
  <si>
    <t>Art. No.</t>
  </si>
  <si>
    <t>Page start</t>
  </si>
  <si>
    <t>Page end</t>
  </si>
  <si>
    <t>Page count</t>
  </si>
  <si>
    <t>Cited by</t>
  </si>
  <si>
    <t>DOI</t>
  </si>
  <si>
    <t>Link</t>
  </si>
  <si>
    <t>Affiliations</t>
  </si>
  <si>
    <t>Authors with affiliations</t>
  </si>
  <si>
    <t>Abstract</t>
  </si>
  <si>
    <t>Author Keywords</t>
  </si>
  <si>
    <t>Index Keywords</t>
  </si>
  <si>
    <t>Correspondence Address</t>
  </si>
  <si>
    <t>Editors</t>
  </si>
  <si>
    <t>Publisher</t>
  </si>
  <si>
    <t>ISBN</t>
  </si>
  <si>
    <t>CODEN</t>
  </si>
  <si>
    <t>PubMed ID</t>
  </si>
  <si>
    <t>Language of Original Document</t>
  </si>
  <si>
    <t>Abbreviated Source Title</t>
  </si>
  <si>
    <t>Document Type</t>
  </si>
  <si>
    <t>Publication Stage</t>
  </si>
  <si>
    <t>Open Access</t>
  </si>
  <si>
    <t>Source</t>
  </si>
  <si>
    <t>EID</t>
  </si>
  <si>
    <t>Coniglio S., Furini F., San Segundo P.</t>
  </si>
  <si>
    <t>36056203200;57220348239;34882184900;</t>
  </si>
  <si>
    <t>A new combinatorial branch-and-bound algorithm for the Knapsack Problem with Conflicts</t>
  </si>
  <si>
    <t>European Journal of Operational Research</t>
  </si>
  <si>
    <t>289</t>
  </si>
  <si>
    <t>2</t>
  </si>
  <si>
    <t/>
  </si>
  <si>
    <t>10.1016/j.ejor.2020.07.023</t>
  </si>
  <si>
    <t>https://www.scopus.com/inward/record.uri?eid=2-s2.0-85089548814&amp;doi=10.1016%2fj.ejor.2020.07.023&amp;partnerID=40&amp;md5=7dd426675b50d3c85a28d2233623af46</t>
  </si>
  <si>
    <t>School of Mathematical Sciences, University of Southampton, University RoadSO17 1BJ, United Kingdom; IASI-CNR, Istituto di Analisi dei Sistemi ed Informatica “A. Ruberti”, via dei Taurini 19, Roma, 00185, Italy; Centre for Automation and Robotics, Universidad Politécnica de Madrid, José Gutiérrez Abascal, 2, Madrid, 28006, Spain</t>
  </si>
  <si>
    <t>Coniglio, S., School of Mathematical Sciences, University of Southampton, University RoadSO17 1BJ, United Kingdom; Furini, F., IASI-CNR, Istituto di Analisi dei Sistemi ed Informatica “A. Ruberti”, via dei Taurini 19, Roma, 00185, Italy; San Segundo, P., Centre for Automation and Robotics, Universidad Politécnica de Madrid, José Gutiérrez Abascal, 2, Madrid, 28006, Spain</t>
  </si>
  <si>
    <t>We study the Knapsack Problem with Conflicts, a generalization of the Knapsack Problem in which a set of conflicts specifies pairs of items which cannot be simultaneously selected. In this work, we propose a novel combinatorial branch-and-bound algorithm for this problem based on an n-ary branching scheme. Our algorithm effectively combines different procedures for pruning the branch-and-bound nodes based on different relaxations of the Knapsack Problem with Conflicts. Its main elements of novelty are: (i) the adoption of the branching-and-pruned set branching scheme which, while extensively used in the maximum-clique literature, was never successfully employed for solving the Knapsack Problem with Conflicts; (ii) the adoption of the Multiple-Choice Knapsack Problem for the derivation of upper bounds used for pruning the branch-and-bound tree nodes; and (iii) the design of a new upper bound for the latter problem which can be computed very efficiently. Key to our algorithm is its high pruning potential and the low computational effort that it requires to process each branch-and-bound node. An extensive set of experiments carried out on the benchmark instances typically used in the literature shows that, for edge densities ranging from 0.1 to 0.9, our algorithm is faster by up to two orders of magnitude than the state-of-the-art method and by up to several orders of magnitude than a state-of-the-art mixed-integer linear programming solver. © 2020 Elsevier B.V.</t>
  </si>
  <si>
    <t>Branch-and-bound algorithm; Combinatorial optimization; Knapsack Problem with Conflicts; Maximum Weighted Clique Problem</t>
  </si>
  <si>
    <t>Benchmarking; Branch and bound method; Combinatorial optimization; Integer programming; Branch-and-bound algorithms; Branch-and-bound nodes; Computational effort; Knapsack problems; Mixed integer linear programming; Multiple choice knapsack problem; Orders of magnitude; State-of-the-art methods; Combinatorial mathematics</t>
  </si>
  <si>
    <t>San Segundo, P.; Centre for Automation and Robotics, Universidad Politécnica de Madrid, José Gutiérrez Abascal, 2, Spain; email: pablo.sansegundo@upm.es</t>
  </si>
  <si>
    <t>Elsevier B.V.</t>
  </si>
  <si>
    <t>03772217</t>
  </si>
  <si>
    <t>EJORD</t>
  </si>
  <si>
    <t>English</t>
  </si>
  <si>
    <t>Eur J Oper Res</t>
  </si>
  <si>
    <t>Article</t>
  </si>
  <si>
    <t>Final</t>
  </si>
  <si>
    <t>Scopus</t>
  </si>
  <si>
    <t>2-s2.0-85089548814</t>
  </si>
  <si>
    <t>Wei Z., Hao J.-K.</t>
  </si>
  <si>
    <t>57210183713;57211614585;</t>
  </si>
  <si>
    <t>Kernel based tabu search for the Set-union Knapsack Problem</t>
  </si>
  <si>
    <t>Expert Systems with Applications</t>
  </si>
  <si>
    <t>165</t>
  </si>
  <si>
    <t xml:space="preserve"> 113802</t>
  </si>
  <si>
    <t>10.1016/j.eswa.2020.113802</t>
  </si>
  <si>
    <t>https://www.scopus.com/inward/record.uri?eid=2-s2.0-85089343462&amp;doi=10.1016%2fj.eswa.2020.113802&amp;partnerID=40&amp;md5=0b0a2d32b81a26ac2c2393ddcb890a8d</t>
  </si>
  <si>
    <t>LERIA, Université d'Angers, 2 bd Lavoisier, Angers, Cedex 01, 49045, France; Institut Universitaire de France, 1 Rue Descartes, Paris, 75231, France</t>
  </si>
  <si>
    <t>Wei, Z., LERIA, Université d'Angers, 2 bd Lavoisier, Angers, Cedex 01, 49045, France; Hao, J.-K., LERIA, Université d'Angers, 2 bd Lavoisier, Angers, Cedex 01, 49045, France, Institut Universitaire de France, 1 Rue Descartes, Paris, 75231, France</t>
  </si>
  <si>
    <t>Given a set of profitable items where each item is a set of weighted elements, the Set-union Knapsack Problem is to pack a subset of items into a capacity constrained knapsack to maximize the total profit of the selected items. This problem appears in many practical applications; however, it is computationally challenging. To advance the state-of-the-art for solving this relevant problem, we introduce a competitive heuristic algorithm, which features original kernel-based search components and an effective local search procedure. Extensive computational assessments on 60 benchmark instances demonstrate the high performance of the algorithm. We show different analyses to get insights into the influences of its algorithmic components. We make the code of the algorithm publicly available to facilitate its use in practice. © 2020 Elsevier Ltd</t>
  </si>
  <si>
    <t>Combinatorial optimization; Decision making; Heuristics and metaheuristics; Intelligent systems; Knapsack</t>
  </si>
  <si>
    <t>Combinatorial optimization; Heuristic algorithms; Profitability; Tabu search; Competitive heuristic; Knapsack problems; Local search; State of the art; Total profits; Weighted elements; Benchmarking</t>
  </si>
  <si>
    <t>Hao, J.-K.; LERIA, Université d'Angers, 2 bd Lavoisier, France; email: jin-kao.hao@univ-angers.fr</t>
  </si>
  <si>
    <t>Elsevier Ltd</t>
  </si>
  <si>
    <t>09574174</t>
  </si>
  <si>
    <t>ESAPE</t>
  </si>
  <si>
    <t>Expert Sys Appl</t>
  </si>
  <si>
    <t>2-s2.0-85089343462</t>
  </si>
  <si>
    <t>Schäfer L.E., Dietz T., Barbati M., Figueira J.R., Greco S., Ruzika S.</t>
  </si>
  <si>
    <t>57208783128;57204116351;42960974800;7003315309;26643629100;14049175400;</t>
  </si>
  <si>
    <t>The binary knapsack problem with qualitative levels</t>
  </si>
  <si>
    <t>10.1016/j.ejor.2020.07.040</t>
  </si>
  <si>
    <t>https://www.scopus.com/inward/record.uri?eid=2-s2.0-85089298474&amp;doi=10.1016%2fj.ejor.2020.07.040&amp;partnerID=40&amp;md5=c637ec8e8d1146e9354de8a2b2c71f41</t>
  </si>
  <si>
    <t>Department of Mathematics, Technische Universität Kaiserslautern, 67663 Kaiserslautern, Germany; Department of Economics and Business, University of Catania, Catania, 95129, Italy; CEG-IST, Instituto Superior Técnico, Universidade de Lisboa, 1049–001 Lisboa, Portugal; Portsmouth Business School, Centre of Operations Research and Logistics (CORL), University of Portsmouth, PO1 3DE Portsmouth, United Kingdom</t>
  </si>
  <si>
    <t>Schäfer, L.E., Department of Mathematics, Technische Universität Kaiserslautern, 67663 Kaiserslautern, Germany; Dietz, T., Department of Mathematics, Technische Universität Kaiserslautern, 67663 Kaiserslautern, Germany; Barbati, M., Department of Economics and Business, University of Catania, Catania, 95129, Italy; Figueira, J.R., CEG-IST, Instituto Superior Técnico, Universidade de Lisboa, 1049–001 Lisboa, Portugal; Greco, S., Department of Economics and Business, University of Catania, Catania, 95129, Italy, Portsmouth Business School, Centre of Operations Research and Logistics (CORL), University of Portsmouth, PO1 3DE Portsmouth, United Kingdom; Ruzika, S., Department of Mathematics, Technische Universität Kaiserslautern, 67663 Kaiserslautern, Germany</t>
  </si>
  <si>
    <t>A variant of the classical knapsack problem is considered in which each item is associated with an integer weight and a qualitative level. We define a dominance relation over the feasible subsets of the given item set and show that this relation defines a preorder. We propose a dynamic programming algorithm to compute the entire set of non-dominated rank cardinality vectors and we state two greedy algorithms, which efficiently compute a single efficient solution. © 2020 Elsevier B.V.</t>
  </si>
  <si>
    <t>Computing science; Dynamic programming; Knapsack problem; Non-dominance; Qualitative levels</t>
  </si>
  <si>
    <t>Combinatorial optimization; Cardinalities; Dominance relation; Dynamic programming algorithm; Greedy algorithms; Integer weights; Knapsack problems; Preorders; Dynamic programming</t>
  </si>
  <si>
    <t>Schäfer, L.E.; Department of Mathematics, Technische Universität Kaiserslautern, 67663 Kaiserslautern, Germany; email: luca.schaefer@mathematik.uni-kl.de</t>
  </si>
  <si>
    <t>2-s2.0-85089298474</t>
  </si>
  <si>
    <t>Medvedeva M., Katsikis V., Mourtas S., Simos T.</t>
  </si>
  <si>
    <t>35180170800;14622656900;57207943263;7102787018;</t>
  </si>
  <si>
    <t>Randomized time-varying knapsack problems via binary beetle antennae search algorithm: Emphasis on applications in portfolio insurance</t>
  </si>
  <si>
    <t>Mathematical Methods in the Applied Sciences</t>
  </si>
  <si>
    <t>44</t>
  </si>
  <si>
    <t>10.1002/mma.6904</t>
  </si>
  <si>
    <t>https://www.scopus.com/inward/record.uri?eid=2-s2.0-85091166670&amp;doi=10.1002%2fmma.6904&amp;partnerID=40&amp;md5=947c8882e04a7e5318e02de8fc303efe</t>
  </si>
  <si>
    <t>Group of Modern Computational Methods, Ural Federal University, Yekaterinburg, Russian Federation; Department of Economics, Division of Mathematics and Informatics, National and Kapodistrian University of Athens, Athens, Greece; Digital Industry REC, South Ural State University, Chelyabinsk, Russian Federation; Data Recovery Key Laboratory of Sichun Province, Neijing Normal University, Neijiang, China; Section of Mathematics, Department of Civil Engineering, Democritus University of Thrace, Xanthi, Greece</t>
  </si>
  <si>
    <t>Medvedeva, M., Group of Modern Computational Methods, Ural Federal University, Yekaterinburg, Russian Federation; Katsikis, V., Department of Economics, Division of Mathematics and Informatics, National and Kapodistrian University of Athens, Athens, Greece; Mourtas, S., Department of Economics, Division of Mathematics and Informatics, National and Kapodistrian University of Athens, Athens, Greece; Simos, T., Digital Industry REC, South Ural State University, Chelyabinsk, Russian Federation, Data Recovery Key Laboratory of Sichun Province, Neijing Normal University, Neijiang, China, Section of Mathematics, Department of Civil Engineering, Democritus University of Thrace, Xanthi, Greece</t>
  </si>
  <si>
    <t>The knapsack problem is a problem in combinatorial optimization, and in many such problems, exhaustive search is not tractable. In this paper, we describe and analyze the randomized time-varying knapsack problem (RTVKP) as a time-varying integer linear programming (TV-ILP) problem. In this way, we present the on-line solution to the RTVKP combinatorial optimization problem and highlight the restrictions of static methods. In addition, the RTVKP is applied in the field of finance and converted into a portfolio insurance problem. Our methodology is confirmed by simulation tests in real-world data sets, in order to explain being an excellent alternative to traditional approaches. © 2020 John Wiley &amp; Sons, Ltd.</t>
  </si>
  <si>
    <t>Knapsack problem; meta-heuristic optimization; portfolio optimization; time-varying integer linear programming</t>
  </si>
  <si>
    <t>Insurance; Integer programming; Television antennas; Combinatorial optimization problems; Integer Linear Programming; Knapsack problems; Portfolio insurance; Search Algorithms; Simulation tests; Static method; Traditional approaches; Combinatorial optimization</t>
  </si>
  <si>
    <t>Simos, T.; Digital Industry REC, South Ural State University, Data Recovery Key Laboratory of Sichun Province, Neijing Normal University, Section of Mathematics, Department of Civil Engineering, Democritus University of ThraceRussian Federation; email: tsimos.conf@gmail.com</t>
  </si>
  <si>
    <t>John Wiley and Sons Ltd</t>
  </si>
  <si>
    <t>01704214</t>
  </si>
  <si>
    <t>MMSCD</t>
  </si>
  <si>
    <t>Math Methods Appl Sci</t>
  </si>
  <si>
    <t>2-s2.0-85091166670</t>
  </si>
  <si>
    <t>Ali I.M., Essam D., Kasmarik K.</t>
  </si>
  <si>
    <t>57125526500;8724448600;57203136319;</t>
  </si>
  <si>
    <t>Novel binary differential evolution algorithm for knapsack problems</t>
  </si>
  <si>
    <t>Information Sciences</t>
  </si>
  <si>
    <t>542</t>
  </si>
  <si>
    <t>10.1016/j.ins.2020.07.013</t>
  </si>
  <si>
    <t>https://www.scopus.com/inward/record.uri?eid=2-s2.0-85088122515&amp;doi=10.1016%2fj.ins.2020.07.013&amp;partnerID=40&amp;md5=e5fb320f9cecd21299492fa9b7873f1a</t>
  </si>
  <si>
    <t>School of Engineering and Information Technology, University of New South Wales, Canberra, Australia</t>
  </si>
  <si>
    <t>Ali, I.M., School of Engineering and Information Technology, University of New South Wales, Canberra, Australia; Essam, D., School of Engineering and Information Technology, University of New South Wales, Canberra, Australia; Kasmarik, K., School of Engineering and Information Technology, University of New South Wales, Canberra, Australia</t>
  </si>
  <si>
    <t>The capability of the conventional differential evolution algorithm to solve optimization problems in continuous spaces has been well demonstrated and documented in the literature. However, differential evolution has been commonly considered inapplicable for several binary/permutation-based real-world problems because of its arithmetic reproduction operator. Moreover, many limitations of the standard differential evolution algorithm, such as slow convergence and becoming trapped in local optima, have been defined. In this paper, a novel technique which makes a simple differential evolution algorithm suitable and very effective for solving binary-based problems, such as binary knapsack ones, is proposed. It incorporates new components, such as representations of solutions, a mapping method and a diversity technique. Also, a new efficient fitness evaluation approach for calculating and, at the same time, repairing knapsack candidate solutions, is introduced. To assess the performance of this new algorithm, four datasets with a total of 44 instances of binary knapsack problems are considered. Its performance and those of 22 state-of-the-art algorithms are compared, with the experimental results demonstrating its superiority in terms of both the quality of solutions and computational times. It is also capable of finding new solutions which are better than the current best ones for five large knapsack problems. © 2020 Elsevier Inc.</t>
  </si>
  <si>
    <t>Binary knapsack problems; Differential evolution; Diversity mechanism; Fitness evaluation; Fitness repairing; Mapping method</t>
  </si>
  <si>
    <t>Cell proliferation; Combinatorial optimization; Optimization; Differential Evolution; Differential evolution algorithms; Diversity techniques; Fitness evaluations; Optimization problems; Quality of solution; Reproduction operator; State-of-the-art algorithms; Evolutionary algorithms</t>
  </si>
  <si>
    <t>Ali, I.M.; School of Engineering and Information Technology, University of New South WalesAustralia; email: Ismail.Ali@student.adfa.edu.au</t>
  </si>
  <si>
    <t>Elsevier Inc.</t>
  </si>
  <si>
    <t>00200255</t>
  </si>
  <si>
    <t>ISIJB</t>
  </si>
  <si>
    <t>Inf Sci</t>
  </si>
  <si>
    <t>2-s2.0-85088122515</t>
  </si>
  <si>
    <t>Springer Science and Business Media Deutschland GmbH</t>
  </si>
  <si>
    <t>1860949X</t>
  </si>
  <si>
    <t>Hoto R.S.V., Matioli L.C., Santos P.S.M.</t>
  </si>
  <si>
    <t>34570236300;55149088200;14830782800;</t>
  </si>
  <si>
    <t>A penalty algorithm for solving convex separable knapsack problems</t>
  </si>
  <si>
    <t>Applied Mathematics and Computation</t>
  </si>
  <si>
    <t>387</t>
  </si>
  <si>
    <t xml:space="preserve"> 124855</t>
  </si>
  <si>
    <t>10.1016/j.amc.2019.124855</t>
  </si>
  <si>
    <t>https://www.scopus.com/inward/record.uri?eid=2-s2.0-85074514020&amp;doi=10.1016%2fj.amc.2019.124855&amp;partnerID=40&amp;md5=7c2ffde79d85363bd799b063da699dbc</t>
  </si>
  <si>
    <t>PGMAC-Universidade Estadual de Londrina, Londrina, Brazil; DM - Universidade Federal do Paraná, Curitiba, Brazil; CMRV-Universidade Federal do Piauí, Parnaíba, Brazil</t>
  </si>
  <si>
    <t>Hoto, R.S.V., PGMAC-Universidade Estadual de Londrina, Londrina, Brazil; Matioli, L.C., DM - Universidade Federal do Paraná, Curitiba, Brazil; Santos, P.S.M., CMRV-Universidade Federal do Piauí, Parnaíba, Brazil</t>
  </si>
  <si>
    <t>In this paper, we propose a penalized gradient projection algorithm for solving the continuous convex separable knapsack problem, which is simpler than existing methods and competitive in practice. The algorithm only performs function and gradient evaluations, sums, and updates of parameters. The relatively complex task of the algorithm, which consists in minimizing a function in a compact set, is given by a closed formula. The convergence of the algorithm is presented. Moreover, to demonstrate its efficiency, illustrative computational results are presented for medium-sized problems. © 2019 Elsevier Inc.</t>
  </si>
  <si>
    <t>Bregman distances; Exterior projections; Gradient method; Separable knapsack problem</t>
  </si>
  <si>
    <t>Computational efficiency; Gradient methods; Bregman distances; Compact sets; Computational results; Exterior projections; Gradient projection algorithms; Its efficiencies; Knapsack problems; Penalty algorithm; Combinatorial optimization</t>
  </si>
  <si>
    <t>Santos, P.S.M.; CMRV-Universidade Federal do PiauíBrazil; email: psergio@ufpi.edu.br</t>
  </si>
  <si>
    <t>00963003</t>
  </si>
  <si>
    <t>AMHCB</t>
  </si>
  <si>
    <t>Appl. Math. Comput.</t>
  </si>
  <si>
    <t>2-s2.0-85074514020</t>
  </si>
  <si>
    <t>Lamghari Elidrissi H., Nait-Sidi-Moh A., Tajer A.</t>
  </si>
  <si>
    <t>57219839731;7801328784;35175284100;</t>
  </si>
  <si>
    <t>Knapsack problem-based control approach for traffic signal management at urban intersections: Increasing smooth traffic flows and reducing environmental impact</t>
  </si>
  <si>
    <t>Ecological Complexity</t>
  </si>
  <si>
    <t xml:space="preserve"> 100878</t>
  </si>
  <si>
    <t>10.1016/j.ecocom.2020.100878</t>
  </si>
  <si>
    <t>https://www.scopus.com/inward/record.uri?eid=2-s2.0-85095688968&amp;doi=10.1016%2fj.ecocom.2020.100878&amp;partnerID=40&amp;md5=abc4f6ce8e139efdc429bfa80ce43bed</t>
  </si>
  <si>
    <t>LISA Laboratory, Cadi Ayyad University, Marrakesh, Morocco; LTI Laboratory, Picardie Jules Verne University, Saint-Quentin, France</t>
  </si>
  <si>
    <t>Lamghari Elidrissi, H., LISA Laboratory, Cadi Ayyad University, Marrakesh, Morocco; Nait-Sidi-Moh, A., LTI Laboratory, Picardie Jules Verne University, Saint-Quentin, France; Tajer, A., LISA Laboratory, Cadi Ayyad University, Marrakesh, Morocco</t>
  </si>
  <si>
    <t>Urbanism development makes cities more congested and then more polluted. Hence, the primary factor that influences the urban environment directly is traffic flow. Therefore, this complex system requires efficient control methods to reduce its impact at urban zones, in particular for traffic light within intersections. In this paper, a dynamic control strategy of traffic signal at urban intersections is proposed. This strategy is based on Knapsack-problem and enables to manage the green light duration autonomously following the queue length for each road lane. The dynamic behavior of this system is considered as a discrete event system. Consequently, a modular Timed Synchronized Petri Net (TSPN) model is developed. Depending on real-time communication, the TSPN modules represent the ”slaves”, and the responsive controller represents the ”master” that manage optimally the vehicles evacuation at the intersection. Moreover, for the system dependability, some interesting properties of the system are checked through the developed Petri net model. SUMO based simulations are performed and analyzed to validate the proposed approach. Through the performed simulations and the analysis of the proposed dynamic control approach and findings show the efficiency of our control policy about smooth traffic increasing and environmental impact reducing. © 2020</t>
  </si>
  <si>
    <t>Complex System; Environmental impact; Petri nets; SUMO based simulation; Traffic regulation; Urban mobility</t>
  </si>
  <si>
    <t>Lamghari Elidrissi, H.; LISA Laboratory, Cadi Ayyad UniversityMorocco; email: hajar.lamgharielidrissi@ced.uca.ma</t>
  </si>
  <si>
    <t>1476945X</t>
  </si>
  <si>
    <t>Ecol. Complex.</t>
  </si>
  <si>
    <t>2-s2.0-85095688968</t>
  </si>
  <si>
    <t>11</t>
  </si>
  <si>
    <t>1</t>
  </si>
  <si>
    <t>Vasko, F.J.; Department of Mathematics, Kutztown UniversityUnited States; email: vasko@kutztown.edu</t>
  </si>
  <si>
    <t>19232926</t>
  </si>
  <si>
    <t>All Open Access, Gold</t>
  </si>
  <si>
    <t>8</t>
  </si>
  <si>
    <t>MDPI AG</t>
  </si>
  <si>
    <t>48</t>
  </si>
  <si>
    <t>6</t>
  </si>
  <si>
    <t>Setzer T., Blanc S.M.</t>
  </si>
  <si>
    <t>23467752900;55369374900;</t>
  </si>
  <si>
    <t>Corrigendum to “Empirical Orthogonal Constraint Generation for Multidimensional 0/1 Knapsack Problems” (European Journal of Operational Research (2020) 282(1) (58–70), (S0377221719307568), (10.1016/j.ejor.2019.09.016))</t>
  </si>
  <si>
    <t>286</t>
  </si>
  <si>
    <t>10.1016/j.ejor.2019.12.029</t>
  </si>
  <si>
    <t>https://www.scopus.com/inward/record.uri?eid=2-s2.0-85077382223&amp;doi=10.1016%2fj.ejor.2019.12.029&amp;partnerID=40&amp;md5=324bad1a59d2a1e75d227d625ac008aa</t>
  </si>
  <si>
    <t>Catholic University of Eichstätt-Ingolstadt, Auf der Schanz 49, Ingolstadt, 85049, Germany; anacision GmbH, Albert-Nestler-Straße 19Karlsruhe  76131, Germany</t>
  </si>
  <si>
    <t>Setzer, T., Catholic University of Eichstätt-Ingolstadt, Auf der Schanz 49, Ingolstadt, 85049, Germany; Blanc, S.M., anacision GmbH, Albert-Nestler-Straße 19Karlsruhe  76131, Germany</t>
  </si>
  <si>
    <t>This corrigendum presents corrected results regarding computational times, objective values and intrinsic dimensionalities reported in Section 5 (Computational Evaluation Design) of the above referenced manuscript and revises conclusions drawn from the section. While we are confident that the manuscript's primary contribution, the mathematical derivation of the EOCG model, is correct and EOCG has been correctly implemented, errors in the code used to control the computational analysis and to capture and aggregate results led to the incorrect results reported in Section 5 of the referenced manuscript. © 2019 Elsevier B.V.</t>
  </si>
  <si>
    <t>Combinatorial Optimization; Constraint Generation; Dimension Reduction; Multidimensional Knapsack Problem</t>
  </si>
  <si>
    <t>Setzer, T.; Catholic University of Eichstätt-Ingolstadt, Auf der Schanz 49, Germany; email: thomas.setzer@ku.de</t>
  </si>
  <si>
    <t>Erratum</t>
  </si>
  <si>
    <t>2-s2.0-85077382223</t>
  </si>
  <si>
    <t>140</t>
  </si>
  <si>
    <t>10</t>
  </si>
  <si>
    <t>13</t>
  </si>
  <si>
    <t>5</t>
  </si>
  <si>
    <t>All Open Access, Bronze</t>
  </si>
  <si>
    <t>Souza Queiroz L.R.D., Andretta M.</t>
  </si>
  <si>
    <t>57217246002;8445627300;</t>
  </si>
  <si>
    <t>Two effective methods for the irregular knapsack problem</t>
  </si>
  <si>
    <t>Applied Soft Computing Journal</t>
  </si>
  <si>
    <t>95</t>
  </si>
  <si>
    <t xml:space="preserve"> 106485</t>
  </si>
  <si>
    <t>10.1016/j.asoc.2020.106485</t>
  </si>
  <si>
    <t>https://www.scopus.com/inward/record.uri?eid=2-s2.0-85086888596&amp;doi=10.1016%2fj.asoc.2020.106485&amp;partnerID=40&amp;md5=c6eae8315de2476e4723825b82af895b</t>
  </si>
  <si>
    <t>Institute of Mathematics and Computer Sciences, University of São Paulo, São Carlos-SP, 13566-590, Brazil</t>
  </si>
  <si>
    <t>Souza Queiroz, L.R.D., Institute of Mathematics and Computer Sciences, University of São Paulo, São Carlos-SP, 13566-590, Brazil; Andretta, M., Institute of Mathematics and Computer Sciences, University of São Paulo, São Carlos-SP, 13566-590, Brazil</t>
  </si>
  <si>
    <t>Two methods are developed for a two-dimensional cutting problem with irregular shaped items. The concepts of inner-fit raster and no-fit raster are used to search for a feasible positioning of items on a rectangular container. The first method is a Biased Random Key Genetic Algorithm, which is a population method, while the other is a Variable Neighborhood Search, which is a single trajectory method. In the proposed methods, a solution is represented by a vector of items, and the positioning of items is achieved with three rules inspired by the bottom-left strategy. When positioning items, feasible positions can be skipped as a strategy to diversify the search and escape from local optima solutions. Numerical experiments performed on literature instances show that the methods are better than the current state-of-the-art method since they obtained equal or better solutions for all the instances. On average, the occupied area increased 6.44%, and the known optimal solution was obtained for 60% of the instances. The population-based method performed better overall, obtaining solutions with better-occupied areas. © 2020 Elsevier B.V.</t>
  </si>
  <si>
    <t>Biased random-key genetic algorithm; Bottom-left; Irregular shaped items; Two-dimensional Knapsack problem; Variable neighborhood search</t>
  </si>
  <si>
    <t>Combinatorial optimization; Genetic algorithms; Knapsack problems; Numerical experiments; Optimal solutions; Rectangular containers; State-of-the-art methods; Trajectory method; Two-dimensional cutting; Variable neighborhood search; Numerical methods</t>
  </si>
  <si>
    <t>Souza Queiroz, L.R.D.; Institute of Mathematics and Computer Sciences, University of São PauloBrazil; email: layaner@usp.br</t>
  </si>
  <si>
    <t>15684946</t>
  </si>
  <si>
    <t>Appl. Soft Comput. J.</t>
  </si>
  <si>
    <t>2-s2.0-85086888596</t>
  </si>
  <si>
    <t>Li Y., He Y., Liu X., Guo X., Li Z.</t>
  </si>
  <si>
    <t>57218425452;34769581400;57218313961;57206856175;57218308733;</t>
  </si>
  <si>
    <t>A novel discrete whale optimization algorithm for solving knapsack problems</t>
  </si>
  <si>
    <t>Applied Intelligence</t>
  </si>
  <si>
    <t>50</t>
  </si>
  <si>
    <t>10.1007/s10489-020-01722-3</t>
  </si>
  <si>
    <t>https://www.scopus.com/inward/record.uri?eid=2-s2.0-85086084287&amp;doi=10.1007%2fs10489-020-01722-3&amp;partnerID=40&amp;md5=18036902b89353b82d1029b6d6350414</t>
  </si>
  <si>
    <t>College of Information and Engineering, Hebei GEO University, Shijiazhuang, 050031, China</t>
  </si>
  <si>
    <t>Li, Y., College of Information and Engineering, Hebei GEO University, Shijiazhuang, 050031, China; He, Y., College of Information and Engineering, Hebei GEO University, Shijiazhuang, 050031, China; Liu, X., College of Information and Engineering, Hebei GEO University, Shijiazhuang, 050031, China; Guo, X., College of Information and Engineering, Hebei GEO University, Shijiazhuang, 050031, China; Li, Z., College of Information and Engineering, Hebei GEO University, Shijiazhuang, 050031, China</t>
  </si>
  <si>
    <t>Whale optimization algorithm (WOA) is a recently proposed meta-heuristic algorithm which imitates the hunting behavior of humpback whales. Due to its characteristic advantages, it has found its place in the mature population-based methods in many scientific and engineering fields. Because WOA was proposed for continuous optimization, it cannot be directly used to solve discrete optimization problems. For this purpose, we first give a new V -shaped function by drawing lesson from the existing discretization methods, which transfer a real vector to an integer vector. On this basis, we propose a novel discrete whale optimization algorithm (DWOA). DWOA uses the new proposed V -shaped function to generate an integer vector, and it can be used to solve discrete optimization problems with solution space {0,1,…,m1}×{0,1,…,m2}×… ×{0,1,…,mn}. To verify effectiveness of DWOA for the 0-1 knapsack problem and the discount {0-1} knapsack problem, we solve their benchmark instances from published literature and compare with the state-of-the-art algorithms. The comparison results show that the DWOA has more superiority than existing algorithms for the two kinds of knapsack problems. © 2020, Springer Science+Business Media, LLC, part of Springer Nature.</t>
  </si>
  <si>
    <t>0-1knapsack problem; Discounted {0-1} knapsack problem; Meta-heuristic algorithm; V -shaped function; Whale optimization algorithm</t>
  </si>
  <si>
    <t>Benchmarking; Combinatorial optimization; Discrete event simulation; Heuristic algorithms; Vector spaces; 0-1 knapsack problem; Continuous optimization; Discrete optimization problems; Discretization method; Engineering fields; Meta heuristic algorithm; Optimization algorithms; State-of-the-art algorithms; Integer programming</t>
  </si>
  <si>
    <t>He, Y.; College of Information and Engineering, Hebei GEO UniversityChina; email: heyichao@hgu.edu.cn</t>
  </si>
  <si>
    <t>Springer</t>
  </si>
  <si>
    <t>0924669X</t>
  </si>
  <si>
    <t>APITE</t>
  </si>
  <si>
    <t>Appl Intell</t>
  </si>
  <si>
    <t>2-s2.0-85086084287</t>
  </si>
  <si>
    <t>24</t>
  </si>
  <si>
    <t>20</t>
  </si>
  <si>
    <t>Mansini R., Zanotti R.</t>
  </si>
  <si>
    <t>6603555991;57202583307;</t>
  </si>
  <si>
    <t>A core-based exact algorithm for the multidimensional multiple choice knapsack problem</t>
  </si>
  <si>
    <t>INFORMS Journal on Computing</t>
  </si>
  <si>
    <t>32</t>
  </si>
  <si>
    <t>4</t>
  </si>
  <si>
    <t>10.1287/ijoc.2019.0909</t>
  </si>
  <si>
    <t>https://www.scopus.com/inward/record.uri?eid=2-s2.0-85096939238&amp;doi=10.1287%2fijoc.2019.0909&amp;partnerID=40&amp;md5=27abc311f8b3cfdb09e446045525a88a</t>
  </si>
  <si>
    <t>Department of Information Engineering, University of Brescia, Brescia, 25121, Italy</t>
  </si>
  <si>
    <t>Mansini, R., Department of Information Engineering, University of Brescia, Brescia, 25121, Italy; Zanotti, R., Department of Information Engineering, University of Brescia, Brescia, 25121, Italy</t>
  </si>
  <si>
    <t>In the multidimensional multiple choice knapsack problem (MMKP), items with nonnegative profits are partitioned into groups. Each item consumes a predefined nonnegative amount of a set of resources with given availability. The problem looks for a subset of items consisting of exactly one item for each group that maximizes the overall profit without violating the resource constraints. The MMKP is among the most complex problems in the knapsack family. In the literature, although a plethora of heuristic approaches have been proposed, very few exact methods can be found, and all of them work only on limited size instances. In this paper, we propose a new exact approach for the problem. The method exactly solves subproblems of increasing size by means of a recursive variable-fixing process until an optimality condition is satisfied. The algorithm has several properties. Memory requirement remains almost constant during computation, and the method is general enough to be easily adapted to other knapsack problems. Finally, it can be converted at no cost into a heuristic approach. We close to optimality 10 open benchmark instances and improve the best-known values for many of the remaining ones. Interesting enough, our algorithm is able to find, within three minutes, better solutions than the ones found by Gurobi in one hour. Copyright: © 2020 INFORMS</t>
  </si>
  <si>
    <t>0–1 knapsack problem; Exact algorithm; Multidimensional knapsack problem; Multiple choice knapsack problem</t>
  </si>
  <si>
    <t>Benchmarking; Combinatorial optimization; Optimization; Profitability; Exact algorithms; Heuristic approach; Knapsack problems; Memory requirements; Multi-dimensional multiple-choice knapsack problems; Optimality conditions; Recursive variable fixing; Resource Constraint; Heuristic methods</t>
  </si>
  <si>
    <t>INFORMS Inst.for Operations Res.and the Management Sciences</t>
  </si>
  <si>
    <t>10919856</t>
  </si>
  <si>
    <t>INFORMS J. Comput.</t>
  </si>
  <si>
    <t>2-s2.0-85096939238</t>
  </si>
  <si>
    <t>Della Croce F., Scatamacchia R.</t>
  </si>
  <si>
    <t>57215381468;56521516800;</t>
  </si>
  <si>
    <t>An exact approach for the bilevel knapsack problem with interdiction constraints and extensions</t>
  </si>
  <si>
    <t>Mathematical Programming</t>
  </si>
  <si>
    <t>183</t>
  </si>
  <si>
    <t>1-2</t>
  </si>
  <si>
    <t>10.1007/s10107-020-01482-5</t>
  </si>
  <si>
    <t>https://www.scopus.com/inward/record.uri?eid=2-s2.0-85089621997&amp;doi=10.1007%2fs10107-020-01482-5&amp;partnerID=40&amp;md5=da8693e667e3b413d4747e616b01b4bd</t>
  </si>
  <si>
    <t>Dipartimento di Ingegneria Gestionale e della Produzione, Politecnico di Torino, Corso Duca degli Abruzzi 24, Turin, 10129, Italy; CNR, IEIIT, Turin, Italy</t>
  </si>
  <si>
    <t>Della Croce, F., Dipartimento di Ingegneria Gestionale e della Produzione, Politecnico di Torino, Corso Duca degli Abruzzi 24, Turin, 10129, Italy, CNR, IEIIT, Turin, Italy; Scatamacchia, R., Dipartimento di Ingegneria Gestionale e della Produzione, Politecnico di Torino, Corso Duca degli Abruzzi 24, Turin, 10129, Italy</t>
  </si>
  <si>
    <t>We consider the bilevel knapsack problem with interdiction constraints, an extension of the classic 0–1 knapsack problem formulated as a Stackelberg game with two agents, a leader and a follower, that choose items from a common set and hold their own private knapsacks. First, the leader selects some items to be interdicted for the follower while satisfying a capacity constraint. Then the follower packs a set of the remaining items according to his knapsack constraint in order to maximize the profits. The goal of the leader is to minimize the follower’s total profit. We derive effective lower bounds for the bilevel knapsack problem and present an exact method that exploits the structure of the induced follower’s problem. The approach strongly outperforms the current state-of-the-art algorithms designed for the problem. We extend the same algorithmic framework to the interval min–max regret knapsack problem after providing a novel bilevel programming reformulation. Also for this problem, the proposed approach outperforms the exact algorithms available in the literature. © 2020, Springer-Verlag GmbH Germany, part of Springer Nature and Mathematical Optimization Society.</t>
  </si>
  <si>
    <t>Bilevel knapsack with interdiction constraints; Bilevel programming; Exact approach; Min–max regret knapsack problem</t>
  </si>
  <si>
    <t>Profitability; Sandwich structures; Algorithmic framework; Bi-level programming; Bilevel; Capacity constraints; Exact approach; Knapsack constraints; Knapsack problems; State-of-the-art algorithms; Combinatorial optimization</t>
  </si>
  <si>
    <t>Della Croce, F.; CNR, IEIITItaly; email: federico.dellacroce@polito.it</t>
  </si>
  <si>
    <t>00255610</t>
  </si>
  <si>
    <t>Math. Program.</t>
  </si>
  <si>
    <t>2-s2.0-85089621997</t>
  </si>
  <si>
    <t>21</t>
  </si>
  <si>
    <t>9</t>
  </si>
  <si>
    <t>de Almeida Cunha J.G., de Lima V.L., de Queiroz T.A.</t>
  </si>
  <si>
    <t>57211441535;57214705609;37076793200;</t>
  </si>
  <si>
    <t>Grids for cutting and packing problems: a study in the 2D knapsack problem</t>
  </si>
  <si>
    <t>4OR</t>
  </si>
  <si>
    <t>18</t>
  </si>
  <si>
    <t>3</t>
  </si>
  <si>
    <t>10.1007/s10288-019-00419-9</t>
  </si>
  <si>
    <t>https://www.scopus.com/inward/record.uri?eid=2-s2.0-85073986851&amp;doi=10.1007%2fs10288-019-00419-9&amp;partnerID=40&amp;md5=9c1ae99a5af0c1cfe9a78a0dffca93ea</t>
  </si>
  <si>
    <t>Institute of Mathematics and Technology, Federal University of Goiás - Campus Catalão, Catalão, GO  75704-020, Brazil</t>
  </si>
  <si>
    <t>de Almeida Cunha, J.G., Institute of Mathematics and Technology, Federal University of Goiás - Campus Catalão, Catalão, GO  75704-020, Brazil; de Lima, V.L., Institute of Mathematics and Technology, Federal University of Goiás - Campus Catalão, Catalão, GO  75704-020, Brazil; de Queiroz, T.A., Institute of Mathematics and Technology, Federal University of Goiás - Campus Catalão, Catalão, GO  75704-020, Brazil</t>
  </si>
  <si>
    <t>Different grids of points to solve cutting and packing problems with rectangular shaped items are discussed in this work. The grids are the canonical dissections (also known as normal patterns), useful numbers, reduced raster points, regular normal patterns, and meet-in-the-middle patterns. Theoretical results involving the size and subset relations among the grids are proposed, besides practical procedures to reduce the size. Computational experiments are performed in which the two-dimensional (2D) knapsack problem is solved with an integer linear programming model. The results show the impact on the grids before and after applying the reduction procedures, concluding that the reduced raster points and meet-in-the-middle patterns are generally the grids with the smallest number of points. © 2019, Springer-Verlag GmbH Germany, part of Springer Nature.</t>
  </si>
  <si>
    <t>Canonical dissections; Grid of points; Meet-in-the-middle patterns; Reduced raster points; Reduction procedures; Two-dimensional knapsack problem</t>
  </si>
  <si>
    <t>de Queiroz, T.A.; Institute of Mathematics and Technology, Federal University of Goiás - Campus CatalãoBrazil; email: taq@ufg.br</t>
  </si>
  <si>
    <t>16194500</t>
  </si>
  <si>
    <t>2-s2.0-85073986851</t>
  </si>
  <si>
    <t>Lu Y., Vasko F.J.</t>
  </si>
  <si>
    <t>57188738810;7005945238;</t>
  </si>
  <si>
    <t>A comprehensive empirical demonstration of the impact of choice constraints on solving generalizations of the 0–1 knapsack problem using the integer programming option of CPLEX®</t>
  </si>
  <si>
    <t>Engineering Optimization</t>
  </si>
  <si>
    <t>52</t>
  </si>
  <si>
    <t>10.1080/0305215X.2019.1658748</t>
  </si>
  <si>
    <t>https://www.scopus.com/inward/record.uri?eid=2-s2.0-85073782268&amp;doi=10.1080%2f0305215X.2019.1658748&amp;partnerID=40&amp;md5=c4d6cc0fd6e37560c9015c24d6ec3034</t>
  </si>
  <si>
    <t>Department of Mathematics, Kutztown University, Kutztown, PA, United States</t>
  </si>
  <si>
    <t>Lu, Y., Department of Mathematics, Kutztown University, Kutztown, PA, United States; Vasko, F.J., Department of Mathematics, Kutztown University, Kutztown, PA, United States</t>
  </si>
  <si>
    <t>This paper provides comprehensive empirical and analytical evidence of the impact of choice constraints on two important categories of knapsack problems by using the integer programming option of CPLEX®. Specifically, if choice constraints are added to the 270 multidimensional knapsack problems (MKPs) in Beasley's OR-Library (used widely for comparing MKP heuristics), then the time needed to solve these problems with CPLEX® version 12 is reduced by more than 99.97%. Similar results are demonstrated for the 810 multi-demand multidimensional knapsack problems (MDMKPs) in Beasley's OR-Library. Additionally, using these 270 MKP and 810 MDMKP problem instances, it is shown that even if only some of the variables have choice constraints imposed on them, the CPLEX solution times are drastically reduced. These results provide motivation for operations research practitioners to check whether choice constraints are applicable (even if only on some of the variables) when solving real-world problems involving generalizations of the 0–1 knapsack problem. © 2019 Informa UK Limited, trading as Taylor &amp; Francis Group.</t>
  </si>
  <si>
    <t>CPLEX® integer programming option; multi-demand multidimensional knapsack problem; multi-demand multiple-choice multidimensional knapsack problem; Multidimensional knapsack problem; multiple-choice multidimensional knapsack problem</t>
  </si>
  <si>
    <t>Combinatorial optimization; Operations research; Knapsack problems; Multidimensional knapsack problems; Multiple-choice multidimensional knapsacks; Problem instances; Real-world problem; Integer programming</t>
  </si>
  <si>
    <t>Taylor and Francis Ltd.</t>
  </si>
  <si>
    <t>0305215X</t>
  </si>
  <si>
    <t>EGOPA</t>
  </si>
  <si>
    <t>Eng Optim</t>
  </si>
  <si>
    <t>2-s2.0-85073782268</t>
  </si>
  <si>
    <t>IOS Press BV</t>
  </si>
  <si>
    <t>Conference Paper</t>
  </si>
  <si>
    <t>All Open Access, Green</t>
  </si>
  <si>
    <t>92</t>
  </si>
  <si>
    <t>2020</t>
  </si>
  <si>
    <t>All Open Access, Gold, Green</t>
  </si>
  <si>
    <t>Institute of Electrical and Electronics Engineers Inc.</t>
  </si>
  <si>
    <t>Morales F.A., Martínez J.A.</t>
  </si>
  <si>
    <t>35105451400;57216945001;</t>
  </si>
  <si>
    <t>Analysis of Divide-and-Conquer strategies for the 0–1 minimization knapsack problem</t>
  </si>
  <si>
    <t>Journal of Combinatorial Optimization</t>
  </si>
  <si>
    <t>40</t>
  </si>
  <si>
    <t>10.1007/s10878-020-00584-2</t>
  </si>
  <si>
    <t>https://www.scopus.com/inward/record.uri?eid=2-s2.0-85085476097&amp;doi=10.1007%2fs10878-020-00584-2&amp;partnerID=40&amp;md5=f5bcf280255f5de1ded6d835431a4e88</t>
  </si>
  <si>
    <t>Escuela de Matemáticas, Universidad Nacional de Colombia, Sede Medellín, Carrera 65 #59A–110, Bloque 43, of 106, Medellín, Colombia; Departamento de Ciencias Matemáticas, Universidad EAFIT, Carrera 49 # 7 Sur-50, Bloque 38, of 501, Medellín, Colombia</t>
  </si>
  <si>
    <t>Morales, F.A., Escuela de Matemáticas, Universidad Nacional de Colombia, Sede Medellín, Carrera 65 #59A–110, Bloque 43, of 106, Medellín, Colombia; Martínez, J.A., Departamento de Ciencias Matemáticas, Universidad EAFIT, Carrera 49 # 7 Sur-50, Bloque 38, of 501, Medellín, Colombia</t>
  </si>
  <si>
    <t>We introduce and asses several Divide-and-Conquer heuristic strategies, aimed at solving large instances of the 0–1 Minimization Knapsack Problem. The method subdivides a large problem in two smaller ones (or recursive iterations of the same procedure), in order to lower down the global computational complexity of the original problem, at the expense of a moderate loss of quality in the solution. Theoretical mathematical results are presented to assure a successful algorithmic application of the method and to suggest the potential strategies for its implementation. In contrast, due to the lack of theoretical results, the solution’s quality deterioration is measured empirically by means of Monte Carlo simulations for several types and values of the chosen strategies. Finally, introducing parameters of efficiency we suggest the best strategies depending on the data input. © 2020, Springer Science+Business Media, LLC, part of Springer Nature.</t>
  </si>
  <si>
    <t>Divide-and-Conquer; Knapsack problem; Method’s efficiency; Monte Carlo simulations</t>
  </si>
  <si>
    <t>Combinatorial optimization; Deterioration; Intelligent systems; Algorithmic applications; Data input; Divide and conquer; Heuristic strategy; Knapsack problems; Large problems; Quality deteriorations; Monte Carlo methods</t>
  </si>
  <si>
    <t>Morales, F.A.; Escuela de Matemáticas, Universidad Nacional de Colombia, Sede Medellín, Carrera 65 #59A–110, Bloque 43, of 106, Colombia; email: famoralesj@unal.edu.co</t>
  </si>
  <si>
    <t>13826905</t>
  </si>
  <si>
    <t>JCOPF</t>
  </si>
  <si>
    <t>J Combin Optim</t>
  </si>
  <si>
    <t>2-s2.0-85085476097</t>
  </si>
  <si>
    <t>Lai X., Hao J.-K., Fu Z.-H., Yue D.</t>
  </si>
  <si>
    <t>37107668300;57211614585;52163350400;36193477900;</t>
  </si>
  <si>
    <t>Diversity-preserving quantum particle swarm optimization for the multidimensional knapsack problem</t>
  </si>
  <si>
    <t>149</t>
  </si>
  <si>
    <t xml:space="preserve"> 113310</t>
  </si>
  <si>
    <t>10.1016/j.eswa.2020.113310</t>
  </si>
  <si>
    <t>https://www.scopus.com/inward/record.uri?eid=2-s2.0-85081241136&amp;doi=10.1016%2fj.eswa.2020.113310&amp;partnerID=40&amp;md5=51f5f78bf37697772c015c5f2d75513d</t>
  </si>
  <si>
    <t>Institute of Advanced Technology, Nanjing University of Posts and Telecommunications, Nanjing, 210023, China; LERIA, Université d'Angers, 2 Boulevard Lavoisier, Angers, 49045, France; Institute of Robotics and Intelligent Manufacturing, The Chinese University of Hong Kong, Shenzhen, 518172, China; Institut Universitaire de France, 1 Rue Descartes, Paris, 75231, France; Shenzhen Institute of Artificial Intelligence and Robotics for Society, Shenzhen 518172, China</t>
  </si>
  <si>
    <t>Lai, X., Institute of Advanced Technology, Nanjing University of Posts and Telecommunications, Nanjing, 210023, China; Hao, J.-K., LERIA, Université d'Angers, 2 Boulevard Lavoisier, Angers, 49045, France, Institut Universitaire de France, 1 Rue Descartes, Paris, 75231, France; Fu, Z.-H., Institute of Robotics and Intelligent Manufacturing, The Chinese University of Hong Kong, Shenzhen, 518172, China, Shenzhen Institute of Artificial Intelligence and Robotics for Society, Shenzhen 518172, China; Yue, D., Institute of Advanced Technology, Nanjing University of Posts and Telecommunications, Nanjing, 210023, China</t>
  </si>
  <si>
    <t>Quantum particle swarm optimization is a population-based metaheuristic that becomes popular in recent years in the field of binary optimization. In this paper, we investigate a novel quantum particle swarm optimization algorithm, which integrates a distanced-based diversity-preserving strategy for population management and a local optimization method based on variable neighborhood descent for solution improvement. We evaluate the proposed method on the classic NP-hard 0–1 multidimensional knapsack problem. We present extensive computational results on the 270 benchmark instances commonly used in the literature to show the competitiveness of the proposed algorithm compared to several state-of-the-art algorithms. The ideas of using the diversity-preserving strategy and the probabilistic application of a local optimization procedure are of general interest and can be used to reinforce other quantum particle swarm algorithms. © 2020 Elsevier Ltd</t>
  </si>
  <si>
    <t>Binary optimization; Diversity-preserving population updating strategy; Multidimensional knapsack problem; Population-based metaheuristics; Quantum particle swarm optimization</t>
  </si>
  <si>
    <t>Benchmarking; Combinatorial optimization; Binary optimization; Meta heuristics; Multidimensional knapsack problems; Quantum particle swarm optimization; Updating strategy; Particle swarm optimization (PSO)</t>
  </si>
  <si>
    <t>Hao, J.-K.; LERIA, Université d'Angers, 2 Boulevard Lavoisier, France; email: jin-kao.hao@univ-angers.fr</t>
  </si>
  <si>
    <t>2-s2.0-85081241136</t>
  </si>
  <si>
    <t>Dahmani I., Hifi M., Saadi T., Yousef L.</t>
  </si>
  <si>
    <t>57151505900;7004109511;23974845600;56429649200;</t>
  </si>
  <si>
    <t>A swarm optimization-based search algorithm for the quadratic knapsack problem with conflict Graphs</t>
  </si>
  <si>
    <t>148</t>
  </si>
  <si>
    <t xml:space="preserve"> 113224</t>
  </si>
  <si>
    <t>10.1016/j.eswa.2020.113224</t>
  </si>
  <si>
    <t>https://www.scopus.com/inward/record.uri?eid=2-s2.0-85079353735&amp;doi=10.1016%2fj.eswa.2020.113224&amp;partnerID=40&amp;md5=e39f48019324b81e9031185e273a2e2c</t>
  </si>
  <si>
    <t>AMCD-RO, USTHB BP 32 El Alia 16111 Bab Ezzouar, Algiers, Algeria; EPROAD EA 4669, UPJV, 7 rue du Moulin Neuf, Amiens, 80000, France</t>
  </si>
  <si>
    <t>Dahmani, I., AMCD-RO, USTHB BP 32 El Alia 16111 Bab Ezzouar, Algiers, Algeria; Hifi, M., EPROAD EA 4669, UPJV, 7 rue du Moulin Neuf, Amiens, 80000, France; Saadi, T., EPROAD EA 4669, UPJV, 7 rue du Moulin Neuf, Amiens, 80000, France; Yousef, L., EPROAD EA 4669, UPJV, 7 rue du Moulin Neuf, Amiens, 80000, France</t>
  </si>
  <si>
    <t>The knapsack problem arises in a variety of real world applications such as railway stations, flexible manufacturing systems, multimedia, cryptography and hydrological studies. In this paper, a special case of the knapsack problem is tackled: the quadratic knapsack problem with conflict graphs. This problem is solved by using a population-based search algorithm, which is inspired from the binary particle swarm optimization combined with a quick and efficient local search. The particle swarm optimization generates a population of particles while the local search procedure tries either to repair the infeasibility of each binary solution or to improve its quality. The performance of the proposed method is evaluated on a set of benchmark instances taken from the literature (containing medium and large-scale instances), where its achieved results are compared to those published in the literature containing the bounds realized with GLPK, Cplex and those achieved by more recent methods. The proposed method remains competitive, where encouraging results have been obtained. © 2020</t>
  </si>
  <si>
    <t>Knapsack; Optimization; Particle swarm; Population</t>
  </si>
  <si>
    <t>Benchmarking; Combinatorial optimization; Flexible manufacturing systems; Learning algorithms; Local search (optimization); Optimization; Particle swarm optimization (PSO); Binary particle swarm optimization; Knapsack; Knapsack problems; Particle swarm; Population; Quadratic knapsack problems; Search Algorithms; Swarm optimization; Graph algorithms</t>
  </si>
  <si>
    <t>Hifi, M.email: mhand.hifi@u-picardie.fr</t>
  </si>
  <si>
    <t>2-s2.0-85079353735</t>
  </si>
  <si>
    <t>All Open Access, Bronze, Green</t>
  </si>
  <si>
    <t>Wu C., Zhao J., Feng Y., Lee M.</t>
  </si>
  <si>
    <t>56132815200;57215051625;55184227800;55651369800;</t>
  </si>
  <si>
    <t>“Solving discounted {0-1} knapsack problems by a discrete hybrid teaching-learning-based optimization algorithm”</t>
  </si>
  <si>
    <t>10.1007/s10489-020-01652-0</t>
  </si>
  <si>
    <t>https://www.scopus.com/inward/record.uri?eid=2-s2.0-85079773672&amp;doi=10.1007%2fs10489-020-01652-0&amp;partnerID=40&amp;md5=1f378ce2270142d2e4868819923f5e73</t>
  </si>
  <si>
    <t>School of Economics and Management, China University of Geosciences, Beijing, 100083, China; College of Information Engineering, Hebei GEO University, Shijiazhuang, Hebei  050031, China; Center for Advanced Image and Information Technology, School of Electronics and Information Engineering, ChonBuk National University, JeonJu, ChonBuk  54896, South Korea</t>
  </si>
  <si>
    <t>Wu, C., School of Economics and Management, China University of Geosciences, Beijing, 100083, China, College of Information Engineering, Hebei GEO University, Shijiazhuang, Hebei  050031, China; Zhao, J., College of Information Engineering, Hebei GEO University, Shijiazhuang, Hebei  050031, China, Center for Advanced Image and Information Technology, School of Electronics and Information Engineering, ChonBuk National University, JeonJu, ChonBuk  54896, South Korea; Feng, Y., College of Information Engineering, Hebei GEO University, Shijiazhuang, Hebei  050031, China; Lee, M., Center for Advanced Image and Information Technology, School of Electronics and Information Engineering, ChonBuk National University, JeonJu, ChonBuk  54896, South Korea</t>
  </si>
  <si>
    <t>The discounted {0–1} knapsack problem (D{0–1}KP) is a kind of knapsack problem with group structure and discount relationships among items. It is more challenging than the classical 0–1 knapsack problem. A more effective hybrid algorithm, the discrete hybrid teaching-learning-based optimization algorithm (HTLBO), is proposed to solve D{0–1}KP in this paper. HTLBO is based on the framework of the teaching-learning-based optimization (TLBO) algorithm. A two-tuple consisting of a quaternary vector and a real vector is used to represent an individual in HTLBO and that allows TLBO to effectively solve discrete optimization problems. We enhanced the optimization ability of HTLBO from three aspects. The learning strategy in the Learner phase is modified to extend the exploration capability of HTLBO. Inspired by the human learning process, self-learning factors are incorporated into the Teacher and Learner phases, which balances the exploitation and exploration of the algorithm. Two types of crossover operators are designed to enhance the global search capability of HTLBO. Finally, we conducted extensive experiments on eight sets of 80 instances using our proposed approach. The experiment results show that the new algorithm has higher accuracy and better stability than do previous methods. Overall, HTLBO is an excellent approach for solving the D{0–1}KP. © 2020, Springer Science+Business Media, LLC, part of Springer Nature.</t>
  </si>
  <si>
    <t>Crossover operator; Discounted {0–1} knapsack problem; Self-learning; Teaching-learning-based optimization algorithm</t>
  </si>
  <si>
    <t>Combinatorial optimization; Learning systems; Optimization; Crossover operator; Discrete optimization problems; Exploitation and explorations; Global search capability; Knapsack problems; Optimization ability; Self-learning; Teaching-learning-based optimizations; Learning algorithms</t>
  </si>
  <si>
    <t>Wu, C.; College of Information Engineering, Hebei GEO UniversityChina; email: hebwucongcong@126.com</t>
  </si>
  <si>
    <t>2-s2.0-85079773672</t>
  </si>
  <si>
    <t>Bacak A., Köksal Hocaoğlu A.</t>
  </si>
  <si>
    <t>56246590900;6507139261;</t>
  </si>
  <si>
    <t>A novel resampling algorithm based on the knapsack problem</t>
  </si>
  <si>
    <t>Signal Processing</t>
  </si>
  <si>
    <t>170</t>
  </si>
  <si>
    <t xml:space="preserve"> 107436</t>
  </si>
  <si>
    <t>10.1016/j.sigpro.2019.107436</t>
  </si>
  <si>
    <t>https://www.scopus.com/inward/record.uri?eid=2-s2.0-85076841712&amp;doi=10.1016%2fj.sigpro.2019.107436&amp;partnerID=40&amp;md5=01c759380a3c4e9e766aef9f22030e4b</t>
  </si>
  <si>
    <t>Gebze Technical UniversityKocaeli, Turkey</t>
  </si>
  <si>
    <t>Bacak, A., Gebze Technical UniversityKocaeli, Turkey; Köksal Hocaoğlu, A., Gebze Technical UniversityKocaeli, Turkey</t>
  </si>
  <si>
    <t>The problem of accurate tracking of targets is important both in military and civilian applications. There are different approaches to precise tracking of targets. Particle filters have been used frequently for this purpose in recent years. Different resampling algorithms have been proposed to reduce the estimation error in the particle filters. In this study, a new resampling algorithm is proposed by solving the knapsack problem. We compare the performance of the proposed algorithm with that of other resampling algorithms for target tracking problems. Simulation results show that the proposed algorithm has a better performance under various conditions such as the small number of particles, measurement noise levels and different target motion models. © 2019 Elsevier B.V.</t>
  </si>
  <si>
    <t>Dynamic programming; Knapsack problem; Particle filters; Resampling; Target tracking</t>
  </si>
  <si>
    <t>Clutter (information theory); Combinatorial optimization; Dynamic programming; Military applications; Monte Carlo methods; Accurate tracking; Estimation errors; Knapsack problems; Measurement Noise; Particle filter; Resampling; Resampling algorithms; Target motion models; Target tracking</t>
  </si>
  <si>
    <t>Köksal Hocaoğlu, A.; Gebze Technical UniversityTurkey; email: khocaoglu@gtu.edu.tr</t>
  </si>
  <si>
    <t>01651684</t>
  </si>
  <si>
    <t>SPROD</t>
  </si>
  <si>
    <t>Signal Process</t>
  </si>
  <si>
    <t>2-s2.0-85076841712</t>
  </si>
  <si>
    <t>Amiri A.</t>
  </si>
  <si>
    <t>7003922882;</t>
  </si>
  <si>
    <t>A Lagrangean based solution algorithm for the knapsack problem with setups</t>
  </si>
  <si>
    <t>143</t>
  </si>
  <si>
    <t xml:space="preserve"> 113077</t>
  </si>
  <si>
    <t>10.1016/j.eswa.2019.113077</t>
  </si>
  <si>
    <t>https://www.scopus.com/inward/record.uri?eid=2-s2.0-85074760944&amp;doi=10.1016%2fj.eswa.2019.113077&amp;partnerID=40&amp;md5=4d44466e00d1505d1f6765063a4ca24d</t>
  </si>
  <si>
    <t>Department of MSIS, School of Business, Oklahoma State University, Stillwater, OK  74078, United States</t>
  </si>
  <si>
    <t>Amiri, A., Department of MSIS, School of Business, Oklahoma State University, Stillwater, OK  74078, United States</t>
  </si>
  <si>
    <t>We consider the knapsack problem with setups which is a generalization of the classical knapsack problem where the items belong to families and an item can be placed in the knapsack only if its family is selected. The problem has received increasing attention by researchers because of its theoretical significance and practical applications related to resource allocation. This paper presents an algorithm based on a Lagrangean relaxation of the problem that produces solutions whose quality can be assessed automatically with the algorithm itself without ever knowing the optimal solutions. We report results of an extensive computational study which show that the method can solve near optimally very large instances of the problem with up to 500 families and 2,000,000 items in reasonable amount of time. This study shows the merit of using the Lagrangean relaxation method to solve the current problem when the constraints to relax are chosen properly. © 2019</t>
  </si>
  <si>
    <t>Knapsack problem with setups; Lagrangean relaxation</t>
  </si>
  <si>
    <t>Information systems; Mathematical models; Computational studies; Current problems; Knapsack problems; Lagrangean Relaxation; Lagrangean relaxation methods; Optimal solutions; Solution algorithms; Combinatorial optimization</t>
  </si>
  <si>
    <t>2-s2.0-85074760944</t>
  </si>
  <si>
    <t>Empirical orthogonal constraint generation for Multidimensional 0/1 Knapsack Problems</t>
  </si>
  <si>
    <t>282</t>
  </si>
  <si>
    <t>10.1016/j.ejor.2019.09.016</t>
  </si>
  <si>
    <t>https://www.scopus.com/inward/record.uri?eid=2-s2.0-85073264476&amp;doi=10.1016%2fj.ejor.2019.09.016&amp;partnerID=40&amp;md5=d19a9bc59e93b3700212750395244e11</t>
  </si>
  <si>
    <t>Catholic University of Eichstätt-Ingolstadt, Auf der Schanz 49, Ingolstadt, 80807, Germany; anacision GmbH, Albert-Nestler-Straße 19, Karlsruhe, 76131, Germany</t>
  </si>
  <si>
    <t>Setzer, T., Catholic University of Eichstätt-Ingolstadt, Auf der Schanz 49, Ingolstadt, 80807, Germany; Blanc, S.M., anacision GmbH, Albert-Nestler-Straße 19, Karlsruhe, 76131, Germany</t>
  </si>
  <si>
    <t>Existing techniques for solving large Multidimensional Knapsack Problems (MKP) aim at reducing the number of variables (items). While these approaches solve problems with many items efficiently, their performance declines with increasing number of constraints. We propose empirical orthogonal constraint generation (EOCG) to reduce the number of constraints. The intuition is that, geometrically, each constraint is a dimension of a hypercube, with capacity as side length, while items correspond to vectors with their weights as coordinates along the dimensions–the basis vectors. MKP problems guarantee the feasibility of a solution by one constraint on the coordinate sum for each dimension. In contrast, EOCG aims at reducing the number of dimensions to be constrained by using new basis vectors to represent the optimal item set with less coordinates. The key challenge is that a concise problem representation has to be formulated so that its solution also solves the original MKP. EOCG allows for this transfer by successively choosing new dimensions so that capacity violations on the next dimension added decline with a steep descent until a valid and optimal solution is found. We evaluate EOCG on established benchmark instances, which EOCG often solves in lower dimensions. EOCG finds the currently best-known solutions to all high-dimensional Chu and Beasley instances, improves the best-known solutions to two Glover and Kochenberger instances, and proves the optimality of a solution to another instance. © 2019 Elsevier B.V.</t>
  </si>
  <si>
    <t>Constraint generation; Dimension reduction; Multidimensional Knapsack Problem</t>
  </si>
  <si>
    <t>Benchmarking; 0/1 knapsack problems; Constraint generation; Dimension reduction; High-dimensional; Multidimensional knapsack problems; Optimal solutions; Orthogonal constraints; Problem representation; Combinatorial optimization</t>
  </si>
  <si>
    <t>2-s2.0-85073264476</t>
  </si>
  <si>
    <t>Institute of Physics Publishing</t>
  </si>
  <si>
    <t>Wu Z., Jiang B., Karimi H.R.</t>
  </si>
  <si>
    <t>55902221200;57190572135;55534323600;</t>
  </si>
  <si>
    <t>A logarithmic descent direction algorithm for the quadratic knapsack problem</t>
  </si>
  <si>
    <t>369</t>
  </si>
  <si>
    <t xml:space="preserve"> 124854</t>
  </si>
  <si>
    <t>10.1016/j.amc.2019.124854</t>
  </si>
  <si>
    <t>https://www.scopus.com/inward/record.uri?eid=2-s2.0-85075739748&amp;doi=10.1016%2fj.amc.2019.124854&amp;partnerID=40&amp;md5=7798b94f442dbf3e6c4be47d9fdbe6f4</t>
  </si>
  <si>
    <t>School of Electronic and Information Engineering, Suzhou University of Science and Technology, Suzhou, China; Department of Mechanical Engineering, Politecnico di Milano, Milan, Italy; Suzhou Institute of Smart City, Suzhou University of Science and Technology, Suzhou, China</t>
  </si>
  <si>
    <t>Wu, Z., School of Electronic and Information Engineering, Suzhou University of Science and Technology, Suzhou, China, Department of Mechanical Engineering, Politecnico di Milano, Milan, Italy, Suzhou Institute of Smart City, Suzhou University of Science and Technology, Suzhou, China; Jiang, B., School of Electronic and Information Engineering, Suzhou University of Science and Technology, Suzhou, China, Suzhou Institute of Smart City, Suzhou University of Science and Technology, Suzhou, China; Karimi, H.R., Department of Mechanical Engineering, Politecnico di Milano, Milan, Italy</t>
  </si>
  <si>
    <t>The quadratic knapsack problem is an NP-hard optimization problem with many diverse applications in industrial and management engineering. However, computational complexities still remain in the quadratic knapsack problem. In this study, a logarithmic descent direction algorithm is proposed to approximate a solution to the quadratic knapsack problem. The proposed algorithm is based on the Karush–Kuhn–Tucker necessary optimality condition and the damped Newton method. The convergence of the algorithm is proven, and the numerical results indicate its effectiveness. © 2019 Elsevier Inc.</t>
  </si>
  <si>
    <t>Damped newton method; Karush–Kuhn–Tucker condition; NP-hard optimization problem; Quadratic knapsack problem</t>
  </si>
  <si>
    <t>Combinatorial optimization; Newton-Raphson method; Descent directions; Diverse applications; Management engineering; Necessary optimality condition; NP-hard; Numerical results; Optimization problems; Quadratic knapsack problems; Optimization</t>
  </si>
  <si>
    <t>Jiang, B.; School of Electronic and Information Engineering, Suzhou University of Science and TechnologyChina; email: baopingj@163.com</t>
  </si>
  <si>
    <t>2-s2.0-85075739748</t>
  </si>
  <si>
    <t>Acevedo N., Rey C., Contreras-Bolton C., Parada V.</t>
  </si>
  <si>
    <t>57210995746;57188634296;55097104500;6602599875;</t>
  </si>
  <si>
    <t>Automatic design of specialized algorithms for the binary knapsack problem</t>
  </si>
  <si>
    <t>141</t>
  </si>
  <si>
    <t xml:space="preserve"> 112908</t>
  </si>
  <si>
    <t>10.1016/j.eswa.2019.112908</t>
  </si>
  <si>
    <t>https://www.scopus.com/inward/record.uri?eid=2-s2.0-85072157406&amp;doi=10.1016%2fj.eswa.2019.112908&amp;partnerID=40&amp;md5=7f492dd33e8a029a3ea4325eb8c5e0c2</t>
  </si>
  <si>
    <t>Department of Informatics Engineering, University of Santiago of Chile, 3659 Ecuador Ave., Estación Central, Santiago, Chile; Department of Electrical, Electronic and Information Engineering “Guglielmo Marconi'”, University of Bologna, Viale del Risorgimento 2, Bologna, Italy</t>
  </si>
  <si>
    <t>Acevedo, N., Department of Informatics Engineering, University of Santiago of Chile, 3659 Ecuador Ave., Estación Central, Santiago, Chile; Rey, C., Department of Electrical, Electronic and Information Engineering “Guglielmo Marconi'”, University of Bologna, Viale del Risorgimento 2, Bologna, Italy; Contreras-Bolton, C., Department of Electrical, Electronic and Information Engineering “Guglielmo Marconi'”, University of Bologna, Viale del Risorgimento 2, Bologna, Italy; Parada, V., Department of Informatics Engineering, University of Santiago of Chile, 3659 Ecuador Ave., Estación Central, Santiago, Chile</t>
  </si>
  <si>
    <t>Not all problem instances of a difficult combinatorial optimization problem have the same degree of difficulty for a given algorithm. Surprisingly, apparently similar problem instances may require notably different computational efforts to be solved. Few studies have explored the case that the algorithm that solves a combinatorial optimization problem is automatically designed. In consequence, the generation of the best algorithms may produce specialized algorithms according to the problem instances used during the constructive step. Following a constructive process based on genetic programming that combines heuristic components with an exact method, new algorithms for the binary knapsack problem are produced. We found that most of the automatically designed algorithms have better performance when solving instances of the same type used during construction, although the algorithms also perform well with other types of similar instances. The rest of the algorithms are partially specialized. We also found that the exact method that only solves a small knapsack problem has a key role in such results. When the algorithms are produced without considering such a method, the errors are higher. We observed this fact when the algorithms were constructed with a combination of instances from different types. These results suggest that the better the pre-classification of the instances of an optimization problem, the more specific and more efficient are the algorithms produced by the automatic generation of algorithms. Consequently, the method described in this article accelerates the search for efficient methods for NP-hard optimization problems. © 2019 Elsevier Ltd</t>
  </si>
  <si>
    <t>Automatic generation of algorithms; Binary knapsack problem; Generative design of algorithms; Genetic programming; Hyperheuristic</t>
  </si>
  <si>
    <t>Combinatorial optimization; Genetic algorithms; Genetic programming; Heuristic algorithms; Heuristic methods; Automatic Generation; Combinatorial optimization problems; Computational effort; Constructive process; Generative design; Hyperheuristic; Knapsack problems; Optimization problems; Combinatorial mathematics</t>
  </si>
  <si>
    <t>Parada, V.; Department of Informatics Engineering, University of Santiago of Chile, 3659 Ecuador Ave., Estación Central, Chile; email: victor.parada@usach.cl</t>
  </si>
  <si>
    <t>2-s2.0-85072157406</t>
  </si>
  <si>
    <t>Goos P., Syafitri U., Sartono B., Vazquez A.R.</t>
  </si>
  <si>
    <t>8659783000;51162168200;54382487700;57203534969;</t>
  </si>
  <si>
    <t>A nonlinear multidimensional knapsack problem in the optimal design of mixture experiments</t>
  </si>
  <si>
    <t>281</t>
  </si>
  <si>
    <t>10.1016/j.ejor.2019.08.020</t>
  </si>
  <si>
    <t>https://www.scopus.com/inward/record.uri?eid=2-s2.0-85072771951&amp;doi=10.1016%2fj.ejor.2019.08.020&amp;partnerID=40&amp;md5=d03c91663f0d911b1ae23aab2ee1f5b5</t>
  </si>
  <si>
    <t>Faculty of Bioscience Engineering &amp; Leuven Statistics Research Centre (LStat), KU Leuven, Belgium; Faculty of Business and Economics &amp; StatUa Center for Statistics, Universiteit Antwerpen, Belgium; Department of Statistics, Bogor Agricultural University, Indonesia</t>
  </si>
  <si>
    <t>Goos, P., Faculty of Bioscience Engineering &amp; Leuven Statistics Research Centre (LStat), KU Leuven, Belgium, Faculty of Business and Economics &amp; StatUa Center for Statistics, Universiteit Antwerpen, Belgium; Syafitri, U., Department of Statistics, Bogor Agricultural University, Indonesia; Sartono, B., Department of Statistics, Bogor Agricultural University, Indonesia; Vazquez, A.R., Faculty of Bioscience Engineering &amp; Leuven Statistics Research Centre (LStat), KU Leuven, Belgium</t>
  </si>
  <si>
    <t>Mixture experiments usually involve various constraints on the proportions of the ingredients of the mixture under study. In this paper, inspired by the fact that the available stock of certain ingredients is often limited, we focus on a new type of constraint, which we refer to as an ingredient availability constraint. This type of constraint substantially complicates the search for optimal designs for mixture experiments. One difficulty, for instance, is that the optimal number of experimental runs is not known a priori. The resulting optimal experimental design problem belongs to the class of nonlinear nonseparable multidimensional knapsack problems. We present a variable neighborhood search algorithm as well as a mixed integer nonlinear programming approach to tackle the problem to identify D- and I-optimal designs for mixture experiments when there is a limited stock of certain ingredients, and we show that the variable neighborhood search algorithm is highly competitive in terms of solution quality and computing time. © 2019 Elsevier B.V.</t>
  </si>
  <si>
    <t>D- and I-optimality; Metaheuristics; Mixed integer nonlinear programming (MINLP); Nonlinear multidimensional knapsack problem; Variable neighborhood search (VNS) algorithm</t>
  </si>
  <si>
    <t>Availability; Combinatorial optimization; Integer programming; Learning algorithms; Mixtures; Nonlinear programming; Optimal systems; Meta heuristics; Mixed-integer nonlinear programming; Multidimensional knapsack problems; Optimality; Variable neighborhood search; Design of experiments</t>
  </si>
  <si>
    <t>Goos, P.; Faculty of Bioscience Engineering, KU Leuven, Kasteelpark Arenberg 30 box 2456, Belgium; email: peter.goos@kuleuven.be</t>
  </si>
  <si>
    <t>2-s2.0-85072771951</t>
  </si>
  <si>
    <t>Fampa M., Lubke D., Wang F., Wolkowicz H.</t>
  </si>
  <si>
    <t>6602244267;56282321300;57207266976;7003337119;</t>
  </si>
  <si>
    <t>Parametric convex quadratic relaxation of the quadratic knapsack problem</t>
  </si>
  <si>
    <t>10.1016/j.ejor.2019.08.027</t>
  </si>
  <si>
    <t>https://www.scopus.com/inward/record.uri?eid=2-s2.0-85071384662&amp;doi=10.1016%2fj.ejor.2019.08.027&amp;partnerID=40&amp;md5=236f6d312824c5dfbae93016e9b28168</t>
  </si>
  <si>
    <t>PESC/COPPE, Universidade Federal do Rio de Janeiro, Caixa Postal 68511, Rio de Janeiro, RJ  21941-972, Brazil; Department of Mathematics, Royal Institute of Technology, Sweden; Department of Combinatorics and Optimization, University of Waterloo, Waterloo, Canada</t>
  </si>
  <si>
    <t>Fampa, M., PESC/COPPE, Universidade Federal do Rio de Janeiro, Caixa Postal 68511, Rio de Janeiro, RJ  21941-972, Brazil; Lubke, D., PESC/COPPE, Universidade Federal do Rio de Janeiro, Caixa Postal 68511, Rio de Janeiro, RJ  21941-972, Brazil; Wang, F., Department of Mathematics, Royal Institute of Technology, Sweden; Wolkowicz, H., Department of Combinatorics and Optimization, University of Waterloo, Waterloo, Canada</t>
  </si>
  <si>
    <t>We consider a parametric convex quadratic programming (CQP) relaxation for the quadratic knapsack problem (QKP). This relaxation maintains partial quadratic information from the original QKP by perturbing the objective function to obtain a concave quadratic term. The nonconcave part generated by the perturbation is then linearized by a standard approach that lifts the problem to matrix space. We present a primal-dual interior point method to optimize the perturbation of the quadratic function, in a search for the tightest upper bound for the QKP. We prove that the same perturbation approach, when applied in the context of semidefinite programming (SDP) relaxations of the QKP, cannot improve the upper bound given by the corresponding linear SDP relaxation. The result also applies to more general integer quadratic problems. Finally, we propose new valid inequalities on the lifted matrix variable, derived from cover and knapsack inequalities for the QKP, and present separation problems to generate cuts for the current solution of the CQP relaxation. Our best bounds are obtained alternating between optimizing the parametric quadratic relaxation over the perturbation and applying cutting planes generated by the valid inequalities proposed. © 2019 Elsevier B.V.</t>
  </si>
  <si>
    <t>Convex quadratic programming relaxations; Parametric optimization; Quadratic binary programming; Quadratic knapsack problem; Valid inequalities</t>
  </si>
  <si>
    <t>Combinatorial optimization; Linear programming; Quadratic programming; Convex quadratic programming; Parametric optimization; Quadratic binary programming; Quadratic knapsack problems; Valid inequality; Matrix algebra</t>
  </si>
  <si>
    <t>Fampa, M.; PESC/COPPE, Universidade Federal do Rio de Janeiro, Caixa Postal 68511, Brazil; email: fampa@cos.ufrj.br</t>
  </si>
  <si>
    <t>2-s2.0-85071384662</t>
  </si>
  <si>
    <t>Joung S., Lee K.</t>
  </si>
  <si>
    <t>57195491020;56100718900;</t>
  </si>
  <si>
    <t>Robust optimization-based heuristic algorithm for the chance-constrained knapsack problem using submodularity</t>
  </si>
  <si>
    <t>Optimization Letters</t>
  </si>
  <si>
    <t>14</t>
  </si>
  <si>
    <t>10.1007/s11590-019-01445-6</t>
  </si>
  <si>
    <t>https://www.scopus.com/inward/record.uri?eid=2-s2.0-85068321053&amp;doi=10.1007%2fs11590-019-01445-6&amp;partnerID=40&amp;md5=533e8704fabe1200997dd1d8009932d4</t>
  </si>
  <si>
    <t>Department of Industrial Engineering, Seoul National University, 1, Gwanak-ro, Gwanak-gu, Seoul, 08826, South Korea</t>
  </si>
  <si>
    <t>Joung, S., Department of Industrial Engineering, Seoul National University, 1, Gwanak-ro, Gwanak-gu, Seoul, 08826, South Korea; Lee, K., Department of Industrial Engineering, Seoul National University, 1, Gwanak-ro, Gwanak-gu, Seoul, 08826, South Korea</t>
  </si>
  <si>
    <t>In this paper, we propose a robust optimization-based heuristic algorithm for the chance-constrained binary knapsack problem (CKP). We assume that the weights of items are independent normally distributed. By utilizing the properties of the submodular function, the proposed method approximates the CKP to the robust knapsack problem with a cardinality constrained uncertainty set parameterized by a uncertainty budget parameter. The proposed approach obtains a heuristic solution by solving the approximated robust knapsack problem whose optimal solution can be obtained by solving the ordinary binary knapsack problem iteratively. The computational results show the effectiveness and efficiency of the proposed approach. © 2019, Springer-Verlag GmbH Germany, part of Springer Nature.</t>
  </si>
  <si>
    <t>Chance-constrained knapsack problem; Heuristic; Robust optimization; Submodularity</t>
  </si>
  <si>
    <t>Budget control; Combinatorial optimization; Heuristic algorithms; Iterative methods; Normal distribution; Computational results; Effectiveness and efficiencies; Heuristic; Heuristic solutions; Knapsack problems; Robust optimization; Submodular functions; Submodularity; Constrained optimization</t>
  </si>
  <si>
    <t>Lee, K.; Department of Industrial Engineering, Seoul National University, 1, Gwanak-ro, Gwanak-gu, South Korea; email: optima@snu.ac.kr</t>
  </si>
  <si>
    <t>18624472</t>
  </si>
  <si>
    <t>Optim. Lett.</t>
  </si>
  <si>
    <t>2-s2.0-85068321053</t>
  </si>
  <si>
    <t>Nomer H.A.A., Alnowibet K., Elsayed A., Mohamed. A.W.</t>
  </si>
  <si>
    <t>57220952715;14035088600;35226319800;55130632100;</t>
  </si>
  <si>
    <t>Neural Knapsack: A Neural Network based solver for the Knapsack Problem</t>
  </si>
  <si>
    <t>IEEE Access</t>
  </si>
  <si>
    <t>10.1109/ACCESS.2020.3044005</t>
  </si>
  <si>
    <t>https://www.scopus.com/inward/record.uri?eid=2-s2.0-85097955382&amp;doi=10.1109%2fACCESS.2020.3044005&amp;partnerID=40&amp;md5=daabd0dba6af7c0fc963715443ce9610</t>
  </si>
  <si>
    <t>Wireless Intelligent Networks Center (WINC), School of Engineering and Applied Sciences, Nile University, Giza, Egypt and Department of Mathematics and Computer Science, Faculty of Science, Alexandria University.; College of Science, Department of Statistics and Operations Research, King Saud University, Riyadh, Saudi Arabia.; Department of Mathematics and Computer Science, Faculty of Science, Alexandria University and Faculty of Computer Science and Engineering, Al Alamein International University, Egypt.; Operations Research Department, Faculty of Graduate Studies for Statistical Research, Cairo University, Giza 12613, Egypt and Wireless Intelligent Networks Center (WINC), School of Engineering and Applied Sciences, Nile University, Giza, Egypt. (e-mail: aliwagdy@gmail.com)</t>
  </si>
  <si>
    <t>Nomer, H.A.A., Wireless Intelligent Networks Center (WINC), School of Engineering and Applied Sciences, Nile University, Giza, Egypt and Department of Mathematics and Computer Science, Faculty of Science, Alexandria University.; Alnowibet, K., College of Science, Department of Statistics and Operations Research, King Saud University, Riyadh, Saudi Arabia.; Elsayed, A., Department of Mathematics and Computer Science, Faculty of Science, Alexandria University and Faculty of Computer Science and Engineering, Al Alamein International University, Egypt.; Mohamed., A.W., Operations Research Department, Faculty of Graduate Studies for Statistical Research, Cairo University, Giza 12613, Egypt and Wireless Intelligent Networks Center (WINC), School of Engineering and Applied Sciences, Nile University, Giza, Egypt. (e-mail: aliwagdy@gmail.com)</t>
  </si>
  <si>
    <t>This paper introduces a heuristic solver based on neural networks and deep learning for the knapsack problem. The solver is inspired by mechanisms and strategies used by both algorithmic solvers and humans. The neural model of the solver is based on introducing several biases in the architecture. We introduce a stored memory of vectors that holds up items representations and their relationship to the capacity of the knapsack and a module that allows the solver to access all the previous outputs it generated. The solver is trained and tested on synthetic datasets that represent a variety of instance types with different complexities. The solver neural model capabilities to generalize were tested on instances with up to 200 items, the model succeed to obtain near optimal solutions better than the greedy algorithm for instances in which there exists a correlation between items values and weights. The results also show that the capacity of the knapsack has a role in learning useful representations for each item in an instance and for the instance itself. Although the proposed solver may be not superior to other solvers, the results described here are insights for how the connection between combinatorial optimization, machine learning, and cognitive science could serve a great purpose in the operation research field. The goal of this work is not to design a state of the art solver, rather it full-fills some of the holes in the recent line of research that incorporates learning in combinatorial optimization problems. CCBY</t>
  </si>
  <si>
    <t>combinatorial optimization; Knapsack; machine learning; neural networks</t>
  </si>
  <si>
    <t>Combinatorial optimization; Deep learning; Optimization; Cognitive science; Combinatorial optimization problems; Greedy algorithms; Knapsack problems; Near-optimal solutions; Operation research; State of the art; Synthetic datasets; Neural networks</t>
  </si>
  <si>
    <t>21693536</t>
  </si>
  <si>
    <t>Article in Press</t>
  </si>
  <si>
    <t>All Open Access, Bronze, Gold</t>
  </si>
  <si>
    <t>2-s2.0-85097955382</t>
  </si>
  <si>
    <t>Aïder M., Gacem O., Hifi M.</t>
  </si>
  <si>
    <t>9036491100;57220586288;7004109511;</t>
  </si>
  <si>
    <t>Branch and solve strategies-based algorithm for the quadratic multiple knapsack problem</t>
  </si>
  <si>
    <t>Journal of the Operational Research Society</t>
  </si>
  <si>
    <t>10.1080/01605682.2020.1843982</t>
  </si>
  <si>
    <t>https://www.scopus.com/inward/record.uri?eid=2-s2.0-85097446197&amp;doi=10.1080%2f01605682.2020.1843982&amp;partnerID=40&amp;md5=62b3a333f227a43ea02198b5b094610e</t>
  </si>
  <si>
    <t>LaROMaD, USTHB, Bab Ezzouar, Algiers, Algeria; EPROAD EA 4669, UPJV, Amiens, France</t>
  </si>
  <si>
    <t>Aïder, M., LaROMaD, USTHB, Bab Ezzouar, Algiers, Algeria; Gacem, O., LaROMaD, USTHB, Bab Ezzouar, Algiers, Algeria; Hifi, M., EPROAD EA 4669, UPJV, Amiens, France</t>
  </si>
  <si>
    <t>Suppose a manager has to assign agents for multiple projects, where each agent has its own budget. The manager knows the salary and productivity of each agent, both individually and in pairs. The goal of the manager is to assign a subset of agents to each project at the same time in such a way that the total productivity, without exceeding the budget of any project, is maximised. This problem can be formulated as a quadratic multiple knapsack, an NP-hard problem. This paper investigates the use of branch and solve strategies in order to solve large-scale quadratic multiple knapsack problems. An enhanced fix and solve solution procedure is developed, which is embedded in the local branching-based method, where the branches reflect intensification and diversification search around a solution. The proposed method is analyzed on a set of benchmark instances taken from the literature and new generated large-scale instances. Its provided solution values are compared to those achieved by more recent algorithms available in the literature and the state-of-the-art exact Cplex solver. The experimental study shows that the method is able to reach new solutions, match several best available solutions and, outperforms the Cplex on the new hardness instances. © Operational Research Society 2020.</t>
  </si>
  <si>
    <t>combinatorial optimisation; Heuristics; integer programming</t>
  </si>
  <si>
    <t>Benchmarking; Combinatorial optimization; Compensation (personnel); Managers; NP-hard; Productivity; Professional aspects; Intensification and diversifications; Local branching; Multiple projects; New solutions; Quadratic multiple knapsack problem; Solution procedure; State of the art; Budget control</t>
  </si>
  <si>
    <t>Hifi, M.; EPROAD EA 4669, UPJV, 7 rue du Moulin Neuf, France; email: hifi@u-picardie.fr</t>
  </si>
  <si>
    <t>01605682</t>
  </si>
  <si>
    <t>JORSD</t>
  </si>
  <si>
    <t>J.Oper.Res.Soc.</t>
  </si>
  <si>
    <t>2-s2.0-85097446197</t>
  </si>
  <si>
    <t>Abdel-Basset M., Mohamed R., Chakrabortty R.K., Ryan M., Mirjalili S.</t>
  </si>
  <si>
    <t>57217514491;57216154465;55538597700;55242289000;51461922300;</t>
  </si>
  <si>
    <t>New binary marine predators optimization algorithms for 0–1 knapsack problems</t>
  </si>
  <si>
    <t>Computers and Industrial Engineering</t>
  </si>
  <si>
    <t xml:space="preserve"> 106949</t>
  </si>
  <si>
    <t>10.1016/j.cie.2020.106949</t>
  </si>
  <si>
    <t>https://www.scopus.com/inward/record.uri?eid=2-s2.0-85097173404&amp;doi=10.1016%2fj.cie.2020.106949&amp;partnerID=40&amp;md5=fbe78341713d10a65e066d96a2efb12c</t>
  </si>
  <si>
    <t>Faculty of Computers and Informatics, Zagazig University, Zagazig, Sharqiyah  44519, Egypt; Capability Systems Centre, School of Engineering and IT, UNSW Canberra, Australia; Centre for Artificial Intelligence Research and Optimisation, Torrens University Australia, Fortitude Valley, Brisbane, QLD  4006, Australia; YFL (Yonsei Frontier Lab), Yonsei University, Seoul, South Korea; King Abdulaziz University, Jeddah, Saudi Arabia</t>
  </si>
  <si>
    <t>Abdel-Basset, M., Faculty of Computers and Informatics, Zagazig University, Zagazig, Sharqiyah  44519, Egypt; Mohamed, R., Faculty of Computers and Informatics, Zagazig University, Zagazig, Sharqiyah  44519, Egypt; Chakrabortty, R.K., Capability Systems Centre, School of Engineering and IT, UNSW Canberra, Australia; Ryan, M., Capability Systems Centre, School of Engineering and IT, UNSW Canberra, Australia; Mirjalili, S., Centre for Artificial Intelligence Research and Optimisation, Torrens University Australia, Fortitude Valley, Brisbane, QLD  4006, Australia, YFL (Yonsei Frontier Lab), Yonsei University, Seoul, South Korea, King Abdulaziz University, Jeddah, Saudi Arabia</t>
  </si>
  <si>
    <t>Recently, a novel meta-heuristic algorithm known as the marine predators algorithm (MPA) has been proposed for solving continuous optimization problems. Despite the significant superiority of MPA in solving continuous problems, the algorithm is not applicable to binary problems. This work proposes a binary version of MPA for solving the 0–1 knapsack (KP01) problem. To develop the binary variant of MPA (BMPA), a wide range of V-Shaped and S-shaped transfer functions is investigated for mapping continuous values to binary. The performance of a binary algorithm is first shown to heavily rely on the selection of an appropriate transfer function on a specific dataset. The performance of the proposed BMPA algorithm is then tested on a set of KP01 problems and compared to a number of existing algorithms. The results demonstate the merits of the BMPAs proposed in this work. © 2020 Elsevier Ltd</t>
  </si>
  <si>
    <t>0–1 knapsack problem; Algorithm; Artificial Intelligence; Benchmark; Binary optimization; Combinatorial optimization; Marine predators algorithm; Repair infeasible solutions</t>
  </si>
  <si>
    <t>Combinatorial optimization; Heuristic algorithms; Transfer functions; Binary algorithms; Binary problems; Continuous optimization problems; Continuous problems; Continuous value; Knapsack problems; Meta heuristic algorithm; Optimization algorithms; Optimization</t>
  </si>
  <si>
    <t>Mohamed, R.; Faculty of Computers and Informatics, Zagazig UniversityEgypt; email: redamoh@zu.edu.eg</t>
  </si>
  <si>
    <t>03608352</t>
  </si>
  <si>
    <t>CINDD</t>
  </si>
  <si>
    <t>Comput Ind Eng</t>
  </si>
  <si>
    <t>2-s2.0-85097173404</t>
  </si>
  <si>
    <t>Galli L., Martello S., Rey C., Toth P.</t>
  </si>
  <si>
    <t>35386283400;7004414084;57188634296;7102285243;</t>
  </si>
  <si>
    <t>Polynomial-size formulations and relaxations for the quadratic multiple knapsack problem</t>
  </si>
  <si>
    <t>10.1016/j.ejor.2020.10.047</t>
  </si>
  <si>
    <t>https://www.scopus.com/inward/record.uri?eid=2-s2.0-85096382485&amp;doi=10.1016%2fj.ejor.2020.10.047&amp;partnerID=40&amp;md5=9f959e5cfdd75466c3869464a8d9fa66</t>
  </si>
  <si>
    <t>Dipartimento di Informatica, Università di Pisa, Largo B. Pontecorvo 3, Pisa, 56127, Italy; DEI “Guglielmo Marconi”, Università di Bologna, Viale Risorgimento 2, Bologna, 40136, Italy</t>
  </si>
  <si>
    <t>Galli, L., Dipartimento di Informatica, Università di Pisa, Largo B. Pontecorvo 3, Pisa, 56127, Italy; Martello, S., DEI “Guglielmo Marconi”, Università di Bologna, Viale Risorgimento 2, Bologna, 40136, Italy; Rey, C., DEI “Guglielmo Marconi”, Università di Bologna, Viale Risorgimento 2, Bologna, 40136, Italy; Toth, P., DEI “Guglielmo Marconi”, Università di Bologna, Viale Risorgimento 2, Bologna, 40136, Italy</t>
  </si>
  <si>
    <t>The Quadratic Multiple Knapsack Problem generalizes, simultaneously, two well-known combinatorial optimization problems that have been intensively studied in the literature: the (single) Quadratic Knapsack Problem and the Multiple Knapsack Problem. The only exact algorithm for its solution uses a formulation based on an exponential-size number of variables, that is solved via a Branch-and-Price algorithm. This work studies polynomial-size formulations and upper bounds. We derive linear models from classical reformulations of 0-1 quadratic programs and analyze theoretical properties and dominances among them. We define surrogate and Lagrangian relaxations, and we compare the effectiveness of the Lagrangian relaxation when applied to a quadratic formulation and to a Level 1 reformulation linearization that leads to a decomposable structure. The proposed methods are evaluated through extensive computational experiments. © 2020</t>
  </si>
  <si>
    <t>Binary quadratic programming; Combinatorial optimization; Lagrangian relaxation; Quadratic multiple knapsack; Reformulation linearization technique</t>
  </si>
  <si>
    <t>Integer programming; Lagrange multipliers; Quadratic programming; Branch-and-price algorithms; Combinatorial optimization problems; Computational experiment; Multiple knapsack problem; Quadratic formulation; Quadratic knapsack problems; Quadratic multiple knapsack problem; Reformulation-linearization; Combinatorial optimization</t>
  </si>
  <si>
    <t>Martello, S.; DEI “Guglielmo Marconi”, Università di Bologna, Viale Risorgimento 2, Italy; email: silvano.martello@unibo.it</t>
  </si>
  <si>
    <t>2-s2.0-85096382485</t>
  </si>
  <si>
    <t>Abdel-Basset M., Mohamed R., Mirjalili S.</t>
  </si>
  <si>
    <t>57217514491;57216154465;51461922300;</t>
  </si>
  <si>
    <t>A Binary Equilibrium Optimization Algorithm for 0–1 Knapsack Problems</t>
  </si>
  <si>
    <t xml:space="preserve"> 106946</t>
  </si>
  <si>
    <t>10.1016/j.cie.2020.106946</t>
  </si>
  <si>
    <t>https://www.scopus.com/inward/record.uri?eid=2-s2.0-85096047439&amp;doi=10.1016%2fj.cie.2020.106946&amp;partnerID=40&amp;md5=8f6859cd31fcf4cfd7e9f927574f8453</t>
  </si>
  <si>
    <t>Faculty of Computers and Informatics, Zagazig University, Zagazig, 44519, Egypt; Center for Artificial Intelligence Research and Optimization, Torrens University Australia, Australia; Yonsei Frontier Lab, Yonsei University, Seoul, South Korea; King Abdul Aziz University, Jeddah, Saudi Arabia</t>
  </si>
  <si>
    <t>Abdel-Basset, M., Faculty of Computers and Informatics, Zagazig University, Zagazig, 44519, Egypt; Mohamed, R., Faculty of Computers and Informatics, Zagazig University, Zagazig, 44519, Egypt; Mirjalili, S., Center for Artificial Intelligence Research and Optimization, Torrens University Australia, Australia, Yonsei Frontier Lab, Yonsei University, Seoul, South Korea, King Abdul Aziz University, Jeddah, Saudi Arabia</t>
  </si>
  <si>
    <t>In this paper, a binary version of equilibrium optimization (BEO) is proposed for the tackling 0–1 knapsack problem characterized as a discrete problem. Because the standard equilibrium optimizer (EO) has been proposed for solving continuous optimization problems, a discrete variant is required to solve binary problems. Hence, eight transfer functions including V-Shaped and S-Shaped are employed to convert continuous EO to Binary EO (BEO). Among those transfer functions, this study demonstrates that V-Shaped V3 is the best one. It is also observed that the sigmoid S3 transfer function can be more beneficial than V3 for improving the performance of other algorithms employed in this paper. We conclude that the performance of any binary algorithm relies on the good choice of the transfer function. In addition, we use the penalty function to sift the infeasible solution from the solutions of the problem and apply a repair algorithm (RA) for converting them to feasible solutions. The performance of the proposed algorithm is evaluated on three benchmark datasets with 63 instances of small-, medium-, and large-scale and compared with a number of the other algorithm proposed for solving 0–1 knapsack under different statistical analyses. The experimental results demonstrate that the BEOV3 algorithm is superior on all the small-, medium-scale case studies. Regarding the large-scale test cases, the proposed method achieves the optimal value for 13 out of 18 instances.2 © 2020 Elsevier Ltd</t>
  </si>
  <si>
    <t>0–1 knapsack problem; Algorithm; Artificial intelligence; Benchmark; Binary optimization; Combinatorial optimization; Equilibrium optimizer; Particle swarm optimization; Transfer function</t>
  </si>
  <si>
    <t>Benchmarking; Combinatorial optimization; Large dataset; Optimization; Benchmark datasets; Binary algorithms; Continuous optimization problems; Discrete problems; Equilibrium optimizations; Infeasible solutions; Large scale tests; Repair algorithms; Transfer functions</t>
  </si>
  <si>
    <t>Mirjalili, S.; Center for Artificial Intelligence Research and Optimization, Torrens University AustraliaAustralia; email: ali.mirjalili@laureate.edu.au</t>
  </si>
  <si>
    <t>2-s2.0-85096047439</t>
  </si>
  <si>
    <t>Adouani Y., Jarboui B., Masmoudi M.</t>
  </si>
  <si>
    <t>57208175009;23485637300;54382267200;</t>
  </si>
  <si>
    <t>Efficient matheuristic for the generalised multiple knapsack problem with setup</t>
  </si>
  <si>
    <t>European Journal of Industrial Engineering</t>
  </si>
  <si>
    <t>10.1504/EJIE.2020.109906</t>
  </si>
  <si>
    <t>https://www.scopus.com/inward/record.uri?eid=2-s2.0-85092289668&amp;doi=10.1504%2fEJIE.2020.109906&amp;partnerID=40&amp;md5=6860dd203d71d0cb07cbc969248f37e5</t>
  </si>
  <si>
    <t>Laboratory of Modeling and Optimization for Decisional, Industrial and Logistic Systems Laboratory, Faculty of Economics and Management Sciences, University of Sfax, Sfax, Tunisia; Higher Colleges of Technology, Abu Dhabi, United Arab Emirates; Faculty of Sciences and Techniques, University of Lyon, University Jean Monnet Saint-Etienne, Saint-Etienne, 42000, France</t>
  </si>
  <si>
    <t>Adouani, Y., Laboratory of Modeling and Optimization for Decisional, Industrial and Logistic Systems Laboratory, Faculty of Economics and Management Sciences, University of Sfax, Sfax, Tunisia; Jarboui, B., Higher Colleges of Technology, Abu Dhabi, United Arab Emirates; Masmoudi, M., Faculty of Sciences and Techniques, University of Lyon, University Jean Monnet Saint-Etienne, Saint-Etienne, 42000, France</t>
  </si>
  <si>
    <t>This paper introduces a new variant of the knapsack problem with setup (KPS). We refer to it as the generalised multiple knapsack problem with setup (GMKPS). GMKPS originates from industrial production problems where the items are divided into classes and processed in multiple periods. We refer to the particular case where items from the same class cannot be processed in more than one period as the multiple knapsack problem with setup (MKPS). First, we provide mathematical formulations of GMKPS and MKPS and provide an upper bound expression for the knapsack problem. We then propose a matheuristic that combines variable neighbourhood descent (VND) with integer programming (IP). We consider local search techniques to assign classes to knapsacks and apply the IP to select the items in each knapsack. Computational experiments on randomly generated instances show the efficiency of our matheuristic in comparison to the direct use of a commercial solver. Copyright © 2020 Inderscience Enterprises Ltd.</t>
  </si>
  <si>
    <t>Integer programming; Knapsack problems; Matheuristic; Setup; Variable neighbourhood descent; VND</t>
  </si>
  <si>
    <t>Integer programming; Commercial solvers; Computational experiment; Industrial production; Knapsack problems; Local search techniques; Mathematical formulation; Multiple knapsack problem; Variable neighbourhood descent; Combinatorial optimization</t>
  </si>
  <si>
    <t>Adouani, Y.; Laboratory of Modeling and Optimization for Decisional, Industrial and Logistic Systems Laboratory, Faculty of Economics and Management Sciences, University of SfaxTunisia; email: adouaniyassine@gmail.com</t>
  </si>
  <si>
    <t>Inderscience Enterprises Ltd.</t>
  </si>
  <si>
    <t>17515254</t>
  </si>
  <si>
    <t>Eur. J. Ind. Eng.</t>
  </si>
  <si>
    <t>2-s2.0-85092289668</t>
  </si>
  <si>
    <t>30</t>
  </si>
  <si>
    <t>Blado D., Toriello A.</t>
  </si>
  <si>
    <t>56463043700;26634454600;</t>
  </si>
  <si>
    <t>18672949</t>
  </si>
  <si>
    <t>Martins J.P., Ribas B.C.</t>
  </si>
  <si>
    <t>37079391400;57217585645;</t>
  </si>
  <si>
    <t>A randomized heuristic repair for the multidimensional knapsack problem</t>
  </si>
  <si>
    <t>10.1007/s11590-020-01611-1</t>
  </si>
  <si>
    <t>https://www.scopus.com/inward/record.uri?eid=2-s2.0-85087409700&amp;doi=10.1007%2fs11590-020-01611-1&amp;partnerID=40&amp;md5=7c076e5013e020fef77582e511cc414d</t>
  </si>
  <si>
    <t>Ericsson Research, Indaiatuba, SP, Brazil; University of Brasília, Gama, DF, Brazil</t>
  </si>
  <si>
    <t>Martins, J.P., Ericsson Research, Indaiatuba, SP, Brazil; Ribas, B.C., University of Brasília, Gama, DF, Brazil</t>
  </si>
  <si>
    <t>The multidimensional knapsack problem (MKP) is an NP-hard combinatorial optimization problem whose solution consists of determining a subset of items of the maximum total profit that does not violate capacity constraints. Due to its hardness, large-scale MKP instances are usually a target for metaheuristics, a context in which effective feasibility maintenance strategies are crucial. In 1998, Chu and Beasley proposed an effective heuristic repair that is still relevant for recent metaheuristics. However, due to its deterministic nature, the diversity of solutions such heuristic provides is not sufficient for long runs. As a result, the search ceases to find new solutions after a while. This paper evaluates the use of efficiency groups to define a randomization strategy for the heuristic repair that increases the variability of the repaired solutions, without deteriorating quality and improves the overall results. We compared our randomized heuristic repair against the original one in 270 or-library instances, with improvements at the running time and solution quality found for many of them. © 2020, Springer-Verlag GmbH Germany, part of Springer Nature.</t>
  </si>
  <si>
    <t>Evolutionary algorithms; Feasibility repair; Knapsack problem</t>
  </si>
  <si>
    <t>Combinatorial optimization; Heuristic algorithms; Capacity constraints; Combinatorial optimization problems; Diversity of solutions; Maintenance strategies; Meta heuristics; Multidimensional knapsack problems; Solution quality; Total profits; Repair</t>
  </si>
  <si>
    <t>Martins, J.P.; Ericsson ResearchBrazil; email: jean.martins@ericsson.com</t>
  </si>
  <si>
    <t>2-s2.0-85087409700</t>
  </si>
  <si>
    <t>43</t>
  </si>
  <si>
    <t>47</t>
  </si>
  <si>
    <t>37</t>
  </si>
  <si>
    <t>Inderscience Publishers</t>
  </si>
  <si>
    <t>Punnen A.P., Pandey P., Friesen M.</t>
  </si>
  <si>
    <t>7004703508;15064732800;57210557872;</t>
  </si>
  <si>
    <t>Representations of quadratic combinatorial optimization problems: A case study using quadratic set covering and quadratic knapsack problems</t>
  </si>
  <si>
    <t>Computers and Operations Research</t>
  </si>
  <si>
    <t>112</t>
  </si>
  <si>
    <t xml:space="preserve"> 104769</t>
  </si>
  <si>
    <t>10.1016/j.cor.2019.104769</t>
  </si>
  <si>
    <t>https://www.scopus.com/inward/record.uri?eid=2-s2.0-85070880255&amp;doi=10.1016%2fj.cor.2019.104769&amp;partnerID=40&amp;md5=f18f70c1fae65a697f724583290be33d</t>
  </si>
  <si>
    <t>School of Management, Northwestern Polytechnical University, 127 Youyi West RoadXi'an  710072, China; Department of Mathematics, Simon Fraser University, 250 - 13450 102nd Avenue, Surrey, BC  V3T 0A3, Canada</t>
  </si>
  <si>
    <t>Punnen, A.P., School of Management, Northwestern Polytechnical University, 127 Youyi West RoadXi'an  710072, China, Department of Mathematics, Simon Fraser University, 250 - 13450 102nd Avenue, Surrey, BC  V3T 0A3, Canada; Pandey, P., Department of Mathematics, Simon Fraser University, 250 - 13450 102nd Avenue, Surrey, BC  V3T 0A3, Canada; Friesen, M., Department of Mathematics, Simon Fraser University, 250 - 13450 102nd Avenue, Surrey, BC  V3T 0A3, Canada</t>
  </si>
  <si>
    <t>The objective function of a quadratic combinatorial optimization problem (QCOP) can be represented using two data items, a quadratic cost matrix Q and a linear cost vector c. Different, but equivalent, representations of the pair (Q, c) for the same QCOP are well known in literature. These representations however have inherently different properties. Popular general purpose 0–1 integer programming solvers such as GUROBI and CPLEX do not suggest a preferred representation of Q and c. Our experimental analysis discloses that GUROBI prefers the upper triangular representation of the matrix Q whereas CPLEX prefers the symmetric representation, in a statistically significant manner, for the quadratic set covering problem (QSCP) and the quadratic unconstrained binary optimization problem. However, the same behavior was not observed in the case of the quadratic knapsack problem. This shows that the structure of feasible solutions are also important in choosing a preferred equivalent representation, if any. Equivalent representations, although preserve optimality, they could alter the corresponding lower bound values obtained by various lower bounding schemes. For the Gilmore–Lawler type lower bound of a QSCP, the symmetric representation of Q produced tighter bounds, in general. Effects of equivalent representations when CPLEX and GUROBI are run in a heuristic mode, are also explored. Further, we review various equivalent representations of a QCOP from the literature that have theoretical basis to be viewed as ‘strong’. We also provide new theoretical insights on generating ‘strong’ equivalent representations by making use of the constant value property of a linear objective function and diagonalization (linearization) of a quadratic cost matrix. © 2019 Elsevier Ltd</t>
  </si>
  <si>
    <t>0–1 Quadratic programming; Combinatorial optimization; Equivalent formulations; Experimental analysis of algorithms; Set covering problem</t>
  </si>
  <si>
    <t>Combinatorial optimization; Matrix algebra; Quadratic programming; Combinatorial optimization problems; Equivalent formulations; Experimental analysis; Experimental analysis of algorithms; Linear objective functions; Objective functions; Quadratic knapsack problems; Set covering problem; Integer programming</t>
  </si>
  <si>
    <t>Punnen, A.P.; Department of Mathematics, Simon Fraser University, 250 - 13450 102nd Avenue, Canada; email: apunnen@sfu.ca</t>
  </si>
  <si>
    <t>03050548</t>
  </si>
  <si>
    <t>CMORA</t>
  </si>
  <si>
    <t>Comp. Oper. Res.</t>
  </si>
  <si>
    <t>2-s2.0-85070880255</t>
  </si>
  <si>
    <t>Iterated two-phase local search for the Set-Union Knapsack Problem</t>
  </si>
  <si>
    <t>Future Generation Computer Systems</t>
  </si>
  <si>
    <t>101</t>
  </si>
  <si>
    <t>10.1016/j.future.2019.07.062</t>
  </si>
  <si>
    <t>https://www.scopus.com/inward/record.uri?eid=2-s2.0-85069857838&amp;doi=10.1016%2fj.future.2019.07.062&amp;partnerID=40&amp;md5=627d887e09c1f46326a71090c78f98d4</t>
  </si>
  <si>
    <t>LERIA, Université d'Angers, 2 Boulevard Lavoisier, Angers, 49045, France; Institut Universitaire de France, 1 Rue Descartes, Paris, 75231, France</t>
  </si>
  <si>
    <t>Wei, Z., LERIA, Université d'Angers, 2 Boulevard Lavoisier, Angers, 49045, France; Hao, J.-K., LERIA, Université d'Angers, 2 Boulevard Lavoisier, Angers, 49045, France, Institut Universitaire de France, 1 Rue Descartes, Paris, 75231, France</t>
  </si>
  <si>
    <t>Many practical decision-making problems involve selecting a subset of objects from a set of candidate objects such that the selected objects optimize a given objective while satisfying some constraints. Knapsack problems such as the Set-union Knapsack Problem (SUKP) are general models that allow such decision-making problems to be conveniently formulated. Given a set of weighted elements and a set of items with profits where each item is composed of a subset of elements, the SUKP aims to pack a subset of items in a capacity-constrained knapsack in a way that the total profit of the selected items is maximized while their weights do not exceed the knapsack capacity. In this work, we present an effective iterated two-phase local search algorithm for this NP-hard problem. The proposed algorithm iterates through two complementary search phases: a local optima exploration phase to discover local optimal solutions, and a local optima escaping phase to drive the search to unexplored regions. We show the competitiveness of the algorithm compared to the state-of-the-art methods in the literature. Specifically, the algorithm discovers 18 improved best results (new lower bounds) for the 30 benchmark instances and matches the best-known results for the 12 remaining instances. We also report the first computational results with the general CPLEX solver, including 6 proven optimal solutions. Finally, we investigate the impacts of the key ingredients of the algorithm on its performance. © 2019 Elsevier B.V.</t>
  </si>
  <si>
    <t>Combinatorial optimization; Computational methods; Heuristics and metaheuristics; Knapsack problems</t>
  </si>
  <si>
    <t>Benchmarking; Combinatorial optimization; Computational complexity; Computational methods; Decision making; Heuristic methods; Local search (optimization); Optimal systems; Profitability; Computational results; Decision-making problem; Exploration phase; Knapsack problems; Local optimal solution; Local search algorithm; Meta heuristics; State-of-the-art methods; Constraint satisfaction problems</t>
  </si>
  <si>
    <t>Hao, J.-K.; LERIA, Université d'Angers, 2 Boulevard LavoisierFrance; email: jin-kao.hao@univ-angers.fr</t>
  </si>
  <si>
    <t>0167739X</t>
  </si>
  <si>
    <t>FGCSE</t>
  </si>
  <si>
    <t>Future Gener Comput Syst</t>
  </si>
  <si>
    <t>2-s2.0-85069857838</t>
  </si>
  <si>
    <t>23</t>
  </si>
  <si>
    <t>Springer Verlag</t>
  </si>
  <si>
    <t>Springer Netherlands</t>
  </si>
  <si>
    <t>Lin G., Guan J., Li Z., Feng H.</t>
  </si>
  <si>
    <t>36716502800;56921228200;57022472600;55322841500;</t>
  </si>
  <si>
    <t>A hybrid binary particle swarm optimization with tabu search for the set-union knapsack problem</t>
  </si>
  <si>
    <t>135</t>
  </si>
  <si>
    <t>10.1016/j.eswa.2019.06.007</t>
  </si>
  <si>
    <t>https://www.scopus.com/inward/record.uri?eid=2-s2.0-85067170806&amp;doi=10.1016%2fj.eswa.2019.06.007&amp;partnerID=40&amp;md5=dc907f5a3692dc67675577f71c569386</t>
  </si>
  <si>
    <t>Collaborative Innovation Center of IoT Industrialization and Intelligent Production, Minjiang University, Fuzhou, 350121, China; College of Mathematics and Data Science, Minjiang University, Fuzhou, 350121, China; Modern Educational Technology Center, Minjiang University, Fuzhou, 350121, China; Fujian Provincial key Laboratory of Information Processing and Intelligent Control, Minjiang University, Fuzhou, 350121, China</t>
  </si>
  <si>
    <t>Lin, G., Collaborative Innovation Center of IoT Industrialization and Intelligent Production, Minjiang University, Fuzhou, 350121, China, College of Mathematics and Data Science, Minjiang University, Fuzhou, 350121, China; Guan, J., Modern Educational Technology Center, Minjiang University, Fuzhou, 350121, China; Li, Z., Fujian Provincial key Laboratory of Information Processing and Intelligent Control, Minjiang University, Fuzhou, 350121, China; Feng, H., Fujian Provincial key Laboratory of Information Processing and Intelligent Control, Minjiang University, Fuzhou, 350121, China</t>
  </si>
  <si>
    <t>The set-union knapsack problem (SUKP) is a generalization of the standard 0–1 knapsack problem. It is NP-hard, and has several industrial applications. Several approximation and heuristic approaches have been previously presented for solving the SUKP. However, the solution quality still needs to be enhanced. This work develops a hybrid binary particle swarm optimization with tabu search (HBPSO/TS) to solve the SUKP. First, an adaptive penalty function is utilized to evaluate the quality of solutions during the search. This method endeavours to explore the boundary of the feasible solution space. Next, based on the characteristics of the SUKP, a novel position updating procedure is designed. The newly generated solutions obtain the good structures of previously found solutions. Then, a tabu based mutation procedure is introduced to lead the search to enter into new hopeful regions. Finally, we design a tabu search procedure to improve the exploitation ability. Furthermore, a gain updating strategy is employed to reduce the solution time. The HBPSO/TS is tested on three sets of 30 benchmark instances, and comparisons with current state-of-the-art algorithms are performed. Experimental results show that HBPSO/TS performs much better than the other algorithms in terms of solution quality. Moreover, HBPSO/TS improves new best results at 28 out of the 30 instances. The impact of the main parts of the HBPSO/TS is also experimentally investigated. © 2019 Elsevier Ltd</t>
  </si>
  <si>
    <t>Binary programming; Heuristic; Local search; Particle swarm optimization; Set-union knapsack problem</t>
  </si>
  <si>
    <t>Benchmarking; Heuristic methods; Particle swarm optimization (PSO); Tabu search; Adaptive penalty functions; Binary particle swarm optimization; Binary programming; Feasible solution spaces; Heuristic; Knapsack problems; Local search; State-of-the-art algorithms; Combinatorial optimization</t>
  </si>
  <si>
    <t>Lin, G.; Collaborative Innovation Center of IoT Industrialization and Intelligent Production, Minjiang UniversityChina; email: lingeng413@163.com</t>
  </si>
  <si>
    <t>2-s2.0-85067170806</t>
  </si>
  <si>
    <t>7</t>
  </si>
  <si>
    <t>Nip K., Wang Z.</t>
  </si>
  <si>
    <t>55871406900;55719792800;</t>
  </si>
  <si>
    <t>On the approximability of the two-phase knapsack problem</t>
  </si>
  <si>
    <t>38</t>
  </si>
  <si>
    <t>10.1007/s10878-019-00442-w</t>
  </si>
  <si>
    <t>https://www.scopus.com/inward/record.uri?eid=2-s2.0-85070273645&amp;doi=10.1007%2fs10878-019-00442-w&amp;partnerID=40&amp;md5=dfa5707b6410bd220dd4424a856a6895</t>
  </si>
  <si>
    <t>School of Mathematics (Zhuhai), Sun Yat-sen University, Zhuhai, China; Department of Mathematical Sciences, Tsinghua University, Beijing, China</t>
  </si>
  <si>
    <t>Nip, K., School of Mathematics (Zhuhai), Sun Yat-sen University, Zhuhai, China; Wang, Z., Department of Mathematical Sciences, Tsinghua University, Beijing, China</t>
  </si>
  <si>
    <t>We consider a natural generalization of the knapsack problem and the multiple knapsack problem, which has two phases of packing decisions. In this problem, we have a set of items, several small knapsacks called boxes, and a large knapsack called container. Each item has a size and profit, each box has a size and the container has a capacity. The first phase is to select some items to pack into the boxes, and the second phase is to select the boxes (each includes some packed items) to pack into the container. The total profit of the problem is determined by the items that are selected and packed into the container within some packed box, and the objective is to maximize the total profit. This problem is motivated by various practical applications, e.g., in logistics. It is a generalization of the multiple knapsack problem, and hence is strongly NP-hard. We mainly propose three approximation algorithms for it. Particularly, the first one is a 14-approximation algorithm based on its linear programming relaxation; the second one is based on applying the algorithms for the multiple knapsack problem and the knapsack problem, and has an approximation ratio 13-ϵ for any small enough ϵ&gt; 0. We finally provide a polynomial time approximation scheme for this problem. © 2019, Springer Science+Business Media, LLC, part of Springer Nature.</t>
  </si>
  <si>
    <t>Approximation algorithms; Multiple knapsack; Polynomial time approximation scheme; Two-phase knapsack</t>
  </si>
  <si>
    <t>Combinatorial optimization; Containers; Linear programming; Polynomial approximation; Profitability; Approximation ratios; Knapsack problems; Linear programming relaxation; Multiple knapsack; Multiple knapsack problem; Natural generalization; Polynomial time approximation schemes; Two phase; Approximation algorithms</t>
  </si>
  <si>
    <t>Nip, K.; School of Mathematics (Zhuhai), Sun Yat-sen UniversityChina; email: niejm3@mail.sysu.edu.cn</t>
  </si>
  <si>
    <t>Springer New York LLC</t>
  </si>
  <si>
    <t>2-s2.0-85070273645</t>
  </si>
  <si>
    <t>15</t>
  </si>
  <si>
    <t>Luo K., Zhao Q.</t>
  </si>
  <si>
    <t>35092801100;7402763911;</t>
  </si>
  <si>
    <t>A binary grey wolf optimizer for the multidimensional knapsack problem</t>
  </si>
  <si>
    <t>83</t>
  </si>
  <si>
    <t xml:space="preserve"> 105645</t>
  </si>
  <si>
    <t>10.1016/j.asoc.2019.105645</t>
  </si>
  <si>
    <t>https://www.scopus.com/inward/record.uri?eid=2-s2.0-85069897577&amp;doi=10.1016%2fj.asoc.2019.105645&amp;partnerID=40&amp;md5=fd395b5f8ccbd7af369da60c9994c00c</t>
  </si>
  <si>
    <t>School of Economics and Management, Beihang University, Beijing, 100083, China; Key Laboratory of Complex System Analysis, Management and Decision (Beihang University), Ministry of Education, Beijing, 100083, China</t>
  </si>
  <si>
    <t>Luo, K., School of Economics and Management, Beihang University, Beijing, 100083, China, Key Laboratory of Complex System Analysis, Management and Decision (Beihang University), Ministry of Education, Beijing, 100083, China; Zhao, Q., School of Economics and Management, Beihang University, Beijing, 100083, China</t>
  </si>
  <si>
    <t>Grey Wolf Optimizer (GWO) is a new meta-heuristic that mimics the leadership hierarchy and group hunting mechanism of grey wolves in nature. A binary version is developed to tackle the multidimensional knapsack problem which has an extensive engineering background. The proposed binary grey wolf optimizer integrates some important features including an initial elite population generator, a pseudo-utility-based quick repair operator, a new evolutionary mechanism with a differentiated position updating strategy. The proposed algorithm takes full advantage of the knowledge of the problem to be solved and highlights the distinctive feature of the optimizer in the family of evolutionary algorithm. Experimental results statistically show the effectiveness of the new optimizer and the superiority of the proposed algorithm in solving the multidimensional knapsack problem, especially the large-scale problem. © 2019 Elsevier B.V.</t>
  </si>
  <si>
    <t>Grey wolf optimizer; Multidimensional knapsack problem; Optimization</t>
  </si>
  <si>
    <t>Combinatorial optimization; Optimization; Elite populations; Evolutionary mechanisms; Important features; Large-scale problem; Multidimensional knapsack problems; Optimizers; Position updating; Repair operator; Evolutionary algorithms</t>
  </si>
  <si>
    <t>Luo, K.; School of Economics and Management, Beihang UniversityChina; email: kaipingluo@buaa.edu.cn</t>
  </si>
  <si>
    <t>2-s2.0-85069897577</t>
  </si>
  <si>
    <t>97</t>
  </si>
  <si>
    <t>Han X., Chen Q., Makino K.</t>
  </si>
  <si>
    <t>34872071800;57201494812;7202528105;</t>
  </si>
  <si>
    <t>Online knapsack problem under concave functions</t>
  </si>
  <si>
    <t>Theoretical Computer Science</t>
  </si>
  <si>
    <t>786</t>
  </si>
  <si>
    <t>10.1016/j.tcs.2018.03.025</t>
  </si>
  <si>
    <t>https://www.scopus.com/inward/record.uri?eid=2-s2.0-85045103808&amp;doi=10.1016%2fj.tcs.2018.03.025&amp;partnerID=40&amp;md5=92939fb319c0a57890cb9b9f8ad3175f</t>
  </si>
  <si>
    <t>Software School, Dalian University of Technology, Key Lab for Ubiquitous Network and Service Software of Liaoning Province, Dalian, 116620, China; Department of Mathematical Informatics, Graduate School of Information and Technology, Kyoto University, Japan</t>
  </si>
  <si>
    <t>Han, X., Software School, Dalian University of Technology, Key Lab for Ubiquitous Network and Service Software of Liaoning Province, Dalian, 116620, China; Chen, Q., Software School, Dalian University of Technology, Key Lab for Ubiquitous Network and Service Software of Liaoning Province, Dalian, 116620, China; Makino, K., Department of Mathematical Informatics, Graduate School of Information and Technology, Kyoto University, Japan</t>
  </si>
  <si>
    <t>In this paper, we address an online knapsack problem under concave function f(x), i.e., an item with size x has its profit f(x). We first obtain a simple lower bound max⁡{q, [Formula presented] }, where holden ratio q≈1.618, then show that this bound is not tight, and give an improved lower bound. Finally, we find the online algorithm for linear function can be employed to the concave case, and prove its competitive ratio is [Formula presented], then we give a refined online algorithm with a competitive ratio [Formula presented] +1 when f′(0)/f(1) is very large. And we also give optimal algorithms for some specific piecewise linear functions. © 2018 Elsevier B.V.</t>
  </si>
  <si>
    <t>Competitive ratio; Knapsack problems; Online algorithms</t>
  </si>
  <si>
    <t>Piecewise linear techniques; Competitive ratio; Concave function; Knapsack problems; Linear functions; Lower bounds; On-line algorithms; Optimal algorithm; Piece-wise linear functions; Combinatorial optimization</t>
  </si>
  <si>
    <t>Han, X.; Software School, Dalian University of Technology, Key Lab for Ubiquitous Network and Service Software of Liaoning Province, China; email: hanxin.mail@gmail.com</t>
  </si>
  <si>
    <t>03043975</t>
  </si>
  <si>
    <t>TCSCD</t>
  </si>
  <si>
    <t>Theor Comput Sci</t>
  </si>
  <si>
    <t>2-s2.0-85045103808</t>
  </si>
  <si>
    <t>American Scientific Publishers</t>
  </si>
  <si>
    <t>80</t>
  </si>
  <si>
    <t>Luo R.-J., Ji S.-F., Zhu B.-L.</t>
  </si>
  <si>
    <t>57203231891;15119083600;57199801192;</t>
  </si>
  <si>
    <t>A Pareto evolutionary algorithm based on incremental learning for a kind of multi-objective multidimensional knapsack problem</t>
  </si>
  <si>
    <t>10.1016/j.cie.2019.06.027</t>
  </si>
  <si>
    <t>https://www.scopus.com/inward/record.uri?eid=2-s2.0-85067670817&amp;doi=10.1016%2fj.cie.2019.06.027&amp;partnerID=40&amp;md5=69f00c7f41b53fbd39c2a76aae6869f2</t>
  </si>
  <si>
    <t>School of Business Administration, Northeastern University, Shenyang, 110167, China</t>
  </si>
  <si>
    <t>Luo, R.-J., School of Business Administration, Northeastern University, Shenyang, 110167, China; Ji, S.-F., School of Business Administration, Northeastern University, Shenyang, 110167, China; Zhu, B.-L., School of Business Administration, Northeastern University, Shenyang, 110167, China</t>
  </si>
  <si>
    <t>Multidimensional knapsack problem (MKP) is a classic combinatorial optimization problem arising from many practical applications. To be closer to real-life applications, this paper focuses on a special kind of multi-objective MKP (MOMKP), where the optimization objectives are to maximize the total profit and minimize the maximum consumption of multidimensional resources. To solve it, a Pareto evolutionary algorithm based on Incremental Learning (PEAIL) is proposed, whose components mainly consist of two parts, i.e., the online Incremental Learning and the nondominated sorting. PEAIL is unique in that it can extract the historical information of the search behavior and then feed them back to the main evolutionary framework. Firstly, problem-dependent heuristics, including genetic operators and a repair mechanism for infeasible solutions, are proposed and discussed. Secondly, an online Incremental Learning approach is put forward to learn the probability model of excellent solutions during the iteration process. Thereby, we can predict promising individuals from this probability model, which are used for further strengthening PEAIL's search ability. Thirdly, a simple yet effective competition-based improvement mechanism is proposed to refine the offspring of PEAIL. Finally, results of experiments on 45 benchmark instances and a real-life case study demonstrate the effectiveness and practical values of the proposed PEAIL. © 2019 Elsevier Ltd</t>
  </si>
  <si>
    <t>Incremental Learning; Multi-objective optimization; Multidimensional knapsack problem; Nondominated sorting; Repair mechanism</t>
  </si>
  <si>
    <t>Benchmarking; Combinatorial optimization; E-learning; Evolutionary algorithms; Iterative methods; Multiobjective optimization; Repair; Combinatorial optimization problems; Evolutionary framework; Incremental learning; Multidimensional knapsack problems; Non-dominated Sorting; Online incremental learning; Real-life applications; Repair mechanism; Learning algorithms</t>
  </si>
  <si>
    <t>Ji, S.-F.; School of Business Administration, Northeastern UniversityChina; email: sfji@mail.neu.edu.cn</t>
  </si>
  <si>
    <t>2-s2.0-85067670817</t>
  </si>
  <si>
    <t>Quiroga-Orozco J.J., Valério de Carvalho J.M., V. Hoto R.S.</t>
  </si>
  <si>
    <t>57192127658;6507953976;57207252504;</t>
  </si>
  <si>
    <t>A strong integer linear optimization model to the compartmentalized knapsack problem</t>
  </si>
  <si>
    <t>International Transactions in Operational Research</t>
  </si>
  <si>
    <t>26</t>
  </si>
  <si>
    <t>10.1111/itor.12639</t>
  </si>
  <si>
    <t>https://www.scopus.com/inward/record.uri?eid=2-s2.0-85062320736&amp;doi=10.1111%2fitor.12639&amp;partnerID=40&amp;md5=ef6dfe2b8b58ab548c8c3fd13b39604e</t>
  </si>
  <si>
    <t>Departamento de Matemática, Universidade Estadual de Londrina, Rodovia Celso Garcia Cid, Km 380, Londrina, Brazil; Departamento de Produção e Sistemas, Universidade do Minho, Campus Gualtar, Braga, 4710-057, Portugal</t>
  </si>
  <si>
    <t>Quiroga-Orozco, J.J., Departamento de Matemática, Universidade Estadual de Londrina, Rodovia Celso Garcia Cid, Km 380, Londrina, Brazil; Valério de Carvalho, J.M., Departamento de Produção e Sistemas, Universidade do Minho, Campus Gualtar, Braga, 4710-057, Portugal; V. Hoto, R.S., Departamento de Matemática, Universidade Estadual de Londrina, Rodovia Celso Garcia Cid, Km 380, Londrina, Brazil</t>
  </si>
  <si>
    <t>The compartmentalized knapsack problem (CKP) is a relatively new type of problem with a wide application in industrial processes, arising, for instance, in the case of cutting steel coils in two phases in the metallurgical industry. In the literature, there are two mathematical formulations for the CKP: a classical formulation, which is a nonlinear integer programming (IP) model, and a recent (linear) IP formulation, obtained by discretizing the compartments that can be built for each class of items; the latter is an important contribution, because it makes the problem amenable to solution by mixed-integer linear programming tools. Combinatorial enumeration algorithms and several pseudo-polynomial decomposition heuristics were also developed for the CKP. This paper presents a new model for the exact solution of the CKP, denoted as the strong integer linear model, derived from the (linear) IP formulation by strengthening data, reducing symmetry, and lifting, and also a new pseudo-polynomial heuristic, the heuristic of the p k strong capacities. Computational experiments are presented with a large set of instances that show the advantage of the new approaches. The strong model solves the CKP exactly more than seven times faster, and the new heuristic is more efficient, presenting a good balance in the terms of effectiveness. © 2019 The Authors. International Transactions in Operational Research © 2019 International Federation of Operational Research Societies</t>
  </si>
  <si>
    <t>compartmentalized knapsack problem; discrete optimization; linear programming; linear strong model optimization</t>
  </si>
  <si>
    <t>Combinatorial optimization; Linear programming; Polynomials; Combinatorial enumeration; Discrete optimization; Knapsack problems; Linear optimization model; Mixed integer linear programming; Model optimization; Non-linear integer programming; Polynomial decompositions; Integer programming</t>
  </si>
  <si>
    <t>Blackwell Publishing Ltd</t>
  </si>
  <si>
    <t>09696016</t>
  </si>
  <si>
    <t>Int. Trans. Oper. Res.</t>
  </si>
  <si>
    <t>2-s2.0-85062320736</t>
  </si>
  <si>
    <t>Inarejos O., Hoto R., Maculan N.</t>
  </si>
  <si>
    <t>57208175653;34570236300;6701686111;</t>
  </si>
  <si>
    <t>An integer linear optimization model to the compartmentalized knapsack problem</t>
  </si>
  <si>
    <t>10.1111/itor.12490</t>
  </si>
  <si>
    <t>https://www.scopus.com/inward/record.uri?eid=2-s2.0-85061788134&amp;doi=10.1111%2fitor.12490&amp;partnerID=40&amp;md5=710bf1ca79b6c5a610c86a956146e7be</t>
  </si>
  <si>
    <t>Departamento de Matemática, Universidade Estadual de Londrina, Rodovia Celso Garcia Cid, Km 380, Londrina, Brazil; Departamento de Matemática, Universidade Federal do Rio de Janeiro, Av. Pedro Calmon, 550, Rio de Janeiro, Brazil</t>
  </si>
  <si>
    <t>Inarejos, O., Departamento de Matemática, Universidade Estadual de Londrina, Rodovia Celso Garcia Cid, Km 380, Londrina, Brazil; Hoto, R., Departamento de Matemática, Universidade Estadual de Londrina, Rodovia Celso Garcia Cid, Km 380, Londrina, Brazil; Maculan, N., Departamento de Matemática, Universidade Federal do Rio de Janeiro, Av. Pedro Calmon, 550, Rio de Janeiro, Brazil</t>
  </si>
  <si>
    <t>The compartmentalized knapsack problem arose from two-phased cutting stock problems, especially with steel roll cutting. In its original formulation, it refers to an integer nonlinear optimization model, which, up to now, has been solved through decomposition heuristics. The objective of this article is to show that the constrained compartmentalized knapsack problem has a linear optimization model. Therefore, we have considered the original nonlinear model and propose a linear model for the problem, demonstrating their equivalence. We also propose a new decomposition heuristic and perform numerical tests to verify the limits of the proposed model and the quality of the heuristic solutions. © 2017 The Authors. International Transactions in Operational Research © 2017 International Federation of Operational Research Societies</t>
  </si>
  <si>
    <t>compartmentalized knapsack problem; discrete optimization; linear optimization</t>
  </si>
  <si>
    <t>Combinatorial optimization; Constrained optimization; Linear programming; Nonlinear programming; Cutting stock problem; Discrete optimization; Heuristic solutions; Knapsack problems; Linear optimization; Linear optimization model; Non-linear model; Nonlinear optimization model; Integer programming</t>
  </si>
  <si>
    <t>2-s2.0-85061788134</t>
  </si>
  <si>
    <t>Abdel-Basset M., El-Shahat D., El-Henawy I.</t>
  </si>
  <si>
    <t>57195251300;57195247641;57153077700;</t>
  </si>
  <si>
    <t>Solving 0–1 knapsack problem by binary flower pollination algorithm</t>
  </si>
  <si>
    <t>Neural Computing and Applications</t>
  </si>
  <si>
    <t>31</t>
  </si>
  <si>
    <t>10.1007/s00521-018-3375-7</t>
  </si>
  <si>
    <t>https://www.scopus.com/inward/record.uri?eid=2-s2.0-85042604352&amp;doi=10.1007%2fs00521-018-3375-7&amp;partnerID=40&amp;md5=48ff65282337a007fc0d2c044f24e631</t>
  </si>
  <si>
    <t>Department of Operations Research, Faculty of Computers and Informatics, Zagazig University, Zagazig, Egypt; Computer Science Department, Faculty of Computers and Informatics, Zagazig University, El-Zera Square, Zagazig, Sharqiyah, Egypt</t>
  </si>
  <si>
    <t>Abdel-Basset, M., Department of Operations Research, Faculty of Computers and Informatics, Zagazig University, Zagazig, Egypt; El-Shahat, D., Computer Science Department, Faculty of Computers and Informatics, Zagazig University, El-Zera Square, Zagazig, Sharqiyah, Egypt; El-Henawy, I., Computer Science Department, Faculty of Computers and Informatics, Zagazig University, El-Zera Square, Zagazig, Sharqiyah, Egypt</t>
  </si>
  <si>
    <t>In this paper, we propose a new binary version of the flower pollination algorithm (BFPA) for solving 0–1 knapsack problem. The standard flower pollination algorithm (FPA) is used for the continuous optimization problems. So, a transformation function is used to convert the continuous values generated from FPA into binary ones. A penalty function is added to the evaluation function to give negative values for the infeasible solutions. The infeasible solutions are treated by using a two-stage repair operator called flower repair. Experimental results have proved the superiority of BFPA over other algorithms. © 2018, The Natural Computing Applications Forum.</t>
  </si>
  <si>
    <t>0–1 knapsack problem; Flower pollination algorithm; Optimization; Penalty function</t>
  </si>
  <si>
    <t>Optimization; Repair; Continuous optimization problems; Continuous value; Evaluation function; Flower pollination algorithms; Infeasible solutions; Knapsack problems; Penalty function; Transformation functions; Combinatorial optimization</t>
  </si>
  <si>
    <t>Abdel-Basset, M.; Department of Operations Research, Faculty of Computers and Informatics, Zagazig UniversityEgypt; email: analyst_mohamed@zu.edu.eg</t>
  </si>
  <si>
    <t>Springer London</t>
  </si>
  <si>
    <t>09410643</t>
  </si>
  <si>
    <t>Neural Comput. Appl.</t>
  </si>
  <si>
    <t>2-s2.0-85042604352</t>
  </si>
  <si>
    <t>Becker H., Buriol L.S.</t>
  </si>
  <si>
    <t>57190126556;8695687900;</t>
  </si>
  <si>
    <t>An empirical analysis of exact algorithms for the unbounded knapsack problem</t>
  </si>
  <si>
    <t>277</t>
  </si>
  <si>
    <t>10.1016/j.ejor.2019.02.011</t>
  </si>
  <si>
    <t>https://www.scopus.com/inward/record.uri?eid=2-s2.0-85061998215&amp;doi=10.1016%2fj.ejor.2019.02.011&amp;partnerID=40&amp;md5=79d50706f39f9c07f0b30a1f88d09eff</t>
  </si>
  <si>
    <t>Federal University of Rio Grande do Sul (UFRGS), Porto Alegre, Brazil</t>
  </si>
  <si>
    <t>Becker, H., Federal University of Rio Grande do Sul (UFRGS), Porto Alegre, Brazil; Buriol, L.S., Federal University of Rio Grande do Sul (UFRGS), Porto Alegre, Brazil</t>
  </si>
  <si>
    <t>This work presents an empirical analysis of exact algorithms for the unbounded knapsack problem, which includes seven algorithms from the literature, two commercial solvers, and more than ten thousand instances. The terminating step-off, a dynamic programming algorithm from 1966, presented the lowest mean time to solve the most recent benchmark from the literature. The threshold and collective dominances are properties of the unbounded knapsack problem first discussed in 1998, and exploited by the current state-of-the-art algorithms. The terminating step-off algorithm did not exploit such dominances, but has an alternative mechanism for dealing with dominances which does not explicitly exploits collective and threshold dominances. Also, the pricing subproblems found when solving hard cutting stock problems with column generation can cause branch-and-bound algorithms to display worst-case times. The authors present a new class of instances which favors the branch-and-bound approach over the dynamic programming approach but do not have high amounts of simple, multiple and collective dominated items. This behaviour illustrates how the definition of hard instances changes among algorithm approaches. The codes used for solving the unbounded knapsack problem and for instance generation are all available online. © 2019 Elsevier B.V.</t>
  </si>
  <si>
    <t>Branch and bound; Combinatorial optimization; Dynamic programming; Integer programming; Unbounded knapsack problem</t>
  </si>
  <si>
    <t>Branch and bound method; Combinatorial optimization; Integer programming; Linear programming; Algorithm approaches; Branch-and-bound algorithms; Branch-and-bound approaches; Commercial solvers; Dynamic programming algorithm; Empirical analysis; Knapsack problems; State-of-the-art algorithms; Dynamic programming</t>
  </si>
  <si>
    <t>Becker, H.; Federal University of Rio Grande do Sul (UFRGS)Brazil; email: hbecker@inf.ufrgs.br</t>
  </si>
  <si>
    <t>2-s2.0-85061998215</t>
  </si>
  <si>
    <t>Elbassioni K., Karapetyan A., Nguyen T.T.</t>
  </si>
  <si>
    <t>8905985900;56779753800;26032285600;</t>
  </si>
  <si>
    <t>Approximation schemes for r-weighted Minimization Knapsack problems</t>
  </si>
  <si>
    <t>Annals of Operations Research</t>
  </si>
  <si>
    <t>279</t>
  </si>
  <si>
    <t>10.1007/s10479-018-3111-9</t>
  </si>
  <si>
    <t>https://www.scopus.com/inward/record.uri?eid=2-s2.0-85058156926&amp;doi=10.1007%2fs10479-018-3111-9&amp;partnerID=40&amp;md5=62f46f09e769a4b9f9be6b98f3cb8875</t>
  </si>
  <si>
    <t>Masdar Institute, Khalifa University of Science and Technology, Abu Dhabi, United Arab Emirates; Hai Phong University, Haiphong, Viet Nam</t>
  </si>
  <si>
    <t>Elbassioni, K., Masdar Institute, Khalifa University of Science and Technology, Abu Dhabi, United Arab Emirates; Karapetyan, A., Masdar Institute, Khalifa University of Science and Technology, Abu Dhabi, United Arab Emirates; Nguyen, T.T., Hai Phong University, Haiphong, Viet Nam</t>
  </si>
  <si>
    <t>Stimulated by salient applications arising from power systems, this paper studies a class of non-linear Knapsack problems with non-separable quadratic constrains, formulated in either binary or integer form. These problems resemble the duals of the corresponding variants of 2-weighted Knapsack problem (a.k.a., complex-demand Knapsack problem) which has been studied in the extant literature under the paradigm of smart grids. Nevertheless, the employed techniques resulting in a polynomial-time approximation scheme (PTAS) for the 2-weighted Knapsack problem are not amenable to its minimization version. We instead propose a greedy geometry-based approach that arrives at a quasi PTAS (QPTAS) for the minimization variant with boolean variables. As for the integer formulation, a linear programming-based method is developed that obtains a PTAS. In view of the curse of dimensionality, fast greedy heuristic algorithms are presented, additionally to QPTAS. Their performance is corroborated extensively by empirical simulations under diverse settings and scenarios. © 2018, Springer Science+Business Media, LLC, part of Springer Nature.</t>
  </si>
  <si>
    <t>Economic dispatch control; Polynomial-time approximation scheme; Power generation planning; Quasi polynomial-time approximation scheme; Smart grid; Weighted Minimization Knapsack</t>
  </si>
  <si>
    <t>Nguyen, T.T.; Hai Phong UniversityViet Nam; email: ttnguyen.cs@gmail.com</t>
  </si>
  <si>
    <t>02545330</t>
  </si>
  <si>
    <t>Ann. Oper. Res.</t>
  </si>
  <si>
    <t>2-s2.0-85058156926</t>
  </si>
  <si>
    <t>Laabadi S., Naimi M., El Amri H., Achchab B.</t>
  </si>
  <si>
    <t>57192252944;57197458914;57210119793;6602677221;</t>
  </si>
  <si>
    <t>An improved sexual genetic algorithm for solving 0/1 multidimensional knapsack problem</t>
  </si>
  <si>
    <t>Engineering Computations (Swansea, Wales)</t>
  </si>
  <si>
    <t>36</t>
  </si>
  <si>
    <t>10.1108/EC-01-2019-0021</t>
  </si>
  <si>
    <t>https://www.scopus.com/inward/record.uri?eid=2-s2.0-85069521893&amp;doi=10.1108%2fEC-01-2019-0021&amp;partnerID=40&amp;md5=bfd452d2b8a849ab7d722575829e6dab</t>
  </si>
  <si>
    <t>ENS of Casablanca, Hassan II University, Casablanca, Morocco; ENSA of Berrechid, Hassan I University, Berrechid, Morocco</t>
  </si>
  <si>
    <t>Laabadi, S., ENS of Casablanca, Hassan II University, Casablanca, Morocco; Naimi, M., ENSA of Berrechid, Hassan I University, Berrechid, Morocco; El Amri, H., ENS of Casablanca, Hassan II University, Casablanca, Morocco; Achchab, B., ENSA of Berrechid, Hassan I University, Berrechid, Morocco</t>
  </si>
  <si>
    <t>Purpose: The purpose of this paper is to provide an improved genetic algorithm to solve 0/1 multidimensional knapsack problem (0/1 MKP), by proposing new selection and crossover operators that cooperate to explore the search space. Design/methodology/approach: The authors first present a new sexual selection strategy that significantly improves the one proposed by (Varnamkhasti and Lee, 2012), while working in phenotype space. Then they propose two variants of the two-stage recombination operator of (Aghezzaf and Naimi, 2009), while they adapt the latter in the context of 0/1 MKP. The authors evaluate the efficiency of both proposed operators on a large set of 0/1 MKP benchmark instances. The obtained results are compared against that of conventional selection and crossover operators, in terms of solution quality and computing time. Findings: The paper shows that the proposed selection respects the two major factors of any metaheuristic: exploration and exploitation aspects. Furthermore, the first variant of the two-stage recombination operator pushes the search space towards exploitation, while the second variant increases the genetic diversity. The paper then demonstrates that the improved genetic algorithm combining the two proposed operators is a competitive method for solving the 0/1 MKP. Practical implications: Although only 0/1 MKP standard instances were tested in the empirical experiments in this paper, the improved genetic algorithm can be used as a powerful tool to solve many real-world applications of 0/1 MKP, as the latter models several industrial and investment issues. Moreover, the proposed selection and crossover operators can be incorporated into other bio-inspired algorithms to improve their performance. Furthermore, the two proposed operators can be adapted to solve other binary combinatorial optimization problems. Originality/value: This research study provides an effective solution for a well-known non-deterministic polynomial-time (NP)-hard combinatorial optimization problem; that is 0/1 MKP, by tackling it with an improved genetic algorithm. The proposed evolutionary mechanism is based on two new genetic operators. The first proposed operator is a new and deeply different variant of the so-called sexual selection that has been rarely addressed in the literature. The second proposed operator is an adaptation of the two-stage recombination operator in the 0/1 MKP context. This adaptation results in two variants of the two-stage recombination operator that aim to improve the quality of encountered solutions, while taking advantage of the sexual selection criteria to prevent the classical issue of genetic algorithm that is premature convergence. © 2019, Emerald Publishing Limited.</t>
  </si>
  <si>
    <t>0/1 Multidimensional knapsack problem; Genetic algorithm; Sexual selection strategy</t>
  </si>
  <si>
    <t>Benchmarking; Combinatorial optimization; Polynomial approximation; Bio-inspired algorithms; Combinatorial optimization problems; Design/methodology/approach; Exploration and exploitation; Multidimensional knapsack problems; Pre-mature convergences; Recombination operators; Sexual selection; Genetic algorithms</t>
  </si>
  <si>
    <t>Naimi, M.; ENSA of Berrechid, Hassan I UniversityMorocco; email: mohamed.naimi@uhp.ac.ma</t>
  </si>
  <si>
    <t>Emerald Group Publishing Ltd.</t>
  </si>
  <si>
    <t>02644401</t>
  </si>
  <si>
    <t>ENCOE</t>
  </si>
  <si>
    <t>Eng. Comput. (Swansea Wales)</t>
  </si>
  <si>
    <t>2-s2.0-85069521893</t>
  </si>
  <si>
    <t>Della Croce F., Pferschy U., Scatamacchia R.</t>
  </si>
  <si>
    <t>57215381468;6603829867;56521516800;</t>
  </si>
  <si>
    <t>On approximating the Incremental Knapsack Problem</t>
  </si>
  <si>
    <t>Discrete Applied Mathematics</t>
  </si>
  <si>
    <t>264</t>
  </si>
  <si>
    <t>10.1016/j.dam.2019.02.016</t>
  </si>
  <si>
    <t>https://www.scopus.com/inward/record.uri?eid=2-s2.0-85061957990&amp;doi=10.1016%2fj.dam.2019.02.016&amp;partnerID=40&amp;md5=b048d96a123611e40b290ac4a38408aa</t>
  </si>
  <si>
    <t>Dipartimento di Ingegneria Gestionale e della Produzione, Politecnico di Torino, Corso Duca degli Abruzzi 24, Torino, 10129, Italy; CNR, IEIIT, Torino, Italy; Department of Statistics and Operations Research, University of Graz, Universitaetsstrasse 15, Graz, 8010, Austria</t>
  </si>
  <si>
    <t>Della Croce, F., Dipartimento di Ingegneria Gestionale e della Produzione, Politecnico di Torino, Corso Duca degli Abruzzi 24, Torino, 10129, Italy, CNR, IEIIT, Torino, Italy; Pferschy, U., Department of Statistics and Operations Research, University of Graz, Universitaetsstrasse 15, Graz, 8010, Austria; Scatamacchia, R., Dipartimento di Ingegneria Gestionale e della Produzione, Politecnico di Torino, Corso Duca degli Abruzzi 24, Torino, 10129, Italy</t>
  </si>
  <si>
    <t>We consider the 0–1 Incremental Knapsack Problem (IKP) where the capacity grows over time periods and if an item is placed in the knapsack in a certain period, it cannot be removed afterwards. The contribution of a packed item in each time period depends on its profit as well as on a time factor which reflects the importance of the period in the objective function. The problem calls for maximizing the weighted sum of the profits over the whole time horizon. In this work, we provide approximation results for IKP and its restricted variants. In some results, we rely on Linear Programming (LP) to derive approximation bounds and show how the proposed LP-based analysis can be seen as a valid alternative to more formal proof systems. We first manage to prove the tightness of some approximation ratios of a general purpose algorithm currently available in the literature and originally applied to a time-invariant version of the problem. We also devise a Polynomial Time Approximation Scheme (PTAS) when the input value indicating the number of periods is considered as a constant. Then, we add the mild and natural assumption that each item can be packed in the first time period. For this variant, we discuss different approximation algorithms suited for any number of time periods and for the special case with two periods. © 2019 Elsevier B.V.</t>
  </si>
  <si>
    <t>Approximation scheme; Incremental Knapsack problem; Linear programming</t>
  </si>
  <si>
    <t>Combinatorial optimization; Linear programming; Polynomial approximation; Profitability; Approximation bounds; Approximation ratios; Approximation results; Approximation scheme; Knapsack problems; Objective functions; Polynomial time approximation schemes; Time invariants; Approximation algorithms</t>
  </si>
  <si>
    <t>Scatamacchia, R.; Dipartimento di Ingegneria Gestionale e della Produzione, Politecnico di Torino, Corso Duca degli Abruzzi 24, Italy; email: rosario.scatamacchia@polito.it</t>
  </si>
  <si>
    <t>0166218X</t>
  </si>
  <si>
    <t>DAMAD</t>
  </si>
  <si>
    <t>Discrete Appl Math</t>
  </si>
  <si>
    <t>2-s2.0-85061957990</t>
  </si>
  <si>
    <t>Denysiuk R., Gaspar-Cunha A., Delbem A.C.B.</t>
  </si>
  <si>
    <t>55346440000;6506838748;8575424400;</t>
  </si>
  <si>
    <t>Gurski F., Rehs C., Rethmann J.</t>
  </si>
  <si>
    <t>9277119900;57202893081;6507792088;</t>
  </si>
  <si>
    <t>Knapsack problems: A parameterized point of view</t>
  </si>
  <si>
    <t>775</t>
  </si>
  <si>
    <t>10.1016/j.tcs.2018.12.019</t>
  </si>
  <si>
    <t>https://www.scopus.com/inward/record.uri?eid=2-s2.0-85059315442&amp;doi=10.1016%2fj.tcs.2018.12.019&amp;partnerID=40&amp;md5=3140d946c334c8ff9e197fd24d55bfdb</t>
  </si>
  <si>
    <t>Heinrich-Heine-Universität Düsseldorf, Institute of Computer Science, Düsseldorf, 40225, Germany; Niederrhein University of Applied Sciences, Faculty of Electrical Engineering and Computer Science, Krefeld, 47805, Germany</t>
  </si>
  <si>
    <t>Gurski, F., Heinrich-Heine-Universität Düsseldorf, Institute of Computer Science, Düsseldorf, 40225, Germany; Rehs, C., Heinrich-Heine-Universität Düsseldorf, Institute of Computer Science, Düsseldorf, 40225, Germany; Rethmann, J., Niederrhein University of Applied Sciences, Faculty of Electrical Engineering and Computer Science, Krefeld, 47805, Germany</t>
  </si>
  <si>
    <t>The knapsack problem (KP)is a very famous NP-hard problem in combinatorial optimization. Also its generalization to multiple dimensions named d-dimensional knapsack problem (d-KP)and to multiple knapsacks named multiple knapsack problem (MKP)are well known problems. In this paper we give a first study on the fixed-parameter tractability of these three problems. The idea behind fixed-parameter tractability is to split the complexity into two parts – one part that depends purely on the size of the input and one part that depends on some parameter of the problem that tends to be small in practice. Further we consider the closely related question, whether the sizes and the values can be reduced, such that their bit-length is bounded polynomially or even constantly in a given parameter, i.e. the existence of kernelizations is studied. We give several upper and some lower bounds on the parameterized complexity and kernel sizes for the following parameters: the number of items, the threshold value for the profit, the sizes, the profits, the number d of dimensions, and the number m of knapsacks. We also consider the connection of parameterized knapsack problems to linear programming, approximation, and pseudo-polynomial algorithms. © 2018 Elsevier B.V.</t>
  </si>
  <si>
    <t>d-Dimensional knapsack problem; Kernelization; Knapsack problem; Multiple knapsack problem; Parameterized complexity</t>
  </si>
  <si>
    <t>Approximation algorithms; Computational complexity; Linear programming; Parameterization; Polynomial approximation; Profitability; Fixed-parameter tractability; Kernelization; Knapsack problems; Multiple dimensions; Multiple knapsack problem; Parameterized complexity; Pseudopolynomial algorithms; Threshold-value; Combinatorial optimization</t>
  </si>
  <si>
    <t>Gurski, F.; Heinrich-Heine-Universität Düsseldorf, Institute of Computer ScienceGermany; email: frank.gurski@hhu.de</t>
  </si>
  <si>
    <t>2-s2.0-85059315442</t>
  </si>
  <si>
    <t>Kantour N., Bouroubi S., Chaabane D.</t>
  </si>
  <si>
    <t>57206262074;8367211400;14047875300;</t>
  </si>
  <si>
    <t>A parallel MOEA with criterion-based selection applied to the Knapsack Problem</t>
  </si>
  <si>
    <t>10.1016/j.asoc.2019.04.005</t>
  </si>
  <si>
    <t>https://www.scopus.com/inward/record.uri?eid=2-s2.0-85064631251&amp;doi=10.1016%2fj.asoc.2019.04.005&amp;partnerID=40&amp;md5=42ecf2f78ca80244bd8170594d9daddc</t>
  </si>
  <si>
    <t>LIFORCE Laboratory, USTHB, Faculty of Mathematics, Department of Operations Research, P.B. 32 El-alia, 16111, Bab Ezzouar, Algiers, Algeria; AMCD-RO Laboratory, USTHB, Faculty of Mathematics, Department of Operations Research, P.B. 32 El-alia, 16111, Bab Ezzouar, Algiers, Algeria</t>
  </si>
  <si>
    <t>Kantour, N., LIFORCE Laboratory, USTHB, Faculty of Mathematics, Department of Operations Research, P.B. 32 El-alia, 16111, Bab Ezzouar, Algiers, Algeria; Bouroubi, S., LIFORCE Laboratory, USTHB, Faculty of Mathematics, Department of Operations Research, P.B. 32 El-alia, 16111, Bab Ezzouar, Algiers, Algeria; Chaabane, D., AMCD-RO Laboratory, USTHB, Faculty of Mathematics, Department of Operations Research, P.B. 32 El-alia, 16111, Bab Ezzouar, Algiers, Algeria</t>
  </si>
  <si>
    <t>In this paper, we propose a parallel multiobjective evolutionary algorithm called Parallel Criterion-based Partitioning MOEA (PCPMOEA), with an application to the Multiobjective Knapsack Problem (MOKP). The suggested search strategy is based on a periodic partitioning of potentially efficient solutions, which are distributed to multiple multiobjective evolutionary algorithms (MOEAs). Each MOEA is dedicated to a sole objective, in which it combines both criterion-based and dominance-based approaches. The suggested algorithm addresses two main sub-objectives: minimizing the distance between the current non-dominated solutions and the ideal point, and ensuring the spread of the potentially efficient solutions. Experimental results are included, where we assess the performance of the suggested algorithm against the above mentioned sub-objectives, compared with state-of-the-art results using well-known multi-objective metaheuristics. © 2019 Elsevier B.V.</t>
  </si>
  <si>
    <t>Multiobjective discrete optimization; Multiobjective Knapsack Problem; Parallel evolutionary algorithms</t>
  </si>
  <si>
    <t>Combinatorial optimization; Optimization; Discrete optimization; Knapsack problems; Multi-objective metaheuristics; Multiobjective evolutionary algorithms; Nondominated solutions; Parallel evolutionary algorithms; Search strategies; State of the art; Evolutionary algorithms</t>
  </si>
  <si>
    <t>Bouroubi, S.; LIFORCE Laboratory, USTHB, Faculty of Mathematics, Department of Operations Research, P.B. 32 El-alia, 16111, Bab Ezzouar, Algeria; email: sbouroubi@usthb.dz</t>
  </si>
  <si>
    <t>2-s2.0-85064631251</t>
  </si>
  <si>
    <t>Caserta M., Voß S.</t>
  </si>
  <si>
    <t>24830523600;55785313900;</t>
  </si>
  <si>
    <t>The robust multiple-choice multidimensional knapsack problem</t>
  </si>
  <si>
    <t>Omega (United Kingdom)</t>
  </si>
  <si>
    <t>86</t>
  </si>
  <si>
    <t>10.1016/j.omega.2018.06.014</t>
  </si>
  <si>
    <t>https://www.scopus.com/inward/record.uri?eid=2-s2.0-85050392043&amp;doi=10.1016%2fj.omega.2018.06.014&amp;partnerID=40&amp;md5=9144dff518dcdc9f82d159673e295ee0</t>
  </si>
  <si>
    <t>IE University, Maria de Molina 31B, Madrid, 28006, Spain; Institute of Information Systems, University of Hamburg, Von-Melle-Park 5, Hamburg, D-20146, Germany; Escuela de Ingenierá Industrial, Pontificia Universidad Católica de Valparaíso, Valparaíso, Chile</t>
  </si>
  <si>
    <t>Caserta, M., IE University, Maria de Molina 31B, Madrid, 28006, Spain; Voß, S., Institute of Information Systems, University of Hamburg, Von-Melle-Park 5, Hamburg, D-20146, Germany, Escuela de Ingenierá Industrial, Pontificia Universidad Católica de Valparaíso, Valparaíso, Chile</t>
  </si>
  <si>
    <t>The multiple-choice multidimensional knapsack problem (MMKP) assumes n sets composed of mutually exclusive items. The goal is to select exactly one item per set, maximizing the overall utility, without violating a family of knapsack constraints. Motivated by recent applications of the MMKP to complex system reliability and quality of service management problems, we propose a robust version. More specifically, we relinquish the assumption that the problem parameters are deterministically known by limiting their values to a pre-specified uncertainty set. Depending on the structure of the variance−covariance matrix used to model the uncertainty, we identify four different cases, leading to robust formulations characterized by second order cone programs. We show how each of these programs is transformed into an equivalent linear program, implying that the use of a robust formulation for the MMKP comes with no extra computational complexity. Finally, using a novel matheuristic designed for the MMKP, we shed lights on the trade-off between the “price of robustness,” i.e., how much worse the objective function value of a robust solution is, compared with the deterministic one, and the “reliability,” i.e., the probability that a robust solution will lead to a feasible scenario for an arbitrary realization of the uncertain parameters. © 2018</t>
  </si>
  <si>
    <t>Knapsack problems; Mixed-integer programming; Robust optimization</t>
  </si>
  <si>
    <t>article; covariance; light; probability; reliability; uncertainty</t>
  </si>
  <si>
    <t>Caserta, M.; IE University, Maria de Molina 31B, Spain; email: marco.caserta@ie.edu</t>
  </si>
  <si>
    <t>03050483</t>
  </si>
  <si>
    <t>OMEGA</t>
  </si>
  <si>
    <t>Omega</t>
  </si>
  <si>
    <t>2-s2.0-85050392043</t>
  </si>
  <si>
    <t>Borgulya I.</t>
  </si>
  <si>
    <t>19638588100;</t>
  </si>
  <si>
    <t>An EDA for the 2D knapsack problem with guillotine constraint</t>
  </si>
  <si>
    <t>Central European Journal of Operations Research</t>
  </si>
  <si>
    <t>27</t>
  </si>
  <si>
    <t>10.1007/s10100-018-0551-x</t>
  </si>
  <si>
    <t>https://www.scopus.com/inward/record.uri?eid=2-s2.0-85047375865&amp;doi=10.1007%2fs10100-018-0551-x&amp;partnerID=40&amp;md5=a8e7a45d959cdecc8e00cd1da4aa7d7e</t>
  </si>
  <si>
    <t>Faculty of Business Economics, University of Pecs, Pecs, Hungary</t>
  </si>
  <si>
    <t>Borgulya, I., Faculty of Business Economics, University of Pecs, Pecs, Hungary</t>
  </si>
  <si>
    <t>In this paper we present an evolutionary heuristic for the 2D knapsack problem with guillotine constraint. In this problem we have a set of rectangles and there is a profit for each rectangle. The goal is to cut a subset of rectangles without overlap from a rectangular strip of width W and height H, so that the total profit of the rectangles from the subset is maximal. The sides of the rectangles are parallel to the strip sides and every cutting is restricted by orthogonal guillotine-cuts. A guillotine-cut is parallel to the horizontal or vertical side of the strip and cuts the strip into two separated rectangular strips. Our algorithm is an estimation of distribution algorithm (EDA), where recombination and mutation evolutionary operators are replaced by probability estimation and sampling techniques. Our EDA works with two probability models. It improves the quality of the solutions with local search procedures. The algorithm was tested on well-known benchmark instances from the literature. © 2018, Springer-Verlag GmbH Germany, part of Springer Nature.</t>
  </si>
  <si>
    <t>Cutting-packing; EDA; Guillotine-cut; Knapsack</t>
  </si>
  <si>
    <t>Borgulya, I.; Faculty of Business Economics, University of PecsHungary; email: borgulya@ktk.pte.hu</t>
  </si>
  <si>
    <t>1435246X</t>
  </si>
  <si>
    <t>Cent. Eur. J. Oper. Res.</t>
  </si>
  <si>
    <t>2-s2.0-85047375865</t>
  </si>
  <si>
    <t>IEEE Computer Society</t>
  </si>
  <si>
    <t>12</t>
  </si>
  <si>
    <t>Ben Mansour, I.; ENSI-COSMOS, University of ManoubaTunisia; email: imen.benmansour@ensi-uma.tn</t>
  </si>
  <si>
    <t>Abdel-Basset M., El-Shahat D., Faris H., Mirjalili S.</t>
  </si>
  <si>
    <t>57195251300;57195247641;56962785300;51461922300;</t>
  </si>
  <si>
    <t>A binary multi-verse optimizer for 0-1 multidimensional knapsack problems with application in interactive multimedia systems</t>
  </si>
  <si>
    <t>132</t>
  </si>
  <si>
    <t>10.1016/j.cie.2019.04.025</t>
  </si>
  <si>
    <t>https://www.scopus.com/inward/record.uri?eid=2-s2.0-85067938994&amp;doi=10.1016%2fj.cie.2019.04.025&amp;partnerID=40&amp;md5=d33069132a49691883b26215bf491f06</t>
  </si>
  <si>
    <t>Faculty of Computers and Informatics, Department of Operations Research, Zagazig University, Egypt; Computer Science Dept., Faculty of Computers and Informatics, Zagazig University, Egypt; King Abdullah II School for Information Technology, The University of Jordan, Amman, Jordan; School of Information and Communication Technology, Griffith University, Nathan Campus, Brisbane, QLD  4111, Australia</t>
  </si>
  <si>
    <t>Abdel-Basset, M., Faculty of Computers and Informatics, Department of Operations Research, Zagazig University, Egypt; El-Shahat, D., Computer Science Dept., Faculty of Computers and Informatics, Zagazig University, Egypt; Faris, H., King Abdullah II School for Information Technology, The University of Jordan, Amman, Jordan; Mirjalili, S., School of Information and Communication Technology, Griffith University, Nathan Campus, Brisbane, QLD  4111, Australia</t>
  </si>
  <si>
    <t>This work proposes a new Modified Multi-Verse Optimization (MMVO) algorithm for solving the 0-1 knapsack (0-1 KP) and multidimensional knapsack problems (MKP). MMVO incorporates a two-step repair strategy for handling constraints. In addition, a barrier function is employed for assigning negative values to the infeasible solutions so that their fitness cannot outperform the fitness of the feasible ones. MMVO avoids local optima by re-initializing the population every predetermined number of iterations while keeping the best solution obtained so far. For discretizing the solutions, MMVO employs a V-shaped transfer function (tanh). The research applies the proposed method to several knapsack case studies and demonstrates its application in resource allocation of Adaptive Multimedia Systems (AMS). The results show the benefits of the MMVO algorithm in solving binary test and real-world problems. © 2019 Elsevier Ltd</t>
  </si>
  <si>
    <t>Knapsack problem; Meta-heuristic; Multi-verse optimizer; Multidimensional knapsack optimization</t>
  </si>
  <si>
    <t>Combinatorial optimization; Interactive computer systems; Optimization; 0-1 multidimensional Knapsack problems; Algorithm for solving; Interactive multimedia; Knapsack problems; Metaheuristic; Multidimensional knapsack; Multidimensional knapsack problems; Optimizers; Multimedia systems</t>
  </si>
  <si>
    <t>Mirjalili, S.; School of Information and Communication Technology, Griffith University, Nathan Campus, Australia; email: seyedali.mirjalili@griffithuni.edu.au</t>
  </si>
  <si>
    <t>2-s2.0-85067938994</t>
  </si>
  <si>
    <t>89</t>
  </si>
  <si>
    <t>Vaezi F., Sadjadi S.J., Makui A.</t>
  </si>
  <si>
    <t>57208670775;6701386322;23975046700;</t>
  </si>
  <si>
    <t>A portfolio selection model based on the knapsack problem under uncertainty</t>
  </si>
  <si>
    <t>PLoS ONE</t>
  </si>
  <si>
    <t xml:space="preserve"> e0213652</t>
  </si>
  <si>
    <t>10.1371/journal.pone.0213652</t>
  </si>
  <si>
    <t>https://www.scopus.com/inward/record.uri?eid=2-s2.0-85065487218&amp;doi=10.1371%2fjournal.pone.0213652&amp;partnerID=40&amp;md5=a3600d918e69a44f9de8789a151709cf</t>
  </si>
  <si>
    <t>Department of Industrial Engineering, Iran University of Science and Technology, Narmak, Tehran, Iran</t>
  </si>
  <si>
    <t>Vaezi, F., Department of Industrial Engineering, Iran University of Science and Technology, Narmak, Tehran, Iran; Sadjadi, S.J., Department of Industrial Engineering, Iran University of Science and Technology, Narmak, Tehran, Iran; Makui, A., Department of Industrial Engineering, Iran University of Science and Technology, Narmak, Tehran, Iran</t>
  </si>
  <si>
    <t>One of the primary concerns in investment planning is to determine the number of shares for asset with relatively high net value of share such as Berkshire Hathaway on Stock market. Traditional asset allocation methods like Markowitz theorem gives the solution as a percentage and this ratio may suggest allocation of half of a share on the market, which is impractical. Thus, it is necessary to propose a method to determine the number of shares for each asset. This paper presents a knapsack based portfolio selection model where the expected returns, prices, and budget are characterized by interval values. The study determines the priority and importance of each share in the proposed model by extracting the interval weights from an interval comparison matrix. The resulted model is converted into a parametric linear programming model in which the decision maker is able to determine the optimism threshold. Finally, a discrete firefly algorithm is designed to find the near optional solutions in large dimensions. The proposed study is implemented for some data from the US stock exchange. © 2019 Vaezi et al. This is an open access article distributed under the terms of the Creative Commons Attribution License, which permits unrestricted use, distribution, and reproduction in any medium, provided the original author and source are credited.</t>
  </si>
  <si>
    <t>article; budget; firefly; nonhuman; optimism; system analysis; uncertainty; algorithm; investment; Algorithms; Investments; Programming, Linear; Uncertainty</t>
  </si>
  <si>
    <t>Vaezi, F.; Department of Industrial Engineering, Iran University of Science and Technology, Narmak, Iran; email: fereshteh_vaezi@ind.iust.ac.ir</t>
  </si>
  <si>
    <t>Public Library of Science</t>
  </si>
  <si>
    <t>19326203</t>
  </si>
  <si>
    <t>POLNC</t>
  </si>
  <si>
    <t>2-s2.0-85065487218</t>
  </si>
  <si>
    <t>Elgabli A., Aggarwal V.</t>
  </si>
  <si>
    <t>57195473771;24066547400;</t>
  </si>
  <si>
    <t>Deadline and Buffer Constrained Knapsack Problem</t>
  </si>
  <si>
    <t>IEEE Transactions on Circuits and Systems for Video Technology</t>
  </si>
  <si>
    <t>29</t>
  </si>
  <si>
    <t xml:space="preserve"> 8657784</t>
  </si>
  <si>
    <t>10.1109/TCSVT.2019.2902759</t>
  </si>
  <si>
    <t>https://www.scopus.com/inward/record.uri?eid=2-s2.0-85062645175&amp;doi=10.1109%2fTCSVT.2019.2902759&amp;partnerID=40&amp;md5=fa8e42616b37c6db4c4faa9e05c8d5ea</t>
  </si>
  <si>
    <t>School of Electrical and Computer Engineering, Purdue University, West Lafayette, IN, United States; Center of Wireless Communications, University of Oulu, Oulu, 90014, Finland; School of Industrial Engineering, Purdue University, West Lafayette, IN  47907, United States</t>
  </si>
  <si>
    <t>Elgabli, A., School of Electrical and Computer Engineering, Purdue University, West Lafayette, IN, United States, Center of Wireless Communications, University of Oulu, Oulu, 90014, Finland; Aggarwal, V., School of Industrial Engineering, Purdue University, West Lafayette, IN  47907, United States</t>
  </si>
  <si>
    <t>In this paper, we formulate a problem that is a variant of the knapsack problem. Even though the problem is NP-hard in general, we consider a special case of the problem where the problem is in P. For this special case, the proposed algorithm is linear time complexity in the number of bins. The proposed framework is a generalization of the framework that has been used recently in the context of finding rate adaptation algorithms for video streaming. © 2018 IEEE.</t>
  </si>
  <si>
    <t>Knapsack problem; polynomial time algorithm; video streaming</t>
  </si>
  <si>
    <t>Combinatorial optimization; Learning algorithms; Learning systems; Media streaming; Optimization; Quality of service; Indexes; Quality of experience (QoE); Search problem; Streaming media; Time complexity; Machine learning</t>
  </si>
  <si>
    <t>Aggarwal, V.; School of Industrial Engineering, Purdue UniversityUnited States; email: vaneet@purdue.edu</t>
  </si>
  <si>
    <t>10518215</t>
  </si>
  <si>
    <t>ITCTE</t>
  </si>
  <si>
    <t>IEEE Trans Circuits Syst Video Technol</t>
  </si>
  <si>
    <t>2-s2.0-85062645175</t>
  </si>
  <si>
    <t>Dell'Amico M., Delorme M., Iori M., Martello S.</t>
  </si>
  <si>
    <t>7004590055;57189377591;24502681400;7004414084;</t>
  </si>
  <si>
    <t>Mathematical models and decomposition methods for the multiple knapsack problem</t>
  </si>
  <si>
    <t>274</t>
  </si>
  <si>
    <t>10.1016/j.ejor.2018.10.043</t>
  </si>
  <si>
    <t>https://www.scopus.com/inward/record.uri?eid=2-s2.0-85056693047&amp;doi=10.1016%2fj.ejor.2018.10.043&amp;partnerID=40&amp;md5=1fddcc242a8b0f97933581df7b196edc</t>
  </si>
  <si>
    <t>DISMI, Università di Modena e Reggio Emilia, Via Giovanni Amendola 2, Reggio Emilia, 42122, Italy; School of Mathematics, The University of Edinburgh, James Clerk Maxwell Building, The King's Buildings, Mayfield Road, Edinburgh EH9 3JZ, United Kingdom; DEI “Guglielmo Marconi”, Alma Mater Studiorum - Università di Bologna, Viale Risorgimento 2, Bologna, 40136, Italy</t>
  </si>
  <si>
    <t>Dell'Amico, M., DISMI, Università di Modena e Reggio Emilia, Via Giovanni Amendola 2, Reggio Emilia, 42122, Italy; Delorme, M., School of Mathematics, The University of Edinburgh, James Clerk Maxwell Building, The King's Buildings, Mayfield Road, Edinburgh EH9 3JZ, United Kingdom; Iori, M., DISMI, Università di Modena e Reggio Emilia, Via Giovanni Amendola 2, Reggio Emilia, 42122, Italy; Martello, S., DEI “Guglielmo Marconi”, Alma Mater Studiorum - Università di Bologna, Viale Risorgimento 2, Bologna, 40136, Italy</t>
  </si>
  <si>
    <t>We consider the multiple knapsack problem, that calls for the optimal assignment of a set of items, each having a profit and a weight, to a set of knapsacks, each having a maximum capacity. The problem has relevant managerial implications and is known to be very difficult to solve in practice for instances of realistic size. We review the main results from the literature, including a classical mathematical model and a number of improvement techniques. We then present two new pseudo-polynomial formulations, together with specifically tailored decomposition algorithms to tackle the practical difficulty of the problem. Extensive computational experiments show the effectiveness of the proposed approaches. © 2018 Elsevier B.V.</t>
  </si>
  <si>
    <t>Combinatorial optimization; Decomposition methods; Exact algorithms; Multiple knapsack problem; Pseudo-polynomial formulations</t>
  </si>
  <si>
    <t>Mathematical models; Operations research; Computational experiment; Decomposition algorithm; Decomposition methods; Exact algorithms; Improvement technique; Managerial implications; Multiple knapsack problem; Pseudo-polynomial formulations; Combinatorial optimization</t>
  </si>
  <si>
    <t>Delorme, M.; School of Mathematics, The University of Edinburgh, James Clerk Maxwell Building, The King's Buildings, Mayfield Road, Edinburgh EH9 3JZ, United Kingdom; email: mdelorme@ed.ac.uk</t>
  </si>
  <si>
    <t>2-s2.0-85056693047</t>
  </si>
  <si>
    <t>Ozsoydan F.B., Baykasoglu A.</t>
  </si>
  <si>
    <t>55912335500;7004171955;</t>
  </si>
  <si>
    <t>A swarm intelligence-based algorithm for the set-union knapsack problem</t>
  </si>
  <si>
    <t>93</t>
  </si>
  <si>
    <t>10.1016/j.future.2018.08.002</t>
  </si>
  <si>
    <t>https://www.scopus.com/inward/record.uri?eid=2-s2.0-85056758736&amp;doi=10.1016%2fj.future.2018.08.002&amp;partnerID=40&amp;md5=66453e462ebcd2541806d58977e99b8b</t>
  </si>
  <si>
    <t>Dokuz Eylül University, Engineering Faculty, Industrial Engineering Department, Turkey</t>
  </si>
  <si>
    <t>Ozsoydan, F.B., Dokuz Eylül University, Engineering Faculty, Industrial Engineering Department, Turkey; Baykasoglu, A., Dokuz Eylül University, Engineering Faculty, Industrial Engineering Department, Turkey</t>
  </si>
  <si>
    <t>Swarm intelligence-based methods offer notable opportunities in problem solving. Although they do not guarantee optimality, such methods are shown to be promising particularly for non-convex and non-differentiable problem spaces. The present study proposes a simple yet effective binary swarm intelligence technique that is based on Genetic Algorithm and Particle Swarm Optimization. The performance of the introduced method is analysed on a recently caught on binary problem, namely, the Set-union Knapsack Problem that has a wide range of real-life applications including information security systems. It is put forth in the present contribution that the effectiveness of the proposed approach indeed stems from the easiness in implementation. It does not need transfer functions and further local search procedures in the mainstream, which usually add to the required CPU time. As secondarily, an optional mutation procedure that exponentially decreases the introduced diversity to the population is developed. Thus, while local optima traps are avoided at the earlier iterations, a more intensified search is encouraged towards the end. All available benchmarking problems are solved by the proposed approach. As shown by the experimental study and statistical tests, the proposed approach can achieve significant improvements over the published results. Moreover, it is demonstrated that the developed mutation procedure, which can easily be adopted in any metaheuristic algorithm, significantly contributes to the performance of the proposed algorithm. © 2018 Elsevier B.V.</t>
  </si>
  <si>
    <t>Binary optimization; Genetic algorithm; Knapsack problem; Metaheuristic; Particle swarm optimization</t>
  </si>
  <si>
    <t>Combinatorial optimization; Genetic algorithms; Particle swarm optimization (PSO); Security of data; Swarm intelligence; Benchmarking problems; Binary optimization; Genetic algorithm and particle swarm optimizations; Knapsack problems; Meta heuristic algorithm; Metaheuristic; Real-life applications; Swarm intelligence techniques; Problem solving</t>
  </si>
  <si>
    <t>Ozsoydan, F.B.; Dokuz Eylül University, Engineering Faculty, Industrial Engineering DepartmentTurkey; email: burcin.ozsoydan@deu.edu.tr</t>
  </si>
  <si>
    <t>2-s2.0-85056758736</t>
  </si>
  <si>
    <t>Lai X., Hao J.-K., Yue D.</t>
  </si>
  <si>
    <t>37107668300;57211614585;36193477900;</t>
  </si>
  <si>
    <t>Two-stage solution-based tabu search for the multidemand multidimensional knapsack problem</t>
  </si>
  <si>
    <t>10.1016/j.ejor.2018.10.001</t>
  </si>
  <si>
    <t>https://www.scopus.com/inward/record.uri?eid=2-s2.0-85055481862&amp;doi=10.1016%2fj.ejor.2018.10.001&amp;partnerID=40&amp;md5=6abec37d10a7eacc479b37500cf462d5</t>
  </si>
  <si>
    <t>Institute of Advanced Technology, Nanjing University of Posts and Telecommunications, Nanjing, 210023, China; LERIA, Université d'Angers, 2 Boulevard Lavoisier, Angers, 49045, France; Institut Universitaire de France, 1 Rue Descartes, Paris, 75231, France</t>
  </si>
  <si>
    <t>Lai, X., Institute of Advanced Technology, Nanjing University of Posts and Telecommunications, Nanjing, 210023, China; Hao, J.-K., LERIA, Université d'Angers, 2 Boulevard Lavoisier, Angers, 49045, France, Institut Universitaire de France, 1 Rue Descartes, Paris, 75231, France; Yue, D., Institute of Advanced Technology, Nanjing University of Posts and Telecommunications, Nanjing, 210023, China</t>
  </si>
  <si>
    <t>The multidemand multidimensional knapsack problem (MDMKP) is a significant generalization of the popular multidimensional knapsack problem with relevant applications. In this work we investigate for the first time how solution-based tabu search can be used to solve this computationally challenging problem. For this purpose, we propose a two-stage search algorithm, where the first stage aims to locate a promising hyperplane within the whole search space and the second stage tries to find improved solutions by exploring the reduced subspace defined by the hyperplane. Computational experiments on 156 benchmark instances commonly used in the literature show that the proposed algorithm competes favorably with the state-of-the-art results. We analyze several key components of the algorithm to highlight their impacts on the performance of the algorithm. © 2018 Elsevier B.V.</t>
  </si>
  <si>
    <t>Combinatorial optimization; Metaheuristics; Multidemand multidimensional knapsack problem; Solution-based tabu search; Two-stage optimization</t>
  </si>
  <si>
    <t>Benchmarking; Geometry; Tabu search; Computational experiment; Meta heuristics; Multidimensional knapsack problems; Search Algorithms; Search spaces; State of the art; Two stage optimizations; Two-stage; Combinatorial optimization</t>
  </si>
  <si>
    <t>Hao, J.-K.; LERIA, Universitéd'Angers, 2 Boulevard Lavoisier, France; email: jin-kao.hao@univ-angers.fr</t>
  </si>
  <si>
    <t>2-s2.0-85055481862</t>
  </si>
  <si>
    <t>34</t>
  </si>
  <si>
    <t>Lahyani R., Chebil K., Khemakhem M., Coelho L.C.</t>
  </si>
  <si>
    <t>44861409900;56674749200;44861431000;54890623600;</t>
  </si>
  <si>
    <t>Matheuristics for solving the Multiple Knapsack Problem with Setup</t>
  </si>
  <si>
    <t>129</t>
  </si>
  <si>
    <t>10.1016/j.cie.2019.01.010</t>
  </si>
  <si>
    <t>https://www.scopus.com/inward/record.uri?eid=2-s2.0-85060256381&amp;doi=10.1016%2fj.cie.2019.01.010&amp;partnerID=40&amp;md5=0d46223590e63262451c7daf2baa0bd3</t>
  </si>
  <si>
    <t>Alfaisal University, College of Business, Saudi Arabia; College of Computer Engineering and Sciences, Prince Sattam Bin Abdulaziz University, Saudi Arabia; LOGIQ, ISGI, University of Sfax, Tunisia; Canada Research Chair in Integrated Logistics, CIRRELT, Université Laval, Canada</t>
  </si>
  <si>
    <t>Lahyani, R., Alfaisal University, College of Business, Saudi Arabia, LOGIQ, ISGI, University of Sfax, Tunisia; Chebil, K., College of Computer Engineering and Sciences, Prince Sattam Bin Abdulaziz University, Saudi Arabia, LOGIQ, ISGI, University of Sfax, Tunisia; Khemakhem, M., College of Computer Engineering and Sciences, Prince Sattam Bin Abdulaziz University, Saudi Arabia, LOGIQ, ISGI, University of Sfax, Tunisia; Coelho, L.C., Canada Research Chair in Integrated Logistics, CIRRELT, Université Laval, Canada</t>
  </si>
  <si>
    <t>The knapsack problem is one of the most investigated and applicable combinatorial optimization problems. In this paper we consider a generalized problem called the Multiple Knapsack Problem with Setup (MKPS) in which a set of families of items and a set of knapsacks are available. Each item is characterized by a knapsack-dependent profit and each family is associated with a knapsack-dependent cost. We formally present a mixed-integer linear program of the MKPS and we propose a multi-level matheuristic to solve large size instances of the problem. The matheuristic takes advantage of the structure of the problem and the decomposition principle. Furthermore, we enhance our solution approach combining it with tabu search. We carry out a computational study to assess the performance of the proposed matheuristics on a set of instances from the Knapsack Problem with Setup (KPS) literature. The computational results show that the proposed matheuristic is competitive compared with the state-of-the-art methods. To better evaluate its performance, we generate a new testbed for the MKPS and we compare the results to exact solutions provided by a commercial solver. Computational experiments substantiate the good performance of the proposed methods as they provide new best known values for 185 instances out of 360 in a very competitive running time. © 2019 Elsevier Ltd</t>
  </si>
  <si>
    <t>Matheuristic; Multiple Knapsack Problem with Setup; Tabu search</t>
  </si>
  <si>
    <t>Integer programming; Tabu search; Combinatorial optimization problems; Computational experiment; Computational studies; Decomposition principles; Matheuristic; Mixed integer linear program; Multiple knapsack problem; State-of-the-art methods; Combinatorial optimization</t>
  </si>
  <si>
    <t>Khemakhem, M.; College of Computer Engineering and Sciences, Prince Sattam Bin Abdulaziz UniversitySaudi Arabia; email: m.khemakhem@psau.edu.sa</t>
  </si>
  <si>
    <t>2-s2.0-85060256381</t>
  </si>
  <si>
    <t>Shen J., Shigeoka K., Ino F., Hagihara K.</t>
  </si>
  <si>
    <t>57195495220;55636771500;6603648424;35561899700;</t>
  </si>
  <si>
    <t>GPU-based branch-and-bound method to solve large 0-1 knapsack problems with data-centric strategies</t>
  </si>
  <si>
    <t xml:space="preserve">Concurrency Computation </t>
  </si>
  <si>
    <t xml:space="preserve"> e4954</t>
  </si>
  <si>
    <t>10.1002/cpe.4954</t>
  </si>
  <si>
    <t>https://www.scopus.com/inward/record.uri?eid=2-s2.0-85053893388&amp;doi=10.1002%2fcpe.4954&amp;partnerID=40&amp;md5=63e8d4f097067fc20a3339356ea58ca9</t>
  </si>
  <si>
    <t>Graduate School of Information Science and Technology, Osaka UniversityOsaka  565-0871, Japan; Hitachi High-Technologies CorporationTokyo  105-8717, Japan</t>
  </si>
  <si>
    <t>Shen, J., Graduate School of Information Science and Technology, Osaka UniversityOsaka  565-0871, Japan; Shigeoka, K., Hitachi High-Technologies CorporationTokyo  105-8717, Japan; Ino, F., Graduate School of Information Science and Technology, Osaka UniversityOsaka  565-0871, Japan; Hagihara, K., Graduate School of Information Science and Technology, Osaka UniversityOsaka  565-0871, Japan</t>
  </si>
  <si>
    <t>An out-of-core branch-and-bound (B&amp;B) method to solve large 0-1 knapsack problems on a graphics processing unit (GPU) is proposed. Given a large problem that produces many subproblems, the proposed method dynamically swaps subproblems to CPU memory. Because such a CPU-centric subproblem management scheme increases CPU-GPU data transfer, we adopt three data-centric strategies to eliminate this side effect. The first is an out-of-order search (O3S) strategy that reduces the data transfer overhead by adaptively transferring subproblems between the CPU and GPU. The second is an explicitly-managed pipelining strategy that hides the data transfer overhead by overlapping data transfer with GPU-based B&amp;B operations. The third is a GPU-based stream compaction strategy that reduces the sparseness of arrays to be transferred. Experimental results demonstrate that the proposed out-of-core method stored 41 times as many subproblems as a previous in-core method that manages subproblems in GPU memory, solving approximately twice as many problem instances on the GPU. In addition, compared to a previous breadth-first search (BFS) strategy, the proposed O3S strategy achieved an average speedup of 7.5 times. © 2018 John Wiley &amp; Sons, Ltd.</t>
  </si>
  <si>
    <t>branch and bound; data-centric method; GPU; knapsack; out-of-core computation</t>
  </si>
  <si>
    <t>Combinatorial optimization; Computer graphics; Computer graphics equipment; Data transfer; Graphics processing unit; Program processors; 0-1 knapsack problem; Breadth-first search; Data centric; Graphics Processing Unit (GPU); knapsack; Management scheme; Out-of-core computation; Out-of-core-methods; Branch and bound method</t>
  </si>
  <si>
    <t>Shen, J.; Graduate School of Information Science and Technology, Osaka UniversityJapan; email: jc-shen@ist.osaka-u.ac.jp</t>
  </si>
  <si>
    <t>15320626</t>
  </si>
  <si>
    <t>CCPEB</t>
  </si>
  <si>
    <t>Concurr. Comput.</t>
  </si>
  <si>
    <t>2-s2.0-85053893388</t>
  </si>
  <si>
    <t>33</t>
  </si>
  <si>
    <t>0951354X</t>
  </si>
  <si>
    <t>Neuroevolution for solving multiobjective knapsack problems</t>
  </si>
  <si>
    <t>116</t>
  </si>
  <si>
    <t>10.1016/j.eswa.2018.09.004</t>
  </si>
  <si>
    <t>https://www.scopus.com/inward/record.uri?eid=2-s2.0-85053206729&amp;doi=10.1016%2fj.eswa.2018.09.004&amp;partnerID=40&amp;md5=99308b0b47dee04204c6aee334e8b9e0</t>
  </si>
  <si>
    <t>IPC Institute for Polymers and Composites, University of Minho, Guimarães, 4800-058, Portugal; University of São Paulo, Institute of Mathematical and Computer Sciences, São Carlos, SP  13566-590, Brazil</t>
  </si>
  <si>
    <t>Denysiuk, R., IPC Institute for Polymers and Composites, University of Minho, Guimarães, 4800-058, Portugal; Gaspar-Cunha, A., IPC Institute for Polymers and Composites, University of Minho, Guimarães, 4800-058, Portugal; Delbem, A.C.B., University of São Paulo, Institute of Mathematical and Computer Sciences, São Carlos, SP  13566-590, Brazil</t>
  </si>
  <si>
    <t>The multiobjective knapsack problem (MOKP) is an important combinatorial problem that arises in various applications, including resource allocation, computer science and finance. When tackling this problem by evolutionary multiobjective optimization algorithms (EMOAs), it has been demonstrated that traditional recombination operators acting on binary solution representations are susceptible to a loss of diversity and poor scalability. To address those issues, we propose to use artificial neural networks for generating solutions by performing a binary classification of items using the information about their profits and weights. As gradient-based learning cannot be used when target values are unknown, neuroevolution is adapted to adjust the neural network parameters. The main contribution of this study resides in developing a solution encoding and genotype-phenotype mapping for EMOAs to solve MOKPs. The proposal is implemented within a state-of-the-art EMOA and benchmarked against traditional variation operators based on binary crossovers. The obtained experimental results indicate a superior performance of the proposed approach. Furthermore, it is advantageous in terms of scalability and can be readily incorporated into different EMOAs. © 2018 Elsevier Ltd</t>
  </si>
  <si>
    <t>Evolutionary computation; Multiobjective knapsack problem; Neuroevolution</t>
  </si>
  <si>
    <t>Classification (of information); Combinatorial optimization; Evolutionary algorithms; Multiobjective optimization; Neural networks; Scalability; Combinatorial problem; Evolutionary multiobjective optimization algorithm (EMOAs); Genotype-phenotype mapping; Gradient-based learning; Knapsack problems; Neural network parameters; Neuro evolutions; Recombination operators; Problem solving</t>
  </si>
  <si>
    <t>Denysiuk, R.; IPC Institute for Polymers and Composites, University of MinhoPortugal; email: roman@dep.uminho.pt</t>
  </si>
  <si>
    <t>2-s2.0-85053206729</t>
  </si>
  <si>
    <t>New exact approaches and approximation results for the Penalized Knapsack Problem</t>
  </si>
  <si>
    <t>253</t>
  </si>
  <si>
    <t>10.1016/j.dam.2017.11.023</t>
  </si>
  <si>
    <t>https://www.scopus.com/inward/record.uri?eid=2-s2.0-85039450882&amp;doi=10.1016%2fj.dam.2017.11.023&amp;partnerID=40&amp;md5=e8e435cf0936073728c22e780fdb6ddd</t>
  </si>
  <si>
    <t>We consider the 0–1 Penalized Knapsack Problem (PKP). Each item has a profit, a weight and a penalty and the goal is to maximize the sum of the profits minus the greatest penalty value of the items included in a solution. We propose an exact approach relying on a procedure which narrows the relevant range of penalties, on the identification of a core problem and on dynamic programming. The proposed approach turns out to be very effective in solving hard instances of PKP and compares favorably both to commercial solver CPLEX 12.5 applied to the ILP formulation of the problem and to the best available exact algorithm in the literature. Then we present a general inapproximability result and investigate several relevant special cases which permit fully polynomial time approximation schemes (FPTASs). © 2017 Elsevier B.V.</t>
  </si>
  <si>
    <t>Approximation schemes; Dynamic programming; Exact algorithm; Penalized Knapsack Problem</t>
  </si>
  <si>
    <t>Approximation algorithms; Combinatorial optimization; Polynomial approximation; Profitability; Approximation results; Approximation scheme; Commercial solvers; Exact algorithms; Fully polynomial time approximation schemes; ILP formulation; Inapproximability; Knapsack problems; Dynamic programming</t>
  </si>
  <si>
    <t>2-s2.0-85039450882</t>
  </si>
  <si>
    <t>96</t>
  </si>
  <si>
    <t>Zhang S., Liu S.</t>
  </si>
  <si>
    <t>56495968900;7409457898;</t>
  </si>
  <si>
    <t>A discrete improved artificial bee colony algorithm for 0-1 knapsack problem</t>
  </si>
  <si>
    <t xml:space="preserve"> 8769945</t>
  </si>
  <si>
    <t>10.1109/ACCESS.2019.2930638</t>
  </si>
  <si>
    <t>https://www.scopus.com/inward/record.uri?eid=2-s2.0-85084953130&amp;doi=10.1109%2fACCESS.2019.2930638&amp;partnerID=40&amp;md5=ab15ea6c906a2fac18b63179a398c7c3</t>
  </si>
  <si>
    <t>School of Mathematics and Statistics, Xidian University, Xi’an, 710071, China</t>
  </si>
  <si>
    <t>Zhang, S., School of Mathematics and Statistics, Xidian University, Xi’an, 710071, China; Liu, S., School of Mathematics and Statistics, Xidian University, Xi’an, 710071, China</t>
  </si>
  <si>
    <t>The present study integrated a discrete search equation to develop a discrete improved artificial bee colony (DiABC) algorithm. A random binary population was added in the initialization. The current optimal solution was then introduced into the search equations for worker and onlooker bees to effectively enhance the convergence accuracy of the algorithm. And a new selection method on scout bees was proposed. Eighteen benchmark knapsack problems (KPs) experiments were conducted, of which the results validated the effectiveness of the DiABC algorithm in optimizing the KPs. © 2019 Institute of Electrical and Electronics Engineers Inc.. All rights reserved.</t>
  </si>
  <si>
    <t>Artificial bee colony algorithm; Global best solution; KPs; NP hard problems</t>
  </si>
  <si>
    <t>Optimization; 0-1 knapsack problem; Artificial bee colonies; Artificial bee colony algorithms; Knapsack problems; Optimal solutions; Selection methods; Combinatorial optimization</t>
  </si>
  <si>
    <t>Zhang, S.; School of Mathematics and Statistics, Xidian UniversityChina; email: songzhang2010@163.com</t>
  </si>
  <si>
    <t>2-s2.0-85084953130</t>
  </si>
  <si>
    <t>Deplano I., Yazdani D., Nguyen T.T.</t>
  </si>
  <si>
    <t>57188567423;36717147600;56438365700;</t>
  </si>
  <si>
    <t>The Offline Group Seat Reservation Knapsack Problem with Profit on Seats</t>
  </si>
  <si>
    <t xml:space="preserve"> 8876634</t>
  </si>
  <si>
    <t>10.1109/ACCESS.2019.2948322</t>
  </si>
  <si>
    <t>https://www.scopus.com/inward/record.uri?eid=2-s2.0-85078360467&amp;doi=10.1109%2fACCESS.2019.2948322&amp;partnerID=40&amp;md5=6e38ad52d1d80421d5602168927fb232</t>
  </si>
  <si>
    <t>Department of Maritime and Mechanical Engineering, Liverpool Logistics Offshore and Marine Research Institute, Liverpool John Moores University, Liverpool, United Kingdom; Department of Computer Science and Engineering, Southern University of Science and Technology, Shenzhen Key Laboratory of Computational Intelligence, Shenzhen, China; Department of Maritime and Mechanical Engineering, Liverpool John Moores University, Liverpool, United Kingdom</t>
  </si>
  <si>
    <t>Deplano, I., Department of Maritime and Mechanical Engineering, Liverpool Logistics Offshore and Marine Research Institute, Liverpool John Moores University, Liverpool, United Kingdom; Yazdani, D., Department of Computer Science and Engineering, Southern University of Science and Technology, Shenzhen Key Laboratory of Computational Intelligence, Shenzhen, China; Nguyen, T.T., Department of Maritime and Mechanical Engineering, Liverpool John Moores University, Liverpool, United Kingdom</t>
  </si>
  <si>
    <t>In this paper we present the Group Seat Reservation Knapsack Problem with Profit on Seat. This is an extension of the the Offline Group Seat Reservation Knapsack Problem. In this extension we introduce a profit evaluation dependant on not only the space occupied, but also on the individual profit brought by each reserved seat. An application of the new features introduced in the proposed extension is to influence the distribution of passengers, such as assigning seats near the carriage centre for long journeys, and close to the door for short journeys. Such distribution helps to reduce the excess of dwelling time on platform. We introduce a new GRASP based algorithm that solves the original problem and the newly proposed one. In the experimental section we show that such algorithm can be useful to provide a good feasible solution very rapidly, a desirable condition in many real world systems. Another application could be to use the algorithm solution as a startup for a successive branch and bound procedure when optimality is desired. We also add a new class of problem with five test instances that represent some challenging real-world scenarios that have not been considered before. Finally, we evaluate both the existing model, the newly proposed model, and analyse the pros and cons of the proposed algorithm. © 2013 IEEE.</t>
  </si>
  <si>
    <t>GRASP; Heuristic; knapsack 2D; seat reservation; two-dimensional packing problem</t>
  </si>
  <si>
    <t>Combinatorial optimization; Algorithm solution; Experimental section; GRASP; Heuristic; Real-world scenario; Real-world system; Seat reservation; Two-dimensional packing; Profitability</t>
  </si>
  <si>
    <t>Nguyen, T.T.; Department of Maritime and Mechanical Engineering, Liverpool John Moores UniversityUnited Kingdom; email: t.t.nguyen@ljmu.ac.uk</t>
  </si>
  <si>
    <t>All Open Access, Bronze, Gold, Green</t>
  </si>
  <si>
    <t>2-s2.0-85078360467</t>
  </si>
  <si>
    <t>Feng Y., Yi J.-H., Wang G.-G.</t>
  </si>
  <si>
    <t>55184227800;56096176600;55303864000;</t>
  </si>
  <si>
    <t>Enhanced Moth Search Algorithm for the Set-Union Knapsack Problems</t>
  </si>
  <si>
    <t xml:space="preserve"> 8929074</t>
  </si>
  <si>
    <t>10.1109/ACCESS.2019.2956839</t>
  </si>
  <si>
    <t>https://www.scopus.com/inward/record.uri?eid=2-s2.0-85078356637&amp;doi=10.1109%2fACCESS.2019.2956839&amp;partnerID=40&amp;md5=9dcc64df648ab36bda0c2b0b50ffa977</t>
  </si>
  <si>
    <t>School of Information Engineering, Hebei GEO University, Shijiazhuang, 050031, China; Hebei Center for Ecological and Environmental Geology Research, Hebei GEO University, Shijiazhuang, 050031, China; School of Information and Control Engineering, Qingdao University of Technology, Qingdao, 266520, China; College of Information Science and Engineering, Ocean University of China, Qingdao, 266100, China</t>
  </si>
  <si>
    <t>Feng, Y., School of Information Engineering, Hebei GEO University, Shijiazhuang, 050031, China, Hebei Center for Ecological and Environmental Geology Research, Hebei GEO University, Shijiazhuang, 050031, China; Yi, J.-H., School of Information and Control Engineering, Qingdao University of Technology, Qingdao, 266520, China; Wang, G.-G., College of Information Science and Engineering, Ocean University of China, Qingdao, 266100, China</t>
  </si>
  <si>
    <t>As an important and novel model with multitudinous practical applications, the set-union knapsack problem (SUKP) is a challenging issue in combinatorial optimization. In this paper, we present an enhanced moth search algorithm (EMS) for solving SUKP, which introduces an enhanced interaction operator (EIO) by integrating differential mutation into the global harmony search and then Lévy flight is replaced by EIO. Comparative experimental results, which were conducted on three types of 30 popular SUKP benchmark instances, demonstrate that EMS algorithm is superior to or competitive with the other state-of-the-art metaheuristic algorithm. In particular, EMS reaches the best-known solutions for the great majority of test instances and improves the best-known solutions for six instances. Two critical ingredients of EIO is investigated to confirm their impact on the performance of EMS. The results show that both components have an important role in improving the performance of EMS. © 2013 IEEE.</t>
  </si>
  <si>
    <t>Differential mutation; global harmony search; moth search algorithm; set-union knapsack problem</t>
  </si>
  <si>
    <t>Benchmarking; Genetic algorithms; Learning algorithms; Differential mutations; EMS algorithms; Harmony search; Knapsack problems; Meta heuristic algorithm; Search Algorithms; State of the art; Test instances; Combinatorial optimization</t>
  </si>
  <si>
    <t>Yi, J.-H.; School of Information and Control Engineering, Qingdao University of TechnologyChina; email: yijiaohong@163.com</t>
  </si>
  <si>
    <t>2-s2.0-85078356637</t>
  </si>
  <si>
    <t>Huang Y., Wang P., Li J., Chen X., Li T.</t>
  </si>
  <si>
    <t>57188814137;56780629500;56003087700;50560918400;57213520795;</t>
  </si>
  <si>
    <t>A binary multi-scale quantum harmonic oscillator algorithm for 0-1 knapsack problem with genetic operator</t>
  </si>
  <si>
    <t xml:space="preserve"> 8844718</t>
  </si>
  <si>
    <t>10.1109/ACCESS.2019.2942340</t>
  </si>
  <si>
    <t>https://www.scopus.com/inward/record.uri?eid=2-s2.0-85077813880&amp;doi=10.1109%2fACCESS.2019.2942340&amp;partnerID=40&amp;md5=78d6097bfd0677b27cd19f9f3939ad95</t>
  </si>
  <si>
    <t>School of Computer Science and Technology, Huaiyin Normal University, Huai'an, 223300, China; School of Computer Science and Technology, Southwest Minzu University, Chengdu, 610041, China; School of Computer Science and Engineering, University of Electronic Science and Technology of China, Chengdu, 611731, China; Jiangsu Key Laboratory of Media Design and Software Technology, Jiangnan University, Wuxi, 214122, China</t>
  </si>
  <si>
    <t>Huang, Y., School of Computer Science and Technology, Huaiyin Normal University, Huai'an, 223300, China, School of Computer Science and Engineering, University of Electronic Science and Technology of China, Chengdu, 611731, China; Wang, P., School of Computer Science and Technology, Southwest Minzu University, Chengdu, 610041, China; Li, J., School of Computer Science and Engineering, University of Electronic Science and Technology of China, Chengdu, 611731, China; Chen, X., Jiangsu Key Laboratory of Media Design and Software Technology, Jiangnan University, Wuxi, 214122, China; Li, T., School of Computer Science and Technology, Southwest Minzu University, Chengdu, 610041, China</t>
  </si>
  <si>
    <t>The 0-1 knapsack problem is a typical discrete combinatorial optimization problem with numerous applications. In this paper, a binary multi-scale quantum harmonic oscillator algorithm (BMQHOA) with genetic operator is proposed for solving 0-1 knapsack problem. The framework of BMQHOA is consisted of three nested phases including energy level stablization, energy level decline and scale adjustment. In BMQHOA, the number of different bits between solutions is defined as the distance between solutions to map the continuous search space into the discrete search space. Repair operator with greedy strategy is adopted in BMQHOA to guarantee the knapsack capacity constraint. The current best solution is used to perform a random mutation with the origin solutions, making solutions evolve towards the current optimal solution. The performance of BMQHOA is evaluated on two low-dimensional and three high-dimensional KP01 data sets, and computational results are compared with several state-of-art 0-1 knapsack algorithms. Experimental results demonstrate that the proposed BMQHOA can get the best solutions of most knapsack data sets, and performs well on convergence and stability. © 2013 IEEE.</t>
  </si>
  <si>
    <t>binary multi-scale quantum harmonic oscillator algorithm; Evolutionary computation; genetic operator; knapsack problem</t>
  </si>
  <si>
    <t>Evolutionary algorithms; Genetic algorithms; Harmonic analysis; Oscillators (mechanical); 0-1 knapsack problem; Capacity constraints; Combinatorial optimization problems; Computational results; Convergence and stability; Genetic operators; Knapsack problems; Quantum harmonic oscillators; Combinatorial optimization</t>
  </si>
  <si>
    <t>Wang, P.; School of Computer Science and Technology, Southwest Minzu UniversityChina; email: qhoalab@163.com</t>
  </si>
  <si>
    <t>2-s2.0-85077813880</t>
  </si>
  <si>
    <t>Liu X.-J., He Y.-C.</t>
  </si>
  <si>
    <t>57200195859;34769581400;</t>
  </si>
  <si>
    <t>Estimation of Distribution Algorithm Based on Lévy Flight for Solving the Set-Union Knapsack Problem</t>
  </si>
  <si>
    <t xml:space="preserve"> 8830451</t>
  </si>
  <si>
    <t>10.1109/ACCESS.2019.2940538</t>
  </si>
  <si>
    <t>https://www.scopus.com/inward/record.uri?eid=2-s2.0-85077812698&amp;doi=10.1109%2fACCESS.2019.2940538&amp;partnerID=40&amp;md5=e97116b01114db9f3aef5c9ad273233d</t>
  </si>
  <si>
    <t>Liu, X.-J., College of Information and Engineering, Hebei GEO University, Shijiazhuang, 050031, China; He, Y.-C., College of Information and Engineering, Hebei GEO University, Shijiazhuang, 050031, China</t>
  </si>
  <si>
    <t>This article investigates how to use the estimation of distribution algorithm based on Lévy flight to solve the set-union knapsack problem (SUKP). First, the mathematical model of the SUKP is introduced. Then, a quadratic greedy repair and optimization algorithm (Q-GROA), which deals with infeasible solutions, is proposed. Thereby, a new approach, the estimation of distribution algorithm based on Lévy flight (LFEDA) combined with the Q-GROA is also proposed to solve the SUKP. A number of experiments are performed on the SUKP datasets to evaluate the performance of our proposed model. The results verify that the proposed method is significantly better than other algorithms with respect to the solution's performance. © 2013 IEEE.</t>
  </si>
  <si>
    <t>estimation of distribution algorithm; Lévy flight; repair and optimization; Set-union knapsack problem</t>
  </si>
  <si>
    <t>Combinatorial optimization; Repair; Estimation of distribution algorithms; Infeasible solutions; Knapsack problems; New approaches; Optimization algorithms; Estimation</t>
  </si>
  <si>
    <t>Liu, X.-J.; College of Information and Engineering, Hebei GEO UniversityChina; email: lxjpass@163.com</t>
  </si>
  <si>
    <t>2-s2.0-85077812698</t>
  </si>
  <si>
    <t>Deplano I., Lersteau C., Nguyen T.T.</t>
  </si>
  <si>
    <t>57188567423;56436698900;56438365700;</t>
  </si>
  <si>
    <t>A mixed-integer linear model for the multiple heterogeneous knapsack problem with realistic container loading constraints and bins' priority</t>
  </si>
  <si>
    <t>10.1111/itor.12740</t>
  </si>
  <si>
    <t>https://www.scopus.com/inward/record.uri?eid=2-s2.0-85074908909&amp;doi=10.1111%2fitor.12740&amp;partnerID=40&amp;md5=b893ba188185c54b6efd6d60f824874e</t>
  </si>
  <si>
    <t>Department of Maritime and Mechanical Engineering, Liverpool Logistics, Offshore and Marine Research Institute, Liverpool John Moores University, Liverpool, L3 3AF, United Kingdom</t>
  </si>
  <si>
    <t>Deplano, I., Department of Maritime and Mechanical Engineering, Liverpool Logistics, Offshore and Marine Research Institute, Liverpool John Moores University, Liverpool, L3 3AF, United Kingdom; Lersteau, C., Department of Maritime and Mechanical Engineering, Liverpool Logistics, Offshore and Marine Research Institute, Liverpool John Moores University, Liverpool, L3 3AF, United Kingdom; Nguyen, T.T., Department of Maritime and Mechanical Engineering, Liverpool Logistics, Offshore and Marine Research Institute, Liverpool John Moores University, Liverpool, L3 3AF, United Kingdom</t>
  </si>
  <si>
    <t>We propose a mixed-integer linear model that solves the multiple heterogeneous knapsack problem, minimising the wasted space of the bins, taking into account their priority and considering the following constraints: non-overlapping, boundaries and positioning (both constrained and free), rotations (around the vertical axis), orthogonal displacement, weight limit, static stability, weight distribution in a pyramidal region and load bearing considering items' arbitrary centre of mass (CoM). In the experiments, the priority parameter is set to prioritise smaller bins, but the model is generic to cover other cases. We study the trade-off of adding more constraints to make the problem more realistic and the complexity of finding a solution. We introduce new metrics that facilitate the comparison of datasets used in experiments. These metrics allow the export of theoretical results in the industry. We also propose a constructive heuristic named weight first best fit to handle large-scale instances in a reasonable time. © 2019 The Authors. International Transactions in Operational Research © 2019 International Federation of Operational Research Societies</t>
  </si>
  <si>
    <t>container loading problem; heuristic; linear programming; multiple heterogeneous knapsack problem; packing; physical Internet</t>
  </si>
  <si>
    <t>Combinatorial optimization; Economic and social effects; Heuristic programming; Linear programming; Packing; Scales (weighing instruments); Constructive heuristic; Container loading; Container-loading problems; heuristic; Knapsack problems; Mixed integer linear; Static stability; Weight distributions; Bins</t>
  </si>
  <si>
    <t>2-s2.0-85074908909</t>
  </si>
  <si>
    <t>A matheuristic for the 0–1 generalized quadratic multiple knapsack problem</t>
  </si>
  <si>
    <t>10.1007/s11590-019-01503-z</t>
  </si>
  <si>
    <t>https://www.scopus.com/inward/record.uri?eid=2-s2.0-85074841738&amp;doi=10.1007%2fs11590-019-01503-z&amp;partnerID=40&amp;md5=8296f3fc15fca34ecfd253e4dea837c7</t>
  </si>
  <si>
    <t>Laboratory of Modeling and Optimization for Decisional, Industrial and Logistic Systems (MODILS), Faculty of Economics and Management Sciences of Sfax, University of Sfax, Sfax, Tunisia; Higher Colleges of Technology, Abu Dhabi, United Arab Emirates; Faculty of Sciences and Techniques, University of Lyon, University Jean Monnet Saint-Etienne, Saint-Etienne, 42000, France</t>
  </si>
  <si>
    <t>Adouani, Y., Laboratory of Modeling and Optimization for Decisional, Industrial and Logistic Systems (MODILS), Faculty of Economics and Management Sciences of Sfax, University of Sfax, Sfax, Tunisia; Jarboui, B., Higher Colleges of Technology, Abu Dhabi, United Arab Emirates; Masmoudi, M., Faculty of Sciences and Techniques, University of Lyon, University Jean Monnet Saint-Etienne, Saint-Etienne, 42000, France</t>
  </si>
  <si>
    <t>In this study, we address the 0–1 generalized quadratic multiple Knapsack problem. We use a linearization technique of the existing mathematical model and we propose a new matheuristic that we called Matheuristic Variable Neighborhood Search combining variable neighborhood search with integer programing to solve the large sized instances. The matheuristic considers a local search technique with an adaptive perturbation mechanism to assign the classes to different knapsacks, and then once the assignment is identified, applies the IP to select the items to allocate to each knapsack. Experimental results obtained on a wide set of benchmark instances clearly show the competitiveness of the proposed approach compared to the best state-of-the-art solving techniques. © 2019, Springer-Verlag GmbH Germany, part of Springer Nature.</t>
  </si>
  <si>
    <t>Generalized quadratic knapsack problem; Integer programing; Linearization; Matheuristic; Variable neighborhood search</t>
  </si>
  <si>
    <t>Adouani, Y.; Laboratory of Modeling and Optimization for Decisional, Industrial and Logistic Systems (MODILS), Faculty of Economics and Management Sciences of Sfax, University of SfaxTunisia; email: adouaniyassine@gmail.com</t>
  </si>
  <si>
    <t>2-s2.0-85074841738</t>
  </si>
  <si>
    <t>Fischetti M., Ljubić I., Monaci M., Sinnl M.</t>
  </si>
  <si>
    <t>57193482309;22433360000;6602519730;55781194100;</t>
  </si>
  <si>
    <t>Interdiction games and monotonicity, with application to knapsack problems</t>
  </si>
  <si>
    <t>10.1287/ijoc.2018.0831</t>
  </si>
  <si>
    <t>https://www.scopus.com/inward/record.uri?eid=2-s2.0-85070413310&amp;doi=10.1287%2fijoc.2018.0831&amp;partnerID=40&amp;md5=63580caf85615aea87640ff2cb1f7c71</t>
  </si>
  <si>
    <t>Department of Information Engineering, University of Padua, Padua PD, 351200, Italy; ESSEC Business School Paris, Cergy Pontoise, 95021, France; Department of Information Engineering, University of Bologna, Bologna, 40136, Italy; Department of Statistics and Operations Research, University of Vienna, Vienna, 1090, Austria</t>
  </si>
  <si>
    <t>Fischetti, M., Department of Information Engineering, University of Padua, Padua PD, 351200, Italy; Ljubić, I., ESSEC Business School Paris, Cergy Pontoise, 95021, France; Monaci, M., Department of Information Engineering, University of Bologna, Bologna, 40136, Italy; Sinnl, M., Department of Statistics and Operations Research, University of Vienna, Vienna, 1090, Austria</t>
  </si>
  <si>
    <t>Two-person interdiction games represent an important modeling concept for applications in marketing, defending critical infrastructure, stopping nuclear weapons projects, or preventing drug smuggling. We present an exact branch-and-cut algorithm for interdiction games under the assumption that feasible solutions of the follower problem satisfy a certain monotonicity property. Prominent examples from the literature that fall into this category are knapsack interdiction, matching interdiction, and packing interdiction problems. We also show how practically relevant interdiction variants of facility location and prize-collecting problems can be modeled in our setting. Our branch-and-cut algorithm uses a solution scheme akin to Benders decomposition based on a family of so-called interdiction cuts. We present modified and lifted versions of these cuts along with exact and heuristic procedures for the separation of interdiction cuts and heuristic separation procedures for the other versions. In addition, we derive further valid inequalities and present a new heuristic procedure. We computationally evaluate the proposed algorithm on a benchmark of 360 knapsack interdiction instances from literature, including 27 instances for which the optimal solution was not known. Our approach is able to solve each of them to optimality within about one minute of computing time on a standard PC (in most cases, within just seconds), and it is up to some orders of magnitude faster than any previous approach from the literature. To further assess the effectiveness of our branch- and-cut algorithm, an additional computational study is performed on 144 randomly generated instances based on 0/1 multidimensional knapsack problems. Copyright: © 2019 INFORMS.</t>
  </si>
  <si>
    <t>Bilevel optimization; Branch-and-cut; Interdiction games; Mixed-integer optimization; Multidimensional knapsack interdiction; Prize-collecting interdiction</t>
  </si>
  <si>
    <t>Combinatorial optimization; Heuristic methods; Nuclear weapons; Bi-level optimization; Branch and cut; Interdiction games; Mixed integer optimization; Multidimensional knapsack; Prize-collecting; Integer programming</t>
  </si>
  <si>
    <t>2-s2.0-85070413310</t>
  </si>
  <si>
    <t>Dahmani I., Hifi M.</t>
  </si>
  <si>
    <t>57151505900;7004109511;</t>
  </si>
  <si>
    <t>A modified descent method-based heuristic for binary quadratic knapsack problems with conflict graphs</t>
  </si>
  <si>
    <t>10.1007/s10479-019-03290-3</t>
  </si>
  <si>
    <t>https://www.scopus.com/inward/record.uri?eid=2-s2.0-85069216966&amp;doi=10.1007%2fs10479-019-03290-3&amp;partnerID=40&amp;md5=4d0db217f433e1e803e572eebdb25cc9</t>
  </si>
  <si>
    <t>EPROAD EA4669, Université de Picardie Jules Verne, 7 rue du Moulin Neuf, Amiens, 80000, France; AMCD-RO, Département de RO, USTHB, BP 32, El Alia, Bab Ezzouar, Algiers  16111, Algeria</t>
  </si>
  <si>
    <t>Dahmani, I., EPROAD EA4669, Université de Picardie Jules Verne, 7 rue du Moulin Neuf, Amiens, 80000, France, AMCD-RO, Département de RO, USTHB, BP 32, El Alia, Bab Ezzouar, Algiers  16111, Algeria; Hifi, M., EPROAD EA4669, Université de Picardie Jules Verne, 7 rue du Moulin Neuf, Amiens, 80000, France</t>
  </si>
  <si>
    <t>The knapsack problem arises in a variety of real world applications, including flexible manufacturing systems, railway stations, hydrological studies and others. In this paper, we propose a descent method-based heuristic for tackling a special knapsack problem: the binary quadratic knapsack with conflict graphs. The proposed method combines (i) an intensification search with a descent method for enhancing the accuracy of the solutions and (ii) a diversification strategy which is used for enlarging the search space. The method uses degrading and re-optimization strategies in order to reach a series of diversified solutions. The performance of the proposed method is evaluated on benchmark instances taken from the literature, where its achieved results are compared to those reached by both GLPK solver and the best method available in the literature. The method seems very competitive, where it is able to achieve 37 new lower bounds. © 2019, Springer Science+Business Media, LLC, part of Springer Nature.</t>
  </si>
  <si>
    <t>Descent; Heuristic; Knapsack; Optimization</t>
  </si>
  <si>
    <t>Hifi, M.; EPROAD EA4669, Université de Picardie Jules Verne, 7 rue du Moulin Neuf, France; email: hifi@u-picardie.fr</t>
  </si>
  <si>
    <t>2-s2.0-85069216966</t>
  </si>
  <si>
    <t>Ye L., Zheng J., Guo P., Perez-Jimenez M.J.</t>
  </si>
  <si>
    <t>35424750800;57209295219;57202835274;55329982500;</t>
  </si>
  <si>
    <t>Solving the 0-1 Knapsack Problem by Using Tissue P System with Cell Division</t>
  </si>
  <si>
    <t xml:space="preserve"> 8718669</t>
  </si>
  <si>
    <t>10.1109/ACCESS.2019.2917889</t>
  </si>
  <si>
    <t>https://www.scopus.com/inward/record.uri?eid=2-s2.0-85067263777&amp;doi=10.1109%2fACCESS.2019.2917889&amp;partnerID=40&amp;md5=7c991f508df6b5fa566c94c6b6b70106</t>
  </si>
  <si>
    <t>College of Computer Science, Chongqing University, Chongqing, 440004, China; Department of Computer Science and Artificial Intelligence, University of Seville, Seville, 41012, Spain</t>
  </si>
  <si>
    <t>Ye, L., College of Computer Science, Chongqing University, Chongqing, 440004, China; Zheng, J., College of Computer Science, Chongqing University, Chongqing, 440004, China; Guo, P., College of Computer Science, Chongqing University, Chongqing, 440004, China; Perez-Jimenez, M.J., Department of Computer Science and Artificial Intelligence, University of Seville, Seville, 41012, Spain</t>
  </si>
  <si>
    <t>Membrane computing is a kind of distributed and parallel computing model inspired by a biological cell mechanism. The maximum parallelism of membrane computing improves the computational efficiency of its computational model. In this paper, a tissue P system named \Pi -{KP} is proposed to solve the 0-1 knapsack problem, which is one of the classic NP-hard problems. \Pi -{KP} could obtain the accurate solutions of knapsack problem and points out the number of accurate solutions, which mainly consists of three stages: first, generate all the solutions of knapsack problem by a cell division; then calculate the weights and total values in all the candidate membranes, which will be kept or dissolved according to the restriction of knapsack problem; and check out the final solutions. The instances are executed on a membrane simulator named UPSimulator, and the result of the experiments shows the whole searching procedure by the rules and proves the correctness and efficiency of the system. © 2013 IEEE.</t>
  </si>
  <si>
    <t>0-1 knapsack problem; combinatorial optimization; membrane computing; Tissue P system</t>
  </si>
  <si>
    <t>Bioinformatics; Cell proliferation; Computational complexity; Computational efficiency; Efficiency; Membranes; Tissue; 0-1 knapsack problem; Biological cells; Cell divisions; Computational model; Distributed and parallel computing; Knapsack problems; Membrane computing; Tissue P systems; Combinatorial optimization</t>
  </si>
  <si>
    <t>Ye, L.; College of Computer Science, Chongqing UniversityChina; email: ylredleaf@cqu.edu.cn</t>
  </si>
  <si>
    <t>2-s2.0-85067263777</t>
  </si>
  <si>
    <t>57194116824;56927079400;57206608347;57145312600;</t>
  </si>
  <si>
    <t>16</t>
  </si>
  <si>
    <t>Ezugwu A.E., Pillay V., Hirasen D., Sivanarain K., Govender M.</t>
  </si>
  <si>
    <t>56458836000;57208398489;57208387649;57208403225;57208399728;</t>
  </si>
  <si>
    <t>A Comparative Study of Meta-Heuristic Optimization Algorithms for 0 - 1 Knapsack Problem: Some Initial Results</t>
  </si>
  <si>
    <t xml:space="preserve"> 8678633</t>
  </si>
  <si>
    <t>10.1109/ACCESS.2019.2908489</t>
  </si>
  <si>
    <t>https://www.scopus.com/inward/record.uri?eid=2-s2.0-85064619381&amp;doi=10.1109%2fACCESS.2019.2908489&amp;partnerID=40&amp;md5=962e3dfd3e1e22f41bffb900bd1f7038</t>
  </si>
  <si>
    <t>School of Computer Science, University of KwaZulu-Natal, Pietermaritzburg, 3201, South Africa; School of Mathematics Statistics and Computer Science, University of KwaZulu-Natal, Durban, 4000, South Africa</t>
  </si>
  <si>
    <t>Ezugwu, A.E., School of Computer Science, University of KwaZulu-Natal, Pietermaritzburg, 3201, South Africa; Pillay, V., School of Mathematics Statistics and Computer Science, University of KwaZulu-Natal, Durban, 4000, South Africa; Hirasen, D., School of Mathematics Statistics and Computer Science, University of KwaZulu-Natal, Durban, 4000, South Africa; Sivanarain, K., School of Mathematics Statistics and Computer Science, University of KwaZulu-Natal, Durban, 4000, South Africa; Govender, M., School of Mathematics Statistics and Computer Science, University of KwaZulu-Natal, Durban, 4000, South Africa</t>
  </si>
  <si>
    <t>In this paper, we present some initial results of several meta-heuristic optimization algorithms, namely, genetic algorithms, simulated annealing, branch and bound, dynamic programming, greedy search algorithm, and a hybrid genetic algorithm-simulated annealing for solving the 0-1 knapsack problems. Each algorithm is designed in such a way that it penalizes infeasible solutions and optimizes the feasible solution. The experiments are carried out using both low-dimensional and high-dimensional knapsack problems. The numerical results of the hybrid algorithm are compared with the results achieved by the individual algorithms. The results revealed the superior performances of the branch and bound dynamic programming, and hybrid genetic algorithm with simulated annealing methods over all the compared algorithms. This performance was established by taking into account both the algorithm computational time and the solution quality. In addition, the obtained results also indicated that the hybrid algorithm can be applied as an alternative to solve small- and large-sized 0-1 knapsack problems. © 2013 IEEE.</t>
  </si>
  <si>
    <t>branch and bound; dynamic programming; genetic algorithms; greedy search algorithm; hybrid IGA-SA; Knapsack problem; simulated annealing</t>
  </si>
  <si>
    <t>Branch and bound method; Combinatorial optimization; Genetic algorithms; Heuristic algorithms; Heuristic programming; Learning algorithms; Simulated annealing; 0-1 knapsack problem; Greedy search algorithms; Hybrid genetic algorithms; hybrid IGA-SA; Infeasible solutions; Knapsack problems; Meta-heuristic optimizations; Simulated annealing method; Dynamic programming</t>
  </si>
  <si>
    <t>Ezugwu, A.E.; School of Computer Science, University of KwaZulu-NatalSouth Africa; email: ezugwua@ukzn.ac.za</t>
  </si>
  <si>
    <t>2-s2.0-85064619381</t>
  </si>
  <si>
    <t>Huang X., Li P., Pu Y.</t>
  </si>
  <si>
    <t>57194687892;57207832745;21835095200;</t>
  </si>
  <si>
    <t>Amplitude Angle Modulated Bat Algorithm With Application to Zero-One Knapsack Problem</t>
  </si>
  <si>
    <t xml:space="preserve"> 8653835</t>
  </si>
  <si>
    <t>10.1109/ACCESS.2019.2901988</t>
  </si>
  <si>
    <t>https://www.scopus.com/inward/record.uri?eid=2-s2.0-85062997633&amp;doi=10.1109%2fACCESS.2019.2901988&amp;partnerID=40&amp;md5=af43575c0acf6d7a06203357bf2394c2</t>
  </si>
  <si>
    <t>Computer Engineering College, Jimei University, Xiamen, 361021, China; Ningbo Development Planning Research Institute, Ningbo, 315040, China</t>
  </si>
  <si>
    <t>Huang, X., Computer Engineering College, Jimei University, Xiamen, 361021, China; Li, P., Ningbo Development Planning Research Institute, Ningbo, 315040, China; Pu, Y., Computer Engineering College, Jimei University, Xiamen, 361021, China</t>
  </si>
  <si>
    <t>Angle-modulated bat algorithm (AMBA) provides a technique that enables the bat algorithm (BA) developed for continuous problems to operate in binary spaces, which employs an angle modulation technique to generate a bit string corresponding to a binary problem solution and applies the BA to evolve the coefficients of the trigonometric generating function. However, there are some identified limitations of the original AMBA. This paper proposes a new AMBA variant called amplitude AMBA (A-AMBA). The A-AMBA is compared with the AMBA and several other binary heuristic algorithms on 13 classical benchmark functions and 12 zero-one knapsack problems. The obtained results indicate that the performance of this variant is superior to the AMBA in many problem cases. © 2019 IEEE.</t>
  </si>
  <si>
    <t>amplitude; Angle modulation; bat algorithm; binary optimization; zero-one knapsack problems</t>
  </si>
  <si>
    <t>Heuristic algorithms; Modulation; 0-1 knapsack problem; amplitude; Angle modulation; Bat algorithms; Binary optimization; Combinatorial optimization</t>
  </si>
  <si>
    <t>Pu, Y.; Computer Engineering College, Jimei UniversityChina; email: yunmingpu@163.com</t>
  </si>
  <si>
    <t>2-s2.0-85062997633</t>
  </si>
  <si>
    <t>Relaxation analysis for the dynamic knapsack problem with stochastic item sizes</t>
  </si>
  <si>
    <t>SIAM Journal on Optimization</t>
  </si>
  <si>
    <t>10.1137/16M1101209</t>
  </si>
  <si>
    <t>https://www.scopus.com/inward/record.uri?eid=2-s2.0-85061117295&amp;doi=10.1137%2f16M1101209&amp;partnerID=40&amp;md5=6af32087a05b20c9ae9c7718183e65dc</t>
  </si>
  <si>
    <t>H. Milton Stewart School of Industrial and Systems Engineering, Georgia Institute of Technology, Atlanta, GA  30332, United States</t>
  </si>
  <si>
    <t>Blado, D., H. Milton Stewart School of Industrial and Systems Engineering, Georgia Institute of Technology, Atlanta, GA  30332, United States; Toriello, A., H. Milton Stewart School of Industrial and Systems Engineering, Georgia Institute of Technology, Atlanta, GA  30332, United States</t>
  </si>
  <si>
    <t>We consider a version of the knapsack problem in which an item size is random and revealed only when the decision maker attempts to insert it. After every successful insertion the decision maker can dynamically choose the next item based on the remaining capacity and available items, while an unsuccessful insertion terminates the process. We build on a semi-infinite relaxation introduced in previous work known as the multiple-choice knapsack (MCK) bound. Our first contribution is an asymptotic analysis of MCK showing that it is asymptotically tight under appropriate assumptions. In our second contribution, we examine a new, improved relaxation based on a quadratic value function approximation, which introduces the notion of diminishing returns by encoding interactions between remaining items. We compare this bound to others from the literature, including the best known pseudopolynomial bound. The quadratic bound is theoretically more efficient than the pseudopolynomial bound, yet empirically comparable to it in both value and running time. © 2019 Society for Industrial and Applied Mathematics.</t>
  </si>
  <si>
    <t>Asymptotic analysis; Dynamic program; Semi-infinite linear program; Stochastic knapsack</t>
  </si>
  <si>
    <t>Asymptotic analysis; Combinatorial optimization; Linear programming; Stochastic systems; Dynamic programs; Infinite relaxation; Knapsack problems; Linear programs; Relaxation analysis; Remaining capacity; Stochastic knapsack; Value function approximation; Decision making</t>
  </si>
  <si>
    <t>Society for Industrial and Applied Mathematics Publications</t>
  </si>
  <si>
    <t>10526234</t>
  </si>
  <si>
    <t>SIAM J. Optim.</t>
  </si>
  <si>
    <t>2-s2.0-85061117295</t>
  </si>
  <si>
    <t>128</t>
  </si>
  <si>
    <t>25</t>
  </si>
  <si>
    <t>Carvajal P.A.V., Munoz G.A.C., Usaquen D.C., Alvarez-Martinez D.</t>
  </si>
  <si>
    <t>57210727082;57202510358;57201469715;56668661000;</t>
  </si>
  <si>
    <t>Solving the two-dimensional knapsack problem considering cutting-time and emission of particulate matter in the metalworking industry</t>
  </si>
  <si>
    <t>IEEE Latin America Transactions</t>
  </si>
  <si>
    <t xml:space="preserve"> 8804253</t>
  </si>
  <si>
    <t>10.1109/TLA.2018.8804253</t>
  </si>
  <si>
    <t>https://www.scopus.com/inward/record.uri?eid=2-s2.0-85071287136&amp;doi=10.1109%2fTLA.2018.8804253&amp;partnerID=40&amp;md5=415c29a35f191b7a4bcd4aa31afe9084</t>
  </si>
  <si>
    <t>Departamento de Ingeniería Industrial, Universidad de la Salle, Colombia; Facultad de Ingeniería, Universidad Del Valle, Colombia</t>
  </si>
  <si>
    <t>Carvajal, P.A.V., Departamento de Ingeniería Industrial, Universidad de la Salle, Colombia; Munoz, G.A.C., Facultad de Ingeniería, Universidad Del Valle, Colombia; Usaquen, D.C., Departamento de Ingeniería Industrial, Universidad de la Salle, Colombia; Alvarez-Martinez, D., Departamento de Ingeniería Industrial, Universidad de la Salle, Colombia</t>
  </si>
  <si>
    <t>This article presents a metaheuristic to solve the two-dimensional knapsack problem on applications of metalworking industries. The proposed algorithm is based on a GRASP procedure and its performance is assessed through comparison of the solutions computed for the knapsack problem. We have used two references for comparison: instances reported in the literature and experimental data obtained with two variations on the cutting method. The first reference allows us to conclude about the used area and the computational time. The second reference let us to explore the performance of the solutions with respect to the cutting-time and the amount of particles emitted. The methodology is composed by four steps: (1) selection of the instances, (2) design and implementation of the algorithms for optimization and post-optimization, (3) computing of the solutions and registering of cutting-times and particles emitted for each solution and (4) performance validation through comparison of solutions. The results permit to conclude a good behavior of the proposed algorithm reaching the performance reported in some instances and improving others. Additionally, the algorithm exhibits a stable computational time even for large-scale instances. It is emphasized that the post-optimization stage reduces the cutting-times without incrementing the emission of particulate matter. As future work we propose: to include a vision system to close the cutting loop; to consider partial damages on the plate; and to contemplate an exact approach for the sequencing cutting problem. © 2003-2012 IEEE.</t>
  </si>
  <si>
    <t>GRASP; Industrial Robotics; Knapsack Problem; Particulate Matter</t>
  </si>
  <si>
    <t>Combinatorial optimization; Machine shops; Metal working; Optimization; Particles (particulate matter); Comparison of solutions; Design and implementations; GRASP; Industrial robotics; Knapsack problems; Particulate Matter; Performance validation; Two-dimensional knapsack problem; Particulate emissions</t>
  </si>
  <si>
    <t>15480992</t>
  </si>
  <si>
    <t>Portuguese</t>
  </si>
  <si>
    <t>IEEE. Lat. Am. Trans.</t>
  </si>
  <si>
    <t>2-s2.0-85071287136</t>
  </si>
  <si>
    <t>Buayen P., Werapun J.</t>
  </si>
  <si>
    <t>57203758054;26327205900;</t>
  </si>
  <si>
    <t>Parallel time–space reduction by unbiased filtering for solving the 0/1-Knapsack problem</t>
  </si>
  <si>
    <t>Journal of Parallel and Distributed Computing</t>
  </si>
  <si>
    <t>122</t>
  </si>
  <si>
    <t>10.1016/j.jpdc.2018.08.003</t>
  </si>
  <si>
    <t>https://www.scopus.com/inward/record.uri?eid=2-s2.0-85052865813&amp;doi=10.1016%2fj.jpdc.2018.08.003&amp;partnerID=40&amp;md5=9e751d5cd518b6bfcb1b2bb3e4de0ab8</t>
  </si>
  <si>
    <t>Department of Computer Science, Faculty of Science, King Mongkut's Institute of Technology, Ladkrabang, Bangkok  10520, Thailand</t>
  </si>
  <si>
    <t>Buayen, P., Department of Computer Science, Faculty of Science, King Mongkut's Institute of Technology, Ladkrabang, Bangkok  10520, Thailand; Werapun, J., Department of Computer Science, Faculty of Science, King Mongkut's Institute of Technology, Ladkrabang, Bangkok  10520, Thailand</t>
  </si>
  <si>
    <t>The 0/1-Knapsack problem (0/1-KP) is one of popular NP-hard problems since its optimal solutions are meaningful to data-science computing in real-world applications (i.e., maximum profit of product planning-and-loading, minimum encryption of reliable information-transmission, etc.). Theoretically, the optimal solutions of the 0/1-KP can be solved by the dynamic programming (DP) but in non-polynomial time, which is not reasonable for big data n and massive limited-capacity C. Practically, the hybrid swarm-optimization could improve the 0/1-KP solutions in polynomial time but best fitness-solutions may not be optimal. Therefore, this paper proposes the parallel time–space reduction for solving the 0/1-KP in polynomial time. Our innovation and contribution focus on achieving 1. the fast processing as the FS (feature sorting) and the optimal solutions close to the DP by our unbiased-filtering and 2. the optimized time-complexity O(n/p log2p + C’/p) by our parallel time–space reduction. In this new approach, we integrate the FS method (for the efficient initial solutions) and the optimal DP (on the remaining critical-objects n’ and knapsack-capacity C’), incorporated with the proposed unbiased-filtering. Finally, performance is evaluated by simulation study on a variety of problem-sizes. In experiment, most of our solutions are optimal as comparable to the optimal solutions of the DP. © 2018 Elsevier Inc.</t>
  </si>
  <si>
    <t>0/1-KP feature sorting; Dynamic programming; NP-hard problems and optimization; Parallel time–space reduction for solving 0/1-KP; Unbiased filtering for polynomial-time reduction</t>
  </si>
  <si>
    <t>Big data; C (programming language); Computational complexity; Cryptography; Evolutionary algorithms; Filtration; Optimal systems; Polynomial approximation; Problem solving; Sorting; Information transmission; Limited capacity; Optimal solutions; Polynomial-time reduction; Simulation studies; Space reductions; Swarm optimization; Unbiased filtering; Dynamic programming</t>
  </si>
  <si>
    <t>Buayen, P.; Department of Computer Science, Faculty of Science, King Mongkut's Institute of TechnologyThailand; email: 56605013@kmitl.ac.th</t>
  </si>
  <si>
    <t>Academic Press Inc.</t>
  </si>
  <si>
    <t>07437315</t>
  </si>
  <si>
    <t>JPDCE</t>
  </si>
  <si>
    <t>J. Parallel Distrib. Comput.</t>
  </si>
  <si>
    <t>2-s2.0-85052865813</t>
  </si>
  <si>
    <t>Yazidi A., Jonassen T.M., Herrera-Viedma E.</t>
  </si>
  <si>
    <t>36623068400;22734451800;7004240703;</t>
  </si>
  <si>
    <t>An aggregation approach for solving the non-linear fractional equality Knapsack problem</t>
  </si>
  <si>
    <t>110</t>
  </si>
  <si>
    <t>10.1016/j.eswa.2018.06.015</t>
  </si>
  <si>
    <t>https://www.scopus.com/inward/record.uri?eid=2-s2.0-85048379780&amp;doi=10.1016%2fj.eswa.2018.06.015&amp;partnerID=40&amp;md5=75dc082fe93cfc2190a4fb1e2e4eb03f</t>
  </si>
  <si>
    <t>Department of Computer Science, Oslo and Akershus University College of Applied Sciences, Oslo, Norway; Department of Computer Science and Artificial Intelligence, University of Granada, Granada, Spain; Department of Electrical and Computer Engineering, Faculty of Engineering, King Abdulaziz University, Jeddah, 21589, Saudi Arabia</t>
  </si>
  <si>
    <t>Yazidi, A., Department of Computer Science, Oslo and Akershus University College of Applied Sciences, Oslo, Norway; Jonassen, T.M., Department of Computer Science, Oslo and Akershus University College of Applied Sciences, Oslo, Norway; Herrera-Viedma, E., Department of Computer Science and Artificial Intelligence, University of Granada, Granada, Spain, Department of Electrical and Computer Engineering, Faculty of Engineering, King Abdulaziz University, Jeddah, 21589, Saudi Arabia</t>
  </si>
  <si>
    <t>In this paper, we present an optimal, efficient and yet simple solution to a class of the deterministic non-linear fractional equality knapsack (NEFK) problem —a substantial resource allocation problem. The solution is shown to be superior to the state-of-the-art in terms of convergence speed. We provide a rigorous analysis that proves the optimality of our scheme under general conditions. Our solution resorts to a subtle aggregation procedure that drives the system towards equalizing the derivatives of the material value functions in a similar manner to the Homo Egualis theory. Furthermore, we report experimental results that catalogue the applicability of our solution to the problem of rate limiting in cloud computing, which falls under the deterministic NEFK problem. © 2018 Elsevier Ltd</t>
  </si>
  <si>
    <t>Dynamical system; Non-linear fractional equality knapsack; Rate limiting; Resource allocation</t>
  </si>
  <si>
    <t>Combinatorial optimization; Computation theory; Dynamical systems; Convergence speed; Knapsack problems; Non linear; Rate limiting; Resource allocation problem; Rigorous analysis; State of the art; Value functions; Resource allocation</t>
  </si>
  <si>
    <t>Herrera-Viedma, E.; Department of Computer Science and Artificial Intelligence, University of GranadaSpain; email: viedma@decsai.ugr.es</t>
  </si>
  <si>
    <t>2-s2.0-85048379780</t>
  </si>
  <si>
    <t>Lu Y.</t>
  </si>
  <si>
    <t>7405479676;</t>
  </si>
  <si>
    <t>Heuristic policies for stochastic knapsack problem with time-varying random demand</t>
  </si>
  <si>
    <t>Applied Stochastic Models in Business and Industry</t>
  </si>
  <si>
    <t>10.1002/asmb.2389</t>
  </si>
  <si>
    <t>https://www.scopus.com/inward/record.uri?eid=2-s2.0-85052400051&amp;doi=10.1002%2fasmb.2389&amp;partnerID=40&amp;md5=1319f78d5fd8d5c797b0ce91203da80b</t>
  </si>
  <si>
    <t>Mathematical Sciences Department, IBM T.J. Watson Research Center, Yorktown Heights, NY, United States</t>
  </si>
  <si>
    <t>Lu, Y., Mathematical Sciences Department, IBM T.J. Watson Research Center, Yorktown Heights, NY, United States</t>
  </si>
  <si>
    <t>In this paper, we consider the classic stochastic (dynamic) knapsack problem, a fundamental mathematical model in revenue management, with general time-varying random demand. Our main goal is to study the optimal policies, which can be obtained by solving the dynamic programming formulated for the problem, both qualitatively and quantitatively. It is well known that, when the demand size is fixed and the demand distribution is stationary over time, the value function of the dynamic programming exhibits extremely useful first- and second-order monotonicity properties, which lead to monotonicity properties of the optimal policies. In this paper, we are able to verify that these results still hold even in the case that the price distributions are time dependent. When we further relax the demand size distribution assumptions and allow them to be arbitrary, for example, in random batches, we develop a scheme for using value function of alternative unit demand systems to provide bounds to the value function. These results confirm some of the basic understandings of the stochastic knapsack problem. As a natural consequence, we propose a new class of heuristic policies, two-dimensional switch-over policies, and discuss numerical procedures for optimizing the parameters of the policies. Extensive numerical experiments demonstrate that these switch-over policies can provide performances that are in a close neighborhood of the optimum statistically. © 2018 John Wiley &amp; Sons, Ltd.</t>
  </si>
  <si>
    <t>dynamic programming; revenue management; time-varying demand</t>
  </si>
  <si>
    <t>Combinatorial optimization; Stochastic models; Stochastic systems; Demand distribution; Monotonicity property; Natural consequences; Numerical experiments; Numerical procedures; Revenue management; Stochastic Knapsack problem; Time varying demand; Dynamic programming</t>
  </si>
  <si>
    <t>Lu, Y.; Mathematical Sciences Department, IBM T.J. Watson Research CenterUnited States; email: yingdong@us.ibm.com</t>
  </si>
  <si>
    <t>15241904</t>
  </si>
  <si>
    <t>ASMBC</t>
  </si>
  <si>
    <t>Appl Stochastic Models Bus Indus</t>
  </si>
  <si>
    <t>2-s2.0-85052400051</t>
  </si>
  <si>
    <t>Feng Y., Wang G.-G., Li W., Li N.</t>
  </si>
  <si>
    <t>55184227800;55303864000;57190386830;57213399724;</t>
  </si>
  <si>
    <t>Multi-strategy monarch butterfly optimization algorithm for discounted {0-1} knapsack problem</t>
  </si>
  <si>
    <t>10.1007/s00521-017-2903-1</t>
  </si>
  <si>
    <t>https://www.scopus.com/inward/record.uri?eid=2-s2.0-85013814340&amp;doi=10.1007%2fs00521-017-2903-1&amp;partnerID=40&amp;md5=c085a008f0f6956597398ee48201d956</t>
  </si>
  <si>
    <t>School of Information Engineering, Hebei GEO University, Shijiazhuang, 050031, China; School of Computer Science and Technology, Jiangsu Normal University, Xuzhou, Jiangsu  221116, China; Department of Electrical and Computer Engineering, University of Alberta, Edmonton, AB  T6R 2V4, Canada; Institute of Algorithm and Big Data Analysis, Northeast Normal University, Changchun, 130117, China; School of Computer Science and Information Technology, Northeast Normal University, Changchun, 130117, China</t>
  </si>
  <si>
    <t>Feng, Y., School of Information Engineering, Hebei GEO University, Shijiazhuang, 050031, China; Wang, G.-G., School of Computer Science and Technology, Jiangsu Normal University, Xuzhou, Jiangsu  221116, China, Department of Electrical and Computer Engineering, University of Alberta, Edmonton, AB  T6R 2V4, Canada, Institute of Algorithm and Big Data Analysis, Northeast Normal University, Changchun, 130117, China, School of Computer Science and Information Technology, Northeast Normal University, Changchun, 130117, China; Li, W., School of Information Engineering, Hebei GEO University, Shijiazhuang, 050031, China; Li, N., School of Information Engineering, Hebei GEO University, Shijiazhuang, 050031, China</t>
  </si>
  <si>
    <t>As an expanded classical 0-1 knapsack problem (0-1 KP), the discounted {0-1} knapsack problem (DKP) is proposed based on the concept of discount in the commercial world. The DKP contains a set of item groups where each group includes three items, whereas no more than one item in each group can be packed in the knapsack, which makes it more complex and challenging than 0-1 KP. At present, the main two algorithms for solving the DKP include exact algorithms and approximate algorithms. However, there are some topics which need to be further discussed, i.e., the improvement of the solution quality. In this paper, a novel multi-strategy monarch butterfly optimization (MMBO) algorithm for DKP is proposed. In MMBO, two effective strategies, neighborhood mutation with crowding and Gaussian perturbation, are introduced into MMBO. Experimental analyses show that the first strategy can enhance the global search ability, while the second strategy can strengthen local search ability and prevent premature convergence during the evolution process. Based on this, MBO is combined with each strategy, denoted as NCMBO and GMMBO, respectively. We compared MMBO with other six methods, including NCMBO, GMMBO, MBO, FirEGA, SecEGA and elephant herding optimization. The experimental results on three types of large-scale DKP instances show that NCMBO, GMMBO and MMBO are all suitable for solving DKP. In addition, MMBO outperforms other six methods and can achieve a good approximate solution with its approximation ratio close to 1 on almost all the DKP instances. © 2017, The Natural Computing Applications Forum.</t>
  </si>
  <si>
    <t>Discounted {0-1} knapsack problem; Gaussian perturbation; Monarch butterfly optimization; Neighborhood mutation</t>
  </si>
  <si>
    <t>Combinatorial optimization; Approximate algorithms; Experimental analysis; Gaussians; Global search ability; Knapsack problems; Neighborhood mutation; Optimization algorithms; Pre-mature convergences; Optimization</t>
  </si>
  <si>
    <t>Wang, G.-G.; School of Computer Science and Technology, Jiangsu Normal UniversityChina; email: gaigewang@jsnu.edu.cn</t>
  </si>
  <si>
    <t>2-s2.0-85013814340</t>
  </si>
  <si>
    <t>Daoud M., Chaabane D.</t>
  </si>
  <si>
    <t>57189236421;14047875300;</t>
  </si>
  <si>
    <t>New reduction strategy in the biobjective knapsack problem</t>
  </si>
  <si>
    <t>10.1111/itor.12285</t>
  </si>
  <si>
    <t>https://www.scopus.com/inward/record.uri?eid=2-s2.0-84966644103&amp;doi=10.1111%2fitor.12285&amp;partnerID=40&amp;md5=61a00d62427d1aadbfbba9cd2c32d883</t>
  </si>
  <si>
    <t>Faculty of Mathematics, Department of Operations Research, USTHB, Bab-Ezzouar, BP32 El-Alia, Algiers, 16311, Algeria; Laboratory AMCD-RO, Algeria</t>
  </si>
  <si>
    <t>Daoud, M., Faculty of Mathematics, Department of Operations Research, USTHB, Bab-Ezzouar, BP32 El-Alia, Algiers, 16311, Algeria; Chaabane, D., Laboratory AMCD-RO, Algeria</t>
  </si>
  <si>
    <t>In this paper, the admissible region of a biobjective knapsack problem is our main interest. Although the reduction of feasible region has been studied by some authors, yet more investigation has to be done in order to deeply explore the domain before solving the problem. We propose, however, a new technique based on extreme supported efficient solutions combined with the dominance relationship between items' efficiency. An illustration of the algorithm by a didactic example is given and some experiments are presented, showing the efficiency of the procedure compared to the previous techniques found in the literature. © 2016 The Authors. International Transactions in Operational Research © 2016 International Federation of Operational Research Societies</t>
  </si>
  <si>
    <t>efficient solution; knapsack problem; multiple objective; regular variable</t>
  </si>
  <si>
    <t>Combinatorial optimization; Efficiency; Admissible regions; Bi-objective knapsack problems; Dominance relationships; Feasible regions; Knapsack problems; Multiple-objectives; Reduction strategy; Regular variable; Problem solving</t>
  </si>
  <si>
    <t>2-s2.0-84966644103</t>
  </si>
  <si>
    <t>13494198</t>
  </si>
  <si>
    <t>de Almeida Dantas B., Cáceres E.N.</t>
  </si>
  <si>
    <t>56454342900;7004531471;</t>
  </si>
  <si>
    <t>An experimental evaluation of a parallel simulated annealing approach for the 0–1 multidimensional knapsack problem</t>
  </si>
  <si>
    <t>120</t>
  </si>
  <si>
    <t>10.1016/j.jpdc.2018.02.031</t>
  </si>
  <si>
    <t>https://www.scopus.com/inward/record.uri?eid=2-s2.0-85044049509&amp;doi=10.1016%2fj.jpdc.2018.02.031&amp;partnerID=40&amp;md5=21a420da3fce28b1d7ce77d0f5659f44</t>
  </si>
  <si>
    <t>Federal University of Mato Grosso do Sul, Faculty of Computing, Av. Costa e Silva, Campo Grande, MS  79070-900, Brazil</t>
  </si>
  <si>
    <t>de Almeida Dantas, B., Federal University of Mato Grosso do Sul, Faculty of Computing, Av. Costa e Silva, Campo Grande, MS  79070-900, Brazil; Cáceres, E.N., Federal University of Mato Grosso do Sul, Faculty of Computing, Av. Costa e Silva, Campo Grande, MS  79070-900, Brazil</t>
  </si>
  <si>
    <t>The recent progresses in the development and improvement of multicore/manycore architectures instigate the design of algorithms capable of exploring the functionalities provided by these architectures to solve more efficiently hard problems. The NP-hard class of problems contains several problems which demand for efficient alternative solutions, since there is a wide range or real-world problems which can be modeled as one of them and it is unknown if they can be exactly solved in feasible time. The 0–1 multidimensional knapsack problem (0–1 MKP) is one of the most emblematic NP-hard problems and this work focuses on the proposal of a parallel simulated annealing algorithm using GPGPU. The results achieved by the parallel SA were compared to other reference works and showed that GPGPU is effective on the task of obtaining better quality solutions in reduced execution time when compared to sequential programs. Our proposed approach can be adapted to other parallel platforms. © 2018 Elsevier Inc.</t>
  </si>
  <si>
    <t>0–1 multidimensional knapsack problem; GPGPU; Simulated annealing</t>
  </si>
  <si>
    <t>Combinatorial optimization; Computational complexity; Program processors; Alternative solutions; Design of algorithms; Experimental evaluation; GPGPU; Multidimensional knapsack problems; Parallel simulated annealing; Parallel simulated annealing algorithm; Sequential programs; Simulated annealing</t>
  </si>
  <si>
    <t>de Almeida Dantas, B.; Federal University of Mato Grosso do Sul, Faculty of Computing, Av. Costa e Silva, Brazil; email: bianca@facom.ufms.br</t>
  </si>
  <si>
    <t>2-s2.0-85044049509</t>
  </si>
  <si>
    <t>Alidaee B., Ramalingam V.P., Wang H., Kethley B.</t>
  </si>
  <si>
    <t>7003608730;57195982378;56939177300;55921905100;</t>
  </si>
  <si>
    <t>Computational experiment of critical event tabu search for the general integer multidimensional knapsack problem</t>
  </si>
  <si>
    <t>269</t>
  </si>
  <si>
    <t>10.1007/s10479-017-2675-0</t>
  </si>
  <si>
    <t>https://www.scopus.com/inward/record.uri?eid=2-s2.0-85030694511&amp;doi=10.1007%2fs10479-017-2675-0&amp;partnerID=40&amp;md5=f6ee93f71d9ade0f77c05abe02b24393</t>
  </si>
  <si>
    <t>Marketing Department School of Business Administration, The University of Mississippi, University, MS  38677, United States; School of Engineering, The University of Mississippi, University, MS  38677, United States; A. R. Sanchez School of Business, Texas A&amp;M International University, Laredo, TX  78041, United States; College of Business, Middle Tennessee State University, Murfreesboro, TN  37132, United States</t>
  </si>
  <si>
    <t>Alidaee, B., Marketing Department School of Business Administration, The University of Mississippi, University, MS  38677, United States; Ramalingam, V.P., School of Engineering, The University of Mississippi, University, MS  38677, United States; Wang, H., A. R. Sanchez School of Business, Texas A&amp;M International University, Laredo, TX  78041, United States; Kethley, B., College of Business, Middle Tennessee State University, Murfreesboro, TN  37132, United States</t>
  </si>
  <si>
    <t>In this paper, we propose a critical event tabu search meta-heuristic for the general integer multidimensional knapsack problem (GMDKP). Variations of GMDKP have enormous applications, and often occur as a sub-problem of more general combinatorial problems. For the special case of binary multidimensional knapsack problems (BMDKP) there are variety of heuristics, mostly sophisticated meta-heuristics, which provides good solutions to the problem. However, to date there is no method that can provide reasonable solutions to realistic size GMDKP. To the best of our knowledge there are only three heuristics published in the literature for GMDKP, and all three are simple greedy heuristics. There is no meta-heuristic available that effectively provides good solutions for large-scale GMDKP. One successful meta-heuristic that has proven to be highly effective in solving combinatorial optimization is a variation of tabu search known as the critical event tabu search (CETS). CETS was originally proposed for the BMDKP with considerable success afterwards. In CETS, clever use of surrogate programming is embedded as choice rules to obtain high quality solutions. The main purpose of this paper is to design the meta-heuristic CETS for the GMDKP using variety of different surrogate choice rules. Extensive computational experiment for large-scale problems are presented. Our procedures open the door for further applications of meta-heuristics to general integer programs. © 2017, Springer Science+Business Media, LLC.</t>
  </si>
  <si>
    <t>Heuristics; Integer programming; Multidimensional knapsack problems</t>
  </si>
  <si>
    <t>Alidaee, B.; Marketing Department School of Business Administration, The University of MississippiUnited States; email: balidaee@bus.olemiss.edu</t>
  </si>
  <si>
    <t>2-s2.0-85030694511</t>
  </si>
  <si>
    <t>46</t>
  </si>
  <si>
    <t>Approximation algorithms; Knapsack problems; Parametric optimization</t>
  </si>
  <si>
    <t>Holzhauser, M.; University of Kaiserslautern, Department of Mathematics, Paul-Ehrlich-Str. 14, Germany; email: holzhauser@mathematik.uni-kl.de</t>
  </si>
  <si>
    <t>Ben Mansour I., Basseur M., Saubion F.</t>
  </si>
  <si>
    <t>56826186300;8710804600;14063885700;</t>
  </si>
  <si>
    <t>A multi-population algorithm for multi-objective knapsack problem</t>
  </si>
  <si>
    <t>70</t>
  </si>
  <si>
    <t>10.1016/j.asoc.2018.06.024</t>
  </si>
  <si>
    <t>https://www.scopus.com/inward/record.uri?eid=2-s2.0-85049343587&amp;doi=10.1016%2fj.asoc.2018.06.024&amp;partnerID=40&amp;md5=537fa300eefd39a229737c29b7c40df0</t>
  </si>
  <si>
    <t>ENSI-COSMOS, University of Manouba, Tunisia; LERIA, University of Angers, France</t>
  </si>
  <si>
    <t>Ben Mansour, I., ENSI-COSMOS, University of Manouba, Tunisia; Basseur, M., LERIA, University of Angers, France; Saubion, F., LERIA, University of Angers, France</t>
  </si>
  <si>
    <t>Local search algorithms constitute a growing area of interest to approximate the Pareto sets of multi-objective combinatorial problem instances. In this study, we focus on the multi-objective knapsack problem and its optimization thanks to a multi-population based cooperative framework. The proposed approach, Wϵ-CMOLS, uses a multi-objective local search algorithm based on quality indicator (IBMOLS), initially presented by Basseur and Burke in 2007, and integrates it into a cooperative model. The idea is to optimize the overall quality of a Pareto set approximation by evolving several sub-populations in parallel, each population executing a different configuration of IBMOLS. The algorithm uses a weighted version of the epsilon quality indicator by means of different weight vectors. The populations cooperate through sharing a non-dominated archive, which stores the best compromises found during the optimization process, and which is used to re-initialize regularly each sub-population. Wϵ-CMOLS is compared with state-of-the-art algorithms such as IBEA, NSGA-II and SPEA2. Experiments highlight that the use of a cooperative model as well as a weighted indicator to guide the search toward different directions, can lead to interesting results for the multi-objective knapsack problem. © 2018 Elsevier B.V.</t>
  </si>
  <si>
    <t>Cooperative framework; Knapsack; Local search; Multi-objective; Multi-population</t>
  </si>
  <si>
    <t>Combinatorial optimization; Learning algorithms; Pareto principle; Cooperative frameworks; Knapsack; Local search; Multi objective; Multi population; Local search (optimization)</t>
  </si>
  <si>
    <t>2-s2.0-85049343587</t>
  </si>
  <si>
    <t>Range T.M., Kozlowski D., Petersen N.C.</t>
  </si>
  <si>
    <t>54891559400;56506775500;34977513900;</t>
  </si>
  <si>
    <t>A shortest-path-based approach for the stochastic knapsack problem with non-decreasing expected overfilling costs</t>
  </si>
  <si>
    <t>10.1016/j.cor.2018.04.013</t>
  </si>
  <si>
    <t>https://www.scopus.com/inward/record.uri?eid=2-s2.0-85047081267&amp;doi=10.1016%2fj.cor.2018.04.013&amp;partnerID=40&amp;md5=a59d1d5cee9be1cc61350ee6f28d6b79</t>
  </si>
  <si>
    <t>Hospital of South West Jutland and Institute of Regional Health Research, Centre of South West Jutland, University of Southern Denmark, Finsensgade 35, Esbjerg, DK-6700, Denmark; Department of Industrial Economics and Technology Management, Norwegian University of Science and Technology, Alfred Getz veg 3, Trondheim, NO-7491, Norway; Department of Business and Economics, and COHERE, University of Southern Denmark, Campusvej 55, Odense M, DK-5230, Denmark</t>
  </si>
  <si>
    <t>Range, T.M., Hospital of South West Jutland and Institute of Regional Health Research, Centre of South West Jutland, University of Southern Denmark, Finsensgade 35, Esbjerg, DK-6700, Denmark, Department of Industrial Economics and Technology Management, Norwegian University of Science and Technology, Alfred Getz veg 3, Trondheim, NO-7491, Norway; Kozlowski, D., Department of Business and Economics, and COHERE, University of Southern Denmark, Campusvej 55, Odense M, DK-5230, Denmark; Petersen, N.C., Department of Business and Economics, and COHERE, University of Southern Denmark, Campusvej 55, Odense M, DK-5230, Denmark</t>
  </si>
  <si>
    <t>The knapsack problem (KP) is concerned with the selection of a subset of multiple items with known positive values and weights such that the total value of selected items is maximized and their total weight does not exceed capacity. Item values, item weights, and capacity are known in the deterministic case. We consider the stochastic KP (SKP) with stochastic item weights. For this variant of the SKP we combine the chance constrained KP (CCKP) and the SKP with simple recourse (SRKP). The chance constraint allows for a violation of capacity, but the probability of a violation beyond an imposed limit is constrained. The violation of the capacity constraint is also included in the objective function in terms of a penalty function as in the SRKP. Penalty is an increasing function of the expected number of units of violation with proportionality as a special case. We formulate the SKP as a network problem and demonstrate that it can be solved by a label-setting dynamic programming approach for the shortest path problem with resource constraints (SPPRC). We develop a dominance criterion for an elimination of states in the dynamic programming approach using only the deterministic value of items along with mean and variance of the stochastic weight of items corresponding to the associated paths in the underlying network. It is shown that a lower bound for the impact of potential extensions of paths is available as an additional means to limit the number of states provided the penalty cost of expected overtime is convex. Our findings are documented in terms of a computational study. © 2018 Elsevier Ltd</t>
  </si>
  <si>
    <t>Dynamic programming; Shortest path problem with resource constraints; Stochastic Knapsack problem</t>
  </si>
  <si>
    <t>Combinatorial optimization; Flow measurement; Graph theory; Stochastic systems; Capacity constraints; Computational studies; Increasing functions; Objective functions; Resource Constraint; Shortest path problem; Stochastic Knapsack problem; Underlying networks; Dynamic programming</t>
  </si>
  <si>
    <t>Range, T.M.; Hospital of South West Jutland and Institute of Regional Health Research, Centre of South West Jutland, University of Southern Denmark, Finsensgade 35, Denmark; email: Troels.Martin.Range@rsyd.dk</t>
  </si>
  <si>
    <t>2-s2.0-85047081267</t>
  </si>
  <si>
    <t>69</t>
  </si>
  <si>
    <t>Zeng Z., Christian B., Cremaschi S.</t>
  </si>
  <si>
    <t>57197727077;36956011300;36863214000;</t>
  </si>
  <si>
    <t>A Generalized Knapsack-Problem Based Decomposition Heuristic for Solving Multistage Stochastic Programs with Endogenous and/or Exogenous Uncertainties</t>
  </si>
  <si>
    <t>Industrial and Engineering Chemistry Research</t>
  </si>
  <si>
    <t>57</t>
  </si>
  <si>
    <t>28</t>
  </si>
  <si>
    <t>10.1021/acs.iecr.8b00822</t>
  </si>
  <si>
    <t>https://www.scopus.com/inward/record.uri?eid=2-s2.0-85048718523&amp;doi=10.1021%2facs.iecr.8b00822&amp;partnerID=40&amp;md5=ec3fd96a5709ae81dc31e5b348665a84</t>
  </si>
  <si>
    <t>Department of Chemical Engineering, Auburn University, Auburn, AL  36849, United States</t>
  </si>
  <si>
    <t>Zeng, Z., Department of Chemical Engineering, Auburn University, Auburn, AL  36849, United States; Christian, B., Department of Chemical Engineering, Auburn University, Auburn, AL  36849, United States; Cremaschi, S., Department of Chemical Engineering, Auburn University, Auburn, AL  36849, United States</t>
  </si>
  <si>
    <t>Optimization problems with decision-dependent (endogenous) and/or decision-independent (exogenous) uncertainties are commonly observed in the process industry, and multistage stochastic programming (MSSP) is one approach for modeling such problems. However, MSSPs grow quickly and become computationally intractable for real-world size problems due to their space and time complexities. This paper presents a generalized knapsack-problem based decomposition algorithm (GKDA) to efficiently obtain feasible solutions for large-scale MSSPs under endogenous and/or exogenous uncertainties. The GKDA decomposes the original MSSP into a series of knapsack problems and solves these problems at appropriate decision points of the planning horizon. We applied GKDA to obtain feasible solutions for four planning problems, which include continuous and/or discrete decision variables, and endogenous and/or exogenous uncertain parameters. The comparison of solutions obtained by GKDA to the optimum solutions for these problems revealed that the GKDA, in most cases, yielded tight feasible solutions with solution times up to 6 orders of magnitude faster than that of the deterministic equivalents. © 2018 American Chemical Society.</t>
  </si>
  <si>
    <t>Combinatorial optimization; Heuristic programming; Stochastic programming; Stochastic systems; Comparison of solutions; Decomposition algorithm; Deterministic equivalents; Discrete decision variables; Multi-stage stochastic programming; Optimization problems; Space and time complexity; Uncertain parameters; Uncertainty analysis</t>
  </si>
  <si>
    <t>Cremaschi, S.; Department of Chemical Engineering, Auburn UniversityUnited States; email: selen-cremaschi@auburn.edu</t>
  </si>
  <si>
    <t>American Chemical Society</t>
  </si>
  <si>
    <t>08885885</t>
  </si>
  <si>
    <t>IECRE</t>
  </si>
  <si>
    <t>Ind. Eng. Chem. Res.</t>
  </si>
  <si>
    <t>2-s2.0-85048718523</t>
  </si>
  <si>
    <t>98</t>
  </si>
  <si>
    <t>54</t>
  </si>
  <si>
    <t>Bednarczuk E.M., Miroforidis J., Pyzel P.</t>
  </si>
  <si>
    <t>6603621484;36614464800;57200915143;</t>
  </si>
  <si>
    <t>A multi-criteria approach to approximate solution of multiple-choice knapsack problem</t>
  </si>
  <si>
    <t>Computational Optimization and Applications</t>
  </si>
  <si>
    <t>10.1007/s10589-018-9988-z</t>
  </si>
  <si>
    <t>https://www.scopus.com/inward/record.uri?eid=2-s2.0-85042598063&amp;doi=10.1007%2fs10589-018-9988-z&amp;partnerID=40&amp;md5=d14e0cf70e332fc514bd0113860dd5a1</t>
  </si>
  <si>
    <t>Systems Research Institute, Polish Academy of Sciences, ul. Newelska 6, Warszawa, 01-447, Poland; Faculty of Mathematics and Information Science, Warsaw University of Technology, ul. Koszykowa 75, Warszawa, 00-662, Poland; PhD Programme, Systems Research Institute, Polish Academy of Sciences, ul. Newelska 6, Warszawa, 01-447, Poland</t>
  </si>
  <si>
    <t>Bednarczuk, E.M., Systems Research Institute, Polish Academy of Sciences, ul. Newelska 6, Warszawa, 01-447, Poland, Faculty of Mathematics and Information Science, Warsaw University of Technology, ul. Koszykowa 75, Warszawa, 00-662, Poland; Miroforidis, J., Systems Research Institute, Polish Academy of Sciences, ul. Newelska 6, Warszawa, 01-447, Poland; Pyzel, P., PhD Programme, Systems Research Institute, Polish Academy of Sciences, ul. Newelska 6, Warszawa, 01-447, Poland</t>
  </si>
  <si>
    <t>We propose a method for finding approximate solutions to multiple-choice knapsack problems. To this aim we transform the multiple-choice knapsack problem into a bi-objective optimization problem whose solution set contains solutions of the original multiple-choice knapsack problem. The method relies on solving a series of suitably defined linearly scalarized bi-objective problems. The novelty which makes the method attractive from the computational point of view is that we are able to solve explicitly those linearly scalarized bi-objective problems with the help of the closed-form formulae. The method is computationally analyzed on a set of large-scale problem instances (test problems) of two categories: uncorrelated and weakly correlated. Computational results show that after solving, in average 10 scalarized bi-objective problems, the optimal value of the original knapsack problem is approximated with the accuracy comparable to the accuracies obtained by the greedy algorithm and an exact algorithm. More importantly, the respective approximate solution to the original knapsack problem (for which the approximate optimal value is attained) can be found without resorting to the dynamic programming. In the test problems, the number of multiple-choice constraints ranges up to hundreds with hundreds variables in each constraint. © 2018, The Author(s).</t>
  </si>
  <si>
    <t>Knapsack; Linear scalarization; Multi-objective optimization; Multiple-choice knapsack</t>
  </si>
  <si>
    <t>Combinatorial optimization; Multiobjective optimization; Optimal systems; Bi-objective optimization; Computational results; Knapsack; Multi-criteria approach; Multiple choice; Multiple choice constraints; Multiple choice knapsack problem; Scalarization; Dynamic programming</t>
  </si>
  <si>
    <t>Pyzel, P.; PhD Programme, Systems Research Institute, Polish Academy of Sciences, ul. Newelska 6, Poland; email: PPyzel@ibspan.waw.pl</t>
  </si>
  <si>
    <t>09266003</t>
  </si>
  <si>
    <t>CPPPE</t>
  </si>
  <si>
    <t>Comput Optim Appl</t>
  </si>
  <si>
    <t>All Open Access, Hybrid Gold, Green</t>
  </si>
  <si>
    <t>2-s2.0-85042598063</t>
  </si>
  <si>
    <t>D’Ambrosio C., Furini F., Monaci M., Traversi E.</t>
  </si>
  <si>
    <t>24537018200;57220348239;6602519730;7003684524;</t>
  </si>
  <si>
    <t>On the Product Knapsack Problem</t>
  </si>
  <si>
    <t>10.1007/s11590-017-1227-5</t>
  </si>
  <si>
    <t>https://www.scopus.com/inward/record.uri?eid=2-s2.0-85040004970&amp;doi=10.1007%2fs11590-017-1227-5&amp;partnerID=40&amp;md5=92af8d9c9a583d0db5c8e856a21529e6</t>
  </si>
  <si>
    <t>LIX CNRS (UMR7161), École Polytechnique, Palaiseau, France; PSL, Université Paris Dauphine, LAMSADE, Paris, France; DEI, University of Bologna, Bologna, Italy; LIPN, Paris 13, Villetaneuse, France</t>
  </si>
  <si>
    <t>D’Ambrosio, C., LIX CNRS (UMR7161), École Polytechnique, Palaiseau, France; Furini, F., PSL, Université Paris Dauphine, LAMSADE, Paris, France; Monaci, M., DEI, University of Bologna, Bologna, Italy; Traversi, E., LIPN, Paris 13, Villetaneuse, France</t>
  </si>
  <si>
    <t>Given a set of items, each characterized by a profit and a weight, we study the problem of maximizing the product of the profits of the selected items, while respecting a given capacity. To the best of our knowledge this is the first manuscript that studies this variant of the knapsack problem which we call Product Knapsack Problem (PKP). We show that PKP is weakly NP-hard. We propose and implement a Dynamic Programming algorithm and different Mixed Integer Linear and Nonlinear Programming formulations for the PKP. Finally, we present an extensive computational study on a large set of benchmark instances derived from the literature. © 2018, Springer-Verlag GmbH Germany, part of Springer Nature.</t>
  </si>
  <si>
    <t>Complexity; Dynamic programming; Knapsack problem; Mixed integer (non)linear programming</t>
  </si>
  <si>
    <t>Benchmarking; Combinatorial optimization; Integer programming; Linear programming; Nonlinear programming; Profitability; Complexity; Computational studies; Dynamic programming algorithm; Knapsack problems; Mixed integer; Mixed integer linear; NP-hard; Dynamic programming</t>
  </si>
  <si>
    <t>Furini, F.; PSL, Université Paris Dauphine, LAMSADEFrance; email: fabio.furini@dauphine.fr</t>
  </si>
  <si>
    <t>2-s2.0-85040004970</t>
  </si>
  <si>
    <t>Cao J., Yin B., Lu X., Kang Y., Chen X.</t>
  </si>
  <si>
    <t>56911416700;7101984251;55585421400;7402785017;57214359249;</t>
  </si>
  <si>
    <t>A modified artificial bee colony approach for the 0-1 knapsack problem</t>
  </si>
  <si>
    <t>10.1007/s10489-017-1025-x</t>
  </si>
  <si>
    <t>https://www.scopus.com/inward/record.uri?eid=2-s2.0-85028351451&amp;doi=10.1007%2fs10489-017-1025-x&amp;partnerID=40&amp;md5=424162eb053e8048889d3d928cbda3c8</t>
  </si>
  <si>
    <t>Department of Automation, University of Science and Technology of China, Hefei, China; School of Management, Hefei University of Technology, Hefei, China; School of Software, Dalian University of Technology, Dalian, China</t>
  </si>
  <si>
    <t>Cao, J., Department of Automation, University of Science and Technology of China, Hefei, China; Yin, B., Department of Automation, University of Science and Technology of China, Hefei, China; Lu, X., School of Management, Hefei University of Technology, Hefei, China; Kang, Y., Department of Automation, University of Science and Technology of China, Hefei, China; Chen, X., School of Software, Dalian University of Technology, Dalian, China</t>
  </si>
  <si>
    <t>The 0-1 knapsack problem (KP01) is one of the classical NP-hard problems in operation research and has a number of engineering applications. In this paper, the BABC-DE (binary artificial bee colony algorithm with differential evolution), a modified artificial bee colony algorithm, is proposed to solve KP01. In BABC-DE, a new binary searching operator which comprehensively considers the memory and neighbour information is designed in the employed bee phase, and the mutation and crossover operations of differential evolution are adopted in the onlooker bee phase. In order to make the searching solution feasible, a repair operator based on greedy strategy is employed. Experimental results on different dimensional KP01s verify the efficiency of the proposed method, and it gets superior performance compared with other five metaheuristic algorithms. © 2017, Springer Science+Business Media, LLC.</t>
  </si>
  <si>
    <t>Artificial bee colony; Crossover; Differential evolution; Greedy strategy; Knapsack problem; Mutation</t>
  </si>
  <si>
    <t>Bins; Combinatorial optimization; Computational complexity; Optimization; Artificial bee colonies; Crossover; Differential Evolution; Greedy strategies; Knapsack problems; Mutation; Evolutionary algorithms</t>
  </si>
  <si>
    <t>Cao, J.; Department of Automation, University of Science and Technology of ChinaChina; email: caojie92@mail.ustc.edu.cn</t>
  </si>
  <si>
    <t>2-s2.0-85028351451</t>
  </si>
  <si>
    <t>D'Ambrosio C., Martello S., Mencarelli L.</t>
  </si>
  <si>
    <t>24537018200;7004414084;57191975567;</t>
  </si>
  <si>
    <t>Relaxations and heuristics for the multiple non-linear separable knapsack problem</t>
  </si>
  <si>
    <t>10.1016/j.cor.2017.12.017</t>
  </si>
  <si>
    <t>https://www.scopus.com/inward/record.uri?eid=2-s2.0-85041462627&amp;doi=10.1016%2fj.cor.2017.12.017&amp;partnerID=40&amp;md5=c6936f3ceb6edfd2ad3e6745c194d7cc</t>
  </si>
  <si>
    <t>LIX CNRS (UMR7161), École Polytechnique, Palaiseau Cedex, 91128, France; DEI “Guglielmo Marconi”, University of Bologna, Bologna, 40136, Italy</t>
  </si>
  <si>
    <t>D'Ambrosio, C., LIX CNRS (UMR7161), École Polytechnique, Palaiseau Cedex, 91128, France; Martello, S., DEI “Guglielmo Marconi”, University of Bologna, Bologna, 40136, Italy; Mencarelli, L., LIX CNRS (UMR7161), École Polytechnique, Palaiseau Cedex, 91128, France</t>
  </si>
  <si>
    <t>We consider the multiple non-linear knapsack problem with separable non-convex functions. The problem, which can be modeled as a (mixed) integer non-linear program, is extremely difficult to solve in practice. We present a fast heuristic algorithm, based on constructive techniques, surrogate relaxations, and local search improvements. Computational comparisons with exact and heuristic methods for general non-convex mixed integer non-linear programs show that the proposed approach provides good-quality solutions within small computing times. © 2017 Elsevier Ltd</t>
  </si>
  <si>
    <t>Heuristic algorithms; Multiple non-linear knapsack problem; Surrogate relaxation</t>
  </si>
  <si>
    <t>Combinatorial optimization; Functions; Heuristic algorithms; Heuristic programming; Integer programming; Linear programming; Nonlinear programming; Computational comparisons; Constructive technique; Fast heuristic algorithms; Knapsack problems; Local search; Mixed integer; Nonconvex functions; Surrogate relaxation; Heuristic methods</t>
  </si>
  <si>
    <t>Martello, S.; DEI “Guglielmo Marconi”, University of BolognaItaly; email: silvano.martello@unibo.it</t>
  </si>
  <si>
    <t>2-s2.0-85041462627</t>
  </si>
  <si>
    <t>Lai X., Hao J.-K., Glover F., Lü Z.</t>
  </si>
  <si>
    <t>37107668300;57211614585;7005868579;8926076800;</t>
  </si>
  <si>
    <t>A two-phase tabu-evolutionary algorithm for the 0–1 multidimensional knapsack problem</t>
  </si>
  <si>
    <t>436-437</t>
  </si>
  <si>
    <t>10.1016/j.ins.2018.01.026</t>
  </si>
  <si>
    <t>https://www.scopus.com/inward/record.uri?eid=2-s2.0-85041475671&amp;doi=10.1016%2fj.ins.2018.01.026&amp;partnerID=40&amp;md5=264569c5243b1be92f378d09676c1e04</t>
  </si>
  <si>
    <t>Institute of Advanced Technology, Nanjing University of Posts and Telecommunications, Nanjing, 210023, China; LERIA, Université d'Angers, 2 Boulevard Lavoisier, Angers, 49045, France; Institut Universitaire de France, 1 Rue Descartes, Paris, 75231, France; OptTek Systems, Inc., 2241 17th Street BoulderCO  80302, United States; SMART, School of Computer Science and Technology, Huazhong University of Science and Technology, Wuhan, 430074, China</t>
  </si>
  <si>
    <t>Lai, X., Institute of Advanced Technology, Nanjing University of Posts and Telecommunications, Nanjing, 210023, China; Hao, J.-K., LERIA, Université d'Angers, 2 Boulevard Lavoisier, Angers, 49045, France, Institut Universitaire de France, 1 Rue Descartes, Paris, 75231, France; Glover, F., OptTek Systems, Inc., 2241 17th Street BoulderCO  80302, United States; Lü, Z., SMART, School of Computer Science and Technology, Huazhong University of Science and Technology, Wuhan, 430074, China</t>
  </si>
  <si>
    <t>The 0–1 multidimensional knapsack problem is a well-known NP-hard combinatorial optimization problem with numerous applications. In this work, we present an effective two-phase tabu-evolutionary algorithm for solving this computationally challenging problem. The proposed algorithm integrates two solution-based tabu search methods into the evolutionary framework that applies a hyperplane-constrained crossover operator to generate offspring solutions, a dynamic method to determine search zones of interest, and a diversity-based population updating rule to maintain a healthy population. We show the competitiveness of the proposed algorithm by presenting computational results on the 281 benchmark instances commonly used in the literature. In particular, in a computational comparison with the best algorithms in the literature on multiple data sets, we show that our method on average matches more than twice the number of best known solutions to the harder problems than any other method and in addition yields improved best solutions (new lower bounds) for 4 difficult instances. We investigate two key ingredients of the algorithm to understand their impact on the performance of the algorithm. © 2018 Elsevier Inc.</t>
  </si>
  <si>
    <t>Combinatorial optimization; Meta-heuristics; Multidimensional knapsack problem; Solution-based tabu search</t>
  </si>
  <si>
    <t>Benchmarking; Combinatorial optimization; Tabu search; Combinatorial optimization problems; Computational comparisons; Computational results; Difficult instances; Evolutionary framework; Meta heuristics; Multidimensional knapsack problems; Multiple data sets; Evolutionary algorithms</t>
  </si>
  <si>
    <t>Hao, J.-K.; LERIA, Université dngers, 2 Boulevard Lavoisier, France; email: jin-kao.hao@univ-angers.fr</t>
  </si>
  <si>
    <t>2-s2.0-85041475671</t>
  </si>
  <si>
    <t>Song B., Li Y., Chen Y., Yao F., Chen Y.</t>
  </si>
  <si>
    <t>57200223468;57200102209;56198003500;35118360100;55491656700;</t>
  </si>
  <si>
    <t>A Repair-based approach for stochastic quadratic multiple knapsack problem</t>
  </si>
  <si>
    <t>Knowledge-Based Systems</t>
  </si>
  <si>
    <t>145</t>
  </si>
  <si>
    <t>10.1016/j.knosys.2018.01.012</t>
  </si>
  <si>
    <t>https://www.scopus.com/inward/record.uri?eid=2-s2.0-85040343935&amp;doi=10.1016%2fj.knosys.2018.01.012&amp;partnerID=40&amp;md5=7fda448b05cf6c73adce7286da29c60b</t>
  </si>
  <si>
    <t>College of Information System and Management, National University of Defense Technology, Changsha, Hunan  410073, China; Collage of public administration and law, Hunan Agricultural university, Changsha, Hunan  410128, China</t>
  </si>
  <si>
    <t>Song, B., College of Information System and Management, National University of Defense Technology, Changsha, Hunan  410073, China; Li, Y., Collage of public administration and law, Hunan Agricultural university, Changsha, Hunan  410128, China; Chen, Y., College of Information System and Management, National University of Defense Technology, Changsha, Hunan  410073, China; Yao, F., College of Information System and Management, National University of Defense Technology, Changsha, Hunan  410073, China; Chen, Y., College of Information System and Management, National University of Defense Technology, Changsha, Hunan  410073, China</t>
  </si>
  <si>
    <t>In this paper, a new problem called stochastic quadratic multiple knapsack problem (SQMKP) is studied. SQMKP is the extension of the quadratic multiple knapsack problem (QMKP) with stochastic factors. Different from QMKP, the objective of SQMKP is no longer to find a single global optimal solution, but to find a solution with the best expected quality under all possible cases. We use the recoverable robustness technique to tackle these stochastic factors. The idea of the recoverable robustness is to first find a solution that is feasible for the static QMKP, and then adjust the solution through a simple recovery algorithm according to the emerging stochastic scenarios. Following the idea of the recoverable robustness technique, we propose a repair-based approach (RBOA) which involves three key components – an instance generator that is able to create a set of representative scenarios, a static QMKP algorithm that is able to provide a set of potentially robust solutions and a simple fast repair algorithm that can quickly restore the feasibility of a solution with respect to a given stochastic scenario. Experimental results on a set of stochastic instances extended from 90 well-known QMKP benchmarks demonstrate the efficacy of the proposed RBOA. © 2018 Elsevier B.V.</t>
  </si>
  <si>
    <t>Heuristic; Repair-based optimization; Robustness measure; Stochastic quadratic multiple knapsack problem</t>
  </si>
  <si>
    <t>Combinatorial optimization; Optimization; Repair; Global optimal solutions; Heuristic; Instance generator; Quadratic multiple knapsack problem; Robustness measures; Robustness techniques; Simple recovery algorithm; Stochastic factors; Stochastic systems</t>
  </si>
  <si>
    <t>Li, Y.; Collage of public administration and law, Hunan Agricultural universityChina; email: liyanling1964@163.com</t>
  </si>
  <si>
    <t>09507051</t>
  </si>
  <si>
    <t>KNSYE</t>
  </si>
  <si>
    <t>Knowl Based Syst</t>
  </si>
  <si>
    <t>2-s2.0-85040343935</t>
  </si>
  <si>
    <t>67</t>
  </si>
  <si>
    <t>Levin A., Vainer A.</t>
  </si>
  <si>
    <t>8984447600;55536715400;</t>
  </si>
  <si>
    <t>Lower bounds on the adaptivity gaps in variants of the stochastic knapsack problem</t>
  </si>
  <si>
    <t>35</t>
  </si>
  <si>
    <t>10.1007/s10878-017-0234-x</t>
  </si>
  <si>
    <t>https://www.scopus.com/inward/record.uri?eid=2-s2.0-85038076941&amp;doi=10.1007%2fs10878-017-0234-x&amp;partnerID=40&amp;md5=501d88b34ca51e4dbc18371aa473e036</t>
  </si>
  <si>
    <t>Faculty of Industrial Engineering and Management, The Technion, Haifa, 32000, Israel</t>
  </si>
  <si>
    <t>Levin, A., Faculty of Industrial Engineering and Management, The Technion, Haifa, 32000, Israel; Vainer, A., Faculty of Industrial Engineering and Management, The Technion, Haifa, 32000, Israel</t>
  </si>
  <si>
    <t>We consider stochastic variants of the NP-hard 0/1 knapsack problem in which item values are deterministic and item sizes are independent random variables with known, arbitrary distributions. Items are placed in the knapsack sequentially, and the act of placing an item in the knapsack instantiates its size. The goal is to compute a policy for insertion of the items, that maximizes the expected value of the set of items placed in the knapsack. These variants that we study differ only in the formula for computing the value of the final solution obtained by the policy. We consider both nonadaptive policies (that designate a priori a fixed subset or permutation of items to insert) and adaptive policies (that can make dynamic decisions based on the instantiated sizes of the items placed in the knapsack thus far). Our work characterizes the benefit of adaptivity. For this purpose we use a measure called the adaptivity gap: the supremum over instances of the ratio between the expected value obtained by an optimal adaptive policy and the expected value obtained by an optimal non-adaptive policy. We show that while for the variants considered in the literature this quantity is bounded by a constant there are other variants where it is unbounded. © 2017, Springer Science+Business Media, LLC, part of Springer Nature.</t>
  </si>
  <si>
    <t>Benefit of adaptivity; Knapsack; Stochastic combinatorial optimization</t>
  </si>
  <si>
    <t>Combinatorial optimization; Optimization; 0/1 knapsack problems; Adaptivity; Arbitrary distribution; Independent random variables; Knapsack; Nonadaptive policies; Stochastic combinatorial optimization; Stochastic Knapsack problem; Stochastic systems</t>
  </si>
  <si>
    <t>Levin, A.; Faculty of Industrial Engineering and Management, The TechnionIsrael; email: levinas@ie.technion.ac.il</t>
  </si>
  <si>
    <t>2-s2.0-85038076941</t>
  </si>
  <si>
    <t>39</t>
  </si>
  <si>
    <t>Quan N., Kim H.M.</t>
  </si>
  <si>
    <t>55865114000;8445320100;</t>
  </si>
  <si>
    <t>A tight upper bound for quadratic knapsack problems in grid-based wind farm layout optimization</t>
  </si>
  <si>
    <t>10.1080/0305215X.2017.1316844</t>
  </si>
  <si>
    <t>https://www.scopus.com/inward/record.uri?eid=2-s2.0-85019040329&amp;doi=10.1080%2f0305215X.2017.1316844&amp;partnerID=40&amp;md5=0ec342e9b2d939f373e44747e59e91f6</t>
  </si>
  <si>
    <t>University of Illinois at Urbana-Champaign, Department of Industrial and Enterprise Systems Engineering, Urbana, IL, United States</t>
  </si>
  <si>
    <t>Quan, N., University of Illinois at Urbana-Champaign, Department of Industrial and Enterprise Systems Engineering, Urbana, IL, United States; Kim, H.M., University of Illinois at Urbana-Champaign, Department of Industrial and Enterprise Systems Engineering, Urbana, IL, United States</t>
  </si>
  <si>
    <t>The 0-1 quadratic knapsack problem (QKP) in wind farm layout optimization models possible turbine locations as nodes, and power loss due to wake effects between pairs of turbines as edges in a complete graph. The goal is to select up to a certain number of turbine locations such that the sum of selected node and edge coefficients is maximized. Finding the optimal solution to the QKP is difficult in general, but it is possible to obtain a tight upper bound on the QKP's optimal value which facilitates the use of heuristics to solve QKPs by giving a good estimate of the optimality gap of any feasible solution. This article applies an upper bound method that is especially well-suited to QKPs in wind farm layout optimization due to certain features of the formulation that reduce the computational complexity of calculating the upper bound. The usefulness of the upper bound was demonstrated by assessing the performance of the greedy algorithm for solving QKPs in wind farm layout optimization. The results show that the greedy algorithm produces good solutions within 4% of the optimal value for small to medium sized problems considered in this article. © 2017 Informa UK Limited, trading as Taylor &amp; Francis Group.</t>
  </si>
  <si>
    <t>greedy algorithm; layout optimization; mixed integer programming; quadratic knapsack problem; upper bound; Wind farm</t>
  </si>
  <si>
    <t>Combinatorial optimization; Electric power system interconnection; Electric utilities; Graph theory; Integer programming; Optimal systems; Turbines; Wind power; Greedy algorithms; Layout optimization; Mixed integer programming; Quadratic knapsack problems; Upper Bound; Wind farm; Optimization</t>
  </si>
  <si>
    <t>Kim, H.M.; University of Illinois at Urbana-Champaign, Department of Industrial and Enterprise Systems EngineeringUnited States; email: hmkim@illinois.edu</t>
  </si>
  <si>
    <t>2-s2.0-85019040329</t>
  </si>
  <si>
    <t>Al-Maliky F., Hifi M., Mhalla H.</t>
  </si>
  <si>
    <t>56488030000;7004109511;15728258800;</t>
  </si>
  <si>
    <t>Sensitivity analysis of the setup knapsack problem to perturbation of arbitrary profits or weights</t>
  </si>
  <si>
    <t>10.1111/itor.12373</t>
  </si>
  <si>
    <t>https://www.scopus.com/inward/record.uri?eid=2-s2.0-85014004836&amp;doi=10.1111%2fitor.12373&amp;partnerID=40&amp;md5=0acb267afcfa5ed507aab6e1ce3529c8</t>
  </si>
  <si>
    <t>Laboratoire EPROAD – EA 4669, UFR des Sciences, Université de Picardie Jules Verne, Amiens, France; Department of Mathematics and Statistics, American University of the Middle East, Eqaila, Kuwait</t>
  </si>
  <si>
    <t>Al-Maliky, F., Laboratoire EPROAD – EA 4669, UFR des Sciences, Université de Picardie Jules Verne, Amiens, France; Hifi, M., Laboratoire EPROAD – EA 4669, UFR des Sciences, Université de Picardie Jules Verne, Amiens, France; Mhalla, H., Department of Mathematics and Statistics, American University of the Middle East, Eqaila, Kuwait</t>
  </si>
  <si>
    <t>The setup knapsack problem can be viewed as a more complex version of the well-known classical knapsack problem. An instance of such a problem may be defined by a set (Formula presented.) of n items that is divided into m different classes (Formula presented.) For each class, only one item is considered as a setup item. The aim of the problem is to pack a subset of items in a knapsack of a predefined capacity that maximizes an objective function. In this paper, we analyze the sensitivity of an optimal solution depending on the variation of the profits or weights of arbitrary items. The optimality of the solution at hand is guaranteed by establishing the sensitivity interval that is characterized by both lower and upper values (called limits). First, two cases are distinguished when varying the profits: perturbation of the profit of an item (either ordinary or setup item) and, variation of the profits of a couple of items containing both setup and ordinary items belonging to the same class. Second, two cases are studied, where the perturbation concerns the weights: the variation is relied on the weight of an item and, the case of the variation of the weights of a subset of items. The established results are first illustrated throughout a didactic example, where both approximate and exact methods are used for analyzing the quality of the proposed results. Finally, an extended experimental part is proposed in order to evaluate the effectiveness of the proposed limits. © 2017 The Authors. International Transactions in Operational Research © 2017 International Federation of Operational Research Societies</t>
  </si>
  <si>
    <t>approximation; knapsack; optimality; optimization; sensitivity analysis</t>
  </si>
  <si>
    <t>Combinatorial optimization; Optimization; Profitability; Approximation; Different class; Exact methods; Knapsack; Knapsack problems; Objective functions; Optimal solutions; Optimality; Sensitivity analysis</t>
  </si>
  <si>
    <t>2-s2.0-85014004836</t>
  </si>
  <si>
    <t>Pferschy U., Scatamacchia R.</t>
  </si>
  <si>
    <t>6603829867;56521516800;</t>
  </si>
  <si>
    <t>Improved dynamic programming and approximation results for the knapsack problem with setups</t>
  </si>
  <si>
    <t>10.1111/itor.12381</t>
  </si>
  <si>
    <t>https://www.scopus.com/inward/record.uri?eid=2-s2.0-85013054729&amp;doi=10.1111%2fitor.12381&amp;partnerID=40&amp;md5=34c9f955efde4c67a62816821dad1ac4</t>
  </si>
  <si>
    <t>Department of Statistics and Operations Research, University of Graz, Universitaetsstrasse 15, Graz, 8010, Austria; Dipartimento di Automatica e Informatica, Politecnico di Torino, Corso Duca degli Abruzzi 24, Torino, 10129, Italy</t>
  </si>
  <si>
    <t>Pferschy, U., Department of Statistics and Operations Research, University of Graz, Universitaetsstrasse 15, Graz, 8010, Austria; Scatamacchia, R., Dipartimento di Automatica e Informatica, Politecnico di Torino, Corso Duca degli Abruzzi 24, Torino, 10129, Italy</t>
  </si>
  <si>
    <t>In this paper, we consider the 0–1 knapsack problem with setups. Items are grouped into families and if any items of a family are packed, this induces a setup cost as well as a setup resource consumption. We introduce a new dynamic programming algorithm that performs much better than a previous dynamic program and turns out to be also a valid alternative to an exact approach based on the use of an Integer Linear Programming (ILP) solver. Then we present a general inapproximability result. Furthermore, we investigate several relevant special cases that still permit fully polynomial-time approximation schemes and others where the problem remains hard to approximate. © 2017 The Authors. International Transactions in Operational Research © 2017 International Federation of Operational Research Societies</t>
  </si>
  <si>
    <t>0–1 knapsack problem with setups; approximation scheme; dynamic programming</t>
  </si>
  <si>
    <t>Approximation theory; Combinatorial optimization; Integer programming; Polynomial approximation; 0-1 knapsack problem; Approximation results; Approximation scheme; Dynamic programming algorithm; Fully polynomial time approximation schemes; Inapproximability; Integer Linear Programming; Resource consumption; Dynamic programming</t>
  </si>
  <si>
    <t>2-s2.0-85013054729</t>
  </si>
  <si>
    <t>Feng Y.-H., Wang G.-G.</t>
  </si>
  <si>
    <t>55184227800;55303864000;</t>
  </si>
  <si>
    <t>Binary Moth Search Algorithm for Discounted 0-1 Knapsack Problem</t>
  </si>
  <si>
    <t>10.1109/ACCESS.2018.2809445</t>
  </si>
  <si>
    <t>https://www.scopus.com/inward/record.uri?eid=2-s2.0-85042730176&amp;doi=10.1109%2fACCESS.2018.2809445&amp;partnerID=40&amp;md5=b1add9fc60502e8e097cd671e6680c95</t>
  </si>
  <si>
    <t>School of Information Engineering, Hebei GEO University, Shijiazhuang, 050031, China; Department of Computer Science and Technology, Ocean University of China, Qingdao, 266100, China; School of Computer Science and Technology, Jiangsu Normal University, Xuzhou, 221116, China; Key Laboratory of Symbolic Computation and Knowledge Engineering, Ministry of Education, Jilin University, Changchun, 130012, China; Institute of Algorithm and Big Data Analysis, Northeast Normal University, Changchun, 130117, China; School of Computer Science and Information Technology, Northeast Normal University, Changchun, 130117, China</t>
  </si>
  <si>
    <t>Feng, Y.-H., School of Information Engineering, Hebei GEO University, Shijiazhuang, 050031, China; Wang, G.-G., Department of Computer Science and Technology, Ocean University of China, Qingdao, 266100, China, School of Computer Science and Technology, Jiangsu Normal University, Xuzhou, 221116, China, Key Laboratory of Symbolic Computation and Knowledge Engineering, Ministry of Education, Jilin University, Changchun, 130012, China, Institute of Algorithm and Big Data Analysis, Northeast Normal University, Changchun, 130117, China, School of Computer Science and Information Technology, Northeast Normal University, Changchun, 130117, China</t>
  </si>
  <si>
    <t>The discounted {0-1} knapsack problem (DKP) extends the classical 0-1 knapsack problem (0-1 KP) in which a set of item groups is included and each group consists of three items, whereas at most one of the three items can be packed into the knapsack. Therefore, the DKP is more complicated and computationally difficult than 0-1 KP. The DKP has been found many applications in real economic problems and other areas. In this paper, the influence of Lévy flights operator and fly straightly operator in the moth search (MS) algorithm is verified. Nine types of new mutation operator based on the global harmony search are specially devised to replace Lévy flights operator. Then, nine novel MS-based algorithms for DKP are proposed (denoted by MS1-MS9). Extensive experiments on three sets of 30 DKP instances demonstrate the remarkable performance of the proposed nine new MS-based approaches. In particular, it discovers that MS1-MS3 show better comprehensive performance among 10 algorithms. A variety of analyses indicate the important contribution of the individual of memory consideration in MS1-MS9. © 2013 IEEE.</t>
  </si>
  <si>
    <t>Discounted {0-1} knapsack problem; harmony search; moth search; swarm intelligence</t>
  </si>
  <si>
    <t>Combinatorial optimization; Learning algorithms; Particle swarm optimization (PSO); Silicon; Standards; Statistics; Swarm intelligence; Harmony search; Knapsack problems; Search Algorithms; Search problem; Sociology; Optimization</t>
  </si>
  <si>
    <t>Wang, G.-G.; Department of Computer Science and Technology, Ocean University of ChinaChina; email: gaigewang@gmail.com</t>
  </si>
  <si>
    <t>2-s2.0-85042730176</t>
  </si>
  <si>
    <t>Furini F., Monaci M., Traversi E.</t>
  </si>
  <si>
    <t>57220348239;6602519730;7003684524;</t>
  </si>
  <si>
    <t>Exact approaches for the knapsack problem with setups</t>
  </si>
  <si>
    <t>90</t>
  </si>
  <si>
    <t>10.1016/j.cor.2017.09.019</t>
  </si>
  <si>
    <t>https://www.scopus.com/inward/record.uri?eid=2-s2.0-85030164757&amp;doi=10.1016%2fj.cor.2017.09.019&amp;partnerID=40&amp;md5=a7bfcc817b87977b91a290830e4e7ea2</t>
  </si>
  <si>
    <t>Université Paris Dauphine, PSL Research University, LAMSADE, 75016 Paris, France; DEI, University of Bologna, 40136 Bologna, Italy; Laboratoire d'Informatique de Paris Nord, Université de Paris 13, 93430 Villetaneuse, France</t>
  </si>
  <si>
    <t>Furini, F., Université Paris Dauphine, PSL Research University, LAMSADE, 75016 Paris, France; Monaci, M., DEI, University of Bologna, 40136 Bologna, Italy; Traversi, E., Laboratoire d'Informatique de Paris Nord, Université de Paris 13, 93430 Villetaneuse, France</t>
  </si>
  <si>
    <t>We consider a generalization of the knapsack problem in which items are partitioned into classes, each characterized by a fixed cost and capacity. We study three alternative Integer Linear Programming formulations. For each formulation, we design an efficient algorithm to compute the linear programming relaxation (one of which is based on Column Generation techniques). We theoretically compare the strength of the relaxations and derive specific results for a relevant case arising in benchmark instances from the literature. Finally, we embed the algorithms above into a unified implicit enumeration scheme which is run in parallel with an improved Dynamic Programming algorithm to effectively solve the problem to proven optimality. An extensive computational analysis shows that our new exact algorithm is capable of efficiently solving all the instances of the literature and turns out to be the best algorithm for instances with a low number of classes. © 2017 Elsevier Ltd</t>
  </si>
  <si>
    <t>Branch-and-bound algorithms; Column generation; Computational experiments; Knapsack problems; Relaxations</t>
  </si>
  <si>
    <t>Benchmarking; Branch and bound method; Combinatorial optimization; Computational efficiency; Dynamic programming; Integer programming; Branch-and-bound algorithms; Column generation; Computational experiment; Knapsack problems; Relaxations; Problem solving</t>
  </si>
  <si>
    <t>Monaci, M.; DEI, University of Bologna, 40136 Bologna, Italy; email: michele.monaci@unibo.it</t>
  </si>
  <si>
    <t>2-s2.0-85030164757</t>
  </si>
  <si>
    <t>Martins M.S.R., Delgado M.R.B.S., Lüders R., Santana R., Gonçalves R.A., de Almeida C.P.</t>
  </si>
  <si>
    <t>56030013400;7202169816;35757772600;8847615900;23389229600;23388620500;</t>
  </si>
  <si>
    <t>Hybrid multi-objective Bayesian estimation of distribution algorithm: a comparative analysis for the multi-objective knapsack problem</t>
  </si>
  <si>
    <t>Journal of Heuristics</t>
  </si>
  <si>
    <t>10.1007/s10732-017-9356-7</t>
  </si>
  <si>
    <t>https://www.scopus.com/inward/record.uri?eid=2-s2.0-85028772359&amp;doi=10.1007%2fs10732-017-9356-7&amp;partnerID=40&amp;md5=fa0ff2fc96f6b5f3a09537f80ae8bd47</t>
  </si>
  <si>
    <t>Federal University of Technology - Paraná (UTFPR), Av. Sete de Setembro, Curitiba, 3165, Brazil; University of the Basque Country (UPV/EHU), Donostia, San Sebastián, 20018, Spain; Midwest State University of Parana (UNICENTRO), Guarapuava, Brazil</t>
  </si>
  <si>
    <t>Martins, M.S.R., Federal University of Technology - Paraná (UTFPR), Av. Sete de Setembro, Curitiba, 3165, Brazil; Delgado, M.R.B.S., Federal University of Technology - Paraná (UTFPR), Av. Sete de Setembro, Curitiba, 3165, Brazil; Lüders, R., Federal University of Technology - Paraná (UTFPR), Av. Sete de Setembro, Curitiba, 3165, Brazil; Santana, R., University of the Basque Country (UPV/EHU), Donostia, San Sebastián, 20018, Spain; Gonçalves, R.A., Midwest State University of Parana (UNICENTRO), Guarapuava, Brazil; de Almeida, C.P., Midwest State University of Parana (UNICENTRO), Guarapuava, Brazil</t>
  </si>
  <si>
    <t>Nowadays, a number of metaheuristics have been developed for efficiently solving multi-objective optimization problems. Estimation of distribution algorithms are a special class of metaheuristic that intensively apply probabilistic modeling and, as well as local search methods, are widely used to make the search more efficient. In this paper, we apply a Hybrid Multi-objective Bayesian Estimation of Distribution Algorithm (HMOBEDA) in multi and many objective scenarios by modeling the joint probability of decision variables, objectives, and the configuration parameters of an embedded local search (LS). We analyze the benefits of the online configuration of LS parameters by comparing the proposed approach with LS off-line versions using instances of the multi-objective knapsack problem with two to five and eight objectives. HMOBEDA is also compared with five advanced evolutionary methods using the same instances. Results show that HMOBEDA outperforms the other approaches including those with off-line configuration. HMOBEDA not only provides the best value for hypervolume indicator and IGD metric in most of the cases, but it also computes a very diverse solutions set close to the estimated Pareto front. © 2017, Springer Science+Business Media, LLC.</t>
  </si>
  <si>
    <t>Automatic algorithm configuration; Hybridization; Local search; Multi-objective estimation of distribution algorithms; Probabilistic modeling</t>
  </si>
  <si>
    <t>Bayesian networks; Combinatorial optimization; Evolutionary algorithms; Heuristic algorithms; Local search (optimization); Multiobjective optimization; Parameterization; Probability distributions; Automatic algorithms; Hybridization; Local search; Multi objective; Probabilistic modeling; Optimization</t>
  </si>
  <si>
    <t>Martins, M.S.R.; Federal University of Technology - Paraná (UTFPR), Av. Sete de Setembro, Brazil; email: marcella@utfpr.edu.br</t>
  </si>
  <si>
    <t>13811231</t>
  </si>
  <si>
    <t>JOHEF</t>
  </si>
  <si>
    <t>J Heuristics</t>
  </si>
  <si>
    <t>2-s2.0-85028772359</t>
  </si>
  <si>
    <t>Jansen K., Kraft S.E.J.</t>
  </si>
  <si>
    <t>7202060912;55336778800;</t>
  </si>
  <si>
    <t>A faster FPTAS for the Unbounded Knapsack Problem</t>
  </si>
  <si>
    <t>European Journal of Combinatorics</t>
  </si>
  <si>
    <t>68</t>
  </si>
  <si>
    <t>10.1016/j.ejc.2017.07.016</t>
  </si>
  <si>
    <t>https://www.scopus.com/inward/record.uri?eid=2-s2.0-85028501809&amp;doi=10.1016%2fj.ejc.2017.07.016&amp;partnerID=40&amp;md5=ef3790783993bfebd9bf71b87ee6244d</t>
  </si>
  <si>
    <t>Department of Computer Science, Kiel University, Kiel, 24098, Germany</t>
  </si>
  <si>
    <t>Jansen, K., Department of Computer Science, Kiel University, Kiel, 24098, Germany; Kraft, S.E.J., Department of Computer Science, Kiel University, Kiel, 24098, Germany</t>
  </si>
  <si>
    <t>The Unbounded Knapsack Problem (UKP) is a well-known variant of the famous 0–1 Knapsack Problem (0–1 KP). In contrast to 0–1 KP, an arbitrary number of copies of every item can be taken in UKP. Since UKP is NP-hard, fully polynomial time approximation schemes (FPTAS) are of great interest. Such algorithms find a solution arbitrarily close to the optimum OPT(I), i.e., of value at least (1−ε)OPT(I) for ε&gt;0, and have a running time polynomial in the input length and [formula presented]. For over thirty years, the best FPTAS was due to Lawler with running time [formula presented]) and space complexity [formula presented], where n is the number of knapsack items. We present an improved FPTAS with running time [formula presented] and space bound [formula presented]. This directly improves the running time of the fastest known approximation schemes for Bin Packing and Strip Packing, which have to approximately solve UKP instances as subproblems. © 2017 Elsevier Ltd</t>
  </si>
  <si>
    <t>Academic Press</t>
  </si>
  <si>
    <t>01956698</t>
  </si>
  <si>
    <t>EJOCD</t>
  </si>
  <si>
    <t>2-s2.0-85028501809</t>
  </si>
  <si>
    <t>García J., Crawford B., Soto R., Castro C., Paredes F.</t>
  </si>
  <si>
    <t>7406129672;23395875300;24403038600;7202237871;24773930800;</t>
  </si>
  <si>
    <t>A k-means binarization framework applied to multidimensional knapsack problem</t>
  </si>
  <si>
    <t>10.1007/s10489-017-0972-6</t>
  </si>
  <si>
    <t>https://www.scopus.com/inward/record.uri?eid=2-s2.0-85022174976&amp;doi=10.1007%2fs10489-017-0972-6&amp;partnerID=40&amp;md5=5f2a8607703ff8bb02d36973d3619af2</t>
  </si>
  <si>
    <t>Telefónica I+D, Av. Manuel Montt 1404, Third Floor, Providencia, Santiago, Chile; Pontificia Universidad Católica de Valparaíso, Valparaíso, 2362807, Chile; Universidad Técnica Federico Santa María, Valparaíso, Chile; Escuela de Ingeniería Industrial, Universidad Diego Portales, Santiago, Chile</t>
  </si>
  <si>
    <t>García, J., Telefónica I+D, Av. Manuel Montt 1404, Third Floor, Providencia, Santiago, Chile, Pontificia Universidad Católica de Valparaíso, Valparaíso, 2362807, Chile; Crawford, B., Pontificia Universidad Católica de Valparaíso, Valparaíso, 2362807, Chile; Soto, R., Pontificia Universidad Católica de Valparaíso, Valparaíso, 2362807, Chile; Castro, C., Universidad Técnica Federico Santa María, Valparaíso, Chile; Paredes, F., Escuela de Ingeniería Industrial, Universidad Diego Portales, Santiago, Chile</t>
  </si>
  <si>
    <t>The multidimensional knapsack problem (MKP) is one of the widely known integer programming problems. The MKP has received significant attention from the operational research community for its large number of applications. Solving this NP-hard problem remains a very interesting challenge, especially when the number of constraints increases. In this paper we present a k-means transition ranking (KMTR) framework to solve the MKP. This framework has the property to binarize continuous population-based metaheuristics using a data mining k-means technique. In particular we binarize a Cuckoo Search and Black Hole metaheuristics. These techniques were chosen by the difference between their iteration mechanisms. We provide necessary experiments to investigate the role of key ingredients of the framework. Finally to demonstrate the efficiency of our proposal, MKP benchmark instances of the literature show that KMTR competes with the state-of-the-art algorithms. © 2017, Springer Science+Business Media New York.</t>
  </si>
  <si>
    <t>Binarization; Data mining; k-means; Metaheuristics; Multidimensional knapsack problem</t>
  </si>
  <si>
    <t>Benchmarking; Combinatorial optimization; Computational complexity; Data mining; Heuristic algorithms; Integer programming; Iterative methods; Optimization; Population statistics; Binarizations; Integer programming problems; K-means; K-means technique; Meta heuristics; Multidimensional knapsack problems; Operational research; State-of-the-art algorithms; Bins</t>
  </si>
  <si>
    <t>García, J.; Pontificia Universidad Católica de ValparaísoChile; email: joseantonio.garcia@telefonica.com</t>
  </si>
  <si>
    <t>2-s2.0-85022174976</t>
  </si>
  <si>
    <t>He Y., Wang X.</t>
  </si>
  <si>
    <t>34769581400;9734213500;</t>
  </si>
  <si>
    <t>Group theory-based optimization algorithm for solving knapsack problems</t>
  </si>
  <si>
    <t>10.1016/j.knosys.2018.07.045</t>
  </si>
  <si>
    <t>https://www.scopus.com/inward/record.uri?eid=2-s2.0-85056458260&amp;doi=10.1016%2fj.knosys.2018.07.045&amp;partnerID=40&amp;md5=a9e2d9409264efcc7f4ff584f76d0e42</t>
  </si>
  <si>
    <t>College of Information and Engineering, Hebei GEO University, Shijiazhuang, 050031, China; College of Computer Science and Software Engineering, Shenzhen University, Shenzhen, 518060, China</t>
  </si>
  <si>
    <t>He, Y., College of Information and Engineering, Hebei GEO University, Shijiazhuang, 050031, China; Wang, X., College of Computer Science and Software Engineering, Shenzhen University, Shenzhen, 518060, China</t>
  </si>
  <si>
    <t>This paper proposes a group theory-based optimization algorithm (GTOA) for knapsack problems, which draws algebraic group operations into the evolution process. The key parts of GTOA are that the feasible solution of the knapsack problem is considered as an element of the direct product of groups and that the evolution process is implemented by multiplication and inverse operations of the direct product of groups. Based on the algorithms for handling infeasible solutions, GTOA is used to solve knapsack problems such as the Set-union knapsack problem, the Discounted {0-1} knapsack problem, and the Bounded knapsack problem. GTOA is validated to be an efficient algorithm for solving knapsack problems. A comparison between GTOA and existing evolutionary algorithms such as genetic algorithm, binary particle swarm optimization, binary artificial bee colony, and their improved variations is conducted and the comparative results show that GTOA has a better performance than other algorithms. In addition, GTOA is not only an efficient algorithm for solving knapsack problems but is also the first paradigm that applies group theory to directly design an evolutionary algorithm. © 2018 Elsevier B.V.</t>
  </si>
  <si>
    <t>Additive group; Combinatorial optimization; Direct product; Evolutionary algorithms; Knapsack problems</t>
  </si>
  <si>
    <t>Combinatorial optimization; Evolutionary algorithms; Genetic algorithms; Group theory; Inverse problems; Particle swarm optimization (PSO); Algorithm for solving; Artificial bee colonies; Binary particle swarm optimization; Direct product; Evolution process; Infeasible solutions; Knapsack problems; Optimization algorithms; Problem solving</t>
  </si>
  <si>
    <t>Wang, X.; College of Computer Science and Software Engineering, Shenzhen UniversityChina; email: xizhaowang@ieee.org</t>
  </si>
  <si>
    <t>2-s2.0-85056458260</t>
  </si>
  <si>
    <t>Zhou, Y.; College of Information Science and Engineering, Guangxi University for NationalitiesChina; email: yongquanzhou@126.com</t>
  </si>
  <si>
    <t>Zhan S.-H., Zhang Z.-J., Wang L.-J., Zhong Y.-W.</t>
  </si>
  <si>
    <t>54797189600;56020887700;48862331900;56192126700;</t>
  </si>
  <si>
    <t>List-based simulated annealing algorithm with hybrid greedy repair and optimization operator for 0-1 knapsack problem</t>
  </si>
  <si>
    <t xml:space="preserve"> 8476612</t>
  </si>
  <si>
    <t>10.1109/ACCESS.2018.2872533</t>
  </si>
  <si>
    <t>https://www.scopus.com/inward/record.uri?eid=2-s2.0-85054397803&amp;doi=10.1109%2fACCESS.2018.2872533&amp;partnerID=40&amp;md5=fefc5fbfac745aeab5231216e79f3841</t>
  </si>
  <si>
    <t>College of Computer and Information Science, Fujian Agriculture and Forestry University, Fuzhou, 350002, China; Key Laboratory of Smart Agriculture and Forestry, Fujian Agriculture and Forestry University, Fujian Province University, Fuzhou, 350002, China</t>
  </si>
  <si>
    <t>Zhan, S.-H., College of Computer and Information Science, Fujian Agriculture and Forestry University, Fuzhou, 350002, China, Key Laboratory of Smart Agriculture and Forestry, Fujian Agriculture and Forestry University, Fujian Province University, Fuzhou, 350002, China; Zhang, Z.-J., College of Computer and Information Science, Fujian Agriculture and Forestry University, Fuzhou, 350002, China, Key Laboratory of Smart Agriculture and Forestry, Fujian Agriculture and Forestry University, Fujian Province University, Fuzhou, 350002, China; Wang, L.-J., College of Computer and Information Science, Fujian Agriculture and Forestry University, Fuzhou, 350002, China, Key Laboratory of Smart Agriculture and Forestry, Fujian Agriculture and Forestry University, Fujian Province University, Fuzhou, 350002, China; Zhong, Y.-W., College of Computer and Information Science, Fujian Agriculture and Forestry University, Fuzhou, 350002, China, Key Laboratory of Smart Agriculture and Forestry, Fujian Agriculture and Forestry University, Fujian Province University, Fuzhou, 350002, China</t>
  </si>
  <si>
    <t>List-based simulated annealing (LBSA) algorithm, which uses list-based cooling scheme to control the change of parameter temperature, was first proposed for traveling salesman problem. This paper extends the application of LBSA algorithm for 0-1 knapsack problem (0-1 KP). A hybrid greedy repair and optimization operator, which combines density-based and value-based greedy repair and optimization operators, is designed to get better balance between intensification and diversification. Extensive experiments were performed to show the effectiveness and parameter robustness of a list-based cooling scheme and to verify the advantage of using hybrid greedy repair and optimization operator. Comparing experiments, which were conducted on small-scale, medium-scale, and large-scale 0-1 KP instances, have shown that LBSA algorithm is better than or competitive with other state-of-the-art metaheuristics. © 2013 IEEE.</t>
  </si>
  <si>
    <t>0-1 knapsack problem; Greedy repair and optimization; hybrid operator; list-based cooling scheme; list-based simulated annealing</t>
  </si>
  <si>
    <t>Combinatorial optimization; Cooling; Maintainability; Scheduling; Simulated annealing; Traveling salesman problem; 0-1 knapsack problem; Convergence; Cooling scheme; hybrid operator; Sociology; Repair</t>
  </si>
  <si>
    <t>Zhong, Y.-W.; College of Computer and Information Science, Fujian Agriculture and Forestry UniversityChina; email: yiwzhong@fafu.edu.cn</t>
  </si>
  <si>
    <t>2-s2.0-85054397803</t>
  </si>
  <si>
    <t>Gao Y., Zhang F., Zhao Y., Li C.</t>
  </si>
  <si>
    <t>Quantum-Inspired Wolf Pack Algorithm to Solve the 0-1 Knapsack Problem</t>
  </si>
  <si>
    <t>Mathematical Problems in Engineering</t>
  </si>
  <si>
    <t>2018</t>
  </si>
  <si>
    <t xml:space="preserve"> 5327056</t>
  </si>
  <si>
    <t>10.1155/2018/5327056</t>
  </si>
  <si>
    <t>https://www.scopus.com/inward/record.uri?eid=2-s2.0-85053219665&amp;doi=10.1155%2f2018%2f5327056&amp;partnerID=40&amp;md5=bf24e22d22ec4f29ee84a42bb5c97ca5</t>
  </si>
  <si>
    <t>Air Force Engineering University, Xi'an, Shanxi, China</t>
  </si>
  <si>
    <t>Gao, Y., Air Force Engineering University, Xi'an, Shanxi, China; Zhang, F., Air Force Engineering University, Xi'an, Shanxi, China; Zhao, Y., Air Force Engineering University, Xi'an, Shanxi, China; Li, C., Air Force Engineering University, Xi'an, Shanxi, China</t>
  </si>
  <si>
    <t>This paper proposes a Quantum-Inspired wolf pack algorithm (QWPA) based on quantum encoding to enhance the performance of the wolf pack algorithm (WPA) to solve the 0-1 knapsack problems. There are two important operations in QWPA: quantum rotation and quantum collapse. The first step enables the population to move to the global optima and the second step helps to avoid the trapping of individuals into local optima. Ten classical and four high-dimensional knapsack problems are employed to test the proposed algorithm, and the results are compared with other typical algorithms. The statistical results demonstrate the effectiveness and global search capability for knapsack problems, especially for high-level cases. © 2018 Yangjun Gao et al.</t>
  </si>
  <si>
    <t>Engineering; Mathematical techniques; 0-1 knapsack problem; Global search capability; Globaloptimum; High-dimensional; Knapsack problems; Local optima; Quantum collapse; Quantum rotation; Combinatorial optimization</t>
  </si>
  <si>
    <t>Gao, Y.; Air Force Engineering UniversityChina; email: greisy2008@gmail.com</t>
  </si>
  <si>
    <t>Hindawi Limited</t>
  </si>
  <si>
    <t>1024123X</t>
  </si>
  <si>
    <t>Math. Probl. Eng.</t>
  </si>
  <si>
    <t>2-s2.0-85053219665</t>
  </si>
  <si>
    <t>Zenarosa G.L., Prokopyev O.A., Pasiliao E.L.</t>
  </si>
  <si>
    <t>34881220900;8212092700;6507550644;</t>
  </si>
  <si>
    <t>On exact solution approaches for bilevel quadratic 0–1 knapsack problem</t>
  </si>
  <si>
    <t>10.1007/s10479-018-2970-4</t>
  </si>
  <si>
    <t>https://www.scopus.com/inward/record.uri?eid=2-s2.0-85051496113&amp;doi=10.1007%2fs10479-018-2970-4&amp;partnerID=40&amp;md5=a3af00ec793defcbaa3f9360068410ee</t>
  </si>
  <si>
    <t>Systems Engineering and Engineering Management, UNC Charlotte, 9201 University City Blvd., Charlotte, NC  28223, United States; Department of Industrial Engineering, University of Pittsburgh, 3700 O’Hara Street, Pittsburgh, PA  15261, United States; AFRL Munitions Directorate, Building 13, Eglin AFB, FL  32542, United States</t>
  </si>
  <si>
    <t>Zenarosa, G.L., Systems Engineering and Engineering Management, UNC Charlotte, 9201 University City Blvd., Charlotte, NC  28223, United States; Prokopyev, O.A., Department of Industrial Engineering, University of Pittsburgh, 3700 O’Hara Street, Pittsburgh, PA  15261, United States; Pasiliao, E.L., AFRL Munitions Directorate, Building 13, Eglin AFB, FL  32542, United States</t>
  </si>
  <si>
    <t>We consider the bilevel quadratic knapsack problem (BQKP) that model settings where a leader appropriates a budget for a follower, who solves a quadratic 0–1 knapsack problem. BQKP generalizes the bilevel knapsack problem introduced by Dempe and Richter (Cent Eur J Oper Res 8(2):93–107, 2000), where the follower solves a linear 0–1 knapsack problem. We present an exact-solution approach for BQKP based on extensions of dynamic programs for QKP bounds and the branch-and-backtrack algorithm. We compare our approach against a two-phase method computed using an optimization solver in both phases: it first computes the follower’s value function for all feasible leader’s decisions, and then solves a single-level, value-function reformulation of BQKP as a mixed-integer quadratically constrained program. Our computational experiments show that our approach for solving BQKP outperforms the two-phase method computed by a commercial state-of-the-art optimization software package. © 2018, Springer Science+Business Media, LLC, part of Springer Nature.</t>
  </si>
  <si>
    <t>Bilevel knapsack problem; Bilevel programming; Dynamic programming; Quadratic knapsack problem</t>
  </si>
  <si>
    <t>Prokopyev, O.A.; Department of Industrial Engineering, University of Pittsburgh, 3700 O’Hara Street, United States; email: droleg@pitt.edu</t>
  </si>
  <si>
    <t>2-s2.0-85051496113</t>
  </si>
  <si>
    <t>Wu H., Zhou Y., Luo Q.</t>
  </si>
  <si>
    <t>57190118591;57184556900;35119220400;</t>
  </si>
  <si>
    <t>Hybrid symbiotic organisms search algorithm for solving 0-1 knapsack problem</t>
  </si>
  <si>
    <t>International Journal of Bio-Inspired Computation</t>
  </si>
  <si>
    <t>10.1504/ijbic.2018.093334</t>
  </si>
  <si>
    <t>https://www.scopus.com/inward/record.uri?eid=2-s2.0-85050816024&amp;doi=10.1504%2fijbic.2018.093334&amp;partnerID=40&amp;md5=bc007ef7ef2367542b23739b439602c8</t>
  </si>
  <si>
    <t>College of Information Science and Engineering, Guangxi University for Nationalities, Nanning, 530006, China; College of Information Science and Engineering, Guangxi University for Nationalities, Nanning, 530006, China; Key Laboratory of Guangxi, High Schools Complex System and Computational Intelligence, Nanning, 530006, China</t>
  </si>
  <si>
    <t>Wu, H., College of Information Science and Engineering, Guangxi University for Nationalities, Nanning, 530006, China; Zhou, Y., College of Information Science and Engineering, Guangxi University for Nationalities, Nanning, 530006, China, Key Laboratory of Guangxi, High Schools Complex System and Computational Intelligence, Nanning, 530006, China; Luo, Q., College of Information Science and Engineering, Guangxi University for Nationalities, Nanning, 530006, China, Key Laboratory of Guangxi, High Schools Complex System and Computational Intelligence, Nanning, 530006, China</t>
  </si>
  <si>
    <t>We propose a new binary version of hybrid symbiotic organisms search algorithm based on harmony search with greedy strategy for solving 0-1 knapsack problems. A greedy strategy is employed to repair the infeasible solution and optimise the feasible solution. The experiments are carried out in small-scale and large-scale knapsack problem instances. We report on computational experiments which are compared with the results achieved with other state-of-the-art approaches. The results attest the performance of our approach. Copyright © 2018 Inderscience Enterprises Ltd.</t>
  </si>
  <si>
    <t>Greedy strategy; Harmony search; Knapsack problem; Symbiotic organisms search</t>
  </si>
  <si>
    <t>17580366</t>
  </si>
  <si>
    <t>2-s2.0-85050816024</t>
  </si>
  <si>
    <t>Derpich I., Herrera C., Sepúlveda F., Ubilla H.</t>
  </si>
  <si>
    <t>15059801400;57213439960;57220475445;57202990706;</t>
  </si>
  <si>
    <t>Complexity indices for the multidimensional knapsack problem</t>
  </si>
  <si>
    <t>10.1007/s10100-018-0569-0</t>
  </si>
  <si>
    <t>https://www.scopus.com/inward/record.uri?eid=2-s2.0-85050096332&amp;doi=10.1007%2fs10100-018-0569-0&amp;partnerID=40&amp;md5=f9d1d22451cc198370ebc229d416e8d7</t>
  </si>
  <si>
    <t>Universidad de Santiago de Chile, Santiago, Chile</t>
  </si>
  <si>
    <t>Derpich, I., Universidad de Santiago de Chile, Santiago, Chile; Herrera, C., Universidad de Santiago de Chile, Santiago, Chile; Sepúlveda, F., Universidad de Santiago de Chile, Santiago, Chile; Ubilla, H., Universidad de Santiago de Chile, Santiago, Chile</t>
  </si>
  <si>
    <t>In this article, the concept of conditioning in integer programming is extended to the concept of a complexity index. A complexity index is a measure through which the execution time of an exact algorithm can be predicted. We consider the multidimensional knapsack problem with instances taken from the OR-library and MIPLIB. The complexity indices we developed correspond to the eigenvalues of a Dikin matrix placed in the center of a polyhedron defined by the constraints of the problem relaxed from its binary variable formulation. The lower and higher eigenvalues, as well as their ratio, which we have defined as the slenderness, are used as complexity indices. The experiments performed show a good linear correlation between these indices and a low execution time of the Branch and Bound algorithm using the standard version of CPLEX® 12.2. The correlation coefficient obtained ranges between 39 and 60% for the various data regressions, which proves a medium to strong correlation. © 2018, Springer-Verlag GmbH Germany, part of Springer Nature.</t>
  </si>
  <si>
    <t>Complexity index; Integer programming; Multidimensional knapsack problem</t>
  </si>
  <si>
    <t>Derpich, I.; Universidad de Santiago de ChileChile; email: ivan.derpich@usach.cl</t>
  </si>
  <si>
    <t>2-s2.0-85050096332</t>
  </si>
  <si>
    <t>131</t>
  </si>
  <si>
    <t>Della Croce, F.; Dipartimento di Automatica e Informatica, Politecnico di Torino, Corso Duca degli Abruzzi 24, Italy; email: federico.dellacroce@polito.it</t>
  </si>
  <si>
    <t>Abdel-Basset M., Zhou Y.</t>
  </si>
  <si>
    <t>57195251300;57184556900;</t>
  </si>
  <si>
    <t>An elite opposition-flower pollination algorithm for a 0-1 knapsack problem</t>
  </si>
  <si>
    <t>10.1504/IJBIC.2018.090080</t>
  </si>
  <si>
    <t>https://www.scopus.com/inward/record.uri?eid=2-s2.0-85042911408&amp;doi=10.1504%2fIJBIC.2018.090080&amp;partnerID=40&amp;md5=df99f5ac73eed90848ec4fcce9bb1f03</t>
  </si>
  <si>
    <t>Department of Operations Research, Faculty of Computers and Informatics, Zagazig University, El-Zera Square, Zagazig, Sharqiyah, Egypt; College of Information Science and Engineering, Guangxi University for Nationalities, Nanning, 530006, China</t>
  </si>
  <si>
    <t>Abdel-Basset, M., Department of Operations Research, Faculty of Computers and Informatics, Zagazig University, El-Zera Square, Zagazig, Sharqiyah, Egypt; Zhou, Y., College of Information Science and Engineering, Guangxi University for Nationalities, Nanning, 530006, China</t>
  </si>
  <si>
    <t>The knapsack problem is one of the most studied combinatorial optimisation problems with various practical applications. In this paper, we apply an elite opposition-flower pollination algorithm (EFPA), to solve 0-1 knapsack problem, an NP-hard combinatorial optimisation problem. The performance of the proposed algorithm is tested against a set of benchmarks of knapsack problems. Computational experiments with a set of large-scale instances show that the EFPA can be an efficient alternative for solving 0-1 knapsack problems. Copyright © 2018 Inderscience Enterprises Ltd.</t>
  </si>
  <si>
    <t>Combinatorial optimisation; Flower pollination algorithm; Knapsack problems; Meta-heuristics; NP-hard; Optimisation</t>
  </si>
  <si>
    <t>Abdel-Basset, M.; Department of Operations Research, Faculty of Computers and Informatics, Zagazig University, El-Zera SquareEgypt; email: analyst_mohamed@yahoo.com</t>
  </si>
  <si>
    <t>2-s2.0-85042911408</t>
  </si>
  <si>
    <t>263</t>
  </si>
  <si>
    <t>He Y., Xie H., Wong T.-L., Wang X.</t>
  </si>
  <si>
    <t>34769581400;57219619828;9734661600;9734213500;</t>
  </si>
  <si>
    <t>A novel binary artificial bee colony algorithm for the set-union knapsack problem</t>
  </si>
  <si>
    <t>78</t>
  </si>
  <si>
    <t>10.1016/j.future.2017.05.044</t>
  </si>
  <si>
    <t>https://www.scopus.com/inward/record.uri?eid=2-s2.0-85028083529&amp;doi=10.1016%2fj.future.2017.05.044&amp;partnerID=40&amp;md5=a2ed9d2a73452ed25abcdb211c639b10</t>
  </si>
  <si>
    <t>College of Information and Engineering, Hebei GEO University, Shijiazhuang, 050031, China; Department of Mathematics and Information Technology, The Education University of Hong Kong, Hong Kong; College of Computer Science and Software Engineering, Shenzhen University, Shenzhen, 518060, China</t>
  </si>
  <si>
    <t>He, Y., College of Information and Engineering, Hebei GEO University, Shijiazhuang, 050031, China; Xie, H., Department of Mathematics and Information Technology, The Education University of Hong Kong, Hong Kong; Wong, T.-L., Department of Mathematics and Information Technology, The Education University of Hong Kong, Hong Kong; Wang, X., College of Computer Science and Software Engineering, Shenzhen University, Shenzhen, 518060, China</t>
  </si>
  <si>
    <t>This article investigates how to employ artificial bee colony algorithm to solve Set-Union Knapsack Problem (SUKP). A mathematical model of SUKP, which is to be easily solved by evolutionary algorithms, is developed. A novel binary artificial bee colony algorithm (BABC) is also proposed by adopting a mapping function. Furthermore, a greedy repairing and optimization algorithm (S-GROA) for handling infeasible solutions by employing evolutionary technique to solve SUKP is proposed. The consolidation of S-GROA and BABC brings about a new approach to solving SUKP. Extensive experiments are conducted upon benchmark datasets for evaluating the performance of our proposed models. The results verify that the proposed approach is significantly superior to the baseline evolutionary algorithms for solving SUKP such as A-SUKP, ABCbin and binDE in terms of both time complexity and solution performance. © 2017</t>
  </si>
  <si>
    <t>Artificial bee colony; Infeasible solution; Repairing and optimization; Set-union knapsack problem</t>
  </si>
  <si>
    <t>Benchmarking; Bins; Combinatorial optimization; Optimization; Repair; Artificial bee colonies; Artificial bee colony algorithms; Benchmark datasets; Evolutionary techniques; Infeasible solutions; Knapsack problems; Mapping functions; Optimization algorithms; Evolutionary algorithms</t>
  </si>
  <si>
    <t>Wang, X.; College of Computer Science and Software Engineering, Shenzhen UniversityChina; email: xzwang@szu.edu.cn</t>
  </si>
  <si>
    <t>2-s2.0-85028083529</t>
  </si>
  <si>
    <t>Correia P., Paquete L., Figueira J.R.</t>
  </si>
  <si>
    <t>57212806504;8984388400;7003315309;</t>
  </si>
  <si>
    <t>Compressed data structures for bi-objective {0,1}-knapsack problems</t>
  </si>
  <si>
    <t>10.1016/j.cor.2017.08.008</t>
  </si>
  <si>
    <t>https://www.scopus.com/inward/record.uri?eid=2-s2.0-85027973695&amp;doi=10.1016%2fj.cor.2017.08.008&amp;partnerID=40&amp;md5=0332df4e1b2f24559e775b25b0958d2b</t>
  </si>
  <si>
    <t>CISUC, Department of Informatics Engineering, University of Coimbra, Portugal; CEG-IST, Instituto Superior Técnico, Universidade de Lisboa, Portugal</t>
  </si>
  <si>
    <t>Correia, P., CISUC, Department of Informatics Engineering, University of Coimbra, Portugal, CEG-IST, Instituto Superior Técnico, Universidade de Lisboa, Portugal; Paquete, L., CISUC, Department of Informatics Engineering, University of Coimbra, Portugal; Figueira, J.R., CEG-IST, Instituto Superior Técnico, Universidade de Lisboa, Portugal</t>
  </si>
  <si>
    <t>Solving multi-objective combinatorial optimization problems to optimality is a computationally expensive task. The development of implicit enumeration approaches that efficiently explore certain properties of these problems has been the main focus of recent research. This article proposes algorithmic techniques that extend and empirically improve the memory usage of a dynamic programming algorithm for computing the set of efficient solutions both in the objective space and in the decision space for the bi-objective knapsack problem. An in-depth experimental analysis provides further information about the performance of these techniques with respect to the trade-off between CPU time and memory usage. © 2017 Elsevier Ltd</t>
  </si>
  <si>
    <t>Implicit enumeration techniques; Multi-objective optimization</t>
  </si>
  <si>
    <t>Combinatorial optimization; Economic and social effects; Multiobjective optimization; Optimization; Algorithmic techniques; Bi-objective knapsack problems; Compressed data structures; Dynamic programming algorithm; Experimental analysis; Implicit enumeration; Knapsack problems; Multiobjective combinatorial optimization; Dynamic programming</t>
  </si>
  <si>
    <t>Correia, P.; Departamento de Engenharia Informica, Polo II - Pinhal de MarrocoPortugal; email: pamc@dei.uc.pt</t>
  </si>
  <si>
    <t>2-s2.0-85027973695</t>
  </si>
  <si>
    <t>Zouache D., Moussaoui A., Ben Abdelaziz F.</t>
  </si>
  <si>
    <t>56600814900;54080121200;55971080000;</t>
  </si>
  <si>
    <t>A cooperative swarm intelligence algorithm for multi-objective discrete optimization with application to the knapsack problem</t>
  </si>
  <si>
    <t>10.1016/j.ejor.2017.06.058</t>
  </si>
  <si>
    <t>https://www.scopus.com/inward/record.uri?eid=2-s2.0-85025169784&amp;doi=10.1016%2fj.ejor.2017.06.058&amp;partnerID=40&amp;md5=3555e85cc7eb45b92ffadc229554e882</t>
  </si>
  <si>
    <t>Department of Computer Science, University of Mohamed El Bachir El Ibrahimi, Bordj Bou Arreridj, Algeria; Department of Computer Science, University of Setif-1, Setif, Algeria; NEOMA Business School, 1 Rue Maréchal Juin, Mont-Saint Aignan, 76825, France</t>
  </si>
  <si>
    <t>Zouache, D., Department of Computer Science, University of Mohamed El Bachir El Ibrahimi, Bordj Bou Arreridj, Algeria; Moussaoui, A., Department of Computer Science, University of Setif-1, Setif, Algeria; Ben Abdelaziz, F., NEOMA Business School, 1 Rue Maréchal Juin, Mont-Saint Aignan, 76825, France</t>
  </si>
  <si>
    <t>We propose a novel cooperative swarm intelligence algorithm to solve multi-objective discrete optimization problems (MODP). Our algorithm combines a firefly algorithm (FA) and a particle swarm optimization (PSO). Basically, we address three main points: the effect of FA and PSO cooperation on the exploration of the search space, the discretization of the two algorithms using a transfer function, and finally, the use of the epsilon dominance relation to manage the size of the external archive and to guarantee the convergence and the diversity of Pareto optimal solutions. We compared the results of our algorithm with the results of five well-known meta-heuristics on nine multi-objective knapsack problem benchmarks. The experiments show clearly the ability of our algorithm to provide a better spread of solutions with a better convergence behavior. © 2017 Elsevier B.V.</t>
  </si>
  <si>
    <t>Firefly algorithm; Knapsack problem; Multi-objective discrete optimization; Particle swarm optimization; Transfer function</t>
  </si>
  <si>
    <t>Artificial intelligence; Bioluminescence; Combinatorial optimization; Multiobjective optimization; Pareto principle; Particle swarm optimization (PSO); Swarm intelligence; Transfer functions; Convergence behaviors; Cooperative swarm; Discrete optimization; Discrete optimization problems; Dominance relation; Firefly algorithms; Knapsack problems; Meta heuristics; Optimization</t>
  </si>
  <si>
    <t>Ben Abdelaziz, F.; NEOMA Business School, 1 Rue Maréchal Juin, France; email: fouad.ben.abdelaziz@neoma-bs.fr</t>
  </si>
  <si>
    <t>2-s2.0-85025169784</t>
  </si>
  <si>
    <t>Kobayashi Y., Takazawa K.</t>
  </si>
  <si>
    <t>7408650171;24367628800;</t>
  </si>
  <si>
    <t>Randomized strategies for cardinality robustness in the knapsack problem</t>
  </si>
  <si>
    <t>699</t>
  </si>
  <si>
    <t>10.1016/j.tcs.2016.12.019</t>
  </si>
  <si>
    <t>https://www.scopus.com/inward/record.uri?eid=2-s2.0-85009476349&amp;doi=10.1016%2fj.tcs.2016.12.019&amp;partnerID=40&amp;md5=1cfbe1a31e16169396f0b8af4c95ea4d</t>
  </si>
  <si>
    <t>University of Tsukuba, Tsukuba, Ibaraki, 305-8573, Japan; Hosei University, Tokyo, 184-8584, Japan</t>
  </si>
  <si>
    <t>Kobayashi, Y., University of Tsukuba, Tsukuba, Ibaraki, 305-8573, Japan; Takazawa, K., Hosei University, Tokyo, 184-8584, Japan</t>
  </si>
  <si>
    <t>We consider the following zero-sum game related to the knapsack problem. Given an instance of the knapsack problem, Alice chooses a knapsack solution and Bob, knowing Alice's solution, chooses a cardinality k. Then, Alice obtains a payoff equal to the ratio of the profit of the best k items in her solution to that of the best solution of size at most k. For α&gt;0, a knapsack solution is called α-robust if it guarantees payoff α. If Alice adopts a deterministic strategy, the objective of Alice is to find a max-robust knapsack solution. By applying the argument in Kakimura and Makino [6] for robustness in general independence systems, a (1/μ)-robust solution exists and is found in polynomial time, where μ is the exchangeability of the independence system. In the present paper, we address randomized strategies for this zero-sum game. Randomized strategies in robust independence systems are introduced by Matuschke, Skutella, and Soto [11] and they presented a randomized strategy with (1/ln⁡4)-robustness for a certain class of independence systems. The knapsack problem, however, does not belong to this class. We first establish the intractability of the knapsack problem by showing an instance such that the robustness of an arbitrary randomized strategy is both O((log⁡log⁡μ)/log⁡μ) and O((log⁡log⁡ρ)/log⁡ρ), where ρ:=[Formula presented]. We then exhibit the power of randomness by designing two randomized strategies with robustness Ω(1/log⁡μ) and Ω(1/log⁡ρ), respectively, which substantially improve upon that of known deterministic strategies and almost attain the above upper bounds. It is also noteworthy that our strategy applies to not only the knapsack problem but also independence systems for which an (approximately) optimal solution under a cardinality constraint is computable. © 2016 Elsevier B.V.</t>
  </si>
  <si>
    <t>Exchangeability; Knapsack problem; Randomized strategy; Robust independence system</t>
  </si>
  <si>
    <t>Combinatorial optimization; Game theory; Polynomial approximation; Cardinality constraints; Exchangeability; Independence system; Knapsack problems; Optimal solutions; Polynomial-time; Randomized strategy; Robust solutions; Polynomials</t>
  </si>
  <si>
    <t>Takazawa, K.; Hosei UniversityJapan; email: takazawa@hosei.ac.jp</t>
  </si>
  <si>
    <t>2-s2.0-85009476349</t>
  </si>
  <si>
    <t>Samavati M., Essam D., Nehring M., Sarker R.</t>
  </si>
  <si>
    <t>53664521100;8724448600;25929390700;7005096474;</t>
  </si>
  <si>
    <t>A methodology for the large-scale multi-period precedence-constrained knapsack problem: an application in the mining industry</t>
  </si>
  <si>
    <t>International Journal of Production Economics</t>
  </si>
  <si>
    <t>193</t>
  </si>
  <si>
    <t>10.1016/j.ijpe.2017.06.025</t>
  </si>
  <si>
    <t>https://www.scopus.com/inward/record.uri?eid=2-s2.0-85021455977&amp;doi=10.1016%2fj.ijpe.2017.06.025&amp;partnerID=40&amp;md5=ba56cca0af7731f24fb9f54831fe65c5</t>
  </si>
  <si>
    <t>School of Engineering and Information Technology, University of New South Wales, Canberra, Australia; School of Mechanical and Mining Engineering, University of Queensland, Brisbane, Australia</t>
  </si>
  <si>
    <t>Samavati, M., School of Engineering and Information Technology, University of New South Wales, Canberra, Australia; Essam, D., School of Engineering and Information Technology, University of New South Wales, Canberra, Australia; Nehring, M., School of Mechanical and Mining Engineering, University of Queensland, Brisbane, Australia; Sarker, R., School of Engineering and Information Technology, University of New South Wales, Canberra, Australia</t>
  </si>
  <si>
    <t>This paper considers a generalization of the precedence-constrained knapsack problem known as multi-period precedence-constrained knapsack, in which the decision maker faces a horizon of several periods. Associated with each period is a capacity limit that cannot be exceeded by items chosen in that specific period. The motivation for studying this problem comes from a recognized problem in the mining industry, known as open pit mine production scheduling. An old, yet fast sequencing heuristic has been used in the literature to tackle similar combinatorial problems with precedence constraints. In this study, we first strengthen the LP relaxation formulation of the problem by adding inequalities derived from both precedence and knapsack constraints, and then use the LP solutions to generate efficient weights for the sequencing heuristic. Generating the heuristic's weights in this way significantly improves its output. Using this methodology, extremely large instances can be solved to near-optimum levels in minutes. The performance of this methodology is tested on a set of benchmark instances in the mining industry, where this problem is a major application. © 2017 Elsevier B.V.</t>
  </si>
  <si>
    <t>Integer programming; Multi-period precedence-constrained knapsack; Open pit mine scheduling; Topological ordering</t>
  </si>
  <si>
    <t>Benchmarking; Combinatorial optimization; Integer programming; Production control; Scheduling; Combinatorial problem; Decision makers; Knapsack constraints; Multi-period; Open pit; Precedence constrained knapsack problems; Precedence constraints; Topological order; Open pit mining</t>
  </si>
  <si>
    <t>Samavati, M.; School of Engineering and Information Technology, University of New South WalesAustralia; email: Mehran.samavati@student.adfa.edu.au</t>
  </si>
  <si>
    <t>09255273</t>
  </si>
  <si>
    <t>IJPCE</t>
  </si>
  <si>
    <t>Int J Prod Econ</t>
  </si>
  <si>
    <t>2-s2.0-85021455977</t>
  </si>
  <si>
    <t>Quan Z., Wu L.</t>
  </si>
  <si>
    <t>36337162300;55955358200;</t>
  </si>
  <si>
    <t>Design and evaluation of a parallel neighbor algorithm for the disjunctively constrained knapsack problem</t>
  </si>
  <si>
    <t xml:space="preserve"> e3848</t>
  </si>
  <si>
    <t>10.1002/cpe.3848</t>
  </si>
  <si>
    <t>https://www.scopus.com/inward/record.uri?eid=2-s2.0-84969785068&amp;doi=10.1002%2fcpe.3848&amp;partnerID=40&amp;md5=99a8c8c5a7634f4213c3242549b59c6e</t>
  </si>
  <si>
    <t>College of Computer Science, National University of Defense Technology, Changsha, 410073, China; Université de Picardie Jules Verne, EPROAD−EA 4669, 7 rue du Moulin Neuf, Amiens, 80000, France; College of Computer Science and Electronic Engineering, Hunan University, Changsha, 410000, China</t>
  </si>
  <si>
    <t>Quan, Z., College of Computer Science, National University of Defense Technology, Changsha, 410073, China, College of Computer Science and Electronic Engineering, Hunan University, Changsha, 410000, China; Wu, L., Université de Picardie Jules Verne, EPROAD−EA 4669, 7 rue du Moulin Neuf, Amiens, 80000, France</t>
  </si>
  <si>
    <t>We investigate the use of a parallel computing model for solving the disjunctively constrained knapsack problem. This parallel approach is based on a multi-neighborhood search. In this approach, search threads asynchronously exchange information about the best solutions and use the information to guide the search. The performance of the proposed method was evaluated on the set of the standard benchmark instances. We show encouraging results and compare them to the state-of-the-art solutions. Copyright © 2016 John Wiley &amp; Sons, Ltd. Copyright © 2016 John Wiley &amp; Sons, Ltd.</t>
  </si>
  <si>
    <t>knapsack; metaheuristic; parallel computing</t>
  </si>
  <si>
    <t>Algorithms; Benchmarking; Optimization; Parallel processing systems; Design and evaluations; Knapsack; Knapsack problems; Metaheuristic; Neighborhood search; Parallel computing models; State of the art; Combinatorial optimization</t>
  </si>
  <si>
    <t>Quan, Z.; College of Computer Science, National University of Defense TechnologyChina; email: quanzhe@gmail.com</t>
  </si>
  <si>
    <t>2-s2.0-84969785068</t>
  </si>
  <si>
    <t>Holzhauser M., Krumke S.O.</t>
  </si>
  <si>
    <t>54415627300;6701818372;</t>
  </si>
  <si>
    <t>An FPTAS for the parametric knapsack problem</t>
  </si>
  <si>
    <t>Information Processing Letters</t>
  </si>
  <si>
    <t>126</t>
  </si>
  <si>
    <t>10.1016/j.ipl.2017.06.006</t>
  </si>
  <si>
    <t>https://www.scopus.com/inward/record.uri?eid=2-s2.0-85020852187&amp;doi=10.1016%2fj.ipl.2017.06.006&amp;partnerID=40&amp;md5=dd32fddcfcddfb6ab24dc638dfa5f7d0</t>
  </si>
  <si>
    <t>University of Kaiserslautern, Department of Mathematics, Paul-Ehrlich-Str. 14, Kaiserslautern, D-67663, Germany</t>
  </si>
  <si>
    <t>Holzhauser, M., University of Kaiserslautern, Department of Mathematics, Paul-Ehrlich-Str. 14, Kaiserslautern, D-67663, Germany; Krumke, S.O., University of Kaiserslautern, Department of Mathematics, Paul-Ehrlich-Str. 14, Kaiserslautern, D-67663, Germany</t>
  </si>
  <si>
    <t>In this paper, we investigate the parametric knapsack problem, in which the item profits are affine functions depending on a real-valued parameter. The aim is to provide a solution for all values of the parameter. It is well-known that any exact algorithm for the problem may need to output an exponential number of knapsack solutions. We present a fully polynomial-time approximation scheme (FPTAS) for the problem that, for any desired precision ε∈(0,1), computes (1−ε)-approximate solutions for all values of the parameter. This is the first FPTAS for the parametric knapsack problem that does not require the slopes and intercepts of the affine functions to be non-negative but works for arbitrary integral values. Our FPTAS outputs O([Formula presented] knapsack solutions and runs in strongly polynomial-time O([Formula presented], where A(n,ε) denotes the running time of any FPTAS for the traditional (non-parametric) knapsack problem. Even for the special case of positive input data, this is the first FPTAS with a strongly polynomial running time. © 2017 Elsevier B.V.</t>
  </si>
  <si>
    <t>Approximation algorithms; Combinatorial optimization; Approximate solution; Exact algorithms; Exponential numbers; Fully polynomial time approximation schemes; Knapsack problems; Parametric optimization; Strongly polynomial time; Strongly polynomials; Polynomial approximation</t>
  </si>
  <si>
    <t>00200190</t>
  </si>
  <si>
    <t>IFPLA</t>
  </si>
  <si>
    <t>Inf. Process. Lett.</t>
  </si>
  <si>
    <t>2-s2.0-85020852187</t>
  </si>
  <si>
    <t>Arin A., Rabadi G.</t>
  </si>
  <si>
    <t>55390847600;6507895098;</t>
  </si>
  <si>
    <t>Integrating estimation of distribution algorithms versus Q-learning into Meta-RaPS for solving the 0-1 multidimensional knapsack problem</t>
  </si>
  <si>
    <t>10.1016/j.cie.2016.10.022</t>
  </si>
  <si>
    <t>https://www.scopus.com/inward/record.uri?eid=2-s2.0-85006847834&amp;doi=10.1016%2fj.cie.2016.10.022&amp;partnerID=40&amp;md5=74cd180cf44c412ef0c48f7ea8817e60</t>
  </si>
  <si>
    <t>Middle East Technical University, Ankara, Turkey; Engineering Management &amp; Systems Engineering, Old Dominion University, Engineering Systems Building, Room 2102, Norfolk, VA  23529, United States</t>
  </si>
  <si>
    <t>Arin, A., Middle East Technical University, Ankara, Turkey; Rabadi, G., Engineering Management &amp; Systems Engineering, Old Dominion University, Engineering Systems Building, Room 2102, Norfolk, VA  23529, United States</t>
  </si>
  <si>
    <t>Finding near-optimal solutions in an acceptable amount of time is a challenge when developing sophisticated approximate approaches. A powerful answer to this challenge might be reached by incorporating intelligence into metaheuristics. We propose integrating two methods into Meta-RaPS (Metaheuristic for Randomized Priority Search), which is currently classified as a memoryless metaheuristic. The first method is the Estimation of Distribution Algorithms (EDA), and the second is utilizing a machine learning algorithm known as Q-Learning. To evaluate their performance, the proposed algorithms are tested on the 0-1 Multidimensional Knapsack Problem (MKP). Meta-RaPS EDA appears to perform better than Meta-RaPS Q-Learning. However, both showed promising results compared to other approaches presented in the literature for the 0-1 MKP. © 2016 Elsevier Ltd</t>
  </si>
  <si>
    <t>0-1 multidimensional knapsack problem; Estimation of distribution algorithms; Machine learning; Meta-RaPS; Q-learning</t>
  </si>
  <si>
    <t>Artificial intelligence; Combinatorial optimization; Learning systems; 0-1 multidimensional Knapsack problems; Estimation of distribution algorithm (EDA); Estimation of distribution algorithms; Meta heuristics; Meta-RaPS; Metaheuristic; Near-optimal solutions; Q-learning; Learning algorithms</t>
  </si>
  <si>
    <t>Rabadi, G.; Middle East Technical UniversityTurkey; email: grabadi@odu.edu</t>
  </si>
  <si>
    <t>2-s2.0-85006847834</t>
  </si>
  <si>
    <t>Cooperative parallel adaptive neighbourhood search for the disjunctively constrained knapsack problem</t>
  </si>
  <si>
    <t>49</t>
  </si>
  <si>
    <t>10.1080/0305215X.2016.1257854</t>
  </si>
  <si>
    <t>https://www.scopus.com/inward/record.uri?eid=2-s2.0-84996912573&amp;doi=10.1080%2f0305215X.2016.1257854&amp;partnerID=40&amp;md5=d67506fabf7b795dd1289075663294fc</t>
  </si>
  <si>
    <t>College of Computer Science and Electronic Engineering, Hunan University, Changsha, China; Wenlan School of Business, Zhongnan University of Economics and Law, Wuhan, China</t>
  </si>
  <si>
    <t>Quan, Z., College of Computer Science and Electronic Engineering, Hunan University, Changsha, China; Wu, L., Wenlan School of Business, Zhongnan University of Economics and Law, Wuhan, China</t>
  </si>
  <si>
    <t>This article investigates the use of parallel computing for solving the disjunctively constrained knapsack problem. The proposed parallel computing model can be viewed as a cooperative algorithm based on a multi-neighbourhood search. The cooperation system is composed of a team manager and a crowd of team members. The team members aim at applying their own search strategies to explore the solution space. The team manager collects the solutions from the members and shares the best one with them. The performance of the proposed method is evaluated on a group of benchmark data sets. The results obtained are compared to those reached by the best methods from the literature. The results show that the proposed method is able to provide the best solutions in most cases. In order to highlight the robustness of the proposed parallel computing model, a new set of large-scale instances is introduced. Encouraging results have been obtained. © 2016 Informa UK Limited, trading as Taylor &amp; Francis Group.</t>
  </si>
  <si>
    <t>conflict graph; cooperative; knapsack; metaheuristic; Parallel computing</t>
  </si>
  <si>
    <t>Benchmarking; Combinatorial optimization; Managers; Parallel processing systems; Conflict graph; cooperative; Cooperative algorithm; knapsack; Metaheuristic; Neighbourhood search; Parallel computing models; Search strategies; Human resource management</t>
  </si>
  <si>
    <t>Wu, L.; Wenlan School of Business, Zhongnan University of Economics and LawChina; email: wulei.wenlan@gmail.com</t>
  </si>
  <si>
    <t>2-s2.0-84996912573</t>
  </si>
  <si>
    <t>01017438</t>
  </si>
  <si>
    <t>Banda J., Velasco J., Berrones A.</t>
  </si>
  <si>
    <t>57193553857;25723842300;23396162400;</t>
  </si>
  <si>
    <t>Dual mean field search for large scale linear and quadratic knapsack problems</t>
  </si>
  <si>
    <t>Physica A: Statistical Mechanics and its Applications</t>
  </si>
  <si>
    <t>478</t>
  </si>
  <si>
    <t>10.1016/j.physa.2017.02.052</t>
  </si>
  <si>
    <t>https://www.scopus.com/inward/record.uri?eid=2-s2.0-85014814386&amp;doi=10.1016%2fj.physa.2017.02.052&amp;partnerID=40&amp;md5=b04ade4c037b6fd8533c77cfa5abb1bd</t>
  </si>
  <si>
    <t>Universidad Autónoma de Nuevo León, Facultad de Ingeniería Mecánica y Eléctrica, Posgrado en Ingeniería de Sistemas, Av. Universidad S/N 66455, San Nicolás de los GarzaNL, Mexico; CONACYT- Centro de Investigación en Matemáticas (CIMAT), A.C., Fray Bartolomé de las Casas 314, Barrio La Estación, Aguascalientes, Ags, CP  20259, Mexico; Universidad Autónoma de Nuevo León, Facultad de Ciencias Físico-Matemáticas, Posgrado en Ciencias con Orientación en Matemáticas, Av. Universidad S/N 66455, San Nicolás de los GarzaNL, Mexico</t>
  </si>
  <si>
    <t>Banda, J., Universidad Autónoma de Nuevo León, Facultad de Ingeniería Mecánica y Eléctrica, Posgrado en Ingeniería de Sistemas, Av. Universidad S/N 66455, San Nicolás de los GarzaNL, Mexico; Velasco, J., CONACYT- Centro de Investigación en Matemáticas (CIMAT), A.C., Fray Bartolomé de las Casas 314, Barrio La Estación, Aguascalientes, Ags, CP  20259, Mexico; Berrones, A., Universidad Autónoma de Nuevo León, Facultad de Ingeniería Mecánica y Eléctrica, Posgrado en Ingeniería de Sistemas, Av. Universidad S/N 66455, San Nicolás de los GarzaNL, Mexico, Universidad Autónoma de Nuevo León, Facultad de Ciencias Físico-Matemáticas, Posgrado en Ciencias con Orientación en Matemáticas, Av. Universidad S/N 66455, San Nicolás de los GarzaNL, Mexico</t>
  </si>
  <si>
    <t>An implementation of mean field annealing to deal with large scale linear and non linear binary optimization problems is given. Mean field annealing is based on the analogy between combinatorial optimization and interacting physical systems at thermal equilibrium. Specifically, a mean field approximation of the Boltzmann distribution given by a Lagrangian that encompass the objective function and the constraints is calculated. The original discrete task is in this way transformed into a continuous variational problem. In our version of mean field annealing, no temperature parameter is used, but a good starting point in the dual space is given by a “thermodynamic limit” argument. The method is tested in linear and quadratic knapsack problems with sizes that are considerably larger than those used in previous studies of mean field annealing. Dual mean field annealing is capable to find high quality solutions in running times that are orders of magnitude shorter than state of the art algorithms. Moreover, as may be expected for a mean field theory, the solutions tend to be more accurate as the number of variables grow. © 2017 Elsevier B.V.</t>
  </si>
  <si>
    <t>Combinatorial optimization; Mean field annealing; Physics-inspired heuristics</t>
  </si>
  <si>
    <t>Boltzmann equation; Combinatorial optimization; Mean field theory; Optimization; Boltzmann distribution; High-quality solutions; Mean field annealing; Mean field approximation; Quadratic knapsack problems; State-of-the-art algorithms; Temperature parameters; Thermodynamic limits; Annealing</t>
  </si>
  <si>
    <t>Berrones, A.; Universidad Autónoma de Nuevo León, Facultad de Ingeniería Mecánica y Eléctrica, Posgrado en Ingeniería de Sistemas, Av. Universidad S/N 66455, San Nicolás de los Garza, Mexico; email: arturo.berronessn@uanl.edu.mx</t>
  </si>
  <si>
    <t>03784371</t>
  </si>
  <si>
    <t>PHYAD</t>
  </si>
  <si>
    <t>Phys A Stat Mech Appl</t>
  </si>
  <si>
    <t>2-s2.0-85014814386</t>
  </si>
  <si>
    <t>Salem M.B., Hanafi S., Taktak R., Abdallah H.B.</t>
  </si>
  <si>
    <t>57207916836;35242504900;56635892000;36633990500;</t>
  </si>
  <si>
    <t>Probabilistic Tabu search with multiple neighborhoods for the Disjunctively Constrained Knapsack Problem</t>
  </si>
  <si>
    <t>RAIRO - Operations Research</t>
  </si>
  <si>
    <t>51</t>
  </si>
  <si>
    <t>10.1051/ro/2016049</t>
  </si>
  <si>
    <t>https://www.scopus.com/inward/record.uri?eid=2-s2.0-85025820586&amp;doi=10.1051%2fro%2f2016049&amp;partnerID=40&amp;md5=8189a58e01b6e34c82e400db76147500</t>
  </si>
  <si>
    <t>FSEGS/MIRACL, Université de Sfax, Tunisia; Université de Valenciennes, LAMIH, UMR CNRS 8201, France; ISIMS/CRNS, Université de Sfax, Tunisia; King Abdulaziz University, Jeddah, Saudi Arabia</t>
  </si>
  <si>
    <t>Salem, M.B., FSEGS/MIRACL, Université de Sfax, Tunisia; Hanafi, S., Université de Valenciennes, LAMIH, UMR CNRS 8201, France; Taktak, R., ISIMS/CRNS, Université de Sfax, Tunisia; Abdallah, H.B., King Abdulaziz University, Jeddah, Saudi Arabia</t>
  </si>
  <si>
    <t>Given a set of items, each with a profit and a weight and a conflict graph describing incompatibilities between items, the Disjunctively Constrained Knapsack Problem is to select the maximum profit set of compatible items while satisfying the knapsack capacity constraint. We develop a probabilistic tabu search heuristic with multiple neighborhood structures. The proposed algorithm is evaluated on a total of 50 benchmark instances from the literature up to 1000 items. Computational results disclose that the proposed tabu search method outperforms recent state-of-the-art approaches. In particular, our approach is able to reach 46 best known solutions and discover 8 new best known solutions out of 50 benchmark instances. © 2017 EDP Sciences, ROADEF, SMAI.</t>
  </si>
  <si>
    <t>Conflict graph; Knapsack problem; Probabilistic Tabu Search; Weighted independent set</t>
  </si>
  <si>
    <t>Benchmarking; Combinatorial optimization; Heuristic algorithms; Profitability; Tabu search; Capacity constraints; Computational results; Conflict graph; Knapsack problems; Multiple neighborhoods; Probabilistic tabu searches; Tabu search method; Weighted independent sets; Constraint satisfaction problems</t>
  </si>
  <si>
    <t>EDP Sciences</t>
  </si>
  <si>
    <t>03990559</t>
  </si>
  <si>
    <t>RAIRO Oper. Res.</t>
  </si>
  <si>
    <t>2-s2.0-85025820586</t>
  </si>
  <si>
    <t>Tönissen D.D., van den Akker J.M., Hoogeveen J.A.</t>
  </si>
  <si>
    <t>57074103800;56213043000;7003321290;</t>
  </si>
  <si>
    <t>Column generation strategies and decomposition approaches for the two-stage stochastic multiple knapsack problem</t>
  </si>
  <si>
    <t>10.1016/j.cor.2017.02.009</t>
  </si>
  <si>
    <t>https://www.scopus.com/inward/record.uri?eid=2-s2.0-85013339686&amp;doi=10.1016%2fj.cor.2017.02.009&amp;partnerID=40&amp;md5=ce482371ec58c28c46849568e8941245</t>
  </si>
  <si>
    <t>School of Industrial Engineering, Eindhoven University of Technology, P.O. Box 513, 5600 MB Eindhoven, Netherlands; Department of Information and Computing Sciences, Utrecht University, Princetonplein 5, 3584 CC Utrecht, Netherlands</t>
  </si>
  <si>
    <t>Tönissen, D.D., School of Industrial Engineering, Eindhoven University of Technology, P.O. Box 513, 5600 MB Eindhoven, Netherlands; van den Akker, J.M., Department of Information and Computing Sciences, Utrecht University, Princetonplein 5, 3584 CC Utrecht, Netherlands; Hoogeveen, J.A., Department of Information and Computing Sciences, Utrecht University, Princetonplein 5, 3584 CC Utrecht, Netherlands</t>
  </si>
  <si>
    <t>Many problems can be formulated by variants of knapsack problems. However, such models are deterministic, while many real-life problems include some kind of uncertainty. Therefore, it is worthwhile to develop and test knapsack models that can deal with disturbances. In this paper, we consider a two-stage stochastic multiple knapsack problem. Here, we have a multiple knapsack problem together with a set of possible disturbances. For each disturbance, or scenario, we know its probability of occurrence and the resulting reduction in the sizes of the knapsacks. For each knapsack we decide in the first stage which items we take with us, and when a disturbance occurs we are allowed to remove items from the corresponding knapsack. Our goal is to find a solution where the expected revenue is maximized. We use branch-and-price to solve this problem. We present and compare two solution approaches: the separate recovery decomposition (SRD) and the combined recovery decomposition (CRD). We prove that the LP-relaxation of the CRD is stronger than the LP-relaxation of the SRD. Furthermore, we investigate numerous column generation strategies and methods to create additional columns outside the pricing problem. These strategies reduce the solution time significantly. To the best of our knowledge, there is no other paper that investigates such strategies so thoroughly. © 2017 Elsevier Ltd</t>
  </si>
  <si>
    <t>Branch-and-price; Column generation; Multiple knapsack problem; Recoverable robustness; Two-stage stochastic programming</t>
  </si>
  <si>
    <t>Combinatorial optimization; Costs; Economics; Integer programming; Linear programming; Stochastic programming; Stochastic systems; Additional columns; Branch and price; Column generation; Decomposition approach; Multiple knapsack problem; Probability of occurrence; Real-life problems; Two-stage stochastic programming; Problem solving</t>
  </si>
  <si>
    <t>Tönissen, D.D.; School of Industrial Engineering, Eindhoven University of Technology, P.O. Box 513, 5600 MB Eindhoven, Netherlands; email: d.d.tonissen@tue.nl</t>
  </si>
  <si>
    <t>2-s2.0-85013339686</t>
  </si>
  <si>
    <t>Avci M., Topaloglu S.</t>
  </si>
  <si>
    <t>56969172600;56228117300;</t>
  </si>
  <si>
    <t>A multi-start iterated local search algorithm for the generalized quadratic multiple knapsack problem</t>
  </si>
  <si>
    <t>10.1016/j.cor.2017.02.004</t>
  </si>
  <si>
    <t>https://www.scopus.com/inward/record.uri?eid=2-s2.0-85013250246&amp;doi=10.1016%2fj.cor.2017.02.004&amp;partnerID=40&amp;md5=3e876f1d208b3dcae3ff1125f93c72f5</t>
  </si>
  <si>
    <t>Department of Industrial Engineering, Dokuz Eylul University, Izmir, 35397, Turkey</t>
  </si>
  <si>
    <t>Avci, M., Department of Industrial Engineering, Dokuz Eylul University, Izmir, 35397, Turkey; Topaloglu, S., Department of Industrial Engineering, Dokuz Eylul University, Izmir, 35397, Turkey</t>
  </si>
  <si>
    <t>The quadratic multiple knapsack problem (QMKP) is a variant of the classical knapsack problem where multiple knapsacks are considered and the objective is to maximize a quadratic objective function subject to capacity constraints. The generalized quadratic multiple knapsack problem (G-QMKP) extends the QMKP by considering the setups, assignment conditions and the knapsack preferences of the items. In this study, a multi-start iterated local search algorithm (MS-ILS) in w the variable neighborhood descent (VND) algorithm is integrated with an adaptive perturbation mechanism is proposed to solve the G-QMKP. The multi-start implementation together with the adaptive perturbation mechanism enables the search process to explore different search regions in the search space while VND is applied to obtain high-quality solutions from the examined regions. Another remarkable feature of MS-ILS is its simplicity and adaptiveness that ease its implementation. The proposed MS-ILS is tested on G-QMKP benchmark instances derived from the literature. The results indicate that the developed MS-ILS can produce high-quality solutions for the G-QMKP. Particularly, it has been observed that the developed MS-ILS has improved the best known solutions for 35 out of 48 large-size G-QMKP instances. © 2017 Elsevier Ltd</t>
  </si>
  <si>
    <t>Generalized quadratic multiple knapsack problem; Iterated local search; Perturbation mechanism; Variable neighborhood descent</t>
  </si>
  <si>
    <t>Benchmarking; Combinatorial optimization; Learning algorithms; Capacity constraints; High-quality solutions; Iterated local search; Knapsack problems; Quadratic multiple knapsack problem; Quadratic objective functions; Search process; Variable neighborhood descents; Local search (optimization)</t>
  </si>
  <si>
    <t>Avci, M.; Dokuz Eylul Universitesi Muhendislik Fakultesi Endustri Muh, Bolumu Tinaztepe Kampus BucaTurkey; email: mustafa.avci@deu.edu.tr</t>
  </si>
  <si>
    <t>2-s2.0-85013250246</t>
  </si>
  <si>
    <t>Della Croce F., Salassa F., Scatamacchia R.</t>
  </si>
  <si>
    <t>57215381468;36447956800;56521516800;</t>
  </si>
  <si>
    <t>A new exact approach for the 0–1 Collapsing Knapsack Problem</t>
  </si>
  <si>
    <t>260</t>
  </si>
  <si>
    <t>10.1016/j.ejor.2016.12.009</t>
  </si>
  <si>
    <t>https://www.scopus.com/inward/record.uri?eid=2-s2.0-85008413101&amp;doi=10.1016%2fj.ejor.2016.12.009&amp;partnerID=40&amp;md5=ab69f44db4e8beeb2f1f518dc19a8009</t>
  </si>
  <si>
    <t>Dipartimento di Automatica e Informatica, Politecnico di Torino, Corso Duca degli Abruzzi 24, Torino, 10129, Italy; Dipartimento di Ingegneria Gestionale e della Produzione, Politecnico di Torino, Corso Duca degli Abruzzi 24, Torino, 10129, Italy</t>
  </si>
  <si>
    <t>Della Croce, F., Dipartimento di Automatica e Informatica, Politecnico di Torino, Corso Duca degli Abruzzi 24, Torino, 10129, Italy; Salassa, F., Dipartimento di Ingegneria Gestionale e della Produzione, Politecnico di Torino, Corso Duca degli Abruzzi 24, Torino, 10129, Italy; Scatamacchia, R., Dipartimento di Automatica e Informatica, Politecnico di Torino, Corso Duca degli Abruzzi 24, Torino, 10129, Italy</t>
  </si>
  <si>
    <t>We consider the 0/1 Collapsing Knapsack Problem (CKP) and a generalization involving more than a capacity constraint (M-CKP). We propose a novel ILP formulation and a problem reduction procedure together with an exact approach. The proposed approach compares favorably to the methods available in the literature and manages to solve to optimality very large size instances particularly for CKP and 2-CKP. © 2016 Elsevier B.V.</t>
  </si>
  <si>
    <t>0–1 Programming; Branch and Bound; Collapsing Knapsack Problem; Exact algorithm</t>
  </si>
  <si>
    <t>Branch and bound method; Sandwich structures; Capacity constraints; Exact algorithms; Exact approach; ILP formulation; Knapsack problems; Optimality; Problem reduction; Combinatorial optimization</t>
  </si>
  <si>
    <t>2-s2.0-85008413101</t>
  </si>
  <si>
    <t>Gao C., Lu G., Yao X., Li J.</t>
  </si>
  <si>
    <t>57192808095;36997506900;7402530404;57192272098;</t>
  </si>
  <si>
    <t>An iterative pseudo-gap enumeration approach for the Multidimensional Multiple-choice Knapsack Problem</t>
  </si>
  <si>
    <t>10.1016/j.ejor.2016.11.042</t>
  </si>
  <si>
    <t>https://www.scopus.com/inward/record.uri?eid=2-s2.0-85008163153&amp;doi=10.1016%2fj.ejor.2016.11.042&amp;partnerID=40&amp;md5=7cf1d35f1cd928468a1bc6c1d2d60a92</t>
  </si>
  <si>
    <t>USTC-Birmingham Joint Research Institution in Intelligent Computation and Its Applications (UBRI), School of Computer Science and Technology, University of Science and Technology of China, Hefei, 230026, China; The Centre of Excellence for Research in Computational Intelligence and Applications (CERCIA), School of Computer Science, University of Birmingham, Birmingham, Edgbaston  B15 2TT, United Kingdom; Department of Computing Science, University of Alberta, Edmonton, Canada</t>
  </si>
  <si>
    <t>Gao, C., USTC-Birmingham Joint Research Institution in Intelligent Computation and Its Applications (UBRI), School of Computer Science and Technology, University of Science and Technology of China, Hefei, 230026, China, Department of Computing Science, University of Alberta, Edmonton, Canada; Lu, G., USTC-Birmingham Joint Research Institution in Intelligent Computation and Its Applications (UBRI), School of Computer Science and Technology, University of Science and Technology of China, Hefei, 230026, China; Yao, X., USTC-Birmingham Joint Research Institution in Intelligent Computation and Its Applications (UBRI), School of Computer Science and Technology, University of Science and Technology of China, Hefei, 230026, China, The Centre of Excellence for Research in Computational Intelligence and Applications (CERCIA), School of Computer Science, University of Birmingham, Birmingham, Edgbaston  B15 2TT, United Kingdom; Li, J., USTC-Birmingham Joint Research Institution in Intelligent Computation and Its Applications (UBRI), School of Computer Science and Technology, University of Science and Technology of China, Hefei, 230026, China</t>
  </si>
  <si>
    <t>The Multidimensional Multiple-choice Knapsack Problem (MMKP) is an important NP-hard combinatorial optimization problem with many applications. We propose a new iterative pseudo-gap enumeration approach to solving MMKPs. The core of our algorithm is a family of additional cuts derived from the reduced costs constraint of the nonbasic variables by reference to a pseudo-gap. We then introduce a strategy to enumerate the pseudo-gap values. Joint with CPLEX, we evaluate our approach on two sets of benchmark instances and compare our results with the best solutions reported by other heuristics in the literature. It discovers 10 new better lower bounds on 37 well-known benchmark instances with a time limit of 1 hour for each instance. We further give direct comparison between our algorithm and one state-of-the-art “reduce and solve” approach on the same machine with the same CPLEX, experimental results show that our algorithm is very competitive, outperforming “reduce and solve” on 18 cases out of 37. © 2016 Elsevier B.V.</t>
  </si>
  <si>
    <t>Heuristics; Integer programming; Multidimensional Multiple-choice Knapsack; Reduced cost constraint</t>
  </si>
  <si>
    <t>Benchmarking; Combinatorial optimization; Cost reduction; Integer programming; Optimization; Combinatorial optimization problems; Enumeration approaches; Heuristics; Lower bounds; Multi-dimensional multiple-choice knapsack problems; Multidimensional multiple-choice knapsack; Reduced cost; State of the art; Iterative methods</t>
  </si>
  <si>
    <t>Li, J.; USTC-Birmingham Joint Research Institution in Intelligent Computation and Its Applications (UBRI), School of Computer Science and Technology, University of Science and Technology of ChinaChina; email: jlli@ustc.edu.cn</t>
  </si>
  <si>
    <t>2-s2.0-85008163153</t>
  </si>
  <si>
    <t>17</t>
  </si>
  <si>
    <t>Feng Y., Wang G.-G., Deb S., Lu M., Zhao X.-J.</t>
  </si>
  <si>
    <t>55184227800;55303864000;35943125900;55460832700;55443627000;</t>
  </si>
  <si>
    <t>Solving 0–1 knapsack problem by a novel binary monarch butterfly optimization</t>
  </si>
  <si>
    <t>10.1007/s00521-015-2135-1</t>
  </si>
  <si>
    <t>https://www.scopus.com/inward/record.uri?eid=2-s2.0-84952025218&amp;doi=10.1007%2fs00521-015-2135-1&amp;partnerID=40&amp;md5=bfd91506434367320198d1d70be9a052</t>
  </si>
  <si>
    <t>School of Information Engineering, Shijiazhuang University of Economics, Shijiazhuang, Hebei  050031, China; School of Computer Science and Technology, Jiangsu Normal University, Xuzhou, Jiangsu  221116, China; Institute of Algorithm and Big Data Analysis, Northeast Normal University, Changchun, 130117, China; School of Computer Science and Information Technology, Northeast Normal University, Changchun, 130117, China; IT &amp; Educational Consultant, Ranchi, Jharkhand, India</t>
  </si>
  <si>
    <t>Feng, Y., School of Information Engineering, Shijiazhuang University of Economics, Shijiazhuang, Hebei  050031, China; Wang, G.-G., School of Computer Science and Technology, Jiangsu Normal University, Xuzhou, Jiangsu  221116, China, Institute of Algorithm and Big Data Analysis, Northeast Normal University, Changchun, 130117, China, School of Computer Science and Information Technology, Northeast Normal University, Changchun, 130117, China; Deb, S., IT &amp; Educational Consultant, Ranchi, Jharkhand, India; Lu, M., School of Computer Science and Technology, Jiangsu Normal University, Xuzhou, Jiangsu  221116, China; Zhao, X.-J., School of Computer Science and Technology, Jiangsu Normal University, Xuzhou, Jiangsu  221116, China</t>
  </si>
  <si>
    <t>This paper presents a novel binary monarch butterfly optimization (BMBO) method, intended for addressing the 0–1 knapsack problem (0–1 KP). Two tuples, consisting of real-valued vectors and binary vectors, are used to represent the monarch butterfly individuals in BMBO. Real-valued vectors constitute the search space, whereas binary vectors form the solution space. In other words, monarch butterfly optimization works directly on real-valued vectors, while solutions are represented by binary vectors. Three kinds of individual allocation schemes are tested in order to achieve better performance. Toward revising the infeasible solutions and optimizing the feasible ones, a novel repair operator, based on greedy strategy, is employed. Comprehensive numerical experimentations on three types of 0–1 KP instances are carried out. The comparative study of the BMBO with four state-of-the-art classical algorithms clearly points toward the superiority of the former in terms of search accuracy, convergent capability and stability in solving the 0–1 KP, especially for the high-dimensional instances. © 2015, The Natural Computing Applications Forum.</t>
  </si>
  <si>
    <t>Evolutionary computation; Greedy optimization algorithm; Knapsack problems; Monarch butterfly optimization</t>
  </si>
  <si>
    <t>Algorithms; Bins; Combinatorial optimization; Evolutionary algorithms; Vector spaces; Vectors; Comparative studies; Greedy optimization; Greedy strategies; High-dimensional; Infeasible solutions; Knapsack problems; Numerical experimentations; Real valued vector; Optimization</t>
  </si>
  <si>
    <t>Wang, G.-G.; School of Computer Science and Technology, Jiangsu Normal UniversityChina; email: gaigewang@163.com</t>
  </si>
  <si>
    <t>2-s2.0-84952025218</t>
  </si>
  <si>
    <t>Cerqueus A., Gandibleux X., Przybylski A., Saubion F.</t>
  </si>
  <si>
    <t>56518315800;56055387200;8902365100;14063885700;</t>
  </si>
  <si>
    <t>On branching heuristics for the bi-objective 0/1 unidimensional knapsack problem</t>
  </si>
  <si>
    <t>10.1007/s10732-017-9346-9</t>
  </si>
  <si>
    <t>https://www.scopus.com/inward/record.uri?eid=2-s2.0-85021768571&amp;doi=10.1007%2fs10732-017-9346-9&amp;partnerID=40&amp;md5=86c78b0558f4dd435142b20bbd0f23ea</t>
  </si>
  <si>
    <t>LIMOS UMR 6158, Mines Saint-Étienne, 158 cours Fauriel CS 62362, Saint-Étienne Cedex 2, 42023, France; IRCCyN UMR CNRS 6597, Université de Nantes, 2 Rue de la Houssinière BP 92208, Nantes Cedex 03, 44322, France; LERIA, Université d’Angers, 2 Boulevard Lavoisier, Angers Cedex 01, 49045, France</t>
  </si>
  <si>
    <t>Cerqueus, A., LIMOS UMR 6158, Mines Saint-Étienne, 158 cours Fauriel CS 62362, Saint-Étienne Cedex 2, 42023, France; Gandibleux, X., IRCCyN UMR CNRS 6597, Université de Nantes, 2 Rue de la Houssinière BP 92208, Nantes Cedex 03, 44322, France; Przybylski, A., IRCCyN UMR CNRS 6597, Université de Nantes, 2 Rue de la Houssinière BP 92208, Nantes Cedex 03, 44322, France; Saubion, F., LERIA, Université d’Angers, 2 Boulevard Lavoisier, Angers Cedex 01, 49045, France</t>
  </si>
  <si>
    <t>This paper focuses on branching strategies that are involved in branch and bound algorithms when solving multi-objective optimization problems. The choice of the branching variable at each node of the search tree constitutes indeed an important component of these algorithms. In this work we focus on multi-objective knapsack problems. In the literature, branching heuristics used for these problems are static, i.e., the order on the variables is determined prior to the execution. This study investigates the benefit of defining more sophisticated branching strategies. We first analyze and compare a representative set of classic branching heuristics and conclude that none can be identified as the best overall heuristic. Using an oracle, we highlight that combining branching heuristics within the same branch and bound algorithm leads to considerably reduced search trees but induces high computational costs. Based on learning adaptive techniques, we propose then dynamic adaptive branching strategies that are able to select the suitable heuristic to apply at each node of the search tree. Experiments are conducted on the bi-objective 0/1 unidimensional knapsack problem. © 2017, Springer Science+Business Media, LLC.</t>
  </si>
  <si>
    <t>0/1 unidimensional knapsack problem; Adaptive strategies; Branch and bound; Branching heuristics; Multiple objective combinatorial optimization; Utilities</t>
  </si>
  <si>
    <t>Branch and bound method; Combinatorial optimization; Forestry; Multiobjective optimization; Trees (mathematics); Adaptive strategy; Branching heuristics; Knapsack problems; Multiple objective combinatorial optimizations; Utilities; Optimization</t>
  </si>
  <si>
    <t>Cerqueus, A.; LIMOS UMR 6158, Mines Saint-Étienne, 158 cours Fauriel CS 62362, France; email: Audrey.Cerqueus@emse.fr</t>
  </si>
  <si>
    <t>2-s2.0-85021768571</t>
  </si>
  <si>
    <t>Bettinelli A., Cacchiani V., Malaguti E.</t>
  </si>
  <si>
    <t>36950104900;24281338400;23978438000;</t>
  </si>
  <si>
    <t>A branch-and-bound algorithm for the knapsack problem with conflict graph</t>
  </si>
  <si>
    <t>10.1287/ijoc.2016.0742</t>
  </si>
  <si>
    <t>https://www.scopus.com/inward/record.uri?eid=2-s2.0-85025454616&amp;doi=10.1287%2fijoc.2016.0742&amp;partnerID=40&amp;md5=995796661c969f6defc12c23bc1707be</t>
  </si>
  <si>
    <t>OPTIT Srl, Imola (BO), 40026, Italy; Department of Electrical, Electronic, and Information Engineering Guglielmo Marconi, Università di Bologna, Bologna, 40136, Italy</t>
  </si>
  <si>
    <t>Bettinelli, A., OPTIT Srl, Imola (BO), 40026, Italy; Cacchiani, V., Department of Electrical, Electronic, and Information Engineering Guglielmo Marconi, Università di Bologna, Bologna, 40136, Italy; Malaguti, E., Department of Electrical, Electronic, and Information Engineering Guglielmo Marconi, Università di Bologna, Bologna, 40136, Italy</t>
  </si>
  <si>
    <t>We study the knapsack problem with conflict graph (KPCG), an extension of the 0-1 knapsack problem, in which a conflict graph describing incompatibilities between items is given. The goal of the KPCG is to select the maximum profit set of compatible items while satisfying the knapsack capacity constraint. We present a new branch-andbound approach to derive optimal solutions to the KPCG in short computing times. Extensive computational experiments are reported showing that, for instances with graph density of 10% and larger, the proposed method outperforms a state-of-the-art approach and mixed-integer programming formulations tackled through a general purpose solver. © 2017 INFORMS.</t>
  </si>
  <si>
    <t>Branch and bound; Combinatorial optimization; Computational experiments; Knapsack problem; Maximum weight stable set problem</t>
  </si>
  <si>
    <t>Branch and bound method; Integer programming; 0-1 knapsack problem; Branch-and-bound algorithms; Computational experiment; General-purpose solvers; Knapsack problems; Maximum weight stable set problems; Mixed integer programming; State-of-the-art approach; Combinatorial optimization</t>
  </si>
  <si>
    <t>2-s2.0-85025454616</t>
  </si>
  <si>
    <t>Pferschy U., Schauer J.</t>
  </si>
  <si>
    <t>6603829867;35214011300;</t>
  </si>
  <si>
    <t>Approximation of knapsack problems with conflict and forcing graphs</t>
  </si>
  <si>
    <t>10.1007/s10878-016-0035-7</t>
  </si>
  <si>
    <t>https://www.scopus.com/inward/record.uri?eid=2-s2.0-85016155270&amp;doi=10.1007%2fs10878-016-0035-7&amp;partnerID=40&amp;md5=1d5c88ee0f6bea3b27163d319eced5a1</t>
  </si>
  <si>
    <t>Department of Statistics and Operations Research, University of Graz, Universitaetsstr. 15, Graz, 8010, Austria</t>
  </si>
  <si>
    <t>Pferschy, U., Department of Statistics and Operations Research, University of Graz, Universitaetsstr. 15, Graz, 8010, Austria; Schauer, J., Department of Statistics and Operations Research, University of Graz, Universitaetsstr. 15, Graz, 8010, Austria</t>
  </si>
  <si>
    <t>We study the classical 0–1 knapsack problem with additional restrictions on pairs of items. A conflict constraint states that from a certain pair of items at most one item can be contained in a feasible solution. Reversing this condition, we obtain a forcing constraint stating that at least one of the two items must be included in the knapsack. A natural way for representing these constraints is the use of conflict (resp. forcing) graphs. By modifying a recent result of Lokstanov et al. (Proceedings of the 25th annual ACM-SIAM symposium on discrete algorithms, SODA, pp 570–581, 2014) we derive a fairly complicated FPTAS for the knapsack problem on weakly chordal conflict graphs. Next, we show that the techniques of modular decompositions and clique separators, widely used in the literature for solving the independent set problem on special graph classes, can be applied to the knapsack problem with conflict graphs. In particular, we can show that every positive approximation result for the atoms of prime graphs arising from such a decomposition carries over to the original graph. We point out a number of structural results from the literature which can be used to show the existence of an FPTAS for several graph classes characterized by the exclusion of certain induced subgraphs. Finally, a PTAS for the knapsack problem with H-minor free conflict graph is derived. This includes planar graphs and, more general, graphs of bounded genus. The PTAS is obtained by expanding a general result of Demaine et al. (Proceedings of 46th annual IEEE symposium on foundations of computer science, FOCS 2005, pp 637–646, 2005). The knapsack problem with forcing graphs can be transformed into a minimization knapsack problem with conflict graphs. It follows immediately that all our FPTAS results of the current and a previous paper carry over from conflict graphs to forcing graphs. In contrast, the forcing graph variant is already inapproximable on planar graphs. © 2016, The Author(s).</t>
  </si>
  <si>
    <t>Conflict graph; Graph decomposition; Knapsack problem; Planar graph; Weakly chordal graph</t>
  </si>
  <si>
    <t>Combinatorial optimization; Graph theory; Conflict graph; Graph decompositions; Knapsack problems; Planar graph; Weakly chordal graph; Graphic methods</t>
  </si>
  <si>
    <t>Pferschy, U.; Department of Statistics and Operations Research, University of Graz, Universitaetsstr. 15, Austria; email: pferschy@uni-graz.at</t>
  </si>
  <si>
    <t>2-s2.0-85016155270</t>
  </si>
  <si>
    <t>Pisinger D., Saidi A.</t>
  </si>
  <si>
    <t>6603744364;57192410038;</t>
  </si>
  <si>
    <t>Tolerance analysis for 0–1 knapsack problems</t>
  </si>
  <si>
    <t>258</t>
  </si>
  <si>
    <t>10.1016/j.ejor.2016.10.054</t>
  </si>
  <si>
    <t>https://www.scopus.com/inward/record.uri?eid=2-s2.0-85006253004&amp;doi=10.1016%2fj.ejor.2016.10.054&amp;partnerID=40&amp;md5=9f4689c452c18b8ec783fb3e837bd39c</t>
  </si>
  <si>
    <t>DTU Management Engineering, Technical University of Denmark, Produktionstorvet 424, DK-2800 Kgs, Lyngby, Denmark; DIKU, Dept. of Computer Science, University of Copenhagen, Universitetsparken 5, DK-2100 Copenhagen O, Denmark</t>
  </si>
  <si>
    <t>Pisinger, D., DTU Management Engineering, Technical University of Denmark, Produktionstorvet 424, DK-2800 Kgs, Lyngby, Denmark; Saidi, A., DIKU, Dept. of Computer Science, University of Copenhagen, Universitetsparken 5, DK-2100 Copenhagen O, Denmark</t>
  </si>
  <si>
    <t>Post-optimal analysis is the task of understanding the behavior of the solution of a problem due to changes in the data. Frequently, post-optimal analysis is as important as obtaining the optimal solution itself. Post-optimal analysis for linear programming problems is well established and widely used. However, for integer programming problems the task is much more computationally demanding, and various approaches based on branch-and-bound or cutting planes have been presented. In the present paper, we study how much coefficients in the original problem can vary without changing the optimal solution vector, the so-called tolerance analysis. We show how to perform exact tolerance analysis for the 0–1 knapsack problem with integer coefficients in amortized time O(clog n) for each item, where n is the number of items, and c is the capacity of the knapsack. Amortized running times report the time used for each item, when calculating tolerance limits of all items. Exact tolerance limits are the widest possible intervals, while approximate tolerance limits may be suboptimal. We show how various upper bounds can be used to determine approximate tolerance limits in time O(log n) or O(1) per item using the Dantzig bound and Dembo–Hammer bound, respectively. The running times and quality of the tolerance limits of all exact and approximate algorithms are experimentally compared, showing that all tolerance limits can be found in less than a second. The approximate bounds are of good quality for large-sized instances, while it is worth using the exact approach for smaller instances. © 2016 Elsevier B.V.</t>
  </si>
  <si>
    <t>Dynamic programming; Knapsack problem; Post-optimal analysis; Robustness &amp; sensitivity analysis</t>
  </si>
  <si>
    <t>Combinatorial optimization; Dynamic programming; Integer programming; Linear programming; Optimal systems; Sensitivity analysis; Approximate algorithms; Integer coefficient; Integer programming problems; Knapsack problems; Linear programming problem; Optimal analysis; Optimal solutions; Tolerance analysis; Fits and tolerances</t>
  </si>
  <si>
    <t>Pisinger, D.; DTU Management Engineering, Technical University of Denmark, Produktionstorvet 424, DK-2800 Kgs, Denmark; email: pisinger@man.dtu.dk</t>
  </si>
  <si>
    <t>2-s2.0-85006253004</t>
  </si>
  <si>
    <t>Giudici A., Halffmann P., Ruzika S., Thielen C.</t>
  </si>
  <si>
    <t>57192646771;57041265700;14049175400;26029645600;</t>
  </si>
  <si>
    <t>Approximation schemes for the parametric knapsack problem</t>
  </si>
  <si>
    <t>10.1016/j.ipl.2016.12.003</t>
  </si>
  <si>
    <t>https://www.scopus.com/inward/record.uri?eid=2-s2.0-85007008859&amp;doi=10.1016%2fj.ipl.2016.12.003&amp;partnerID=40&amp;md5=72690f8ef6395e7c50fb241b6c077fc4</t>
  </si>
  <si>
    <t>Rotterdam School of Management, Erasmus University Rotterdam, Rotterdam, 3000 DR, Netherlands; Mathematical Institute, University of Koblenz-Landau, Campus Koblenz, Koblenz, D-56070, Germany; Department of Mathematics, University of Kaiserslautern, Paul-Ehrlich-Str. 14, Kaiserslautern, D-67663, Germany</t>
  </si>
  <si>
    <t>Giudici, A., Rotterdam School of Management, Erasmus University Rotterdam, Rotterdam, 3000 DR, Netherlands; Halffmann, P., Mathematical Institute, University of Koblenz-Landau, Campus Koblenz, Koblenz, D-56070, Germany; Ruzika, S., Mathematical Institute, University of Koblenz-Landau, Campus Koblenz, Koblenz, D-56070, Germany; Thielen, C., Department of Mathematics, University of Kaiserslautern, Paul-Ehrlich-Str. 14, Kaiserslautern, D-67663, Germany</t>
  </si>
  <si>
    <t>We consider the (linear) parametric 0–1 knapsack problem in which the profits of the items are affine-linear functions of a real-valued parameter and the task is to compute a solution for all values of the parameter. For this problem, it is known that the piecewise linear convex function mapping the parameter to the optimal objective value of the corresponding instance (called the optimal value function) can have exponentially many breakpoints (points of slope change), which implies that every optimal algorithm for the problem must output a number of solutions that is exponential in the number of items. We provide the first (parametric) polynomial time approximation scheme (PTAS) for the parametric 0–1 knapsack problem. Moreover, we exploit the connection between the parametric problem and the bicriteria problem in order to show that the parametric 0–1 knapsack problem admits a parametric FPTAS when the parameter is restricted to the positive real line and the slopes and intercepts of the affine-linear profit functions of the items are nonnegative. The method used to obtain this result applies to many linear parametric optimization problems and provides a general connection between bicriteria and linear parametric optimization problems. © 2016 Elsevier B.V.</t>
  </si>
  <si>
    <t>Approximation algorithms; Bicriteria optimization problems; Parametric optimization problems</t>
  </si>
  <si>
    <t>Approximation algorithms; Approximation theory; Combinatorial optimization; Functions; Optimization; Piecewise linear techniques; Polynomial approximation; Profitability; Approximation scheme; Bicriteria optimization; Bicriteria problems; Optimal algorithm; Optimal value functions; Parametric optimization; Parametric problems; Polynomial time approximation schemes; Parameter estimation</t>
  </si>
  <si>
    <t>Thielen, C.; Department of Mathematics, University of Kaiserslautern, Paul-Ehrlich-Str. 14, Germany; email: thielen@mathematik.uni-kl.de</t>
  </si>
  <si>
    <t>2-s2.0-85007008859</t>
  </si>
  <si>
    <t>Chabane B., Basseur M., Hao J.-K.</t>
  </si>
  <si>
    <t>56989785000;8710804600;57211614585;</t>
  </si>
  <si>
    <t>R2-IBMOLS applied to a practical case of the multiobjective knapsack problem</t>
  </si>
  <si>
    <t>71</t>
  </si>
  <si>
    <t>10.1016/j.eswa.2016.11.007</t>
  </si>
  <si>
    <t>https://www.scopus.com/inward/record.uri?eid=2-s2.0-85006375133&amp;doi=10.1016%2fj.eswa.2016.11.007&amp;partnerID=40&amp;md5=5cea8432475adac3ffaa29e46381afc5</t>
  </si>
  <si>
    <t>LERIA, Université d'Angers, 2 Bd Lavoisier, Angers, 49045, France; GePI Conseil, Grand Maine - Allée du Grand Launay, Angers, 49000, France; Institut Universitaire de France, Paris, France</t>
  </si>
  <si>
    <t>Chabane, B., LERIA, Université d'Angers, 2 Bd Lavoisier, Angers, 49045, France, GePI Conseil, Grand Maine - Allée du Grand Launay, Angers, 49000, France; Basseur, M., LERIA, Université d'Angers, 2 Bd Lavoisier, Angers, 49045, France; Hao, J.-K., LERIA, Université d'Angers, 2 Bd Lavoisier, Angers, 49045, France, Institut Universitaire de France, Paris, France</t>
  </si>
  <si>
    <t>The social and medico-social sector is experiencing a fast evolution due to the continuing growth of older population. Yet, social and medico-social structures suffer from a real lack of computerized decision support tools. This work deals with the key issue of elaborating efficient action plans in these structures, which aims to improve the whole quality of these structures. An efficient action plan is a set of actions chosen among many candidate actions which optimize several conflicting objectives and satisfy some imperative constraints. To assist managers to optimize their action plans, we develop a multiobjective decision support system as part of a commercial software. According to the objectives and constraints defined by the decision maker and a set of feasible actions, the software is used to select the actions that optimize the given objectives while satisfying the constraints. After providing a description and a formal model of the action plan optimization problem, we present a solution method using the iterated local search based on quality indicators (IBMOLS). We assess the proposed approach on problem instances with 2–8 objectives and up to 500 candidate actions and demonstrate its usefulness as a key component of a decision support system for social and medico-social structures. © 2016 Elsevier Ltd</t>
  </si>
  <si>
    <t>Action planning; Decision support; Heuristics; Multiobjective optimization</t>
  </si>
  <si>
    <t>Combinatorial optimization; Decision making; Multiobjective optimization; Population statistics; Action planning; Computerized decision; Conflicting objectives; Decision supports; Heuristics; Iterated local search; Multiobjective decision; Optimization problems; Decision support systems</t>
  </si>
  <si>
    <t>Hao, J.-K.; LERIA, Université d'Angers, 2 Bd Lavoisier, France; email: hao@info.univ-angers.fr</t>
  </si>
  <si>
    <t>2-s2.0-85006375133</t>
  </si>
  <si>
    <t>An exact approach for the 0–1 knapsack problem with setups</t>
  </si>
  <si>
    <t>10.1016/j.cor.2016.11.015</t>
  </si>
  <si>
    <t>https://www.scopus.com/inward/record.uri?eid=2-s2.0-84997418658&amp;doi=10.1016%2fj.cor.2016.11.015&amp;partnerID=40&amp;md5=051b6f34d4cb486929a3a76f4ba7b7c2</t>
  </si>
  <si>
    <t>Dipartimento di Automatica e Informatica, Politecnico di Torino, Corso Duca degli Abruzzi 24, 10129 Torino, Italy</t>
  </si>
  <si>
    <t>Della Croce, F., Dipartimento di Automatica e Informatica, Politecnico di Torino, Corso Duca degli Abruzzi 24, 10129 Torino, Italy; Salassa, F., Dipartimento di Automatica e Informatica, Politecnico di Torino, Corso Duca degli Abruzzi 24, 10129 Torino, Italy; Scatamacchia, R., Dipartimento di Automatica e Informatica, Politecnico di Torino, Corso Duca degli Abruzzi 24, 10129 Torino, Italy</t>
  </si>
  <si>
    <t>We consider the 0–1 Knapsack Problem with Setups. We propose an exact approach which handles the structure of the ILP formulation of the problem. It relies on partitioning the variables set into two levels and exploiting this partitioning. The proposed approach favorably compares to the algorithms in literature and to solver CPLEX 12.5 applied to the ILP formulation. It turns out to be very effective and capable of solving to optimality, within limited CPU time, all instances with up to 100, 000 variables. © 2016 Elsevier Ltd</t>
  </si>
  <si>
    <t>0–1 Programming; Exact approach; Knapsack problem with setups</t>
  </si>
  <si>
    <t>Combinatorial optimization; CPU time; Exact approach; ILP formulation; Knapsack problems; Optimality; Sandwich structures</t>
  </si>
  <si>
    <t>Della Croce, F.; Dipartimento di Automatica e Informatica, Politecnico di Torino, Corso Duca degli Abruzzi 24, 10129 Torino, Italy; email: federico.dellacroce@polito.it</t>
  </si>
  <si>
    <t>2-s2.0-84997418658</t>
  </si>
  <si>
    <t>Zhou Y., Bao Z., Luo Q., Zhang S.</t>
  </si>
  <si>
    <t>57184556900;56963322500;35119220400;56963048400;</t>
  </si>
  <si>
    <t>A complex-valued encoding wind driven optimization for the 0-1 knapsack problem</t>
  </si>
  <si>
    <t>10.1007/s10489-016-0855-2</t>
  </si>
  <si>
    <t>https://www.scopus.com/inward/record.uri?eid=2-s2.0-84992755785&amp;doi=10.1007%2fs10489-016-0855-2&amp;partnerID=40&amp;md5=df6a9efb50383bc44d81d0cec09ceda9</t>
  </si>
  <si>
    <t>College of Information Science and Engineering, Guangxi University for Nationalities, Nanning, Guangxi  530006, China; Schools Key Laboratory of Guangxi Highs Complex System and Computational Intelligence, Nanning, 530006, China</t>
  </si>
  <si>
    <t>Zhou, Y., College of Information Science and Engineering, Guangxi University for Nationalities, Nanning, Guangxi  530006, China, Schools Key Laboratory of Guangxi Highs Complex System and Computational Intelligence, Nanning, 530006, China; Bao, Z., College of Information Science and Engineering, Guangxi University for Nationalities, Nanning, Guangxi  530006, China; Luo, Q., College of Information Science and Engineering, Guangxi University for Nationalities, Nanning, Guangxi  530006, China, Schools Key Laboratory of Guangxi Highs Complex System and Computational Intelligence, Nanning, 530006, China; Zhang, S., College of Information Science and Engineering, Guangxi University for Nationalities, Nanning, Guangxi  530006, China</t>
  </si>
  <si>
    <t>This paper presents a complex-valued encoding wind driven optimization (CWDO) with a greedy strategy for the 0-1 knapsack problem. We introduce a complex-value encoding method, which can be viewed as an effective global optimization strategy, and a greedy strategy, which can be viewed as an enhanced local search strategy into wind driven optimization. These strategies increase the diversity of the population and avoid premature convergence. This paper presents three types of test cases for evaluation: standard, small-scale, and large-scale test cases. The experimental results show that the proposed algorithm is suitable for these three cases. Compared to the complex valued cuckoo search algorithm, greedy genetic algorithm, wind driven optimization, binary cuckoo search algorithm, bat algorithm and particle swarm optimization, the performance, stability, and robustness of the CWDO algorithm is better. The simulation results show that the CWDO algorithm is an effective and feasible method for solving the 0-1 knapsack problem. © 2016, Springer Science+Business Media New York.</t>
  </si>
  <si>
    <t>Complex-valued encoding; Greedy strategy; Knapsack problem; Wind driven optimization (WDO)</t>
  </si>
  <si>
    <t>Combinatorial optimization; Encoding (symbols); Genetic algorithms; Global optimization; Learning algorithms; Particle swarm optimization (PSO); Binary cuckoo searches; Complex-valued; Cuckoo search algorithms; Greedy strategies; Knapsack problems; Local search strategy; Optimization strategy; Pre-mature convergences; Optimization</t>
  </si>
  <si>
    <t>Zhou, Y.; Schools Key Laboratory of Guangxi Highs Complex System and Computational IntelligenceChina; email: yongquanzhou@126.com</t>
  </si>
  <si>
    <t>2-s2.0-84992755785</t>
  </si>
  <si>
    <t>de Queiroz T.A., Hokama P.H.D.B., Schouery R.C.S., Miyazawa F.K.</t>
  </si>
  <si>
    <t>37076793200;56979237100;55341051500;6701723514;</t>
  </si>
  <si>
    <t>Two-dimensional Disjunctively Constrained Knapsack Problem: Heuristic and exact approaches</t>
  </si>
  <si>
    <t>105</t>
  </si>
  <si>
    <t>10.1016/j.cie.2017.01.015</t>
  </si>
  <si>
    <t>https://www.scopus.com/inward/record.uri?eid=2-s2.0-85010648338&amp;doi=10.1016%2fj.cie.2017.01.015&amp;partnerID=40&amp;md5=c28dd7dbbc120c6294c9bb0e8b5a3058</t>
  </si>
  <si>
    <t>Institute of Mathematics and Technology, IMTec, UFG/RC, Catalão, GO  75704-020, Brazil; Institute of Computing, IC, UNICAMP, Campinas, SP  13084-971, Brazil</t>
  </si>
  <si>
    <t>de Queiroz, T.A., Institute of Mathematics and Technology, IMTec, UFG/RC, Catalão, GO  75704-020, Brazil; Hokama, P.H.D.B., Institute of Computing, IC, UNICAMP, Campinas, SP  13084-971, Brazil; Schouery, R.C.S., Institute of Computing, IC, UNICAMP, Campinas, SP  13084-971, Brazil; Miyazawa, F.K., Institute of Computing, IC, UNICAMP, Campinas, SP  13084-971, Brazil</t>
  </si>
  <si>
    <t>This work deals with the 0–1 knapsack problem in its two-dimensional version considering a conflict graph, where each edge in this graph represents a pair of items that must not be packed together. This problem arises as a subproblem of the bin packing problem and in supply chain scenarios. We propose some integer programming formulations that are solved with a branch-and-cut algorithm. The formulation is based on location-allocation variables mixing the one- and two-dimensional versions of this problem. When a candidate solution is found, a feasibility test is performed with a constraint programming algorithm, which verifies if it satisfies the two-dimensional packing constraints. Moreover, bounds and valid cuts are also investigated. A heuristic that generates iteratively a solution and has components of Tabu search and Simulated Annealing approaches is proposed. The results are extended to consider complete shipment of items, where subsets of items all have to be loaded or left out completely. This constraint is applied in many real-life packing problems, such as packing parts of machinery, or when delivering cargo to different customers. Experiments on several instances derived from the literature indicate the competitiveness of our algorithms, which solved 99% of the instances to optimality requiring short computational time. © 2017 Elsevier Ltd</t>
  </si>
  <si>
    <t>Complete shipment; Conflict graph; Disjunctive constraint; Integer programming; Tabu search; Two-dimensional 0–1 knapsack problem</t>
  </si>
  <si>
    <t>Combinatorial optimization; Computer programming; Constraint theory; Iterative methods; Machinery; Ships; Simulated annealing; Supply chains; Tabu search; Branch-and-cut algorithms; Complete shipment; Conflict graph; Constraint programming; Disjunctive constraints; Integer programming formulations; Knapsack problems; Two-dimensional packing; Integer programming</t>
  </si>
  <si>
    <t>de Queiroz, T.A.; Institute of Mathematics and Technology, IMTec, UFG/RCBrazil; email: taq@ufg.br</t>
  </si>
  <si>
    <t>2-s2.0-85010648338</t>
  </si>
  <si>
    <t>Gschwind T., Irnich S.</t>
  </si>
  <si>
    <t>36450371800;22985527700;</t>
  </si>
  <si>
    <t>Stabilized column generation for the temporal knapsack problem using dual-optimal inequalities</t>
  </si>
  <si>
    <t>OR Spectrum</t>
  </si>
  <si>
    <t>10.1007/s00291-016-0463-x</t>
  </si>
  <si>
    <t>https://www.scopus.com/inward/record.uri?eid=2-s2.0-84991111269&amp;doi=10.1007%2fs00291-016-0463-x&amp;partnerID=40&amp;md5=eab1016ba1f5847f7deff14dbe6ce4fe</t>
  </si>
  <si>
    <t>Chair of Logistics Management, Gutenberg School of Management and Economics, Johannes Gutenberg University Mainz, Jakob-Welder-Weg 9, Mainz, 55128, Germany</t>
  </si>
  <si>
    <t>Gschwind, T., Chair of Logistics Management, Gutenberg School of Management and Economics, Johannes Gutenberg University Mainz, Jakob-Welder-Weg 9, Mainz, 55128, Germany; Irnich, S., Chair of Logistics Management, Gutenberg School of Management and Economics, Johannes Gutenberg University Mainz, Jakob-Welder-Weg 9, Mainz, 55128, Germany</t>
  </si>
  <si>
    <t>We present two new methods to stabilize column-generation algorithms for the temporal knapsack problem (TKP). Caprara et al. (INFORMS J Comp 25(3):560–571, 2013] were the first to suggest the use of branch-and-price algorithms for Dantzig–Wolfe reformulations of the TKP. Herein, the respective pricing problems are smaller-sized TKP that can be solved with a general-purpose MIP solver or by dynamic programming. Our stabilization methods are tailored to the TKP as they use (deep) dual-optimal inequalities, that is, inequalities known to be fulfilled by all (at least some) optimal dual solutions to the linear relaxation. Extensive computational tests reveal that both new stabilization techniques are helpful. Several previously unsolved instances are now solved to proven optimality. © 2016, Springer-Verlag Berlin Heidelberg.</t>
  </si>
  <si>
    <t>Column generation; Dual inequalities; Stabilization</t>
  </si>
  <si>
    <t>Irnich, S.; Chair of Logistics Management, Gutenberg School of Management and Economics, Johannes Gutenberg University Mainz, Jakob-Welder-Weg 9, Germany; email: irnich@uni-mainz.de</t>
  </si>
  <si>
    <t>01716468</t>
  </si>
  <si>
    <t>2-s2.0-84991111269</t>
  </si>
  <si>
    <t>Schulze B., Paquete L., Klamroth K., Figueira J.R.</t>
  </si>
  <si>
    <t>57190951150;8984388400;6603863266;7003315309;</t>
  </si>
  <si>
    <t>Bi-dimensional knapsack problems with one soft constraint</t>
  </si>
  <si>
    <t>10.1016/j.cor.2016.07.012</t>
  </si>
  <si>
    <t>https://www.scopus.com/inward/record.uri?eid=2-s2.0-84984645439&amp;doi=10.1016%2fj.cor.2016.07.012&amp;partnerID=40&amp;md5=de16df905385f6453a031097ce3a5910</t>
  </si>
  <si>
    <t>Department of Mathematics and Natural Sciences, University of Wuppertal, Germany; CISUC, Department of Informatics Engineering, University of Coimbra, Portugal; CEG-IST, Instituto Superior Técnico, Universidade de Lisboa, Portugal</t>
  </si>
  <si>
    <t>Schulze, B., Department of Mathematics and Natural Sciences, University of Wuppertal, Germany; Paquete, L., CISUC, Department of Informatics Engineering, University of Coimbra, Portugal; Klamroth, K., Department of Mathematics and Natural Sciences, University of Wuppertal, Germany; Figueira, J.R., CEG-IST, Instituto Superior Técnico, Universidade de Lisboa, Portugal</t>
  </si>
  <si>
    <t>In this paper, we consider bi-dimensional knapsack problems with a soft constraint, i.e., a constraint for which the right-hand side is not precisely fixed or uncertain. We reformulate these problems as bi-objective knapsack problems, where the soft constraint is relaxed and interpreted as an additional objective function. In this way, a sensitivity analysis for the bi-dimensional knapsack problem can be performed: The trade-off between constraint satisfaction, on the one hand, and the original objective value, on the other hand, can be analyzed. It is shown that a dynamic programming based solution approach for the bi-objective knapsack problem can be adapted in such a way that a representation of the nondominated set is obtained at moderate extra cost. In this context, we are particularly interested in representations of that part of the nondominated set that is in a certain sense close to the constrained optimum in the objective space. We discuss strategies for bound computations and for handling negative cost coefficients, which occur through the transformation. Numerical results comparing the bi-dimensional and bi-objective approaches are presented. © 2016 Elsevier Ltd</t>
  </si>
  <si>
    <t>Bi-dimensional knapsack problem; Bi-objective knapsack problem; Dynamic programming; Sensitivity analysis; Soft constraints</t>
  </si>
  <si>
    <t>Combinatorial optimization; Constraint theory; Dynamic programming; Economic and social effects; Petroleum refining; Sensitivity analysis; Bi-objective knapsack problems; Constraint Satisfaction; Cost coefficients; Knapsack problems; Non-dominated sets; Numerical results; Objective functions; Soft constraint; Constraint satisfaction problems</t>
  </si>
  <si>
    <t>Schulze, B.; Department of Mathematics and Natural Sciences, University of WuppertalGermany; email: schulze@math.uni-wuppertal.de</t>
  </si>
  <si>
    <t>2-s2.0-84984645439</t>
  </si>
  <si>
    <t>Simon J., Apte A., Regnier E.</t>
  </si>
  <si>
    <t>50061979400;17433324700;6701313875;</t>
  </si>
  <si>
    <t>An application of the multiple knapsack problem: The self-sufficient marine</t>
  </si>
  <si>
    <t>256</t>
  </si>
  <si>
    <t>10.1016/j.ejor.2016.06.049</t>
  </si>
  <si>
    <t>https://www.scopus.com/inward/record.uri?eid=2-s2.0-84979555743&amp;doi=10.1016%2fj.ejor.2016.06.049&amp;partnerID=40&amp;md5=dfd9a6d120eb918036114f8245c0cc23</t>
  </si>
  <si>
    <t>Kogod School of Business, American UniversityWashington, DC, United States; Graduate School of Business and Public Policy, Naval Postgraduate SchoolMonterey, CA, United States</t>
  </si>
  <si>
    <t>Simon, J., Kogod School of Business, American UniversityWashington, DC, United States; Apte, A., Graduate School of Business and Public Policy, Naval Postgraduate SchoolMonterey, CA, United States; Regnier, E., Graduate School of Business and Public Policy, Naval Postgraduate SchoolMonterey, CA, United States</t>
  </si>
  <si>
    <t>Self-Sufficiency (SS) is the ability to maintain capability without external support or aid. Operations in austere environments with limited functional infrastructure and logistical support, which are common in humanitarian assistance and disaster relief as well as military operations, must be self-sufficient. In this paper, we explore the challenges of SS in the United States Marine Corps (USMC). Marines engage in a wide variety of expeditionary operations, and must function without logistical support for long stretches of time. They face competing constraints, including the load that a squad can carry, mission requirements, resources required for sustainment, and the extent to which resources can be shared. We extend the knapsack problem in several ways to model a Marine squad's decisions regarding what items to carry and how to distribute them. The Office of Naval Research found the models and the results to be significant as baseline analysis for the resource demands of a self-sufficient squad. Though the data and scenarios are USMC-specific, the challenges of SS can be found in any expeditionary undertakings or operations in austere environments. © 2016 Elsevier B.V.</t>
  </si>
  <si>
    <t>Integer programming; Marine corps; Multiple knapsack problem; OR in defense; Self-sufficiency</t>
  </si>
  <si>
    <t>Combinatorial optimization; Disaster prevention; Military operations; Humanitarian assistances; Marine corps; Mission requirements; Multiple knapsack problem; Office of naval researches; OR in defense; Self-sufficiency; United states marine corps; Integer programming</t>
  </si>
  <si>
    <t>Simon, J.; Kogod School of Business, American UniversityUnited States; email: jaysimon@american.edu</t>
  </si>
  <si>
    <t>2-s2.0-84979555743</t>
  </si>
  <si>
    <t>1816949X</t>
  </si>
  <si>
    <t>Zhu H., He Y., Wang X., Tsang E.C.C.</t>
  </si>
  <si>
    <t>56445984300;34769581400;9734213500;7004402522;</t>
  </si>
  <si>
    <t>Discrete differential evolutions for the discounted {0-1} knapsack problem</t>
  </si>
  <si>
    <t>10.1504/IJBIC.2017.087924</t>
  </si>
  <si>
    <t>https://www.scopus.com/inward/record.uri?eid=2-s2.0-85034014150&amp;doi=10.1504%2fIJBIC.2017.087924&amp;partnerID=40&amp;md5=bcf3b322a7947c22399cb2b118ae07e3</t>
  </si>
  <si>
    <t>Faculty of Information Technology, Macau University of Science and Technology, Macau; College of Information and Engineering, Hebei GEO University, Shijiazhuang, 050031, China; College of Computer Science and Software Engineering, Shenzhen University, Shenzhen, 518060, China</t>
  </si>
  <si>
    <t>Zhu, H., Faculty of Information Technology, Macau University of Science and Technology, Macau; He, Y., College of Information and Engineering, Hebei GEO University, Shijiazhuang, 050031, China; Wang, X., College of Computer Science and Software Engineering, Shenzhen University, Shenzhen, 518060, China; Tsang, E.C.C., Faculty of Information Technology, Macau University of Science and Technology, Macau</t>
  </si>
  <si>
    <t>This paper first proposes a discrete differential evolution algorithm for discounted {0-1} knapsack problems (D{0-1}KP) based on feasible solutions represented by the 0-1 vector. Subsequently, based on two encoding mechanisms of transforming a real vector into an integer vector, two new algorithms for solving D{0-1}KP are given through using integer vectors defined on {0, 1, 2, 3}n to represent feasible solutions of the problem. Finally, the paper conducts a comparative study on the performance between our proposed three discrete differential evolution algorithms and those developed by common genetic algorithms for solving several types of large scale D{0-1}KP problems. The paper confirms the feasibility and effectiveness of designing discrete differential evolution algorithms for D{0-1}KP by encoding conversion approaches. © 2017 Inderscience Enterprises Ltd.</t>
  </si>
  <si>
    <t>Differential evolution; Discounted {0-1} knapsack problem; Encoding conversion method; Repairing and optimisation</t>
  </si>
  <si>
    <t>2-s2.0-85034014150</t>
  </si>
  <si>
    <t>Ji Z., Wang Z., Wu T., Huang W.</t>
  </si>
  <si>
    <t>7202744864;15137636500;16644304100;56358262000;</t>
  </si>
  <si>
    <t>Solving the 0-1 knapsack problem based on a parallel intelligent molecular computing model system</t>
  </si>
  <si>
    <t>Journal of Intelligent and Fuzzy Systems</t>
  </si>
  <si>
    <t>10.3233/JIFS-169321</t>
  </si>
  <si>
    <t>https://www.scopus.com/inward/record.uri?eid=2-s2.0-85032678607&amp;doi=10.3233%2fJIFS-169321&amp;partnerID=40&amp;md5=d798286069bee533998fd518b06d1cee</t>
  </si>
  <si>
    <t>State Key Laboratory of Simulation and Regulation of River Basin Water Cycle, China Institute of Water Resources and Hydropower Research, Beijing, China; College of Information, Shanghai Ocean University, Shanghai, China; School of Information and Engineering, Wenzhou Medical University, Wenzhou, 325035, China; College of Mathematics and Information Science, Guiyang University, Guizhou, China</t>
  </si>
  <si>
    <t>Ji, Z., State Key Laboratory of Simulation and Regulation of River Basin Water Cycle, China Institute of Water Resources and Hydropower Research, Beijing, China; Wang, Z., State Key Laboratory of Simulation and Regulation of River Basin Water Cycle, China Institute of Water Resources and Hydropower Research, Beijing, China, College of Information, Shanghai Ocean University, Shanghai, China; Wu, T., School of Information and Engineering, Wenzhou Medical University, Wenzhou, 325035, China; Huang, W., College of Mathematics and Information Science, Guiyang University, Guizhou, China</t>
  </si>
  <si>
    <t>The 0-1 knapsack problem is one of the classical NP-hard problems and has been one of the hot research topics in the last few decades. It offers many practical applications in optimization and applied mathematics, such as project selection, resource distribution, investment decision-making and so on. Simultaneity in previous studies DNA molecular computation usually be used to solve NP-complete continuous path search problems (for example HPP, traveling salesman problem), rarely for NP problems with discrete solutions result, such as the 0-1 knapsack problem, graph coloring problem. In this paper, we present a new algorithm for solving the 0-1 knapsack problem with DNA molecular operations. For 0-1 knapsack problem with n distinct items, weight capacity C and total profits W, we reasonably design fixed length DNA strands representing items, take appropriate steps and get the solutions of the problem in proper length range using O(n C W) time. We extend the application of DNA molecular operations and simultaneity simplify the complexity of the computation. © 2017 - IOS Press and the authors. All rights reserved.</t>
  </si>
  <si>
    <t>Adleman-Lipton model; DNA biological computing; NP-complete problem; the 0-1 knapsack problem</t>
  </si>
  <si>
    <t>Bioinformatics; Combinatorial optimization; Computational complexity; Decision making; DNA; Graph theory; Investments; 0-1 knapsack problem; Adleman-Lipton models; Algorithm for solving; Biological computing; Graph coloring problem; Investment decision making; Molecular computations; Resource distribution; Traveling salesman problem</t>
  </si>
  <si>
    <t>Wu, T.; School of Information and Engineering, Wenzhou Medical UniversityChina; email: appll188@163.com</t>
  </si>
  <si>
    <t>IOS Press</t>
  </si>
  <si>
    <t>10641246</t>
  </si>
  <si>
    <t>J. Intelligent Fuzzy Syst.</t>
  </si>
  <si>
    <t>2-s2.0-85032678607</t>
  </si>
  <si>
    <t>111</t>
  </si>
  <si>
    <t>Han, X.; Software School, Dalian University of TechnologyChina; email: hanxin.mail@gmail.com</t>
  </si>
  <si>
    <t>Shi X., Wu L., Meng X.</t>
  </si>
  <si>
    <t>57191422603;55955358200;35729314000;</t>
  </si>
  <si>
    <t>A new optimization model for the sustainable development: Quadratic knapsack problem with conflict graphs</t>
  </si>
  <si>
    <t>Sustainability (Switzerland)</t>
  </si>
  <si>
    <t xml:space="preserve"> 236</t>
  </si>
  <si>
    <t>10.3390/su9020236</t>
  </si>
  <si>
    <t>https://www.scopus.com/inward/record.uri?eid=2-s2.0-85013367923&amp;doi=10.3390%2fsu9020236&amp;partnerID=40&amp;md5=d19175dbf2cf5d3a11743aac8585f221</t>
  </si>
  <si>
    <t>International School of Software, Wuhan University, 37 Luoyu Road, Wuhan, 430079, China; Wenlan School of Business, Zhongnan University of Economics and Law, 182 Nanhu Avenue, Wuhan, 430073, China</t>
  </si>
  <si>
    <t>Shi, X., International School of Software, Wuhan University, 37 Luoyu Road, Wuhan, 430079, China; Wu, L., Wenlan School of Business, Zhongnan University of Economics and Law, 182 Nanhu Avenue, Wuhan, 430073, China; Meng, X., International School of Software, Wuhan University, 37 Luoyu Road, Wuhan, 430079, China</t>
  </si>
  <si>
    <t>New information technology constantly improves the efficiency of social networks. Using optimization and decision models in the context of large data sets attracts extensive attention. This paper investigates a novel mathematical model for designing and optimizing environmental economic policies in a protection zone. The proposed model is referred to as the quadratic knapsack problem with conflict graphs, which is a new variant of the knapsack problem family. Due to the investigated problem processing a high complex structure, in order to solve efficiently the problem, we develop a metaheuristic which is based on the large neighborhood search. The proposed method embeds a construction procedure into a sophistical neighborhood search. For more details, the construction procedure takes charge of finding a starting solution while the investigated neighborhood search is used to generate and explore the solution space issuing from the provided starting solution. In order to highlight our theoretical model, we evaluate the model on a set of complex benchmark data sets. The obtained results demonstrate that the investigated algorithm is competitive and efficient compared to legacy algorithms. © 2017 by the author.</t>
  </si>
  <si>
    <t>Conflict; Modelization; Quadratic; Sustainable development</t>
  </si>
  <si>
    <t>algorithm; economic policy; environmental economics; information technology; neighborhood; numerical model; optimization; sustainable development</t>
  </si>
  <si>
    <t>Meng, X.; International School of Software, Wuhan University, 37 Luoyu Road, China; email: xmeng@whu.edu.cn</t>
  </si>
  <si>
    <t>20711050</t>
  </si>
  <si>
    <t>Sustainability</t>
  </si>
  <si>
    <t>2-s2.0-85013367923</t>
  </si>
  <si>
    <t>45</t>
  </si>
  <si>
    <t>Meng T., Pan Q.-K.</t>
  </si>
  <si>
    <t>57192157352;15074237600;</t>
  </si>
  <si>
    <t>An improved fruit fly optimization algorithm for solving the multidimensional knapsack problem</t>
  </si>
  <si>
    <t>10.1016/j.asoc.2016.11.023</t>
  </si>
  <si>
    <t>https://www.scopus.com/inward/record.uri?eid=2-s2.0-84998910317&amp;doi=10.1016%2fj.asoc.2016.11.023&amp;partnerID=40&amp;md5=2885019da1942ea5e2d25b0070730be1</t>
  </si>
  <si>
    <t>School of Mechatronic Engineering and Automation, Shanghai University, Shanghai, 200072, China; College of Mathematic Science, Liaocheng University, Liaocheng, 252059, China</t>
  </si>
  <si>
    <t>Meng, T., School of Mechatronic Engineering and Automation, Shanghai University, Shanghai, 200072, China, College of Mathematic Science, Liaocheng University, Liaocheng, 252059, China; Pan, Q.-K., School of Mechatronic Engineering and Automation, Shanghai University, Shanghai, 200072, China</t>
  </si>
  <si>
    <t>This paper presents an improved fruit fly optimization algorithm (IFFOA) for solving the multidimensional knapsack problem (MKP). In IFFOA, the parallel search is employed to balance exploitation and exploration. To make full use of swarm intelligence, a modified harmony search algorithm (MHS) is proposed and applied to add cooperation among swarms in IFFOA. In MHS, novel pitch adjustment scheme and random selection rule are developed by considering specific characters of MKP and FOA. Moreover, a vertical crossover is designed to guide stagnant dimensions out of local optima and further improve the performance. Extensive numerical simulations are conducted and comparisons with other state-of-the-art algorithms verify that the proposed algorithm is an effective alternative for solving the MKP. © 2016 Elsevier B.V.</t>
  </si>
  <si>
    <t>Fruit fly optimization algorithm; Harmony search algorithm; Multidimensional knapsack problem; Parallel search; Vertical crossover</t>
  </si>
  <si>
    <t>Artificial intelligence; Combinatorial optimization; Fruits; Learning algorithms; Fruit flies; Harmony search algorithms; Multidimensional knapsack problems; Parallel search; Vertical crossover; Optimization</t>
  </si>
  <si>
    <t>Pan, Q.-K.; School of Mechatronic Engineering and Automation, Shanghai UniversityChina; email: panquanke@shu.edu.cn</t>
  </si>
  <si>
    <t>2-s2.0-84998910317</t>
  </si>
  <si>
    <t>Amini J., Viki A.H., Radan A., Moallem M.</t>
  </si>
  <si>
    <t>57200975364;35325714800;22433287400;35609219200;</t>
  </si>
  <si>
    <t>A General Control Method for Multilevel Converters Based on Knapsack Problem</t>
  </si>
  <si>
    <t>IEEE Transactions on Power Electronics</t>
  </si>
  <si>
    <t xml:space="preserve"> 7394184</t>
  </si>
  <si>
    <t>10.1109/TPEL.2016.2522939</t>
  </si>
  <si>
    <t>https://www.scopus.com/inward/record.uri?eid=2-s2.0-84988724975&amp;doi=10.1109%2fTPEL.2016.2522939&amp;partnerID=40&amp;md5=db6a31ea44160bc4245864c74555b7fb</t>
  </si>
  <si>
    <t>Faculty of Electrical Engineering, K. N. Toosi University of Technology, Tehran, 19697 64499, Iran; School of Mechatronic Systems Engineering, Simon Fraser University, Surrey, BC  V3T0A3, Canada</t>
  </si>
  <si>
    <t>Amini, J., Faculty of Electrical Engineering, K. N. Toosi University of Technology, Tehran, 19697 64499, Iran; Viki, A.H., Faculty of Electrical Engineering, K. N. Toosi University of Technology, Tehran, 19697 64499, Iran; Radan, A., Faculty of Electrical Engineering, K. N. Toosi University of Technology, Tehran, 19697 64499, Iran; Moallem, M., School of Mechatronic Systems Engineering, Simon Fraser University, Surrey, BC  V3T0A3, Canada</t>
  </si>
  <si>
    <t>Switching sequences of multilevel inverters have to be properly chosen based on the desired control criteria such as dc-link voltage regulation, common mode voltage reduction, and other application dependent criteria. Control of a converter to satisfy a desired criterion is challenging, especially in high voltage level converters. This paper proposes a simple control method for multilevel inverters with high modularity such as flying capacitor multilevel inverters, H-bridge multilevel inverters, and modular multilevel inverters. It is shown that the method considerably simplifies generation of the switching sequences and fulfills the desired criteria with a reasonable computational cost. The proposed method is computationally efficient in the sense that its implementation for high voltage level inverters requires the same effort as required for a multilevel inverter with a low number of cells. Other prominent advantages of the proposed control method, compared to earlier methods, include its applicability for multiphase multilevel converters and converters with asymmetrical structure and/or unevenly distributed dc voltages, independence from the level number and structure of the converter, and not requiring a lookup table. These advantages make the proposed scheme well suited for high cell-number converters, mainly utilized in FACTS, HVDC, and power quality applications. Simulation and experimental results are presented which verify the performance of the proposed method. © 2016 IEEE.</t>
  </si>
  <si>
    <t>Converter; flying capacitor; modulation; multilevel; Multiphase</t>
  </si>
  <si>
    <t>Bridge circuits; Combinatorial optimization; Electric inverters; HVDC power transmission; Modulation; Table lookup; Voltage control; Voltage regulators; Asymmetrical structures; Computationally efficient; Converter; DC link voltage regulation; Flying capacitor; Flying capacitor multilevel inverter; multilevel; Multiphase; Power converters</t>
  </si>
  <si>
    <t>08858993</t>
  </si>
  <si>
    <t>ITPEE</t>
  </si>
  <si>
    <t>IEEE Trans Power Electron</t>
  </si>
  <si>
    <t>2-s2.0-84988724975</t>
  </si>
  <si>
    <t>[No author name available]</t>
  </si>
  <si>
    <t>[No author id available]</t>
  </si>
  <si>
    <t>Chen Y., Hao J.-K.</t>
  </si>
  <si>
    <t>56198003500;57211614585;</t>
  </si>
  <si>
    <t>An iterated “hyperplane exploration” approach for the quadratic knapsack problem</t>
  </si>
  <si>
    <t>77</t>
  </si>
  <si>
    <t>10.1016/j.cor.2016.08.006</t>
  </si>
  <si>
    <t>https://www.scopus.com/inward/record.uri?eid=2-s2.0-84983425715&amp;doi=10.1016%2fj.cor.2016.08.006&amp;partnerID=40&amp;md5=ecfe74ba360a4ef34b15ea8fc6e734fe</t>
  </si>
  <si>
    <t>LERIA, Université d'Angers, 2 Bd Lavoisier, Angers, 49045, France; Institut Universitaire de France, Paris, France</t>
  </si>
  <si>
    <t>Chen, Y., LERIA, Université d'Angers, 2 Bd Lavoisier, Angers, 49045, France; Hao, J.-K., LERIA, Université d'Angers, 2 Bd Lavoisier, Angers, 49045, France, Institut Universitaire de France, Paris, France</t>
  </si>
  <si>
    <t>The quadratic knapsack problem (QKP) is a well-known combinatorial optimization problem with numerous applications. Given its NP-hard nature, finding optimal solutions or even high quality suboptimal solutions to QKP in the general case is a highly challenging task. In this paper, we propose an iterated “hyperplane exploration” approach (IHEA) to solve QKP approximately. Instead of considering the whole solution space, the proposed approach adopts the idea of searching over a set of hyperplanes defined by a cardinality constraint to delimit the search to promising areas of the solution space. To explore these hyperplanes efficiently, IHEA employs a variable fixing strategy to reduce each hyperplane-constrained sub-problem and then applies a dedicated tabu search procedure to locate high quality solutions within the reduced solution space. Extensive experimental studies over three sets of 220 QKP instances indicate that IHEA competes very favorably with the state-of-the-art algorithms both in terms of solution quality and computing efficiency. We provide additional information to gain insight into the key components of the proposed approach. © 2016 Elsevier Ltd</t>
  </si>
  <si>
    <t>Heuristics; Hyperplane exploration; Quadratic knapsack problem; Tabu search; Variable fixing</t>
  </si>
  <si>
    <t>Combinatorial optimization; Optimization; Tabu search; Cardinality constraints; Combinatorial optimization problems; Computing efficiency; Heuristics; High-quality solutions; Quadratic knapsack problems; State-of-the-art algorithms; Variable fixing; Geometry</t>
  </si>
  <si>
    <t>2-s2.0-84983425715</t>
  </si>
  <si>
    <t>Bhattacharjee K.K., Sarmah S.P.</t>
  </si>
  <si>
    <t>55520508600;14825877000;</t>
  </si>
  <si>
    <t>Modified swarm intelligence based techniques for the knapsack problem</t>
  </si>
  <si>
    <t>10.1007/s10489-016-0822-y</t>
  </si>
  <si>
    <t>https://www.scopus.com/inward/record.uri?eid=2-s2.0-84982786777&amp;doi=10.1007%2fs10489-016-0822-y&amp;partnerID=40&amp;md5=7294254006ea08dae3614599cd4e2d13</t>
  </si>
  <si>
    <t>Department of Industrial and Systems Engineering, Indian Institute of Technology Kharagpur, Kharagpur, 721302, India</t>
  </si>
  <si>
    <t>Bhattacharjee, K.K., Department of Industrial and Systems Engineering, Indian Institute of Technology Kharagpur, Kharagpur, 721302, India; Sarmah, S.P., Department of Industrial and Systems Engineering, Indian Institute of Technology Kharagpur, Kharagpur, 721302, India</t>
  </si>
  <si>
    <t>Swarm intelligence based algorithms have become an emerging field of research in recent times. Among them, two recently developed metaheuristics, cuckoo search algorithm (CSA) and firefly algorithm (FA) are found to be very efficient in solving different complex problems. CSA and FA are usually applied to solve the continuous optimisation problems. In this paper, an attempt has been made to utilise the merits of these algorithms to solve combinatorial problems, particularly 01 knapsack problem (KP) and multidimensional knapsack problem (MKP). In the improved version of CSA, a balanced combination of local random walk and the global explorative random walk is utilised along with the repair operator; whereas in the modified version of FA, the variable distance move with the repair operator of the local search and opposition-based learning mechanism is applied. Experiments are carried out with a large number of benchmark problem instances to validate our idea and demonstrate the efficiency of the proposed algorithms. Several statistical tests with recently developed algorithms from the literature present the superiority of these proposed algorithms. © 2016, Springer Science+Business Media New York.</t>
  </si>
  <si>
    <t>Cuckoo search algorithm; Firefly algorithm; Knapsack problem; Particle swarm optimization; Performance metrics</t>
  </si>
  <si>
    <t>Algorithms; Artificial intelligence; Bioluminescence; Combinatorial optimization; Learning algorithms; Particle swarm optimization (PSO); Problem solving; Random processes; Repair; Benchmark-problem instances; Continuous optimisation; Cuckoo search algorithms; Firefly algorithms; Knapsack problems; Multidimensional knapsack problems; Opposition-based learning; Performance metrics; Optimization</t>
  </si>
  <si>
    <t>Sarmah, S.P.; Department of Industrial and Systems Engineering, Indian Institute of Technology KharagpurIndia; email: spsarmah@iem.iitkgp.ernet.in</t>
  </si>
  <si>
    <t>2-s2.0-84982786777</t>
  </si>
  <si>
    <t>Dolgui A., Kovalyov M.Y., Quilliot A.</t>
  </si>
  <si>
    <t>57201190890;7006595702;16304664700;</t>
  </si>
  <si>
    <t>Knapsack problem with objective value gaps</t>
  </si>
  <si>
    <t>10.1007/s11590-016-1043-3</t>
  </si>
  <si>
    <t>https://www.scopus.com/inward/record.uri?eid=2-s2.0-84970025018&amp;doi=10.1007%2fs11590-016-1043-3&amp;partnerID=40&amp;md5=72669e9eaa708d45e6cfab9db44708ae</t>
  </si>
  <si>
    <t>Ecole des Mines de Nantes, CNRS UMR 6597 IRCCYN, La Chantrerie, 4, rue Alfred Kastler, B.P. 20722, Nantes Cedex 3, 44307, France; United Institute of Informatics Problems, National Academy of Sciences of Belarus, Minsk, Belarus; LIMOS, UMR CNRS 6158, Bat. ISIMA, Université Blaise Pascal, Campus des Cézeaux, BP 125, Aubiere, 63173, France</t>
  </si>
  <si>
    <t>Dolgui, A., Ecole des Mines de Nantes, CNRS UMR 6597 IRCCYN, La Chantrerie, 4, rue Alfred Kastler, B.P. 20722, Nantes Cedex 3, 44307, France; Kovalyov, M.Y., United Institute of Informatics Problems, National Academy of Sciences of Belarus, Minsk, Belarus; Quilliot, A., LIMOS, UMR CNRS 6158, Bat. ISIMA, Université Blaise Pascal, Campus des Cézeaux, BP 125, Aubiere, 63173, France</t>
  </si>
  <si>
    <t>We study a 0–1 knapsack problem, in which the objective value is forbidden to take some values. We call gaps related forbidden intervals. The problem is NP-hard and pseudo-polynomially solvable independently on the measure of gaps. If the gaps are large, then the problem is polynomially non-approximable. A non-trivial special case with respect to the approximate solution appears when the gaps are small and polynomially close to zero. For this case, two fully polynomial time approximation schemes are proposed. The results can be extended for the constrained longest path problem and other combinatorial problems. © 2016, Springer-Verlag Berlin Heidelberg.</t>
  </si>
  <si>
    <t>Computational complexity; Forbidden values; Fully polynomial time approximation scheme; Knapsack problem</t>
  </si>
  <si>
    <t>Approximation theory; Combinatorial optimization; Computational complexity; Program processors; Approximate solution; Combinatorial problem; Forbidden intervals; Forbidden values; Fully polynomial time approximation schemes; Knapsack problems; Longest path problems; Polynomially solvable; Polynomial approximation</t>
  </si>
  <si>
    <t>Kovalyov, M.Y.; United Institute of Informatics Problems, National Academy of Sciences of BelarusBelarus; email: kovalyov_my@newman.bas-net.by</t>
  </si>
  <si>
    <t>2-s2.0-84970025018</t>
  </si>
  <si>
    <t>Liu J., Wu C., Cao J., Wang X., Teo K.L.</t>
  </si>
  <si>
    <t>56201185300;56021228000;57190275523;8945580300;56153253000;</t>
  </si>
  <si>
    <t>A Binary differential search algorithm for the 0–1 multidimensional knapsack problem</t>
  </si>
  <si>
    <t>Applied Mathematical Modelling</t>
  </si>
  <si>
    <t>23-24</t>
  </si>
  <si>
    <t>10.1016/j.apm.2016.06.002</t>
  </si>
  <si>
    <t>https://www.scopus.com/inward/record.uri?eid=2-s2.0-84978800276&amp;doi=10.1016%2fj.apm.2016.06.002&amp;partnerID=40&amp;md5=0d4c4ce0dcb61412bf2ce54712427c5a</t>
  </si>
  <si>
    <t>College of Science, China University of Petroleum, Beijing, 102249, China; Australasian Joint Research Centre for Building Information Modelling, School of Built Environment, Curtin University, Perth, WA  6845, Australia; Department of Housing and Interior Design, Kyung Hee University, Seoul, South Korea; Department of Mathematics and Statistics, Curtin University, Perth, WA  6845, Australia</t>
  </si>
  <si>
    <t>Liu, J., College of Science, China University of Petroleum, Beijing, 102249, China; Wu, C., Australasian Joint Research Centre for Building Information Modelling, School of Built Environment, Curtin University, Perth, WA  6845, Australia; Cao, J., College of Science, China University of Petroleum, Beijing, 102249, China; Wang, X., Australasian Joint Research Centre for Building Information Modelling, School of Built Environment, Curtin University, Perth, WA  6845, Australia, Department of Housing and Interior Design, Kyung Hee University, Seoul, South Korea; Teo, K.L., Department of Mathematics and Statistics, Curtin University, Perth, WA  6845, Australia</t>
  </si>
  <si>
    <t>The multidimensional knapsack problem (MKP) is known to be NP-hard in operations research and it has a wide range of applications in engineering and management. In this study, we propose a binary differential search method to solve 0–1 MKPs where the stochastic search is guided by a Brownian motion-like random walk. Our proposed method comprises two main operations: discrete solution generation and feasible solution production. Discrete solutions are generated by integrating Brownian motion-like random search with an integer-rounding operation. However, the rounded discrete variables may violate the constraints. Thus, a feasible solution production strategy is used to maintain the feasibility of the rounded discrete variables. To demonstrate the efficiency of our proposed algorithm, we solved various 0–1 MKPs using our proposed algorithm as well as some existing meta-heuristic methods. The numerical results obtained demonstrated that our algorithm performs better than existing meta-heuristic methods. Furthermore, our algorithm has the capacity to solve large-scale 0–1 MKPs. © 2016 Elsevier Inc.</t>
  </si>
  <si>
    <t>Binary optimization; Differential search; MKP</t>
  </si>
  <si>
    <t>Algorithms; Bins; Brownian movement; Combinatorial optimization; Heuristic algorithms; Numerical methods; Operations research; Optimization; Stochastic systems; 0-1 multidimensional Knapsack problems; Binary optimization; Differential search; Discrete variables; Meta-heuristic methods; Multidimensional knapsack problems; Production strategy; Rounding operation; Heuristic methods</t>
  </si>
  <si>
    <t>Wu, C.; Australasian Joint Research Centre for Building Information Modelling, School of Built Environment, Curtin UniversityAustralia; email: c.wu@curtin.edu.au</t>
  </si>
  <si>
    <t>0307904X</t>
  </si>
  <si>
    <t>AMMOD</t>
  </si>
  <si>
    <t>Appl. Math. Model.</t>
  </si>
  <si>
    <t>2-s2.0-84978800276</t>
  </si>
  <si>
    <t>Schauer J.</t>
  </si>
  <si>
    <t>35214011300;</t>
  </si>
  <si>
    <t>Asymptotic behavior of the quadratic knapsack problem</t>
  </si>
  <si>
    <t>255</t>
  </si>
  <si>
    <t>10.1016/j.ejor.2016.06.013</t>
  </si>
  <si>
    <t>https://www.scopus.com/inward/record.uri?eid=2-s2.0-84977561270&amp;doi=10.1016%2fj.ejor.2016.06.013&amp;partnerID=40&amp;md5=0079ace442e942f2a24306facc1a376a</t>
  </si>
  <si>
    <t>Department of Statistics and Operations Research, University of Graz, Universitaetsstr. 15, Graz, A-8010, Austria</t>
  </si>
  <si>
    <t>Schauer, J., Department of Statistics and Operations Research, University of Graz, Universitaetsstr. 15, Graz, A-8010, Austria</t>
  </si>
  <si>
    <t>We study the quadratic knapsack problem on instances where the profits are independent random variables defined on the interval [0, 1] and the knapsack capacity is proportional to the number of items (we assume that the weights are arbitrary numbers from the interval [0, 1]). We show asymptotically that the objective value of a very easy heuristic is not far away from the optimal solution. More specifically we show that the ratio of the optimal solution and the objective value of this heuristic almost surely tends to 1 as the size of the knapsack instance tends to infinity. As a consequence using randomly generated instances following this scheme seems to be inappropriate for studying the performance of heuristics and (to some extend) exact methods. However such instances are frequently used in the literature for this purpose. Additionally we introduce a class of test instances based on hidden cliques for which finding a good solution is much harder. We support this by theoretical observations as well as by performing computational experiments. © 2016 Elsevier B.V.</t>
  </si>
  <si>
    <t>Asymptotic analysis; Quadratic knapsack problem; Random instances</t>
  </si>
  <si>
    <t>Asymptotic analysis; Combinatorial optimization; Heuristic methods; Optimal systems; Arbitrary number; Asymptotic behaviors; Computational experiment; Independent random variables; Optimal solutions; Quadratic knapsack problems; Random instance; Test instances; Optimization</t>
  </si>
  <si>
    <t>Schauer, J.; Department of Statistics and Operations Research, University of Graz, Universitaetsstr. 15, Austria; email: joachim.schauer@uni-graz.at</t>
  </si>
  <si>
    <t>2-s2.0-84977561270</t>
  </si>
  <si>
    <t>He Y.-C., Wang X.-Z., He Y.-L., Zhao S.-L., Li W.-B.</t>
  </si>
  <si>
    <t>34769581400;9734213500;56337386000;13611928000;57190386830;</t>
  </si>
  <si>
    <t>Exact and approximate algorithms for discounted {0-1} knapsack problem</t>
  </si>
  <si>
    <t>10.1016/j.ins.2016.07.037</t>
  </si>
  <si>
    <t>https://www.scopus.com/inward/record.uri?eid=2-s2.0-84979582592&amp;doi=10.1016%2fj.ins.2016.07.037&amp;partnerID=40&amp;md5=daae6b8c7385602f003447add37612bd</t>
  </si>
  <si>
    <t>College of Information Engineering, Hebei GEO University, Shijiazhuang 050031, Hebei, China; Big Data Institute, College of Computer Science &amp; Software Engineering, Shenzhen University, Shenzhen 518060, Guangdong, China; College of Mathematics and Information Science, Hebei Normal University, Shijiazhuang 050024, Hebei, China</t>
  </si>
  <si>
    <t>He, Y.-C., College of Information Engineering, Hebei GEO University, Shijiazhuang 050031, Hebei, China; Wang, X.-Z., Big Data Institute, College of Computer Science &amp; Software Engineering, Shenzhen University, Shenzhen 518060, Guangdong, China; He, Y.-L., Big Data Institute, College of Computer Science &amp; Software Engineering, Shenzhen University, Shenzhen 518060, Guangdong, China; Zhao, S.-L., College of Mathematics and Information Science, Hebei Normal University, Shijiazhuang 050024, Hebei, China; Li, W.-B., College of Information Engineering, Hebei GEO University, Shijiazhuang 050031, Hebei, China</t>
  </si>
  <si>
    <t>The Discounted {0-1} Knapsack Problem (D{0-1}KP) is an extension of the classical 0-1 knapsack problem (0-1 KP) that consists of selecting a set of item groups where each group includes three items and at most one of the three items can be selected. The D{0-1}KP is more challenging than the 0-1 KP because four choices of items in an item group diversify the selection of the items. In this paper, we systematically studied the exact and approximate algorithms for solving D{0-1}KP. Firstly, a new exact algorithm based on the dynamic programming and its corresponding fully polynomial time approximation scheme were designed. Secondly, a 2-approximation algorithm for D{0-1}KP was developed. Thirdly, a greedy repair algorithm for handling the infeasible solutions of D{0-1}KP was proposed and we further studied how to use binary particle swarm optimization and greedy repair algorithm to solve the D{0-1}KP. Finally, we used four different kinds of instances to compare the approximate rate and solving time of the exact and approximate algorithms. The experimental results and theoretical analysis showed that the approximate algorithms worked well for D{0-1}KP instances with large value, weight, and size coefficients, while the exact algorithm was good at solving D{0-1}KP instances with small value, weight, and size coefficients. © 2016</t>
  </si>
  <si>
    <t>Approximate algorithm; Discounted {0-1} knapsack problem; Dynamic programming; Exact algorithm; Particle swarm optimization</t>
  </si>
  <si>
    <t>Algorithms; Approximation algorithms; Combinatorial optimization; Dynamic programming; Particle swarm optimization (PSO); Polynomial approximation; Repair; 0-1 knapsack problem; Approximate algorithms; Binary particle swarm optimization; Exact algorithms; Fully polynomial time approximation schemes; Infeasible solutions; Knapsack problems; Repair algorithms; Optimization</t>
  </si>
  <si>
    <t>Wang, X.-Z.; Big Data Institute, College of Computer Science &amp; Software Engineering, Shenzhen University, Shenzhen 518060, Guangdong, China; email: xzwang@szu.edu.cn</t>
  </si>
  <si>
    <t>2-s2.0-84979582592</t>
  </si>
  <si>
    <t>55</t>
  </si>
  <si>
    <t>Wishon C., Villalobos J.R.</t>
  </si>
  <si>
    <t>36465996500;7006617652;</t>
  </si>
  <si>
    <t>Robust efficiency measures for linear knapsack problem variants</t>
  </si>
  <si>
    <t>254</t>
  </si>
  <si>
    <t>10.1016/j.ejor.2016.04.025</t>
  </si>
  <si>
    <t>https://www.scopus.com/inward/record.uri?eid=2-s2.0-84992303407&amp;doi=10.1016%2fj.ejor.2016.04.025&amp;partnerID=40&amp;md5=7ce57b54ea3bd221b4167047abe47c5d</t>
  </si>
  <si>
    <t>International Logistics and Productivity Improvement Laboratory, Arizona State University, Tempe, AZ  85287-8809, United States</t>
  </si>
  <si>
    <t>Wishon, C., International Logistics and Productivity Improvement Laboratory, Arizona State University, Tempe, AZ  85287-8809, United States; Villalobos, J.R., International Logistics and Productivity Improvement Laboratory, Arizona State University, Tempe, AZ  85287-8809, United States</t>
  </si>
  <si>
    <t>Numerous combinatorial optimization applications, such as the mobile retailer product mix problem, utilize the multidemand, multidimensional knapsack problem variant in which there are multiple knapsack constraints requiring a weighted summation of the variables to be less than or equal to a nonnegative value and multiple demand constraints requiring a weighted summation of the variables to be greater than or equal to a nonnegative value. The purpose of this paper is to demonstrate that core variables and efficiency measures, concepts used in the most efficient solvers to-date for binary knapsack problems and some of its variants, can be extended to the multidemand, multidimensional knapsack problem variant. Specifically, new efficiency measure calculations are provided and their properties are mathematically proven and experimentally demonstrated. The contribution of such measures to knapsack problem research is that these measures are applicable to all knapsack problem variants with a single linear objective function and linear constraints of any quantity. The applicability of these new measures is demonstrated through the development of three heuristic procedures: a Fixed-Core heuristic, a Genetic Algorithm, and a Kernel Search heuristic. The results from these tests are compared with the results from a commercial solver and an existing heuristic. The findings from these tests demonstrate that the Fixed-Core and Kernel Search heuristics developed for this paper are the most efficient solvers to-date for hard multidemand, multidimensional knapsack problems. © 2016 Elsevier B.V. All rights reserved.</t>
  </si>
  <si>
    <t>Combinatorial optimization; Genetic Algorithm; Heuristic; Knapsack problem</t>
  </si>
  <si>
    <t>Efficiency; Genetic algorithms; Heuristic algorithms; Heuristic methods; Optimization; Efficiency measure; Heuristic; Heuristic procedures; Knapsack constraints; Knapsack problems; Linear objective functions; Multidimensional knapsack problems; Weighted summations; Combinatorial optimization</t>
  </si>
  <si>
    <t>Villalobos, J.R.; International Logistics and Productivity Improvement Laboratory, Arizona State UniversityUnited States; email: rene.villalobos@asu.edu</t>
  </si>
  <si>
    <t>2-s2.0-84992303407</t>
  </si>
  <si>
    <t>Murawski C., Bossaerts P.</t>
  </si>
  <si>
    <t>40762024700;6602160746;</t>
  </si>
  <si>
    <t>How Humans Solve Complex Problems: The Case of the Knapsack Problem</t>
  </si>
  <si>
    <t>Scientific Reports</t>
  </si>
  <si>
    <t xml:space="preserve"> 34851</t>
  </si>
  <si>
    <t>10.1038/srep34851</t>
  </si>
  <si>
    <t>https://www.scopus.com/inward/record.uri?eid=2-s2.0-84990043639&amp;doi=10.1038%2fsrep34851&amp;partnerID=40&amp;md5=b55e1b74bfc86279783cd94aceb56397</t>
  </si>
  <si>
    <t>Department of Finance, University of Melbourne, Parkville, VIC  3010, Australia; Florey Institute of Neuroscience and Mental Health, Parkville, VIC  3010, Australia</t>
  </si>
  <si>
    <t>Murawski, C., Department of Finance, University of Melbourne, Parkville, VIC  3010, Australia; Bossaerts, P., Department of Finance, University of Melbourne, Parkville, VIC  3010, Australia, Florey Institute of Neuroscience and Mental Health, Parkville, VIC  3010, Australia</t>
  </si>
  <si>
    <t>Life presents us with problems of varying complexity. Yet, complexity is not accounted for in theories of human decision-making. Here we study instances of the knapsack problem, a discrete optimisation problem commonly encountered at all levels of cognition, from attention gating to intellectual discovery. Complexity of this problem is well understood from the perspective of a mechanical device like a computer. We show experimentally that human performance too decreased with complexity as defined in computer science. Defying traditional economic principles, participants spent effort way beyond the point where marginal gain was positive, and economic performance increased with instance difficulty. Human attempts at solving the instances exhibited commonalities with algorithms developed for computers, although biological resource constraints-limited working and episodic memories-had noticeable impact. Consistent with the very nature of the knapsack problem, only a minority of participants found the solution-often quickly-but the ones who did appeared not to realise. Substantial heterogeneity emerged, suggesting why prizes and patents, schemes that incentivise intellectual discovery but discourage information sharing, have been found to be less effective than mechanisms that reveal private information, such as markets. © 2016 The Author(s).</t>
  </si>
  <si>
    <t>adolescent; adult; computer; economic model; female; human; male; non-therapeutic research; problem solving; Adolescent; Adult; Computers; Female; Humans; Male; Models, Economic; Nontherapeutic Human Experimentation; Problem Solving</t>
  </si>
  <si>
    <t>Bossaerts, P.; Department of Finance, University of MelbourneAustralia; email: peter.bossaerts@unimelb.edu.au</t>
  </si>
  <si>
    <t>Nature Publishing Group</t>
  </si>
  <si>
    <t>20452322</t>
  </si>
  <si>
    <t>Sci. Rep.</t>
  </si>
  <si>
    <t>2-s2.0-84990043639</t>
  </si>
  <si>
    <t>Ferjani A.A., Liouane N., Borne P.</t>
  </si>
  <si>
    <t>57191905286;6507370534;7004830753;</t>
  </si>
  <si>
    <t>Logic Gate-based Evolutionary Algorithm for the multidimensional knapsack problem-wireless sensor network application</t>
  </si>
  <si>
    <t>4-5</t>
  </si>
  <si>
    <t>10.1051/ro/2016061</t>
  </si>
  <si>
    <t>https://www.scopus.com/inward/record.uri?eid=2-s2.0-84994632822&amp;doi=10.1051%2fro%2f2016061&amp;partnerID=40&amp;md5=600e3e79e7bf330e8a384cbb8567f02c</t>
  </si>
  <si>
    <t>Electrical Engineering Department, National Engineering, School of Monastir, Monastir, Tunisia; École Centrale de Lille, BP 48, Villeneuve d'Ascq cedex, 59651, France</t>
  </si>
  <si>
    <t>Ferjani, A.A., Electrical Engineering Department, National Engineering, School of Monastir, Monastir, Tunisia; Liouane, N., Electrical Engineering Department, National Engineering, School of Monastir, Monastir, Tunisia; Borne, P., École Centrale de Lille, BP 48, Villeneuve d'Ascq cedex, 59651, France</t>
  </si>
  <si>
    <t>Evolutionary algorithms (EAs) are predominantly employed to find solutions for continuous optimization problems. As EAs are initially presented for continuous spaces, research on extending EAs to find solutions for binary spaces is in growing concern. In this paper, a logic gate-based evolutionary algorithm (LGEA) for solving some combinatorial optimization problems (COPs) is introduced. The proposed LGEA has the following features. First, it employs the logic operation to generate the trial population. Thereby, LGEA replaces common space transformation rules and classic recombination and mutation methods. Second, it is based on exploiting a variety of logic gates to search for the best solution. The variety among these logic tools will naturally lead to promote diversity in the population and improve global search abilities. The LGEA presents thus a new technique to combine the logic gates into the procedure of generating offspring in an evolutionary context. To judge the performance of the algorithm, we have solved the NP-hard multidimensional knapsack problem as well as a well-known engineering optimization problem, task allocation for wireless sensor network. Experimental results show that the proposed LGEA is promising. © 2016 EDP Sciences, ROADEF, SMAI.</t>
  </si>
  <si>
    <t>Evolutionary algorithm; Logic gate; Multidimensional knapsack problem; Task allocation; Wireless sensor network</t>
  </si>
  <si>
    <t>Combinatorial optimization; Evolutionary algorithms; Logic gates; Optimization; Reconfigurable hardware; Wireless sensor networks; Combinatorial optimization problems; Continuous optimization problems; Engineering optimization problems; Evolutionary algorithms (EAs); Global search ability; Multidimensional knapsack problems; Task allocation; Wireless sensor network applications; Computer circuits</t>
  </si>
  <si>
    <t>2-s2.0-84994632822</t>
  </si>
  <si>
    <t>He C., Leung J.Y.-T., Lee K., Pinedo M.L.</t>
  </si>
  <si>
    <t>36147215700;7202180281;24437178700;7003882811;</t>
  </si>
  <si>
    <t>An improved binary search algorithm for the Multiple-Choice Knapsack Problem</t>
  </si>
  <si>
    <t>10.1051/ro/2015061</t>
  </si>
  <si>
    <t>https://www.scopus.com/inward/record.uri?eid=2-s2.0-84994607447&amp;doi=10.1051%2fro%2f2015061&amp;partnerID=40&amp;md5=2673da894f8728b3023f352502113afa</t>
  </si>
  <si>
    <t>School of Science, Henan University of Technology, Zhengzhou, Henan, 450001, China; Department of Computer Science, New Jersey Institute of Technology, Newark, NJ  07102, United States; Department of Business and Economics, York College, City University of New York, 94-20 Guy R. Brewer Blvd, Jamaica, NY  11451, United States; Department of Information, Operations and Management Sciences, Stern School of Business, New York University, 44 West 4th Street, New York, 10012-1126, United States</t>
  </si>
  <si>
    <t>He, C., School of Science, Henan University of Technology, Zhengzhou, Henan, 450001, China; Leung, J.Y.-T., Department of Computer Science, New Jersey Institute of Technology, Newark, NJ  07102, United States; Lee, K., Department of Business and Economics, York College, City University of New York, 94-20 Guy R. Brewer Blvd, Jamaica, NY  11451, United States; Pinedo, M.L., Department of Information, Operations and Management Sciences, Stern School of Business, New York University, 44 West 4th Street, New York, 10012-1126, United States</t>
  </si>
  <si>
    <t>The Multiple-Choice Knapsack Problem is defined as a 0-1 Knapsack Problem with additional disjoint multiple-choice constraints. Gens and Levner presented for this problem an approximate binary search algorithm with a worst case ratio of 5. We present an improved approximate binary search algorithm with a ratio of 3 + (1/2)t 3 + (1 2) t and a running time O(n(t + log m)), where n is the number of items, m the number of classes, and t a positive integer. We then extend our algorithm to make it also applicable to the Multiple-Choice Multidimensional Knapsack Problem with dimension d. © 2016 EDP Sciences, ROADEF, SMAI.</t>
  </si>
  <si>
    <t>Approximate binary search algorithm; Multiple-Choice Knapsack Problem (MCKP); Multiple-choice Multi-dimensional Knapsack Problem (MMKP); Worst-case performance ratio</t>
  </si>
  <si>
    <t>Bins; Learning algorithms; 0-1 knapsack problem; Binary search algorithm; Multidimensional knapsack problems; Multiple choice constraints; Multiple choice knapsack problem; Multiple-choice multidimensional knapsacks; Positive integers; Worst-case performance ratio; Combinatorial optimization</t>
  </si>
  <si>
    <t>2-s2.0-84994607447</t>
  </si>
  <si>
    <t>Haddar B., Khemakhem M., Hanafi S., Wilbaut C.</t>
  </si>
  <si>
    <t>35174644300;44861431000;35242504900;16044529400;</t>
  </si>
  <si>
    <t>A hybrid quantum particle swarm optimization for the Multidimensional Knapsack Problem</t>
  </si>
  <si>
    <t>Engineering Applications of Artificial Intelligence</t>
  </si>
  <si>
    <t>10.1016/j.engappai.2016.05.006</t>
  </si>
  <si>
    <t>https://www.scopus.com/inward/record.uri?eid=2-s2.0-84973457907&amp;doi=10.1016%2fj.engappai.2016.05.006&amp;partnerID=40&amp;md5=639529d85a2119addfda4c02f5561acf</t>
  </si>
  <si>
    <t>LOGIQ ISGI, University of Sfax, Sfax, Tunisia; Prince Sattam Bin Abdulaziz University, Al-Kharj, Riyadh, Saudi Arabia; LAMIH UMR CNRS 8201, University of Valenciennes, Valenciennes, France</t>
  </si>
  <si>
    <t>Haddar, B., LOGIQ ISGI, University of Sfax, Sfax, Tunisia; Khemakhem, M., Prince Sattam Bin Abdulaziz University, Al-Kharj, Riyadh, Saudi Arabia; Hanafi, S., LAMIH UMR CNRS 8201, University of Valenciennes, Valenciennes, France; Wilbaut, C., LAMIH UMR CNRS 8201, University of Valenciennes, Valenciennes, France</t>
  </si>
  <si>
    <t>In this paper we propose a new hybrid heuristic approach that combines the Quantum Particle Swarm Optimization technique with a local search method to solve the Multidimensional Knapsack Problem. The approach also incorporates a heuristic repair operator that uses problem-specific knowledge instead of the penalty function technique commonly used for constrained problems. Experimental results obtained on a wide set of benchmark problems clearly demonstrate the competitiveness of the proposed method compared to the state-of-the-art heuristic methods. © 2016 Elsevier Ltd. All rights reserved.</t>
  </si>
  <si>
    <t>Combinatorial optimization; Hybrid heuristic; Multidimensional Knapsack Problem; Particle swarm optimization</t>
  </si>
  <si>
    <t>Combinatorial optimization; Optimization; Particle swarm optimization (PSO); Bench-mark problems; Constrained problem; Hybrid heuristics; Local search method; Multidimensional knapsack problems; Problem-specific knowledge; Quantum particle swarm optimization; State of the art; Heuristic methods</t>
  </si>
  <si>
    <t>Haddar, B.; LOGIQ ISGI, University of SfaxTunisia; email: boukthir.haddar@gmail.com</t>
  </si>
  <si>
    <t>09521976</t>
  </si>
  <si>
    <t>EAAIE</t>
  </si>
  <si>
    <t>Eng Appl Artif Intell</t>
  </si>
  <si>
    <t>2-s2.0-84973457907</t>
  </si>
  <si>
    <t>Khemakhem M., Chebil K.</t>
  </si>
  <si>
    <t>44861431000;56674749200;</t>
  </si>
  <si>
    <t>A tree search based combination heuristic for the knapsack problem with setup</t>
  </si>
  <si>
    <t>99</t>
  </si>
  <si>
    <t>10.1016/j.cie.2016.07.021</t>
  </si>
  <si>
    <t>https://www.scopus.com/inward/record.uri?eid=2-s2.0-84981263357&amp;doi=10.1016%2fj.cie.2016.07.021&amp;partnerID=40&amp;md5=4060334bffda8689bc3bec57ced4ba6d</t>
  </si>
  <si>
    <t>College of Computer Engineering and Science, Prince Sattam Bin Abdulaziz University, Saudi Arabia; LOGIQ, University of Sfax, Tunisia</t>
  </si>
  <si>
    <t>Khemakhem, M., College of Computer Engineering and Science, Prince Sattam Bin Abdulaziz University, Saudi Arabia; Chebil, K., LOGIQ, University of Sfax, Tunisia</t>
  </si>
  <si>
    <t>Knapsack Problems with Setups (KPS) have received increasing attention in recent research for their potential use in the modeling of various concrete industrial and financial problems, such as order acceptance and production scheduling. The KPS problem consists in selecting appropriate items, from a set of disjoint families of items, to enter a knapsack while maximizing its value. An individual item can be selected only if a setup is incurred for the family to which it belongs. In this paper, we propose a tree search heuristic to the KPS that generates compound moves by a strategically truncated form of tree search. We adopt a new avoid duplication technique that consists in converting a KPS solution to an integer index. The efficiency of the proposed method is evaluated by computational experiments involving a set of randomly generated instances. The results demonstrate the impact of the avoiding duplication technique in terms of enhancing solution quality and computation time. The efficiency of the proposed method was confirmed by its ability to produce optimal and near optimal solutions in a short computation time. © 2016 Elsevier Ltd</t>
  </si>
  <si>
    <t>Avoid duplication; Combination; Filter-and-fan metaheuristic; Knapsack problems; Setup; Tree search</t>
  </si>
  <si>
    <t>Combinatorial optimization; Efficiency; Heuristic algorithms; Industrial research; Production control; Avoid duplication; Combination; Knapsack problems; Metaheuristic; Setup; Tree search; Optimization</t>
  </si>
  <si>
    <t>Khemakhem, M.; College of Computer Engineering and Science, Prince Sattam Bin Abdulaziz UniversitySaudi Arabia; email: m.khemakhem@psau.edu.sa</t>
  </si>
  <si>
    <t>2-s2.0-84981263357</t>
  </si>
  <si>
    <t>Peng B., Liu M., Lü Z., Kochengber G., Wang H.</t>
  </si>
  <si>
    <t>57208208134;47061604400;8926076800;57188587448;56939177300;</t>
  </si>
  <si>
    <t>An ejection chain approach for the quadratic multiple knapsack problem</t>
  </si>
  <si>
    <t>10.1016/j.ejor.2016.02.043</t>
  </si>
  <si>
    <t>https://www.scopus.com/inward/record.uri?eid=2-s2.0-84978010439&amp;doi=10.1016%2fj.ejor.2016.02.043&amp;partnerID=40&amp;md5=8696172cdbdc407d0889581e88166a1c</t>
  </si>
  <si>
    <t>SMART, School of Computer Science and Technology, Huazhong University of Science and Technology, Wuhan, 430074, China; Business School, Hunan University, Changsha, 410082, China; Business School, University of Colorado Denver, Denver, United States; Sanchez School of Business, Texas A and M International University, Laredo, TX  78041, United States</t>
  </si>
  <si>
    <t>Peng, B., SMART, School of Computer Science and Technology, Huazhong University of Science and Technology, Wuhan, 430074, China; Liu, M., Business School, Hunan University, Changsha, 410082, China; Lü, Z., SMART, School of Computer Science and Technology, Huazhong University of Science and Technology, Wuhan, 430074, China; Kochengber, G., Business School, University of Colorado Denver, Denver, United States; Wang, H., Sanchez School of Business, Texas A and M International University, Laredo, TX  78041, United States</t>
  </si>
  <si>
    <t>In an algorithm for a problem whose candidate solutions are selections of objects, an ejection chain is a sequence of moves from one solution to another that begins by removing an object from the current solution. The quadratic multiple knapsack problem extends the familiar 0-1 knapsack problem both with several knapsacks and with values associated with pairs of objects. A hybrid algorithm for this problem extends a local search algorithm through an ejection chain mechanism to create more powerful moves. In addition, adaptive perturbations enhance the diversity of the search process. The resulting algorithm produces results that are competitive with the best heuristics currently published for this problem. In particular, it improves the best known results on 34 out of 60 test problem instances and matches the best known results on all but 6 of the remaining instances. © 2016 Published by Elsevier B.V.</t>
  </si>
  <si>
    <t>Adaptive perturbation; Ejection chain; Metaheuristics; Quadratic multiple knapsack problem</t>
  </si>
  <si>
    <t>Chains; Combinatorial optimization; Mechanisms; 0-1 knapsack problem; Adaptive perturbation; Ejection chain; Hybrid algorithms; Local search algorithm; Meta heuristics; Quadratic multiple knapsack problem; Search process; Algorithms</t>
  </si>
  <si>
    <t>Peng, B.; SMART, School of Computer Science and Technology, Huazhong University of Science and TechnologyChina; email: liumengqi163@126.com</t>
  </si>
  <si>
    <t>2-s2.0-84978010439</t>
  </si>
  <si>
    <t>Local search versus Path Relinking in metaheuristics: Redesigning Meta-RaPS with application to the multidimensional knapsack problem</t>
  </si>
  <si>
    <t>10.1016/j.asoc.2016.05.016</t>
  </si>
  <si>
    <t>https://www.scopus.com/inward/record.uri?eid=2-s2.0-84971351814&amp;doi=10.1016%2fj.asoc.2016.05.016&amp;partnerID=40&amp;md5=384ab3ae4f5fb1816b6fdefeea7d708b</t>
  </si>
  <si>
    <t>Middle East Technical University, Department of Business Administration, Universiteler Mahallesi, Dumlupinar Bulvari No. 1, Ankara, 06800, Turkey; Engineering Management and Systems Engineering, Old Dominion University, Engineering Systems Building, Norfolk, VA  23529, United States</t>
  </si>
  <si>
    <t>Arin, A., Middle East Technical University, Department of Business Administration, Universiteler Mahallesi, Dumlupinar Bulvari No. 1, Ankara, 06800, Turkey; Rabadi, G., Engineering Management and Systems Engineering, Old Dominion University, Engineering Systems Building, Norfolk, VA  23529, United States</t>
  </si>
  <si>
    <t>Most heuristics for discrete optimization problems consist of two phases: a greedy-based construction phase followed by an improvement (local search) phase. Although the best solutions are usually generated after the improvement phase, there is usually a high computational cost for employing a local search algorithm. This paper seeks another alternative to reduce the computational burden of a local search while keeping solution quality by embedding intelligence in metaheuristics. A modified version of Path Relinking is introduced to replace the local search in the improvement phase of Meta-RaPS (Meta-Heuristic for Randomized Priority Search) which is currently classified as a memoryless metaheuristic. The new algorithm is tested using the 0-1 multidimensional knapsack problem, and it is observed that it could solve even the largest benchmark problems in significantly less time while maintaining solution quality compared to other algorithms in the literature. © 2016 Elsevier B.V. All rights reserved.</t>
  </si>
  <si>
    <t>0-1 multidimensional knapsack problem; Local search; Machine learning; Meta-RaPS; Path Relinking</t>
  </si>
  <si>
    <t>Artificial intelligence; Benchmarking; Combinatorial optimization; Heuristic algorithms; Learning systems; Optimization; 0-1 multidimensional Knapsack problems; Computational burden; Discrete optimization problems; Local search; Local search algorithm; Meta-RaPS; Multidimensional knapsack problems; Path relinking; Local search (optimization)</t>
  </si>
  <si>
    <t>Rabadi, G.; Engineering Management and Systems Engineering, Old Dominion University, Engineering Systems BuildingUnited States; email: grabadi@odu.edu</t>
  </si>
  <si>
    <t>2-s2.0-84971351814</t>
  </si>
  <si>
    <t>1881803X</t>
  </si>
  <si>
    <t>Elsevier</t>
  </si>
  <si>
    <t>Lim T.Y., Al-Betar M.A., Khader A.T.</t>
  </si>
  <si>
    <t>56472258300;57202908939;24724794600;</t>
  </si>
  <si>
    <t>Taming the 0/1 knapsack problem with monogamous pairs genetic algorithm</t>
  </si>
  <si>
    <t>10.1016/j.eswa.2016.01.055</t>
  </si>
  <si>
    <t>https://www.scopus.com/inward/record.uri?eid=2-s2.0-84959375809&amp;doi=10.1016%2fj.eswa.2016.01.055&amp;partnerID=40&amp;md5=2ab36ef0f0982325862a7a4db44142bb</t>
  </si>
  <si>
    <t>School of Science and Technology, Wawasan Open University, Penang, Malaysia; Department of Information Technology, Al-Huson University College, Al-Balqa Applied University, P.O. Box 50, Al-Huson, Irbid, Jordan; School of Computer Science, Universiti Sains Malaysia, USM, Penang, 11800, Malaysia</t>
  </si>
  <si>
    <t>Lim, T.Y., School of Science and Technology, Wawasan Open University, Penang, Malaysia; Al-Betar, M.A., Department of Information Technology, Al-Huson University College, Al-Balqa Applied University, P.O. Box 50, Al-Huson, Irbid, Jordan; Khader, A.T., School of Computer Science, Universiti Sains Malaysia, USM, Penang, 11800, Malaysia</t>
  </si>
  <si>
    <t>This paper defines and explores a somewhat different subclass of genetic algorithm (GA)-a monogamous pairs genetic algorithm (MopGA) for solving the 0/1 knapsack problems (0/1-KP). The MopGA incorporates two important operations borrowed from social monogamy: Pair bonding and infidelity at a low probability. Unlike conventional GAs, same pairs of parents (monogamous parents) are re-mated at each generation until their bonds expire. Nonetheless, this monogamy rule may be violated at the presence of infidelity. Our technique emphasizes on the thorough exploitation of the current search region via pair bonding, while allowing sufficient exploration to other unknown regions via infidelity. Consequently, MopGA is able to preserve higher population diversity by shielding offspring under the monogamous parents from population-wide selection pressure and restrictive mating strategy. As a side benefit from economical use of selection mechanism, the MopGA is computationally more efficient, especially when dealing with high-dimensionality 0/1-KPs. The empirical results on 0/1-KPs also show considerable performance in favour of the proposed methodology in terms of solution quality. © 2016 Elsevier Ltd. All rights reserved.</t>
  </si>
  <si>
    <t>0/1 knapsack problem; Genetic algorithm; Infidelity; Monogamous pair; Pair bonding</t>
  </si>
  <si>
    <t>Combinatorial optimization; Genetic algorithms; 0/1 knapsack problems; High dimensionality; Infidelity; Monogamous pair; Pair bonding; Population diversity; Selection mechanism; Solution quality; Algorithms</t>
  </si>
  <si>
    <t>Lim, T.Y.; School of Science and Technology, Wawasan Open UniversityMalaysia; email: tylim1@wou.edu.my</t>
  </si>
  <si>
    <t>2-s2.0-84959375809</t>
  </si>
  <si>
    <t>Gu H.</t>
  </si>
  <si>
    <t>7402683217;</t>
  </si>
  <si>
    <t>Improving problem reduction for 0-1 Multidimensional Knapsack Problems with valid inequalities</t>
  </si>
  <si>
    <t>10.1016/j.cor.2016.01.013</t>
  </si>
  <si>
    <t>https://www.scopus.com/inward/record.uri?eid=2-s2.0-84957592880&amp;doi=10.1016%2fj.cor.2016.01.013&amp;partnerID=40&amp;md5=f3006a6dfe4173f2cc3b8e533fa0377e</t>
  </si>
  <si>
    <t>School of Mathematical and Physical Sciences, University of Technology Sydney, 15 Broadway UltimoNSW  2007, Australia</t>
  </si>
  <si>
    <t>Gu, H., School of Mathematical and Physical Sciences, University of Technology Sydney, 15 Broadway UltimoNSW  2007, Australia</t>
  </si>
  <si>
    <t>This paper investigates the problem reduction heuristic for the Multidimensional Knapsack Problem (MKP). The MKP formulation is first strengthened by the Global Lifted Cover Inequalities (GLCI) using the cutting plane approach. The dynamic core problem heuristic is then applied to find good solutions. The GLCI is described in the general lifting framework and several variants are introduced. A Two-level Core problem Heuristic is also proposed to tackle large instances. Computational experiments were carried out on classic benchmark problems to demonstrate the effectiveness of this new method. © 2016 Elsevier Ltd. All rights reserved.</t>
  </si>
  <si>
    <t>Core problem; Global Lifted Cover Inequalities; Heuristic algorithm; Multidimensional Knapsack Problem</t>
  </si>
  <si>
    <t>Heuristic algorithms; 0-1 multidimensional Knapsack problems; Bench-mark problems; Computational experiment; Core problems; Cutting-plane approach; Global Lifted Cover Inequalities; Multidimensional knapsack problems; Problem reduction; Combinatorial optimization</t>
  </si>
  <si>
    <t>Gu, H.; School of Mathematical and Physical Sciences, University of Technology Sydney, 15 Broadway Ultimo, Australia; email: hanyu.gu@uts.edu.au</t>
  </si>
  <si>
    <t>2-s2.0-84957592880</t>
  </si>
  <si>
    <t>Zhang X., Wu C., Li J., Wang X., Yang Z., Lee J.-M., Jung K.-H.</t>
  </si>
  <si>
    <t>55900088500;56021228000;55899802800;8945580300;24336506200;56924108600;7402479754;</t>
  </si>
  <si>
    <t>Binary artificial algae algorithm for multidimensional knapsack problems</t>
  </si>
  <si>
    <t>10.1016/j.asoc.2016.02.027</t>
  </si>
  <si>
    <t>https://www.scopus.com/inward/record.uri?eid=2-s2.0-84977654447&amp;doi=10.1016%2fj.asoc.2016.02.027&amp;partnerID=40&amp;md5=6dd5fcb5f00a81744d76aa66e4adf6d3</t>
  </si>
  <si>
    <t>School of Management Science and Engineering, Anhui University of Finance &amp; Economics, Bengbu, 233000, China; Australasian Joint Research Centre for Building Information Modelling, School of Built Environment, Curtin University, Perth, WA  6845, Australia; Information and Intelligence Engineering Department, Anhui Vocational College of Electronics &amp; Information Technology, Bengbu, 233000, China; Department of Housing and Interior Design, Kyung Hee University, Seoul, South Korea; School of Information Engineering, Guangdong University of Technology, Guangzhou, 510006, China; Department of Naval Architecture and Ocean Engineering, Pusan National University, Busan, South Korea</t>
  </si>
  <si>
    <t>Zhang, X., School of Management Science and Engineering, Anhui University of Finance &amp; Economics, Bengbu, 233000, China; Wu, C., Australasian Joint Research Centre for Building Information Modelling, School of Built Environment, Curtin University, Perth, WA  6845, Australia; Li, J., Information and Intelligence Engineering Department, Anhui Vocational College of Electronics &amp; Information Technology, Bengbu, 233000, China; Wang, X., Australasian Joint Research Centre for Building Information Modelling, School of Built Environment, Curtin University, Perth, WA  6845, Australia, Department of Housing and Interior Design, Kyung Hee University, Seoul, South Korea; Yang, Z., School of Information Engineering, Guangdong University of Technology, Guangzhou, 510006, China; Lee, J.-M., Department of Naval Architecture and Ocean Engineering, Pusan National University, Busan, South Korea; Jung, K.-H., Department of Naval Architecture and Ocean Engineering, Pusan National University, Busan, South Korea</t>
  </si>
  <si>
    <t>The multidimensional knapsack problem (MKP) is a well-known NP-hard optimization problem. Various meta-heuristic methods are dedicated to solve this problem in literature. Recently a new meta-heuristic algorithm, called artificial algae algorithm (AAA), was presented, which has been successfully applied to solve various continuous optimization problems. However, due to its continuous nature, AAA cannot settle the discrete problem straightforwardly such as MKP. In view of this, this paper proposes a binary artificial algae algorithm (BAAA) to efficiently solve MKP. This algorithm is composed of discrete process, repair operators and elite local search. In discrete process, two logistic functions with different coefficients of curve are studied to achieve good discrete process results. Repair operators are performed to make the solution feasible and increase the efficiency. Finally, elite local search is introduced to improve the quality of solutions. To demonstrate the efficiency of our proposed algorithm, simulations and evaluations are carried out with total of 94 benchmark problems and compared with other bio-inspired state-of-the-art algorithms in the recent years including MBPSO, BPSOTVAC, CBPSOTVAC, GADS, bAFSA, and IbAFSA. The results show the superiority of BAAA to many compared existing algorithms. © 2016 Elsevier B.V.</t>
  </si>
  <si>
    <t>Artificial algae algorithm; Elite local search; Multidimensional knapsack problem; Pseudo-utility ratio</t>
  </si>
  <si>
    <t>Algae; Algorithms; Bins; Combinatorial optimization; Efficiency; Heuristic algorithms; Heuristic methods; Local search (optimization); Problem solving; Repair; Continuous optimization problems; Local search; Meta heuristic algorithm; Meta-heuristic methods; Multidimensional knapsack problems; Optimization problems; Pseudo-utility ratio; State-of-the-art algorithms; Optimization</t>
  </si>
  <si>
    <t>Yang, Z.; School of Information Engineering, Guangdong University of TechnologyChina; email: yzhj@gdut.edu.cn</t>
  </si>
  <si>
    <t>2-s2.0-84977654447</t>
  </si>
  <si>
    <t>Jacko P.</t>
  </si>
  <si>
    <t>16021904300;</t>
  </si>
  <si>
    <t>Resource capacity allocation to stochastic dynamic competitors: knapsack problem for perishable items and index-knapsack heuristic</t>
  </si>
  <si>
    <t>241</t>
  </si>
  <si>
    <t>10.1007/s10479-013-1312-9</t>
  </si>
  <si>
    <t>https://www.scopus.com/inward/record.uri?eid=2-s2.0-84872135870&amp;doi=10.1007%2fs10479-013-1312-9&amp;partnerID=40&amp;md5=b823853c83d6bb78b523c4bcde357e03</t>
  </si>
  <si>
    <t>BCAM – Basque Center for Applied Mathematics, Mazarredo 14, Bilbao, 48009, Spain</t>
  </si>
  <si>
    <t>Jacko, P., BCAM – Basque Center for Applied Mathematics, Mazarredo 14, Bilbao, 48009, Spain</t>
  </si>
  <si>
    <t>In this paper we propose an approach for solving problems of optimal resource capacity allocation to a collection of stochastic dynamic competitors. In particular, we introduce the knapsack problem for perishable items, which concerns the optimal dynamic allocation of a limited knapsack to a collection of perishable or non-perishable items. We formulate the problem in the framework of Markov decision processes, we relax and decompose it, and we design a novel index-knapsack heuristic which generalizes the index rule and it is optimal in some specific instances. Such a heuristic bridges the gap between static/deterministic optimization and dynamic/stochastic optimization by stressing the connection between the classic knapsack problem and dynamic resource allocation. The performance of the proposed heuristic is evaluated in a systematic computational study, showing an exceptional near-optimality and a significant superiority over the index rule and over the benchmark earlier-deadline-first policy. Finally we extend our results to several related revenue management problems. © 2013, Springer Science+Business Media New York.</t>
  </si>
  <si>
    <t>Knapsack problem; Markov decision processes; Perishability; Resource allocation; Restless bandits; Retailing; Revenue management; Whittle index</t>
  </si>
  <si>
    <t>Jacko, P.; BCAM – Basque Center for Applied Mathematics, Mazarredo 14, Spain; email: jacko@bcamath.org</t>
  </si>
  <si>
    <t>2-s2.0-84872135870</t>
  </si>
  <si>
    <t>Voß S., Lalla-Ruiz E.</t>
  </si>
  <si>
    <t>55785313900;55255221400;</t>
  </si>
  <si>
    <t>A set partitioning reformulation for the multiple-choice multidimensional knapsack problem</t>
  </si>
  <si>
    <t>10.1080/0305215X.2015.1062094</t>
  </si>
  <si>
    <t>https://www.scopus.com/inward/record.uri?eid=2-s2.0-84959572836&amp;doi=10.1080%2f0305215X.2015.1062094&amp;partnerID=40&amp;md5=b576fe131397efc90f3facfe0e1419fd</t>
  </si>
  <si>
    <t>Institute of Information Systems (IWI), University of Hamburg, Hamburg, Germany; Escuela de Ingeniería Industrial, Pontificia Universidad Católica de Valparaíso, Valparaíso, Chile; Department of Computer and Systems Engineering, University of La Laguna, La Laguna, Spain</t>
  </si>
  <si>
    <t>Voß, S., Institute of Information Systems (IWI), University of Hamburg, Hamburg, Germany, Escuela de Ingeniería Industrial, Pontificia Universidad Católica de Valparaíso, Valparaíso, Chile; Lalla-Ruiz, E., Department of Computer and Systems Engineering, University of La Laguna, La Laguna, Spain</t>
  </si>
  <si>
    <t>The Multiple-choice Multidimensional Knapsack Problem (MMKP) is a well-known -hard combinatorial optimization problem that has received a lot of attention from the research community as it can be easily translated to several real-world problems arising in areas such as allocating resources, reliability engineering, cognitive radio networks, cloud computing, etc. In this regard, an exact model that is able to provide high-quality feasible solutions for solving it or being partially included in algorithmic schemes is desirable. The MMKP basically consists of finding a subset of objects that maximizes the total profit while observing some capacity restrictions. In this article a reformulation of the MMKP as a set partitioning problem is proposed to allow for new insights into modelling the MMKP. The computational experimentation provides new insights into the problem itself and shows that the new model is able to improve on the best of the known results for some of the most common benchmark instances. © 2015 Taylor &amp; Francis.</t>
  </si>
  <si>
    <t>knapsack problem; modelling; multiple-choice multidimensional knapsack problem; reformulation; set partitioning problem</t>
  </si>
  <si>
    <t>Benchmarking; Cognitive radio; Communication channels (information theory); Distributed computer systems; Models; Optimization; Capacity restriction; Cognitive radio network; Combinatorial optimization problems; Knapsack problems; Multiple-choice multidimensional knapsacks; reformulation; Reliability engineering; Set partitioning problem; Combinatorial optimization</t>
  </si>
  <si>
    <t>Voß, S.; Institute of Information Systems (IWI), University of HamburgGermany; email: stefan.voss@uni-hamburg.de</t>
  </si>
  <si>
    <t>2-s2.0-84959572836</t>
  </si>
  <si>
    <t xml:space="preserve"> 22</t>
  </si>
  <si>
    <t>Han J., Lee K., Lee C., Choi K.-S., Park S.</t>
  </si>
  <si>
    <t>57195073632;56100718900;51565780100;55233939200;7501833496;</t>
  </si>
  <si>
    <t>Robust optimization approach for a chance-constrained binary knapsack problem</t>
  </si>
  <si>
    <t>157</t>
  </si>
  <si>
    <t>10.1007/s10107-015-0931-0</t>
  </si>
  <si>
    <t>https://www.scopus.com/inward/record.uri?eid=2-s2.0-84964703727&amp;doi=10.1007%2fs10107-015-0931-0&amp;partnerID=40&amp;md5=827fcb1ef889d1c6519e3b942f9193a6</t>
  </si>
  <si>
    <t>CORE, Université catholique de Louvain, Louvain-la-Neuve, 1348, Belgium; Department of Industrial and Systems Engineering, Korea Advanced Institute of Science and Technology, 291 Daehak-ro, Yuseong-gu, Daejeon, 305-701, South Korea; Department of Industrial Engineering &amp; Institute for Industrial Systems Innovation, Seoul National University, 1 Gwanak-ro, Gwanak-gu, Seoul, 151-742, South Korea; Department of Industrial and Management Engineering, Hankuk University of Foreign Studies, San 89, Wangsan-ri, Mohyu-myun, Yongin, Gyeonggi-do, 449-791, South Korea</t>
  </si>
  <si>
    <t>Han, J., CORE, Université catholique de Louvain, Louvain-la-Neuve, 1348, Belgium, Department of Industrial and Systems Engineering, Korea Advanced Institute of Science and Technology, 291 Daehak-ro, Yuseong-gu, Daejeon, 305-701, South Korea; Lee, K., Department of Industrial Engineering &amp; Institute for Industrial Systems Innovation, Seoul National University, 1 Gwanak-ro, Gwanak-gu, Seoul, 151-742, South Korea; Lee, C., Department of Industrial and Management Engineering, Hankuk University of Foreign Studies, San 89, Wangsan-ri, Mohyu-myun, Yongin, Gyeonggi-do, 449-791, South Korea; Choi, K.-S., Department of Industrial and Management Engineering, Hankuk University of Foreign Studies, San 89, Wangsan-ri, Mohyu-myun, Yongin, Gyeonggi-do, 449-791, South Korea; Park, S., Department of Industrial and Systems Engineering, Korea Advanced Institute of Science and Technology, 291 Daehak-ro, Yuseong-gu, Daejeon, 305-701, South Korea</t>
  </si>
  <si>
    <t>We consider a certain class of chance-constrained binary knapsack problem where each item has a normally distributed random weight that is independent of the other items. For this problem we propose an efficient pseudo-polynomial time algorithm based on the robust optimization approach for finding a solution with a theoretical bound on the probability of satisfying the knapsack constraint. Our algorithm is tested on a wide range of random instances, and the results demonstrate that it provides qualified solutions quickly. In contrast, a state-of-the-art MIP solver is only applicable for instances of the problem with a restricted number of items. © 2015, Springer-Verlag Berlin Heidelberg and Mathematical Optimization Society.</t>
  </si>
  <si>
    <t>Chance-constrained programming; Combinatorial optimization; Knapsack problem; Robust optimization</t>
  </si>
  <si>
    <t>Algorithms; Bins; Combinatorial optimization; Computer programming; Constrained optimization; Constraint satisfaction problems; Normal distribution; Polynomial approximation; Polynomials; Chance-constrained; Chance-constrained programming; Knapsack constraints; Knapsack problems; Pseudo-polynomial time algorithms; Robust optimization; State of the art; Theoretical bounds; Optimization</t>
  </si>
  <si>
    <t>Park, S.; Department of Industrial and Systems Engineering, Korea Advanced Institute of Science and Technology, 291 Daehak-ro, Yuseong-gu, South Korea; email: sspark@kaist.ac.kr</t>
  </si>
  <si>
    <t>2-s2.0-84964703727</t>
  </si>
  <si>
    <t>41</t>
  </si>
  <si>
    <t>Caprara A., Furini F., Malaguti E., Traversi E.</t>
  </si>
  <si>
    <t>7005468462;57220348239;23978438000;7003684524;</t>
  </si>
  <si>
    <t>Solving the Temporal Knapsack Problem via Recursive Dantzig-Wolfe Reformulation</t>
  </si>
  <si>
    <t>10.1016/j.ipl.2016.01.008</t>
  </si>
  <si>
    <t>https://www.scopus.com/inward/record.uri?eid=2-s2.0-84958811637&amp;doi=10.1016%2fj.ipl.2016.01.008&amp;partnerID=40&amp;md5=41ce98224b9a7e2f8b0456c0b41f2662</t>
  </si>
  <si>
    <t>University of Bologna, Italy; LAMSADE, Université Paris-Dauphine, Paris, 75775, France; DEI, University of Bologna, Bologna, 40136, Italy; LIPN, Université Paris 13, Villetaneuse, 93430, France</t>
  </si>
  <si>
    <t>Caprara, A., University of Bologna, Italy; Furini, F., LAMSADE, Université Paris-Dauphine, Paris, 75775, France; Malaguti, E., DEI, University of Bologna, Bologna, 40136, Italy; Traversi, E., LIPN, Université Paris 13, Villetaneuse, 93430, France</t>
  </si>
  <si>
    <t>The Temporal Knapsack Problem (TKP) is a generalization of the standard Knapsack Problem where a time horizon is considered, and each item consumes the knapsack capacity during a limited time interval only. In this paper we solve the TKP using what we call a Recursive Dantzig-Wolfe Reformulation (DWR) method. The generic idea of Recursive DWR is to solve a Mixed Integer Program (MIP) by recursively applying DWR, i.e., by using DWR not only for solving the original MIP but also for recursively solving the pricing sub-problems. In a binary case (like the TKP), the Recursive DWR method can be performed in such a way that the only two components needed during the optimization are a Linear Programming solver and an algorithm for solving Knapsack Problems. The Recursive DWR allows us to solve Temporal Knapsack Problem instances through computation of strong dual bounds, which could not be obtained by exploiting the best-known previous approach based on DWR. © 2016 Elsevier B.V. All rights reserved.</t>
  </si>
  <si>
    <t>Combinatorial Problems; Dantzig-Wolfe Reformulation; Mixed integer programs; Temporal Knapsack Problem</t>
  </si>
  <si>
    <t>Combinatorial optimization; Integer programming; Linear programming; Algorithm for solving; Combinatorial problem; Dantzig-Wolfe Reformulation; Knapsack problems; Linear programming solvers; Mixed-integer programs; Temporal knapsack problems; Two-component; Problem solving</t>
  </si>
  <si>
    <t>Malaguti, E.; DEI, University of BolognaItaly; email: enrico.malaguti@unibo.it</t>
  </si>
  <si>
    <t>2-s2.0-84958811637</t>
  </si>
  <si>
    <t>Rooderkerk R.P., Van Heerde H.J.</t>
  </si>
  <si>
    <t>35739309300;57204380511;</t>
  </si>
  <si>
    <t>Robust optimization of the 0-1 knapsack problem: Balancing risk and return in assortment optimization</t>
  </si>
  <si>
    <t>250</t>
  </si>
  <si>
    <t>10.1016/j.ejor.2015.10.014</t>
  </si>
  <si>
    <t>https://www.scopus.com/inward/record.uri?eid=2-s2.0-84949500091&amp;doi=10.1016%2fj.ejor.2015.10.014&amp;partnerID=40&amp;md5=dc169fcee62c3bda50d7922af56af09b</t>
  </si>
  <si>
    <t>Rotterdam School of Management, Erasmus University, Rotterdam, Netherlands; Massey University, New Zealand and Extramural Fellow at CentER, Tilburg University, Netherlands</t>
  </si>
  <si>
    <t>Rooderkerk, R.P., Rotterdam School of Management, Erasmus University, Rotterdam, Netherlands; Van Heerde, H.J., Massey University, New Zealand and Extramural Fellow at CentER, Tilburg University, Netherlands</t>
  </si>
  <si>
    <t>Retailers face the important but challenging task of optimizing their product assortments. The challenge is to find, for every category in every store, the assortment that maximizes (expected) category profit. Adding to the complexity of this 0-1 knapsack problem, retailers should also consider the risk associated with every assortment. While every product in the assortment offers an expected return, there is also uncertainty around its expected demand and profit contribution. Therefore, retailers face the difficult task of designing a portfolio of products that balances risk and return. In this paper, we develop a robust approach to optimize retail assortments that offers this balance. Since the dimensionality of this robust 0-1 knapsack problem in practice often precludes full enumeration, we propose a novel, efficient and real-time heuristic that solves this problem. The heuristic constructs an approximation of the risk-return Efficient Frontier of assortments. We find that the robust solutions offer the retailer a considerable reduction in risk (variance), yet only imply a small reduction in expected return. The constructed approximations contain assortments that are optimal solutions to the robust assortment optimization problem. Moreover, they represent insightful visualizations of the solution space, allowing for interactivity ("what risk premium should the retailer pay?") in real-time (matter of seconds). © 2015 Elsevier B.V. And Association of European Operational Research Societies (EURO) with in the International Federation of Operational Research Societies (IFORS). All rights reserved.</t>
  </si>
  <si>
    <t>Assortments; Efficient Frontier; Knapsack problem; Retailing; Risk-return; Robust optimization</t>
  </si>
  <si>
    <t>Combinatorial optimization; Product design; Profitability; Sales; Assortments; Efficient frontier; Knapsack problems; Retailing; Robust optimization; Optimization</t>
  </si>
  <si>
    <t>Rooderkerk, R.P.; Rotterdam School of Management, Erasmus University, RotterdamNetherlands; email: rooderkerk@rsm.nl</t>
  </si>
  <si>
    <t>2-s2.0-84949500091</t>
  </si>
  <si>
    <t>18196608</t>
  </si>
  <si>
    <t>Bereg S., Díaz-Báñez J.M., Flores-Peñaloza D., Langerman S., Pérez-Lantero P., Urrutia J.</t>
  </si>
  <si>
    <t>12646275800;8847635500;56013629200;6701488992;26032291700;35566511400;</t>
  </si>
  <si>
    <t>Optimizing some constructions with bars: new geometric knapsack problems</t>
  </si>
  <si>
    <t>10.1007/s10878-014-9816-z</t>
  </si>
  <si>
    <t>https://www.scopus.com/inward/record.uri?eid=2-s2.0-84961051279&amp;doi=10.1007%2fs10878-014-9816-z&amp;partnerID=40&amp;md5=d717e1e36b621c4c80b3a9ce06019d10</t>
  </si>
  <si>
    <t>Department of Computer Science, University of Texas at Dallas, Richardson, United States; Departamento de Matemática Aplicada II, Universidad de Sevilla, Sevilla, Spain; Facultad de Ciencias, Universidad Nacional Autónoma de México, Ciudad de México, Mexico; Département d’Informatique, Université Libre de Bruxelles (ULB), Brussels, Belgium; Escuela de Ingeniería Civil en Informática, Universidad de Valparaíso, Valparaíso, Chile; Instituto de Matemáticas, Universidad Nacional Autónoma de México, Ciudad de México, Mexico</t>
  </si>
  <si>
    <t>Bereg, S., Department of Computer Science, University of Texas at Dallas, Richardson, United States; Díaz-Báñez, J.M., Departamento de Matemática Aplicada II, Universidad de Sevilla, Sevilla, Spain; Flores-Peñaloza, D., Facultad de Ciencias, Universidad Nacional Autónoma de México, Ciudad de México, Mexico; Langerman, S., Département d’Informatique, Université Libre de Bruxelles (ULB), Brussels, Belgium; Pérez-Lantero, P., Escuela de Ingeniería Civil en Informática, Universidad de Valparaíso, Valparaíso, Chile; Urrutia, J., Instituto de Matemáticas, Universidad Nacional Autónoma de México, Ciudad de México, Mexico</t>
  </si>
  <si>
    <t>A set of vertical bars planted on given points of a horizontal line defines a fence composed of the quadrilaterals bounded by successive bars. A set of bars in the plane, each having one endpoint at the origin, defines an umbrella composed of the triangles bounded by successive bars. Given a collection of bars, we study how to use them to build the fence or the umbrella of maximum total area. We present optimal algorithms for these constructions. The problems introduced in this paper are related to the Geometric Knapsack problems (Arkin et al. in Algorithmica 10:399–427, 1993) and the Rearrangement Inequality (Wayne in Scripta Math 12(2):164–169, 1946). © 2014, Springer Science+Business Media New York.</t>
  </si>
  <si>
    <t>Combinatorial optimization; Geometric optimization; Inequalities; Optimal algorithms</t>
  </si>
  <si>
    <t>Combinatorial optimization; Fences; Geometric optimization; Inequalities; Knapsack problems; Optimal algorithm; Geometry</t>
  </si>
  <si>
    <t>Pérez-Lantero, P.; Escuela de Ingeniería Civil en Informática, Universidad de ValparaísoChile; email: pablo.perez@uv.cl</t>
  </si>
  <si>
    <t>2-s2.0-84961051279</t>
  </si>
  <si>
    <t>56198003500;7202839437;</t>
  </si>
  <si>
    <t>The bi-objective quadratic multiple knapsack problem: Model and heuristics</t>
  </si>
  <si>
    <t>10.1016/j.knosys.2016.01.014</t>
  </si>
  <si>
    <t>https://www.scopus.com/inward/record.uri?eid=2-s2.0-84956602846&amp;doi=10.1016%2fj.knosys.2016.01.014&amp;partnerID=40&amp;md5=8a33759fbe3ba3e7d6205e9274899545</t>
  </si>
  <si>
    <t>LERIA, Université d'Angers, 2 Bd Lavoisier, Cedex 01, Angers, 49045, France; Institut Universitaire de France, Paris, France</t>
  </si>
  <si>
    <t>Chen, Y., LERIA, Université d'Angers, 2 Bd Lavoisier, Cedex 01, Angers, 49045, France; Hao, J.-K., LERIA, Université d'Angers, 2 Bd Lavoisier, Cedex 01, Angers, 49045, France, Institut Universitaire de France, Paris, France</t>
  </si>
  <si>
    <t>The single objective quadratic multiple knapsack problem (QMKP) is a useful model to formulate a number of practical problems. However, it is not suitable for situations where more than one objective needs to be considered. In this paper, we extend the single objective QMKP to the bi-objective case such that we simultaneously maximize the total profit of the items packed into the knapsacks and the 'makespan' (the gain of the least profit knapsack). Given the imposing computational challenge, we propose a hybrid two-stage (HTS) algorithm to approximate the Pareto front of the bi-objective QMKP. HTS combines two different and complementary search methods - scalarizing memetic search (first stage) and Pareto local search (second stage). Experimental assessments on a set of 60 problem instances show that HTS dominates a standard multi-objective evolutionary algorithm (NSGA II), and two simplified variants of HTS. We also present a comparison with two state-of-the-art algorithms for the single objective QMKP to assess the quality of the extreme solutions of the approximated Pareto front. © 2016 Elsevier B.V. All rights reserved.</t>
  </si>
  <si>
    <t>Bi-objective optimization; Constrained optimization; Local search and Pareto local search; Memetic and hybrid search; Quadratic multiple knapsack</t>
  </si>
  <si>
    <t>Combinatorial optimization; Constrained optimization; Evolutionary algorithms; Local search (optimization); Profitability; Bi-objective optimization; Computational challenges; Experimental assessment; Hybrid search; Local search; Multi objective evolutionary algorithms; Quadratic multiple knapsack; Quadratic multiple knapsack problem; Optimization</t>
  </si>
  <si>
    <t>Hao, J.-K.; LERIA, Université d'Angers, 2 Bd Lavoisier, Cedex 01, France; email: hao@info.univ-angers.fr</t>
  </si>
  <si>
    <t>2-s2.0-84956602846</t>
  </si>
  <si>
    <t>Lv J., Wang X., Huang M., Cheng H., Li F.</t>
  </si>
  <si>
    <t>55889513000;54924910100;8652589000;55216174400;55494491200;</t>
  </si>
  <si>
    <t>Solving 0-1 knapsack problem by greedy degree and expectation efficiency</t>
  </si>
  <si>
    <t>10.1016/j.asoc.2015.11.045</t>
  </si>
  <si>
    <t>https://www.scopus.com/inward/record.uri?eid=2-s2.0-84954123401&amp;doi=10.1016%2fj.asoc.2015.11.045&amp;partnerID=40&amp;md5=7ca2eb315c4e0cff8307e7c43a786a04</t>
  </si>
  <si>
    <t>College of Computer Science and Engineering, Northeastern University, Shenyang, 110819, China; College of Information Science and Engineering, Northeastern University, Shenyang, 110819, China; School of Computing and Mathematical Sciences, Liverpool John Moores University, Liverpool, L3 5UX, United Kingdom</t>
  </si>
  <si>
    <t>Lv, J., College of Computer Science and Engineering, Northeastern University, Shenyang, 110819, China; Wang, X., College of Computer Science and Engineering, Northeastern University, Shenyang, 110819, China; Huang, M., College of Information Science and Engineering, Northeastern University, Shenyang, 110819, China; Cheng, H., School of Computing and Mathematical Sciences, Liverpool John Moores University, Liverpool, L3 5UX, United Kingdom; Li, F., College of Computer Science and Engineering, Northeastern University, Shenyang, 110819, China</t>
  </si>
  <si>
    <t>It is well known that 0-1 knapsack problem (KP01) plays an important role in both computing theory and real life application. Due to its NP-hardness, lots of impressive research work has been performed on many variants of the problem. Inspired by region partition of items, an effective hybrid algorithm based on greedy degree and expectation efficiency (GDEE) is presented in this paper. In the proposed algorithm, initially determinate items region, candidate items region and unknown items region are generated to direct the selection of items. A greedy degree model inspired by greedy strategy is devised to select some items as initially determinate region. Dynamic expectation efficiency strategy is designed and used to select some other items as candidate region, and the remaining items are regarded as unknown region. To obtain the final items to which the best profit corresponds, static expectation efficiency strategy is proposed whilst the parallel computing method is adopted to update the objective function value. Extensive numerical investigations based on a large number of instances are conducted. The proposed GDEE algorithm is evaluated against chemical reaction optimization algorithm and modified discrete shuffled frog leaping algorithm. The comparative results show that GDEE is much more effective in solving KP01 than other algorithms and that it is a promising tool for solving combinatorial optimization problems such as resource allocation and production scheduling. © 2015 Elsevier B.V. All rights reserved.</t>
  </si>
  <si>
    <t>Economics; Expectation efficiency; Greedy degree; Parallel computing; Region partition</t>
  </si>
  <si>
    <t>Algorithms; Combinatorial optimization; Computation theory; Economics; Efficiency; Optimization; Parallel processing systems; Production control; Chemical reaction optimization algorithms; Combinatorial optimization problems; Greedy degree; Numerical investigations; Objective function values; Real-life applications; Region partition; Shuffled frog leaping algorithm (SFLA); Problem solving</t>
  </si>
  <si>
    <t>Wang, X.; College of Computer Science and Engineering, Northeastern UniversityChina; email: wangxw@mail.neu.edu.cn</t>
  </si>
  <si>
    <t>2-s2.0-84954123401</t>
  </si>
  <si>
    <t>Wedashwara W., Mabu S., Obayashi M., Kuremoto T.</t>
  </si>
  <si>
    <t>56426367900;12794389800;56036808200;56036797900;</t>
  </si>
  <si>
    <t>Combination of genetic network programming and knapsack problem to support record clustering on distributed databases</t>
  </si>
  <si>
    <t>10.1016/j.eswa.2015.10.006</t>
  </si>
  <si>
    <t>https://www.scopus.com/inward/record.uri?eid=2-s2.0-84946142244&amp;doi=10.1016%2fj.eswa.2015.10.006&amp;partnerID=40&amp;md5=97804da3ac79fe6f7c5a4cb0825bba95</t>
  </si>
  <si>
    <t>Graduate School of Science and Engineering, Yamaguchi University, Tokiwadai 2-16-1, Ube, Yamaguchi, 755-8611, Japan</t>
  </si>
  <si>
    <t>Wedashwara, W., Graduate School of Science and Engineering, Yamaguchi University, Tokiwadai 2-16-1, Ube, Yamaguchi, 755-8611, Japan; Mabu, S., Graduate School of Science and Engineering, Yamaguchi University, Tokiwadai 2-16-1, Ube, Yamaguchi, 755-8611, Japan; Obayashi, M., Graduate School of Science and Engineering, Yamaguchi University, Tokiwadai 2-16-1, Ube, Yamaguchi, 755-8611, Japan; Kuremoto, T., Graduate School of Science and Engineering, Yamaguchi University, Tokiwadai 2-16-1, Ube, Yamaguchi, 755-8611, Japan</t>
  </si>
  <si>
    <t>This research involves implementation of genetic network programming (GNP) and standard dynamic programming to solve the knapsack problem (KP) as a decision support system for record clustering in distributed databases. Fragment allocation with storage capacity limitation problem is a background of the proposed method. The problem of storage capacity is to distribute sets of fragments into several sites (clusters). Total amount of fragments in each site must not exceed the capacity of site, while the distribution process must keep the relation (similarity) between fragments within each site. The objective is to distribute big data to certain sites with the limited amount of capacities by considering the similarity of distributed data in each site. To solve this problem, GNP is used to extract rules from big data by considering characteristics (value ranges) of each attribute in a dataset. The proposed method also provides partial random rule extraction method in GNP to discover frequent patterns in a database for improving the clustering algorithm, especially for large data problems. The concept of KP is applied to the storage capacity problem and standard dynamic programming is used to distribute rules to each site by considering similarity (value) and data amount (weight) related to each rule to match the site capacities. From the simulation results, it is clarified that the proposed method shows some advantages over the conventional clustering algorithms, therefore, the proposed method provides a new clustering method with an additional storage capacity problem. © 2015 Elsevier Ltd. All rights reserved.</t>
  </si>
  <si>
    <t>Database clustering; Genetic network programming; Knapsack problem; Record clustering</t>
  </si>
  <si>
    <t>Artificial intelligence; Big data; Combinatorial optimization; Data mining; Database systems; Decision support systems; Digital storage; Distributed computer systems; Distributed database systems; Dynamic programming; Genetic programming; Problem solving; Conventional clustering; Database clustering; Distributed database; Distribution process; Genetic network programming; Knapsack problems; Record clustering; Rule extraction method; Clustering algorithms</t>
  </si>
  <si>
    <t>Mabu, S.; Graduate School of Science and Engineering, Yamaguchi University, Tokiwadai 2-16-1, Japan</t>
  </si>
  <si>
    <t>2-s2.0-84946142244</t>
  </si>
  <si>
    <t>Approximation of the quadratic knapsack problem</t>
  </si>
  <si>
    <t>10.1287/ijoc.2015.0678</t>
  </si>
  <si>
    <t>https://www.scopus.com/inward/record.uri?eid=2-s2.0-84969939713&amp;doi=10.1287%2fijoc.2015.0678&amp;partnerID=40&amp;md5=90b2f4a6d5aa5851a856ffd430f72bfb</t>
  </si>
  <si>
    <t>Department of Statistics and Operations Research, University of Graz, Graz, 8010, Austria</t>
  </si>
  <si>
    <t>Pferschy, U., Department of Statistics and Operations Research, University of Graz, Graz, 8010, Austria; Schauer, J., Department of Statistics and Operations Research, University of Graz, Graz, 8010, Austria</t>
  </si>
  <si>
    <t>We study the approximability of the classical quadratic knapsack problem (QKP) on special graph classes. In this case the quadratic terms of the objective function are not given for each pair of knapsack items. Instead, an edge weighted graph, whose vertices represent the knapsack items, induces a quadratic profit for every pair of items, which is adjacent in the graph. We show that the problem permits an FPTAS on graphs of bounded treewidth and a PTAS on planar graphs and more generally on H-minor free graphs. We also show strong NP-hardness of QKP on graphs that are 3-book embeddable, a natural graph class that is related to planar graphs. In addition, we will argue that the problem is likely to have bad approximability behaviour on all graph classes that include the complete graph or contain large cliques. These hardness of approximation results under certain complexity assumptions carry over from the densest k-subgraph problem. © 2016 INFORMS.</t>
  </si>
  <si>
    <t>Approximation algorithm; Book embedding; Densest k-subgraph History; Quadratic knapsack problem; Special graph classes</t>
  </si>
  <si>
    <t>Approximation algorithms; Combinatorial optimization; Graphic methods; Hardness; Book embedding; Complexity assumptions; Densest k subgraph; Edge-weighted graph; Hardness of approximation; Objective functions; Quadratic knapsack problems; Special graph class; Graph theory</t>
  </si>
  <si>
    <t>2-s2.0-84969939713</t>
  </si>
  <si>
    <t>Qin J., Xu X., Wu Q., Cheng T.C.E.</t>
  </si>
  <si>
    <t>56888232600;55669169800;57205298826;13302593800;</t>
  </si>
  <si>
    <t>Hybridization of tabu search with feasible and infeasible local searches for the quadratic multiple knapsack problem</t>
  </si>
  <si>
    <t>66</t>
  </si>
  <si>
    <t xml:space="preserve"> 3834</t>
  </si>
  <si>
    <t>10.1016/j.cor.2015.08.002</t>
  </si>
  <si>
    <t>https://www.scopus.com/inward/record.uri?eid=2-s2.0-84943146189&amp;doi=10.1016%2fj.cor.2015.08.002&amp;partnerID=40&amp;md5=1a73ccf988285863621282af0a48554c</t>
  </si>
  <si>
    <t>School of Management, Huazhong University of Science and Technology, No. 1037, Luoyu Road, Wuhan, China; Department of Logistics and Maritime Studies, Hong Kong Polytechnic University, Hung Hom, Kowloon, Hong Kong</t>
  </si>
  <si>
    <t>Qin, J., School of Management, Huazhong University of Science and Technology, No. 1037, Luoyu Road, Wuhan, China; Xu, X., School of Management, Huazhong University of Science and Technology, No. 1037, Luoyu Road, Wuhan, China; Wu, Q., School of Management, Huazhong University of Science and Technology, No. 1037, Luoyu Road, Wuhan, China; Cheng, T.C.E., Department of Logistics and Maritime Studies, Hong Kong Polytechnic University, Hung Hom, Kowloon, Hong Kong</t>
  </si>
  <si>
    <t>The quadratic multiple knapsack problem (QMKP) concerns assigning a set of objects, which interact among themselves through paired profit values, to a set of capacity-constrained knapsacks such that the overall profit of the objects included in the knapsacks is maximized and the total weight of the objects in each knapsack does not exceed the capacity of the knapsack. In this paper we present a highly effective tabu search (TS) approach for QMKP that incorporates a hybridization scheme combining both feasible and infeasible local searches. The feasible local search focuses its search on the most relevant feasible solutions, while the infeasible local search explores a large search space composed of both feasible and infeasible solutions, and employs several tailored move selection rules to keep the infeasible solutions close to the feasible regions located in promising areas. Extensive computational results on a set of 60 benchmark instances in the literature illustrate that the new TS approach compares very favorably with the current state-of-the-art solution methods for QMKP. In particular, the TS approach finds improved best solutions for ten instances. We also analyze the hybridization scheme in the TS approach to ascertain its effect on the performance of the solution method. © 2015 Published by Elsevier Ltd.</t>
  </si>
  <si>
    <t>Infeasible local search; Tabu search; The quadratic multiple knapsack problem</t>
  </si>
  <si>
    <t>Benchmarking; Combinatorial optimization; Local search (optimization); Profitability; Computational results; Feasible regions; Feasible solution; Infeasible solutions; Local search; Quadratic multiple knapsack problem; Solution methods; State of the art; Tabu search</t>
  </si>
  <si>
    <t>Wu, Q.; School of Management, Huazhong University of Science and Technology, No. 1037, Luoyu Road, China</t>
  </si>
  <si>
    <t>2-s2.0-84943146189</t>
  </si>
  <si>
    <t>Chen Y., Hao J.-K., Glover F.</t>
  </si>
  <si>
    <t>56198003500;7202839437;7005868579;</t>
  </si>
  <si>
    <t>An evolutionary path relinking approach for the quadratic multiple knapsack problem</t>
  </si>
  <si>
    <t>10.1016/j.knosys.2015.10.004</t>
  </si>
  <si>
    <t>https://www.scopus.com/inward/record.uri?eid=2-s2.0-84949035280&amp;doi=10.1016%2fj.knosys.2015.10.004&amp;partnerID=40&amp;md5=7a2e3d745a466df659c9927e0b0f327c</t>
  </si>
  <si>
    <t>LERIA, Université d'Angers, 2 Bd Lavoisier, Angers, Cedex 01, 49045, France; Institut Universitaire de France, Paris, France; OptTek Systems, Inc., 2241 17th Street, Boulder, CO  80302, United States</t>
  </si>
  <si>
    <t>Chen, Y., LERIA, Université d'Angers, 2 Bd Lavoisier, Angers, Cedex 01, 49045, France; Hao, J.-K., LERIA, Université d'Angers, 2 Bd Lavoisier, Angers, Cedex 01, 49045, France, Institut Universitaire de France, Paris, France; Glover, F., OptTek Systems, Inc., 2241 17th Street, Boulder, CO  80302, United States</t>
  </si>
  <si>
    <t>The quadratic multiple knapsack problem (QMKP) is a challenging combinatorial optimization problem with numerous applications. In this paper, we propose the first evolutionary path relinking approach (EPR) for solving the QMKP approximately. This approach combines advanced features both from the path relinking (PR) method and the responsive threshold search algorithm. Thanks to the tunneling property which allows a controlled exploration of infeasible regions, the proposed EPR algorithm is able to identify very high quality solutions. Experimental studies on the set of 60 well-known benchmarks and a new set of 30 large-sized instances show that EPR outperforms several state-of-the-art algorithms. In particular, for the 60 conventional benchmarks, it discovers 10 improved results (new lower bounds) and matches the best known result for the remaining 50 cases. More significantly, EPR demonstrates remarkable efficacy on the 30 new larger instances by easily dominating the current best performing algorithms across the whole instance set. Key components of the algorithm are analyzed to shed lights on their impact on the proposed approach. © 2015 Elsevier B.V.All rights reserved.</t>
  </si>
  <si>
    <t>Constrained optimization; Evolutionary computing; Path relinking; Quadratic multiple knapsack; Responsive threshold search</t>
  </si>
  <si>
    <t>Algorithms; Combinatorial optimization; Constrained optimization; Optimization; Combinatorial optimization problems; Evolutionary computing; High-quality solutions; Path relinking; Quadratic multiple knapsack; Quadratic multiple knapsack problem; State-of-the-art algorithms; Threshold searches; Evolutionary algorithms</t>
  </si>
  <si>
    <t>2-s2.0-84949035280</t>
  </si>
  <si>
    <t>Han X., Makino K.</t>
  </si>
  <si>
    <t>34872071800;7202528105;</t>
  </si>
  <si>
    <t>Online minimization knapsack problem</t>
  </si>
  <si>
    <t>609</t>
  </si>
  <si>
    <t>10.1016/j.tcs.2015.09.021</t>
  </si>
  <si>
    <t>https://www.scopus.com/inward/record.uri?eid=2-s2.0-84948768767&amp;doi=10.1016%2fj.tcs.2015.09.021&amp;partnerID=40&amp;md5=9c4864e58bc015d47f5a98f1be5c4297</t>
  </si>
  <si>
    <t>Software School, Dalian University of Technology, China; Key Laboratory for Ubiquitous Network and Service Software of Liaoning Province, China; Research Institute for Mathematical Sciences, Kyoto University606-8502, Japan</t>
  </si>
  <si>
    <t>Han, X., Software School, Dalian University of Technology, China, Key Laboratory for Ubiquitous Network and Service Software of Liaoning Province, China; Makino, K., Research Institute for Mathematical Sciences, Kyoto University606-8502, Japan</t>
  </si>
  <si>
    <t>In this paper, we address the online minimization knapsack problem, i.e., the items are given one by one over time and the goal is to minimize the total cost of items that covers a knapsack. We study the removable model, where it is allowed to remove old items from the knapsack in order to accept a new item. We obtain the following results.(i)We propose a 8-competitive deterministic and memoryless algorithm for the problem, which contrasts with the result for the online maximization knapsack problem that no online algorithm has a bounded competitive ratio [14].(ii)We propose a 2e-competitive randomized algorithm for the problem.(iii)We derive a lower bound of 2 for deterministic algorithms for the problem.(iv)We propose a 1.618-competitive deterministic algorithm for the case in which each item has size equal to its cost, and show that this is best possible. © 2015 Elsevier B.V.</t>
  </si>
  <si>
    <t>Competitive analysis; Knapsack; Online algorithms</t>
  </si>
  <si>
    <t>Combinatorial optimization; Competitive analysis; Competitive deterministic algorithms; Competitive ratio; Deterministic algorithms; Knapsack; Knapsack problems; On-line algorithms; Randomized Algorithms; Algorithms</t>
  </si>
  <si>
    <t>2-s2.0-84948768767</t>
  </si>
  <si>
    <t>Peng H., Wu Z., Shao P., Deng C.</t>
  </si>
  <si>
    <t>37013766700;56610886400;56666964300;35069253900;</t>
  </si>
  <si>
    <t>Dichotomous binary differential evolution for knapsack problems</t>
  </si>
  <si>
    <t>2016</t>
  </si>
  <si>
    <t xml:space="preserve"> 5732489</t>
  </si>
  <si>
    <t>10.1155/2016/5732489</t>
  </si>
  <si>
    <t>https://www.scopus.com/inward/record.uri?eid=2-s2.0-85008939523&amp;doi=10.1155%2f2016%2f5732489&amp;partnerID=40&amp;md5=af61515e407b0e85b77e1770b2be70f9</t>
  </si>
  <si>
    <t>School of Information Science and Technology, Jiujiang University, Jiujiang, 332005, China; State Key Lab of Software Engineering, School of Computer, Wuhan University, Wuhan, 430072, China; School of Computer and Information Engineering, Jiangxi Agricultural University, Nanchang, 330045, China</t>
  </si>
  <si>
    <t>Peng, H., School of Information Science and Technology, Jiujiang University, Jiujiang, 332005, China; Wu, Z., State Key Lab of Software Engineering, School of Computer, Wuhan University, Wuhan, 430072, China; Shao, P., School of Computer and Information Engineering, Jiangxi Agricultural University, Nanchang, 330045, China; Deng, C., School of Information Science and Technology, Jiujiang University, Jiujiang, 332005, China</t>
  </si>
  <si>
    <t>Differential evolution (DE) is one of the most popular and powerful evolutionary algorithms for the real-parameter global continuous optimization problems. However, how to adapt into combinatorial optimization problems without sacrificing the original evolution mechanism of DE is harder work to the researchers to design an efficient binary differential evolution (BDE). To tackle this problem, this paper presents a novel BDE based on dichotomous mechanism for knapsack problems, called DBDE, in which two new proposed methods (i.e., dichotomous mutation and dichotomous crossover) are employed. DBDE almost has any difference with original DE and no additional module or computation has been introduced. The experimental studies have been conducted on a suite of 0-1 knapsack problems and multidimensional knapsack problems. Experimental results have verified the quality and effectiveness of DBDE. Comparison with three state-of-The-Art BDE variants and other two state-of-The-Art binary particle swarm optimization (PSO) algorithms has proved that DBDE is a new competitive algorithm. © 2016 Hu Peng et al.</t>
  </si>
  <si>
    <t>Bins; Combinatorial optimization; Optimization; Particle swarm optimization (PSO); 0-1 knapsack problem; Binary particle swarm optimization; Combinatorial optimization problems; Competitive algorithms; Differential Evolution; Evolution mechanism; Global continuous optimization problem; Multidimensional knapsack problems; Evolutionary algorithms</t>
  </si>
  <si>
    <t>Wu, Z.; State Key Lab of Software Engineering, School of Computer, Wuhan UniversityChina; email: zhijianwu@whu.edu.cn</t>
  </si>
  <si>
    <t>Hindawi Publishing Corporation</t>
  </si>
  <si>
    <t>2-s2.0-85008939523</t>
  </si>
  <si>
    <t>Blado D., Hu W., Toriello A.</t>
  </si>
  <si>
    <t>56463043700;57191057759;26634454600;</t>
  </si>
  <si>
    <t>Semi-infinite relaxations for the dynamic knapsack problem with stochastic item sizes</t>
  </si>
  <si>
    <t>10.1137/15M1036233</t>
  </si>
  <si>
    <t>https://www.scopus.com/inward/record.uri?eid=2-s2.0-84990848831&amp;doi=10.1137%2f15M1036233&amp;partnerID=40&amp;md5=daacb47909f31e516d3a96c2798423a0</t>
  </si>
  <si>
    <t>Blado, D., H. Milton Stewart School of Industrial and Systems Engineering, Georgia Institute of Technology, Atlanta, GA  30332, United States; Hu, W., H. Milton Stewart School of Industrial and Systems Engineering, Georgia Institute of Technology, Atlanta, GA  30332, United States; Toriello, A., H. Milton Stewart School of Industrial and Systems Engineering, Georgia Institute of Technology, Atlanta, GA  30332, United States</t>
  </si>
  <si>
    <t>We consider a version of the knapsack problem in which an item size is random and revealed only when the decision maker attempts to insert it. After every successful insertion the decision maker can choose the next item dynamically based on the remaining capacity and available items, while an unsuccessful insertion terminates the process. We propose a new semiinfinite relaxation based on an affine value function approximation, and show that an existing pseudo polynomial relaxation corresponds to a nonparametric value function approximation. We compare both theoretically to other relaxations from the literature and also perform a computational study. Our main empirical conclusion is that our new relaxation provides tight bounds over a variety of different instances and becomes tighter as the number of items increases. © 2016 Society for Industrial and Applied Mathematics.</t>
  </si>
  <si>
    <t>Dynamic program; Relaxation; Stochastic knapsack</t>
  </si>
  <si>
    <t>Combinatorial optimization; Polynomial approximation; Stochastic systems; Computational studies; Dynamic programs; Infinite relaxation; Knapsack problems; Relaxation; Remaining capacity; Stochastic knapsack; Value function approximation; Decision making</t>
  </si>
  <si>
    <t>2-s2.0-84990848831</t>
  </si>
  <si>
    <t>Rezoug A., Boughaci D.</t>
  </si>
  <si>
    <t>56514032600;56111456400;</t>
  </si>
  <si>
    <t>A self-adaptive harmony search combined with a stochastic local search for the 0-1 multidimensional knapsack problem</t>
  </si>
  <si>
    <t>10.1504/IJBIC.2016.078641</t>
  </si>
  <si>
    <t>https://www.scopus.com/inward/record.uri?eid=2-s2.0-84986255566&amp;doi=10.1504%2fIJBIC.2016.078641&amp;partnerID=40&amp;md5=991be20b9108c178b4d768bd7883c40c</t>
  </si>
  <si>
    <t>Department of Computer Science, Faculty of Sciences, University Mhamed Bougara of Boumerdes, Boumerdes, Algeria; Department of Computer Science, University of Sciences and Technology Houari Boumedienne (USTHB), Algiers, Algeria</t>
  </si>
  <si>
    <t>Rezoug, A., Department of Computer Science, Faculty of Sciences, University Mhamed Bougara of Boumerdes, Boumerdes, Algeria; Boughaci, D., Department of Computer Science, University of Sciences and Technology Houari Boumedienne (USTHB), Algiers, Algeria</t>
  </si>
  <si>
    <t>This paper presents a new hybrid self-adaptive harmony search combined with a stochastic local search algorithm (SAHS-SLS) to solve the 0-1 multidimensional knapsack problem (MKP). The proposed SAHS-SLS uses SAHS to create harmonies that will be improved with SLS. We propose a dynamic adjustment of the walk probability (wp) in SLS and a technique to compute the bandwidth (bw) and the pitch adjusting rate (PAR) in SAHS. The overall method SAHS-SLS is implemented and evaluated on benchmarks in order to measure its performance in solving the MKP. It is compared to other approaches to show its effectiveness. The numerical results are encouraging and demonstrate the benefit of the proposed approach. Copyright © 2016 Inderscience Enterprises Ltd.</t>
  </si>
  <si>
    <t>Bio-inspired computation; Combinatorial optimisation; Harmony search; Hybrid heuristic; MKP; Multi-unit combinatorial auctions; Multidimensional knapsack problem; SAHS; Self-adaptive harmony search; Stochastic local search; Winner determination problem</t>
  </si>
  <si>
    <t>Rezoug, A.; Department of Computer Science, Faculty of Sciences, University Mhamed Bougara of BoumerdesAlgeria; email: abdellah.rezoug@gmail.com</t>
  </si>
  <si>
    <t>2-s2.0-84986255566</t>
  </si>
  <si>
    <t>17485037</t>
  </si>
  <si>
    <t>Tavakoli R.</t>
  </si>
  <si>
    <t>55912245400;</t>
  </si>
  <si>
    <t>On the coupled continuous knapsack problems: projection onto the volume constrained Gibbs N-simplex</t>
  </si>
  <si>
    <t>10.1007/s11590-015-0866-7</t>
  </si>
  <si>
    <t>https://www.scopus.com/inward/record.uri?eid=2-s2.0-84953840489&amp;doi=10.1007%2fs11590-015-0866-7&amp;partnerID=40&amp;md5=79e4b67855ab7ba92b4f42dc61d0f906</t>
  </si>
  <si>
    <t>Department of Materials Science and Engineering, Sharif University of Technology, P.O. Box 11365-9466, Tehran, Iran</t>
  </si>
  <si>
    <t>Tavakoli, R., Department of Materials Science and Engineering, Sharif University of Technology, P.O. Box 11365-9466, Tehran, Iran</t>
  </si>
  <si>
    <t>Coupled continuous quadratic knapsack problems (CCK) are introduced in the present study. The solution of a CCK problem is equivalent to the projection of an arbitrary point onto the volume constrained Gibbs N-simplex, which has a wide range of applications in computational science and engineering. Three algorithms have been developed in the present study to solve large scale CCK problems. According to the numerical experiments of this study, the computational costs of presented algorithms scale linearly with the problem size, when it is sufficiently large. Moreover, they show competitive or even superior computational performance compared to the advanced QP solvers. The ease of implementation and linear scaling of memory usage with the problem size are the other benefits of the presented algorithms. © 2015, Springer-Verlag Berlin Heidelberg.</t>
  </si>
  <si>
    <t>Convex optimization; Knapsack problem; Linearly constrained optimization; Time-linear algorithm</t>
  </si>
  <si>
    <t>Algorithms; Combinatorial optimization; Convex optimization; Computational costs; Computational performance; Computational science and engineerings; Knapsack problems; Linear algorithms; Linearly constrained optimization; Numerical experiments; Quadratic knapsack problems; Constrained optimization</t>
  </si>
  <si>
    <t>Tavakoli, R.; Department of Materials Science and Engineering, Sharif University of Technology, P.O. Box 11365-9466, Iran; email: rtavakoli@sharif.ir</t>
  </si>
  <si>
    <t>2-s2.0-84953840489</t>
  </si>
  <si>
    <t>He Y., Zhang X., Li W., Li X., Wu W., Gao S.</t>
  </si>
  <si>
    <t>34769581400;37092307900;57190386830;55718362900;55503019300;7403258006;</t>
  </si>
  <si>
    <t>Algorithms for randomized time-varying knapsack problems</t>
  </si>
  <si>
    <t>10.1007/s10878-014-9717-1</t>
  </si>
  <si>
    <t>https://www.scopus.com/inward/record.uri?eid=2-s2.0-84953638999&amp;doi=10.1007%2fs10878-014-9717-1&amp;partnerID=40&amp;md5=f64ecbc27ba624ad920a1d9a70d14082</t>
  </si>
  <si>
    <t>College of Information Engineering, Shijiazhuang University of Economics, Shijiazhuang, 050031, China; College of Mathematics and Information Science, Hebei Normal University, Shijiazhuang, 050024, China; Laboratory of Network and Information Security, Shijiazhuang University of Economics, Shijiazhuang, 050031, China; Department of Industrial and System Engineering, University of Florida, Gainesville, FL  32611, United States; Department of Computer Science, University of Texas at Dallas, Richardson, TX  75080, United States</t>
  </si>
  <si>
    <t>He, Y., College of Information Engineering, Shijiazhuang University of Economics, Shijiazhuang, 050031, China; Zhang, X., College of Mathematics and Information Science, Hebei Normal University, Shijiazhuang, 050024, China; Li, W., Laboratory of Network and Information Security, Shijiazhuang University of Economics, Shijiazhuang, 050031, China; Li, X., Department of Industrial and System Engineering, University of Florida, Gainesville, FL  32611, United States; Wu, W., Department of Computer Science, University of Texas at Dallas, Richardson, TX  75080, United States; Gao, S., College of Mathematics and Information Science, Hebei Normal University, Shijiazhuang, 050024, China</t>
  </si>
  <si>
    <t>In this paper, we first give the definition of randomized time-varying knapsack problems (RTVKP) and its mathematic model, and analyze the character about the various forms of RTVKP. Next, we propose three algorithms for RTVKP: (1) an exact algorithm with pseudo-polynomial time based on dynamic programming; (2) a 2-approximation algorithm for RTVKP based on greedy algorithm; (3) a heuristic algorithm by using elitists model based on genetic algorithms. Finally, we advance an evaluation criterion for the algorithm which is used for solving dynamic combinational optimization problems, and analyze the virtue and shortage of three algorithms above by using the criterion. For the given three instances of RTVKP, the simulation computation results coincide with the theory analysis. © 2014, Springer Science+Business Media New York.</t>
  </si>
  <si>
    <t>Approximations; Exact algorithm; Heuristics; Knapsack problem</t>
  </si>
  <si>
    <t>Approximation algorithms; Combinatorial optimization; Computation theory; Dynamic programming; Genetic algorithms; Heuristic algorithms; Optimization; Polynomial approximation; Approximations; Combinational optimization; Evaluation criteria; Exact algorithms; Greedy algorithms; Heuristics; Knapsack problems; Simulation computation; Algorithms</t>
  </si>
  <si>
    <t>Gao, S.; College of Mathematics and Information Science, Hebei Normal UniversityChina; email: sggaomail@163.com</t>
  </si>
  <si>
    <t>2-s2.0-84953638999</t>
  </si>
  <si>
    <t>Cunha J.O., Simonetti L., Lucena A.</t>
  </si>
  <si>
    <t>57002599900;23490732200;6603440678;</t>
  </si>
  <si>
    <t>Lagrangian heuristics for the Quadratic Knapsack Problem</t>
  </si>
  <si>
    <t>63</t>
  </si>
  <si>
    <t>10.1007/s10589-015-9763-3</t>
  </si>
  <si>
    <t>https://www.scopus.com/inward/record.uri?eid=2-s2.0-84953635126&amp;doi=10.1007%2fs10589-015-9763-3&amp;partnerID=40&amp;md5=41db43b19bb1ac13f12548672399218a</t>
  </si>
  <si>
    <t>COPPE, Universidade Federal do Rio de Janeiro, Rio de Janeiro, Brazil; Instituto de Computação, Universidade Federal Fluminense, Niteroi, Brazil</t>
  </si>
  <si>
    <t>Cunha, J.O., COPPE, Universidade Federal do Rio de Janeiro, Rio de Janeiro, Brazil; Simonetti, L., Instituto de Computação, Universidade Federal Fluminense, Niteroi, Brazil; Lucena, A., COPPE, Universidade Federal do Rio de Janeiro, Rio de Janeiro, Brazil</t>
  </si>
  <si>
    <t>This paper investigates two Lagrangian heuristics for the Quadratic Knapsack Problem. They originate from distinct linear reformulations of the problem and follow the traditional approach of generating Lagrangian dual bounds and then using their corresponding solutions as an input to a primal heuristic. One Lagrangian heuristic, in particular, is a Non-Delayed Relax-and-Cut algorithm. Accordingly, it differs from the other heuristic in that it dualizes valid inequalities on-the-fly, as they become necessary. The algorithms are computationally compared here with two additional heuristics, taken from the literature. Comparisons being carried out over problem instances up to twice as large as those previously used. Three out of the four algorithms, including the Lagrangian heuristics, are CPU time intensive and typically return very good quality feasible solutions. A certificate of that being given by the equally good Lagrangian dual bounds we generate. Finally, this paper is intended as a contribution towards the investigation of more elaborated heuristics to the problem, an area that has been barely investigated so far. © 2015, Springer Science+Business Media New York.</t>
  </si>
  <si>
    <t>Lagrangian heuristics; Lower and upper bounds; Quadratic Knapsack Problem; Relax-and-Cut</t>
  </si>
  <si>
    <t>Algorithms; Combinatorial optimization; Corresponding solutions; Lagrangian heuristics; Lower and upper bounds; Problem instances; Quadratic knapsack problems; Relax and cut algorithm; Relax-and-Cut; Traditional approaches; Lagrange multipliers</t>
  </si>
  <si>
    <t>Lucena, A.; COPPE, Universidade Federal do Rio de JaneiroBrazil; email: abiliolucena@cos.ufrj.br</t>
  </si>
  <si>
    <t>2-s2.0-84953635126</t>
  </si>
  <si>
    <t>74</t>
  </si>
  <si>
    <t>Zhou Y., Chen X., Zhou G.</t>
  </si>
  <si>
    <t>57184556900;57214359249;36638870900;</t>
  </si>
  <si>
    <t>An improved monkey algorithm for a 0-1 knapsack problem</t>
  </si>
  <si>
    <t>10.1016/j.asoc.2015.10.043</t>
  </si>
  <si>
    <t>https://www.scopus.com/inward/record.uri?eid=2-s2.0-84946811316&amp;doi=10.1016%2fj.asoc.2015.10.043&amp;partnerID=40&amp;md5=c63a011913dedf3e169785a725bdd782</t>
  </si>
  <si>
    <t>College of Information Science and Engineering, Guangxi University for Nationalities, Nanning, Guangxi, 530006, China; School of Software, Dalian University of Technology, Dalian, 116024, China; Institute of Computing Technology, Chinese Academy of SciencesBeijing  100081, China</t>
  </si>
  <si>
    <t>Zhou, Y., College of Information Science and Engineering, Guangxi University for Nationalities, Nanning, Guangxi, 530006, China; Chen, X., College of Information Science and Engineering, Guangxi University for Nationalities, Nanning, Guangxi, 530006, China, School of Software, Dalian University of Technology, Dalian, 116024, China; Zhou, G., Institute of Computing Technology, Chinese Academy of SciencesBeijing  100081, China</t>
  </si>
  <si>
    <t>The 0-1 knapsack problem is a classic combinational optimization problem. However, many exiting algorithms have low precision and easily fall into local optimal solutions to solve the 0-1 knapsack problem. In order to overcome these problems, this paper proposes a binary version of the monkey algorithm where the greedy algorithm is used to strengthen the local search ability, the somersault process is modified to avoid falling into local optimal solutions, and the cooperation process is adopted to speed up the convergence rate of the algorithm. To validate the efficiency of the proposed algorithm, experiments are carried out with various data instances of 0-1 knapsack problems and the results are compared with those of five metaheuristic algorithms. © 2015 Elsevier B.V.</t>
  </si>
  <si>
    <t>Binary version of the monkey algorithm; Cooperation process; Greedy strategy; Knapsack problem; Monkey algorithm</t>
  </si>
  <si>
    <t>Optimal systems; Optimization; 0-1 knapsack problem; Combinational optimization; Convergence rates; Greedy strategies; Knapsack problems; Local optimal solution; Meta heuristic algorithm; Monkey algorithms; Combinatorial optimization</t>
  </si>
  <si>
    <t>2-s2.0-84946811316</t>
  </si>
  <si>
    <t>Ünal A.N., Kayakutlu G.</t>
  </si>
  <si>
    <t>56237347600;15765186400;</t>
  </si>
  <si>
    <t>A Partheno-Genetic Algorithm for Dynamic 0-1 Multidimensional Knapsack Problem</t>
  </si>
  <si>
    <t>10.1051/ro/2015011</t>
  </si>
  <si>
    <t>https://www.scopus.com/inward/record.uri?eid=2-s2.0-84943743284&amp;doi=10.1051%2fro%2f2015011&amp;partnerID=40&amp;md5=6fc23a48ece4603bdea49f65fd42ab37</t>
  </si>
  <si>
    <t>Turkish Air Force Academy, Aeronautics and Space Technologies Institute, Industrial Engineering Department, Yęsilyurt, Istanbul, 34149, Turkey; Istanbul Technical University, Industrial Engineering Department, Mącka, Istanbul, 34367, Turkey</t>
  </si>
  <si>
    <t>Ünal, A.N., Turkish Air Force Academy, Aeronautics and Space Technologies Institute, Industrial Engineering Department, Yęsilyurt, Istanbul, 34149, Turkey; Kayakutlu, G., Istanbul Technical University, Industrial Engineering Department, Mącka, Istanbul, 34367, Turkey</t>
  </si>
  <si>
    <t>Multidimensional Knapsack problem (MKP) is a well-known, NP-hard combinatorial optimization problem. Several metaheuristics or exact algorithms have been proposed to solve stationary MKP. This study aims to solve this difficult problem with dynamic conditions, testing a new evolutionary algorithm. In the present study, the Partheno-genetic algorithm (PGA) is tested by evolving parameters in time. Originality of the study is based on comparing the performances in static and dynamic conditions. First the effectiveness of the PGA is tested on both the stationary, and the dynamic MKP. Then, the improvements with different random restarting schemes are observed. The PGA achievements are shown in statistical and graphical analysis. © 2015 EDP Sciences, ROADEF, SMAI.</t>
  </si>
  <si>
    <t>Combinatorial optimization; Dynamic environments; Multidimensional knapsack problem; Partheno-genetic algorithm</t>
  </si>
  <si>
    <t>Algorithms; Combinatorial optimization; Genetic algorithms; Optimization; 0-1 multidimensional Knapsack problems; Combinatorial optimization problems; Dynamic condition; Dynamic environments; Graphical analysis; Multidimensional knapsack problems; Partheno-genetic algorithm; Static and dynamic conditions; Problem solving</t>
  </si>
  <si>
    <t>2-s2.0-84943743284</t>
  </si>
  <si>
    <t>CLASSIFICACAO</t>
  </si>
  <si>
    <t>Column12</t>
  </si>
  <si>
    <t>0308521X</t>
  </si>
  <si>
    <t>2166532X</t>
  </si>
  <si>
    <t>0926860X</t>
  </si>
  <si>
    <t>0166445X</t>
  </si>
  <si>
    <t>0950091X</t>
  </si>
  <si>
    <t>1932104X</t>
  </si>
  <si>
    <t>1421976X</t>
  </si>
  <si>
    <t>1359835X</t>
  </si>
  <si>
    <t>0010938X</t>
  </si>
  <si>
    <t>0013936X</t>
  </si>
  <si>
    <t>0168874X</t>
  </si>
  <si>
    <t>0268005X</t>
  </si>
  <si>
    <t>1531636X</t>
  </si>
  <si>
    <t>1077260X</t>
  </si>
  <si>
    <t>1053587X</t>
  </si>
  <si>
    <t>0888613X</t>
  </si>
  <si>
    <t>0734743X</t>
  </si>
  <si>
    <t>1226086X</t>
  </si>
  <si>
    <t>0022460X</t>
  </si>
  <si>
    <t>0025326X</t>
  </si>
  <si>
    <t>1566113X</t>
  </si>
  <si>
    <t>1751570X</t>
  </si>
  <si>
    <t>0924090X</t>
  </si>
  <si>
    <t>1573269X</t>
  </si>
  <si>
    <t>0038092X</t>
  </si>
  <si>
    <t>1086055X</t>
  </si>
  <si>
    <t>0968090X</t>
  </si>
  <si>
    <t>0301679X</t>
  </si>
  <si>
    <t>0956053X</t>
  </si>
  <si>
    <t>1049331X</t>
  </si>
  <si>
    <t>0001706X</t>
  </si>
  <si>
    <t>0003682X</t>
  </si>
  <si>
    <t>1470160X</t>
  </si>
  <si>
    <t>1788618X</t>
  </si>
  <si>
    <t>8756758X</t>
  </si>
  <si>
    <t>1664302X</t>
  </si>
  <si>
    <t>0169555X</t>
  </si>
  <si>
    <t>0956540X</t>
  </si>
  <si>
    <t>0017467X</t>
  </si>
  <si>
    <t>1545598X</t>
  </si>
  <si>
    <t>1530437X</t>
  </si>
  <si>
    <t>0740817X</t>
  </si>
  <si>
    <t>1546542X</t>
  </si>
  <si>
    <t>0363907X</t>
  </si>
  <si>
    <t>1476072X</t>
  </si>
  <si>
    <t>0142727X</t>
  </si>
  <si>
    <t>1366588X</t>
  </si>
  <si>
    <t>0143974X</t>
  </si>
  <si>
    <t>0952813X</t>
  </si>
  <si>
    <t>0022247X</t>
  </si>
  <si>
    <t>0733950X</t>
  </si>
  <si>
    <t>1383469X</t>
  </si>
  <si>
    <t>1435604X</t>
  </si>
  <si>
    <t>0167577X</t>
  </si>
  <si>
    <t>0094114X</t>
  </si>
  <si>
    <t>0026265X</t>
  </si>
  <si>
    <t>0148639X</t>
  </si>
  <si>
    <t>1556276X</t>
  </si>
  <si>
    <t>1354523X</t>
  </si>
  <si>
    <t>1070664X</t>
  </si>
  <si>
    <t>1615147X</t>
  </si>
  <si>
    <t>0967070X</t>
  </si>
  <si>
    <t>0041624X</t>
  </si>
  <si>
    <t>0929189X</t>
  </si>
  <si>
    <t>1559128X</t>
  </si>
  <si>
    <t>1432072X</t>
  </si>
  <si>
    <t>0066782X</t>
  </si>
  <si>
    <t>0160564X</t>
  </si>
  <si>
    <t>0004640X</t>
  </si>
  <si>
    <t>1475925X</t>
  </si>
  <si>
    <t>1414431X</t>
  </si>
  <si>
    <t>0007070X</t>
  </si>
  <si>
    <t>0102311X</t>
  </si>
  <si>
    <t>1939019X</t>
  </si>
  <si>
    <t>1752153X</t>
  </si>
  <si>
    <t>0278081X</t>
  </si>
  <si>
    <t>1748670X</t>
  </si>
  <si>
    <t>0266352X</t>
  </si>
  <si>
    <t>1063293X</t>
  </si>
  <si>
    <t>1478422X</t>
  </si>
  <si>
    <t>0011748X</t>
  </si>
  <si>
    <t>0012365X</t>
  </si>
  <si>
    <t>1350911X</t>
  </si>
  <si>
    <t>1540496X</t>
  </si>
  <si>
    <t>1570646X</t>
  </si>
  <si>
    <t>0308518X</t>
  </si>
  <si>
    <t>0364152X</t>
  </si>
  <si>
    <t>1943068X</t>
  </si>
  <si>
    <t>1471678X</t>
  </si>
  <si>
    <t>1420326X</t>
  </si>
  <si>
    <t>0951192X</t>
  </si>
  <si>
    <t>1364727X</t>
  </si>
  <si>
    <t>1994036X</t>
  </si>
  <si>
    <t>0949149X</t>
  </si>
  <si>
    <t>0217751X</t>
  </si>
  <si>
    <t>0306624X</t>
  </si>
  <si>
    <t>1110662X</t>
  </si>
  <si>
    <t>0195928X</t>
  </si>
  <si>
    <t>1828051X</t>
  </si>
  <si>
    <t>0042790X</t>
  </si>
  <si>
    <t>0021891X</t>
  </si>
  <si>
    <t>0218396X</t>
  </si>
  <si>
    <t>1045389X</t>
  </si>
  <si>
    <t>1006706X</t>
  </si>
  <si>
    <t>1738494X</t>
  </si>
  <si>
    <t>1361648X</t>
  </si>
  <si>
    <t>1091028X</t>
  </si>
  <si>
    <t>1059941X</t>
  </si>
  <si>
    <t>1687725X</t>
  </si>
  <si>
    <t>0004881X</t>
  </si>
  <si>
    <t>0733947X</t>
  </si>
  <si>
    <t>1226119X</t>
  </si>
  <si>
    <t>0368492X</t>
  </si>
  <si>
    <t>1054660X</t>
  </si>
  <si>
    <t>0094582X</t>
  </si>
  <si>
    <t>1059910X</t>
  </si>
  <si>
    <t>0921030X</t>
  </si>
  <si>
    <t>0168583X</t>
  </si>
  <si>
    <t>0030400X</t>
  </si>
  <si>
    <t>1474905X</t>
  </si>
  <si>
    <t>1748006X</t>
  </si>
  <si>
    <t>0969806X</t>
  </si>
  <si>
    <t>0129055X</t>
  </si>
  <si>
    <t>1516635X</t>
  </si>
  <si>
    <t>1981528X</t>
  </si>
  <si>
    <t>1062936X</t>
  </si>
  <si>
    <t>1569190X</t>
  </si>
  <si>
    <t>0909752X</t>
  </si>
  <si>
    <t>0039128X</t>
  </si>
  <si>
    <t>1432881X</t>
  </si>
  <si>
    <t>0042207X</t>
  </si>
  <si>
    <t>0734242X</t>
  </si>
  <si>
    <t>0004282X</t>
  </si>
  <si>
    <t>1982436X</t>
  </si>
  <si>
    <t>1678457X</t>
  </si>
  <si>
    <t>1532415X</t>
  </si>
  <si>
    <t>0334181X</t>
  </si>
  <si>
    <t>1536383X</t>
  </si>
  <si>
    <t>0143991X</t>
  </si>
  <si>
    <t>1816112X</t>
  </si>
  <si>
    <t>1744232X</t>
  </si>
  <si>
    <t>1943670X</t>
  </si>
  <si>
    <t>1749785X</t>
  </si>
  <si>
    <t>1021447X</t>
  </si>
  <si>
    <t>2052336X</t>
  </si>
  <si>
    <t>1870249X</t>
  </si>
  <si>
    <t>0100736X</t>
  </si>
  <si>
    <t>0965089X</t>
  </si>
  <si>
    <t>2178938X</t>
  </si>
  <si>
    <t>1980220X</t>
  </si>
  <si>
    <t>1582456X</t>
  </si>
  <si>
    <t>1094429X</t>
  </si>
  <si>
    <t>1012277X</t>
  </si>
  <si>
    <t>2179975X</t>
  </si>
  <si>
    <t>1414753X</t>
  </si>
  <si>
    <t>1517784X</t>
  </si>
  <si>
    <t>1351010X</t>
  </si>
  <si>
    <t>2214157X</t>
  </si>
  <si>
    <t>0103944X</t>
  </si>
  <si>
    <t>1132175X</t>
  </si>
  <si>
    <t>2090536X</t>
  </si>
  <si>
    <t>2211467X</t>
  </si>
  <si>
    <t>1387585X</t>
  </si>
  <si>
    <t>0955534X</t>
  </si>
  <si>
    <t>1450216X</t>
  </si>
  <si>
    <t>1980900X</t>
  </si>
  <si>
    <t>1519874X</t>
  </si>
  <si>
    <t>0104530X</t>
  </si>
  <si>
    <t>0032423X</t>
  </si>
  <si>
    <t>1553779X</t>
  </si>
  <si>
    <t>0265671X</t>
  </si>
  <si>
    <t>1023621X</t>
  </si>
  <si>
    <t>0007084X</t>
  </si>
  <si>
    <t>1110757X</t>
  </si>
  <si>
    <t>1741038X</t>
  </si>
  <si>
    <t>1646107X</t>
  </si>
  <si>
    <t>1980993X</t>
  </si>
  <si>
    <t>1415790X</t>
  </si>
  <si>
    <t>0102261X</t>
  </si>
  <si>
    <t>1809239X</t>
  </si>
  <si>
    <t>0034737X</t>
  </si>
  <si>
    <t>1981982X</t>
  </si>
  <si>
    <t>0160791X</t>
  </si>
  <si>
    <t>1537744X</t>
  </si>
  <si>
    <t>1045991X</t>
  </si>
  <si>
    <t>1751231X</t>
  </si>
  <si>
    <t>0309524X</t>
  </si>
  <si>
    <t>2287528X</t>
  </si>
  <si>
    <t>2374068X</t>
  </si>
  <si>
    <t>1807054X</t>
  </si>
  <si>
    <t>1807734X</t>
  </si>
  <si>
    <t>2196288X</t>
  </si>
  <si>
    <t>1414462X</t>
  </si>
  <si>
    <t>1980850X</t>
  </si>
  <si>
    <t>0328932X</t>
  </si>
  <si>
    <t>1984882X</t>
  </si>
  <si>
    <t>1983196X</t>
  </si>
  <si>
    <t>2235767X</t>
  </si>
  <si>
    <t>1451740X</t>
  </si>
  <si>
    <t>1809614X</t>
  </si>
  <si>
    <t>2236269X</t>
  </si>
  <si>
    <t>1947928X</t>
  </si>
  <si>
    <t>1793821X</t>
  </si>
  <si>
    <t>1941658X</t>
  </si>
  <si>
    <t>1680743X</t>
  </si>
  <si>
    <t>2169897X</t>
  </si>
  <si>
    <t>2168555X</t>
  </si>
  <si>
    <t>1679396X</t>
  </si>
  <si>
    <t>1413585X</t>
  </si>
  <si>
    <t>2448167X</t>
  </si>
  <si>
    <t>1983716X</t>
  </si>
  <si>
    <t>1678054X</t>
  </si>
  <si>
    <t>1414381X</t>
  </si>
  <si>
    <t>1808057X</t>
  </si>
  <si>
    <t>1815591X</t>
  </si>
  <si>
    <t>1984557X</t>
  </si>
  <si>
    <t>2175537X</t>
  </si>
  <si>
    <t>1517672X</t>
  </si>
  <si>
    <t>1808981X</t>
  </si>
  <si>
    <t>2316297X</t>
  </si>
  <si>
    <t>1064668X</t>
  </si>
  <si>
    <t>2215910X</t>
  </si>
  <si>
    <t>1982422X</t>
  </si>
  <si>
    <t>1983442X</t>
  </si>
  <si>
    <t>2317126X</t>
  </si>
  <si>
    <t>2237826X</t>
  </si>
  <si>
    <t>2179703X</t>
  </si>
  <si>
    <t>1679365X</t>
  </si>
  <si>
    <t>1982758X</t>
  </si>
  <si>
    <t>2179460X</t>
  </si>
  <si>
    <t>0103734X</t>
  </si>
  <si>
    <t>2317949X</t>
  </si>
  <si>
    <t>1518952X</t>
  </si>
  <si>
    <t>0102762X</t>
  </si>
  <si>
    <t>2316591X</t>
  </si>
  <si>
    <t>2178695X</t>
  </si>
  <si>
    <t>1983036X</t>
  </si>
  <si>
    <t>1984932X</t>
  </si>
  <si>
    <t>1981223X</t>
  </si>
  <si>
    <t>1679415X</t>
  </si>
  <si>
    <t>1665529X</t>
  </si>
  <si>
    <t>1390860X</t>
  </si>
  <si>
    <t>2157930X</t>
  </si>
  <si>
    <t>2091153X</t>
  </si>
  <si>
    <t>2349476X</t>
  </si>
  <si>
    <t>2321645X</t>
  </si>
  <si>
    <t>2090861X</t>
  </si>
  <si>
    <t>2251659X</t>
  </si>
  <si>
    <t>2027095X</t>
  </si>
  <si>
    <t>1982615X</t>
  </si>
  <si>
    <t>0957798X</t>
  </si>
  <si>
    <t>2236417X</t>
  </si>
  <si>
    <t>2236885X</t>
  </si>
  <si>
    <t>2358646X</t>
  </si>
  <si>
    <t>2316932X</t>
  </si>
  <si>
    <t>2249894X</t>
  </si>
  <si>
    <t>0718378X</t>
  </si>
  <si>
    <t>1415398X</t>
  </si>
  <si>
    <t>2179684X</t>
  </si>
  <si>
    <t>0104303X</t>
  </si>
  <si>
    <t>1982873X</t>
  </si>
  <si>
    <t>2318440X</t>
  </si>
  <si>
    <t>1982291X</t>
  </si>
  <si>
    <t>2359117X</t>
  </si>
  <si>
    <t>2526415X</t>
  </si>
  <si>
    <t>2446774X</t>
  </si>
  <si>
    <t>1414042X</t>
  </si>
  <si>
    <t>0370694X</t>
  </si>
  <si>
    <t>2237096X</t>
  </si>
  <si>
    <t>2447908X</t>
  </si>
  <si>
    <t>2177742X</t>
  </si>
  <si>
    <t>1981089X</t>
  </si>
  <si>
    <t>1807975X</t>
  </si>
  <si>
    <t>2236210X</t>
  </si>
  <si>
    <t>2237048X</t>
  </si>
  <si>
    <t>2316753X</t>
  </si>
  <si>
    <t>1414218X</t>
  </si>
  <si>
    <t>1981996X</t>
  </si>
  <si>
    <t>1677499X</t>
  </si>
  <si>
    <t>2177451X</t>
  </si>
  <si>
    <t>2238104X</t>
  </si>
  <si>
    <t>2318373X</t>
  </si>
  <si>
    <t>2221870X</t>
  </si>
  <si>
    <t>1991637X</t>
  </si>
  <si>
    <t>1553345X</t>
  </si>
  <si>
    <t>1312885X</t>
  </si>
  <si>
    <t>0005111X</t>
  </si>
  <si>
    <t>1415711X</t>
  </si>
  <si>
    <t>2237261X</t>
  </si>
  <si>
    <t>1618954X</t>
  </si>
  <si>
    <t>2236532X</t>
  </si>
  <si>
    <t>1949243X</t>
  </si>
  <si>
    <t>2237941X</t>
  </si>
  <si>
    <t>1981240X</t>
  </si>
  <si>
    <t>2157944X</t>
  </si>
  <si>
    <t>1758938X</t>
  </si>
  <si>
    <t>2165882X</t>
  </si>
  <si>
    <t>2180124X</t>
  </si>
  <si>
    <t>1751200X</t>
  </si>
  <si>
    <t>1758941X</t>
  </si>
  <si>
    <t>2223487X</t>
  </si>
  <si>
    <t>2166479X</t>
  </si>
  <si>
    <t>0975833X</t>
  </si>
  <si>
    <t>2326957X</t>
  </si>
  <si>
    <t>2227524X</t>
  </si>
  <si>
    <t>1647578X</t>
  </si>
  <si>
    <t>2278067X</t>
  </si>
  <si>
    <t>2278800X</t>
  </si>
  <si>
    <t>2010409X</t>
  </si>
  <si>
    <t>1751648X</t>
  </si>
  <si>
    <t>2076734X</t>
  </si>
  <si>
    <t>2319183X</t>
  </si>
  <si>
    <t>2320737X</t>
  </si>
  <si>
    <t>2321807X</t>
  </si>
  <si>
    <t>2333911X</t>
  </si>
  <si>
    <t>1941899X</t>
  </si>
  <si>
    <t>2153120X</t>
  </si>
  <si>
    <t>1796217X</t>
  </si>
  <si>
    <t>2161489X</t>
  </si>
  <si>
    <t>2153117X</t>
  </si>
  <si>
    <t>2161718X</t>
  </si>
  <si>
    <t>1983781X</t>
  </si>
  <si>
    <t>2151481X</t>
  </si>
  <si>
    <t>1981545X</t>
  </si>
  <si>
    <t>2317269X</t>
  </si>
  <si>
    <t>2010376X</t>
  </si>
  <si>
    <t>2224266X</t>
  </si>
  <si>
    <t>19448252</t>
  </si>
  <si>
    <t>19448244</t>
  </si>
  <si>
    <t>19360851</t>
  </si>
  <si>
    <t>23304022</t>
  </si>
  <si>
    <t>17427061</t>
  </si>
  <si>
    <t>09359648</t>
  </si>
  <si>
    <t>03091708</t>
  </si>
  <si>
    <t>12709638</t>
  </si>
  <si>
    <t>03783774</t>
  </si>
  <si>
    <t>00011452</t>
  </si>
  <si>
    <t>00011541</t>
  </si>
  <si>
    <t>00032670</t>
  </si>
  <si>
    <t>00032700</t>
  </si>
  <si>
    <t>17517311</t>
  </si>
  <si>
    <t>00033804</t>
  </si>
  <si>
    <t>00034916</t>
  </si>
  <si>
    <t>00664804</t>
  </si>
  <si>
    <t>09263373</t>
  </si>
  <si>
    <t>03062619</t>
  </si>
  <si>
    <t>08939659</t>
  </si>
  <si>
    <t>01689274</t>
  </si>
  <si>
    <t>00036951</t>
  </si>
  <si>
    <t>13594311</t>
  </si>
  <si>
    <t>11343060</t>
  </si>
  <si>
    <t>03405761</t>
  </si>
  <si>
    <t>07498063</t>
  </si>
  <si>
    <t>00046361</t>
  </si>
  <si>
    <t>03650138</t>
  </si>
  <si>
    <t>15384357</t>
  </si>
  <si>
    <t>16807324</t>
  </si>
  <si>
    <t>13522310</t>
  </si>
  <si>
    <t>01698095</t>
  </si>
  <si>
    <t>00051098</t>
  </si>
  <si>
    <t>17264189</t>
  </si>
  <si>
    <t>09608524</t>
  </si>
  <si>
    <t>00063568</t>
  </si>
  <si>
    <t>15375110</t>
  </si>
  <si>
    <t>00063592</t>
  </si>
  <si>
    <t>17546834</t>
  </si>
  <si>
    <t>00070963</t>
  </si>
  <si>
    <t>00071048</t>
  </si>
  <si>
    <t>03601323</t>
  </si>
  <si>
    <t>15200477</t>
  </si>
  <si>
    <t>00030007</t>
  </si>
  <si>
    <t>01448617</t>
  </si>
  <si>
    <t>00086223</t>
  </si>
  <si>
    <t>09205861</t>
  </si>
  <si>
    <t>09690239</t>
  </si>
  <si>
    <t>09589465</t>
  </si>
  <si>
    <t>02728842</t>
  </si>
  <si>
    <t>13597345</t>
  </si>
  <si>
    <t>13858947</t>
  </si>
  <si>
    <t>00092509</t>
  </si>
  <si>
    <t>00092665</t>
  </si>
  <si>
    <t>09476539</t>
  </si>
  <si>
    <t>01697439</t>
  </si>
  <si>
    <t>00456535</t>
  </si>
  <si>
    <t>00078506</t>
  </si>
  <si>
    <t>02642751</t>
  </si>
  <si>
    <t>01650009</t>
  </si>
  <si>
    <t>15230899</t>
  </si>
  <si>
    <t>09057161</t>
  </si>
  <si>
    <t>00102180</t>
  </si>
  <si>
    <t>10075704</t>
  </si>
  <si>
    <t>02638223</t>
  </si>
  <si>
    <t>13598368</t>
  </si>
  <si>
    <t>02663538</t>
  </si>
  <si>
    <t>01787675</t>
  </si>
  <si>
    <t>14320924</t>
  </si>
  <si>
    <t>00104485</t>
  </si>
  <si>
    <t>01403664</t>
  </si>
  <si>
    <t>00457825</t>
  </si>
  <si>
    <t>00104655</t>
  </si>
  <si>
    <t>00981354</t>
  </si>
  <si>
    <t>00457949</t>
  </si>
  <si>
    <t>03601315</t>
  </si>
  <si>
    <t>09500618</t>
  </si>
  <si>
    <t>07224028</t>
  </si>
  <si>
    <t>00903493</t>
  </si>
  <si>
    <t>10408398</t>
  </si>
  <si>
    <t>01679236</t>
  </si>
  <si>
    <t>01095641</t>
  </si>
  <si>
    <t>00119164</t>
  </si>
  <si>
    <t>01437208</t>
  </si>
  <si>
    <t>00128252</t>
  </si>
  <si>
    <t>09218009</t>
  </si>
  <si>
    <t>13882481</t>
  </si>
  <si>
    <t>00134686</t>
  </si>
  <si>
    <t>03787788</t>
  </si>
  <si>
    <t>01968904</t>
  </si>
  <si>
    <t>01409883</t>
  </si>
  <si>
    <t>03605442</t>
  </si>
  <si>
    <t>01410296</t>
  </si>
  <si>
    <t>01959255</t>
  </si>
  <si>
    <t>14622912</t>
  </si>
  <si>
    <t>02697491</t>
  </si>
  <si>
    <t>17489326</t>
  </si>
  <si>
    <t>00143057</t>
  </si>
  <si>
    <t>15309304</t>
  </si>
  <si>
    <t>03088146</t>
  </si>
  <si>
    <t>09567135</t>
  </si>
  <si>
    <t>09503293</t>
  </si>
  <si>
    <t>09639969</t>
  </si>
  <si>
    <t>18724973</t>
  </si>
  <si>
    <t>12331821</t>
  </si>
  <si>
    <t>00162361</t>
  </si>
  <si>
    <t>03783820</t>
  </si>
  <si>
    <t>00167606</t>
  </si>
  <si>
    <t>00948276</t>
  </si>
  <si>
    <t>13541013</t>
  </si>
  <si>
    <t>15263800</t>
  </si>
  <si>
    <t>03785955</t>
  </si>
  <si>
    <t>03406717</t>
  </si>
  <si>
    <t>08856087</t>
  </si>
  <si>
    <t>02626667</t>
  </si>
  <si>
    <t>16077938</t>
  </si>
  <si>
    <t>00191035</t>
  </si>
  <si>
    <t>00189286</t>
  </si>
  <si>
    <t>15498328</t>
  </si>
  <si>
    <t>10636536</t>
  </si>
  <si>
    <t>21682267</t>
  </si>
  <si>
    <t>10636706</t>
  </si>
  <si>
    <t>02780046</t>
  </si>
  <si>
    <t>00939994</t>
  </si>
  <si>
    <t>15566013</t>
  </si>
  <si>
    <t>15249050</t>
  </si>
  <si>
    <t>02780062</t>
  </si>
  <si>
    <t>00189480</t>
  </si>
  <si>
    <t>08858950</t>
  </si>
  <si>
    <t>00189529</t>
  </si>
  <si>
    <t>10834419</t>
  </si>
  <si>
    <t>08853010</t>
  </si>
  <si>
    <t>10834435</t>
  </si>
  <si>
    <t>09266690</t>
  </si>
  <si>
    <t>15662535</t>
  </si>
  <si>
    <t>00201669</t>
  </si>
  <si>
    <t>09651748</t>
  </si>
  <si>
    <t>10692509</t>
  </si>
  <si>
    <t>00295981</t>
  </si>
  <si>
    <t>08998418</t>
  </si>
  <si>
    <t>00207225</t>
  </si>
  <si>
    <t>13658816</t>
  </si>
  <si>
    <t>17505836</t>
  </si>
  <si>
    <t>00179310</t>
  </si>
  <si>
    <t>02684012</t>
  </si>
  <si>
    <t>09379827</t>
  </si>
  <si>
    <t>08906955</t>
  </si>
  <si>
    <t>00207403</t>
  </si>
  <si>
    <t>03019322</t>
  </si>
  <si>
    <t>01443577</t>
  </si>
  <si>
    <t>09600035</t>
  </si>
  <si>
    <t>07496419</t>
  </si>
  <si>
    <t>02637863</t>
  </si>
  <si>
    <t>01407007</t>
  </si>
  <si>
    <t>10498923</t>
  </si>
  <si>
    <t>01724622</t>
  </si>
  <si>
    <t>15568318</t>
  </si>
  <si>
    <t>12900729</t>
  </si>
  <si>
    <t>02665611</t>
  </si>
  <si>
    <t>03427188</t>
  </si>
  <si>
    <t>02683962</t>
  </si>
  <si>
    <t>00218561</t>
  </si>
  <si>
    <t>00218596</t>
  </si>
  <si>
    <t>01652370</t>
  </si>
  <si>
    <t>14602091</t>
  </si>
  <si>
    <t>09596526</t>
  </si>
  <si>
    <t>00219797</t>
  </si>
  <si>
    <t>00219991</t>
  </si>
  <si>
    <t>14757516</t>
  </si>
  <si>
    <t>15440591</t>
  </si>
  <si>
    <t>00220345</t>
  </si>
  <si>
    <t>00992399</t>
  </si>
  <si>
    <t>09544828</t>
  </si>
  <si>
    <t>02724944</t>
  </si>
  <si>
    <t>00221120</t>
  </si>
  <si>
    <t>02608774</t>
  </si>
  <si>
    <t>17564646</t>
  </si>
  <si>
    <t>21562202</t>
  </si>
  <si>
    <t>01480227</t>
  </si>
  <si>
    <t>07315090</t>
  </si>
  <si>
    <t>03043894</t>
  </si>
  <si>
    <t>00221694</t>
  </si>
  <si>
    <t>02636352</t>
  </si>
  <si>
    <t>07338724</t>
  </si>
  <si>
    <t>20507526</t>
  </si>
  <si>
    <t>09240136</t>
  </si>
  <si>
    <t>03767388</t>
  </si>
  <si>
    <t>10848045</t>
  </si>
  <si>
    <t>03770257</t>
  </si>
  <si>
    <t>00223115</t>
  </si>
  <si>
    <t>19327447</t>
  </si>
  <si>
    <t>19327455</t>
  </si>
  <si>
    <t>17518113</t>
  </si>
  <si>
    <t>03787753</t>
  </si>
  <si>
    <t>07484658</t>
  </si>
  <si>
    <t>01486055</t>
  </si>
  <si>
    <t>09280707</t>
  </si>
  <si>
    <t>15487660</t>
  </si>
  <si>
    <t>00027820</t>
  </si>
  <si>
    <t>00027863</t>
  </si>
  <si>
    <t>15322882</t>
  </si>
  <si>
    <t>00224928</t>
  </si>
  <si>
    <t>00134651</t>
  </si>
  <si>
    <t>09552219</t>
  </si>
  <si>
    <t>00225096</t>
  </si>
  <si>
    <t>17425689</t>
  </si>
  <si>
    <t>07339488</t>
  </si>
  <si>
    <t>01676105</t>
  </si>
  <si>
    <t>09422056</t>
  </si>
  <si>
    <t>10853278</t>
  </si>
  <si>
    <t>07437463</t>
  </si>
  <si>
    <t>15205827</t>
  </si>
  <si>
    <t>00236438</t>
  </si>
  <si>
    <t>00253227</t>
  </si>
  <si>
    <t>09518339</t>
  </si>
  <si>
    <t>03406253</t>
  </si>
  <si>
    <t>02641275</t>
  </si>
  <si>
    <t>13595997</t>
  </si>
  <si>
    <t>10445803</t>
  </si>
  <si>
    <t>02613069</t>
  </si>
  <si>
    <t>08883270</t>
  </si>
  <si>
    <t>01676636</t>
  </si>
  <si>
    <t>16817575</t>
  </si>
  <si>
    <t>00261394</t>
  </si>
  <si>
    <t>00953628</t>
  </si>
  <si>
    <t>08827508</t>
  </si>
  <si>
    <t>00358711</t>
  </si>
  <si>
    <t>08853185</t>
  </si>
  <si>
    <t>15306984</t>
  </si>
  <si>
    <t>15499634</t>
  </si>
  <si>
    <t>20403364</t>
  </si>
  <si>
    <t>09574484</t>
  </si>
  <si>
    <t>17586798</t>
  </si>
  <si>
    <t>00280836</t>
  </si>
  <si>
    <t>09638695</t>
  </si>
  <si>
    <t>08936080</t>
  </si>
  <si>
    <t>14681218</t>
  </si>
  <si>
    <t>00295515</t>
  </si>
  <si>
    <t>03617734</t>
  </si>
  <si>
    <t>10944087</t>
  </si>
  <si>
    <t>01469592</t>
  </si>
  <si>
    <t>15661199</t>
  </si>
  <si>
    <t>00311820</t>
  </si>
  <si>
    <t>00313203</t>
  </si>
  <si>
    <t>21678359</t>
  </si>
  <si>
    <t>21679843</t>
  </si>
  <si>
    <t>24699950</t>
  </si>
  <si>
    <t>05562821</t>
  </si>
  <si>
    <t>15507998</t>
  </si>
  <si>
    <t>10894918</t>
  </si>
  <si>
    <t>15502368</t>
  </si>
  <si>
    <t>24700045</t>
  </si>
  <si>
    <t>15502376</t>
  </si>
  <si>
    <t>10797114</t>
  </si>
  <si>
    <t>00319007</t>
  </si>
  <si>
    <t>03702693</t>
  </si>
  <si>
    <t>15710645</t>
  </si>
  <si>
    <t>00320862</t>
  </si>
  <si>
    <t>15537358</t>
  </si>
  <si>
    <t>15537366</t>
  </si>
  <si>
    <t>00323861</t>
  </si>
  <si>
    <t>01429418</t>
  </si>
  <si>
    <t>00325910</t>
  </si>
  <si>
    <t>13645021</t>
  </si>
  <si>
    <t>15407489</t>
  </si>
  <si>
    <t>00189219</t>
  </si>
  <si>
    <t>00278424</t>
  </si>
  <si>
    <t>00796425</t>
  </si>
  <si>
    <t>03009440</t>
  </si>
  <si>
    <t>00359009</t>
  </si>
  <si>
    <t>13815148</t>
  </si>
  <si>
    <t>09518320</t>
  </si>
  <si>
    <t>13640321</t>
  </si>
  <si>
    <t>00487333</t>
  </si>
  <si>
    <t>00354511</t>
  </si>
  <si>
    <t>02724332</t>
  </si>
  <si>
    <t>13652966</t>
  </si>
  <si>
    <t>14686996</t>
  </si>
  <si>
    <t>00368075</t>
  </si>
  <si>
    <t>00489697</t>
  </si>
  <si>
    <t>01622439</t>
  </si>
  <si>
    <t>03044238</t>
  </si>
  <si>
    <t>13596462</t>
  </si>
  <si>
    <t>00370738</t>
  </si>
  <si>
    <t>09244247</t>
  </si>
  <si>
    <t>09254005</t>
  </si>
  <si>
    <t>13835866</t>
  </si>
  <si>
    <t>00361410</t>
  </si>
  <si>
    <t>10648275</t>
  </si>
  <si>
    <t>00361445</t>
  </si>
  <si>
    <t>09641726</t>
  </si>
  <si>
    <t>03063127</t>
  </si>
  <si>
    <t>09270248</t>
  </si>
  <si>
    <t>05848547</t>
  </si>
  <si>
    <t>09622802</t>
  </si>
  <si>
    <t>15731375</t>
  </si>
  <si>
    <t>15452255</t>
  </si>
  <si>
    <t>14759217</t>
  </si>
  <si>
    <t>01674730</t>
  </si>
  <si>
    <t>13598546</t>
  </si>
  <si>
    <t>07232020</t>
  </si>
  <si>
    <t>00399140</t>
  </si>
  <si>
    <t>00401625</t>
  </si>
  <si>
    <t>01664972</t>
  </si>
  <si>
    <t>00401951</t>
  </si>
  <si>
    <t>00405175</t>
  </si>
  <si>
    <t>00046256</t>
  </si>
  <si>
    <t>00670049</t>
  </si>
  <si>
    <t>17517362</t>
  </si>
  <si>
    <t>10298479</t>
  </si>
  <si>
    <t>01906011</t>
  </si>
  <si>
    <t>10996362</t>
  </si>
  <si>
    <t>10900233</t>
  </si>
  <si>
    <t>02632764</t>
  </si>
  <si>
    <t>02638231</t>
  </si>
  <si>
    <t>02615177</t>
  </si>
  <si>
    <t>01659936</t>
  </si>
  <si>
    <t>00411655</t>
  </si>
  <si>
    <t>16142942</t>
  </si>
  <si>
    <t>13504177</t>
  </si>
  <si>
    <t>00431354</t>
  </si>
  <si>
    <t>09204741</t>
  </si>
  <si>
    <t>00431397</t>
  </si>
  <si>
    <t>00431648</t>
  </si>
  <si>
    <t>00437719</t>
  </si>
  <si>
    <t>00442275</t>
  </si>
  <si>
    <t>20531583</t>
  </si>
  <si>
    <t>01491423</t>
  </si>
  <si>
    <t>00014575</t>
  </si>
  <si>
    <t>00945765</t>
  </si>
  <si>
    <t>00015970</t>
  </si>
  <si>
    <t>15708705</t>
  </si>
  <si>
    <t>17436753</t>
  </si>
  <si>
    <t>09659978</t>
  </si>
  <si>
    <t>08895406</t>
  </si>
  <si>
    <t>16182650</t>
  </si>
  <si>
    <t>15729338</t>
  </si>
  <si>
    <t>13675788</t>
  </si>
  <si>
    <t>01691317</t>
  </si>
  <si>
    <t>00036870</t>
  </si>
  <si>
    <t>14320614</t>
  </si>
  <si>
    <t>01411187</t>
  </si>
  <si>
    <t>00037028</t>
  </si>
  <si>
    <t>01694332</t>
  </si>
  <si>
    <t>01448609</t>
  </si>
  <si>
    <t>00039861</t>
  </si>
  <si>
    <t>00039969</t>
  </si>
  <si>
    <t>09276505</t>
  </si>
  <si>
    <t>14219700</t>
  </si>
  <si>
    <t>21904286</t>
  </si>
  <si>
    <t>19391234</t>
  </si>
  <si>
    <t>09619534</t>
  </si>
  <si>
    <t>19302126</t>
  </si>
  <si>
    <t>14712164</t>
  </si>
  <si>
    <t>17520509</t>
  </si>
  <si>
    <t>00068314</t>
  </si>
  <si>
    <t>03645916</t>
  </si>
  <si>
    <t>14219786</t>
  </si>
  <si>
    <t>18673899</t>
  </si>
  <si>
    <t>09307516</t>
  </si>
  <si>
    <t>02552701</t>
  </si>
  <si>
    <t>02638762</t>
  </si>
  <si>
    <t>14394235</t>
  </si>
  <si>
    <t>02649381</t>
  </si>
  <si>
    <t>14693062</t>
  </si>
  <si>
    <t>02680033</t>
  </si>
  <si>
    <t>09277757</t>
  </si>
  <si>
    <t>09277765</t>
  </si>
  <si>
    <t>13647830</t>
  </si>
  <si>
    <t>09270256</t>
  </si>
  <si>
    <t>13891286</t>
  </si>
  <si>
    <t>00983004</t>
  </si>
  <si>
    <t>08981221</t>
  </si>
  <si>
    <t>01681699</t>
  </si>
  <si>
    <t>07475632</t>
  </si>
  <si>
    <t>02784343</t>
  </si>
  <si>
    <t>09351175</t>
  </si>
  <si>
    <t>09670661</t>
  </si>
  <si>
    <t>00109312</t>
  </si>
  <si>
    <t>17580463</t>
  </si>
  <si>
    <t>09259635</t>
  </si>
  <si>
    <t>07373937</t>
  </si>
  <si>
    <t>15322300</t>
  </si>
  <si>
    <t>03043800</t>
  </si>
  <si>
    <t>01476513</t>
  </si>
  <si>
    <t>10421629</t>
  </si>
  <si>
    <t>03787796</t>
  </si>
  <si>
    <t>15660141</t>
  </si>
  <si>
    <t>13823256</t>
  </si>
  <si>
    <t>15205029</t>
  </si>
  <si>
    <t>08870624</t>
  </si>
  <si>
    <t>03014215</t>
  </si>
  <si>
    <t>09557997</t>
  </si>
  <si>
    <t>00137944</t>
  </si>
  <si>
    <t>17517575</t>
  </si>
  <si>
    <t>00138703</t>
  </si>
  <si>
    <t>14629011</t>
  </si>
  <si>
    <t>09441344</t>
  </si>
  <si>
    <t>16147499</t>
  </si>
  <si>
    <t>12864854</t>
  </si>
  <si>
    <t>02727714</t>
  </si>
  <si>
    <t>14341948</t>
  </si>
  <si>
    <t>09977538</t>
  </si>
  <si>
    <t>09098836</t>
  </si>
  <si>
    <t>01415387</t>
  </si>
  <si>
    <t>09280987</t>
  </si>
  <si>
    <t>14346052</t>
  </si>
  <si>
    <t>14346044</t>
  </si>
  <si>
    <t>01497189</t>
  </si>
  <si>
    <t>00144851</t>
  </si>
  <si>
    <t>17412765</t>
  </si>
  <si>
    <t>08941777</t>
  </si>
  <si>
    <t>14602695</t>
  </si>
  <si>
    <t>01686496</t>
  </si>
  <si>
    <t>13866184</t>
  </si>
  <si>
    <t>03783812</t>
  </si>
  <si>
    <t>03790738</t>
  </si>
  <si>
    <t>13899341</t>
  </si>
  <si>
    <t>16643224</t>
  </si>
  <si>
    <t>00167363</t>
  </si>
  <si>
    <t>00168025</t>
  </si>
  <si>
    <t>00168033</t>
  </si>
  <si>
    <t>19919603</t>
  </si>
  <si>
    <t>03756505</t>
  </si>
  <si>
    <t>09262644</t>
  </si>
  <si>
    <t>00188158</t>
  </si>
  <si>
    <t>03649059</t>
  </si>
  <si>
    <t>21563381</t>
  </si>
  <si>
    <t>00189197</t>
  </si>
  <si>
    <t>10709908</t>
  </si>
  <si>
    <t>19328184</t>
  </si>
  <si>
    <t>00189251</t>
  </si>
  <si>
    <t>15455955</t>
  </si>
  <si>
    <t>00189340</t>
  </si>
  <si>
    <t>08858969</t>
  </si>
  <si>
    <t>00189448</t>
  </si>
  <si>
    <t>00189456</t>
  </si>
  <si>
    <t>08858977</t>
  </si>
  <si>
    <t>17518644</t>
  </si>
  <si>
    <t>00198501</t>
  </si>
  <si>
    <t>09505849</t>
  </si>
  <si>
    <t>03064379</t>
  </si>
  <si>
    <t>07351933</t>
  </si>
  <si>
    <t>01437496</t>
  </si>
  <si>
    <t>02181274</t>
  </si>
  <si>
    <t>01418130</t>
  </si>
  <si>
    <t>00207179</t>
  </si>
  <si>
    <t>01420615</t>
  </si>
  <si>
    <t>01421123</t>
  </si>
  <si>
    <t>03769429</t>
  </si>
  <si>
    <t>03603199</t>
  </si>
  <si>
    <t>02656736</t>
  </si>
  <si>
    <t>08848173</t>
  </si>
  <si>
    <t>03017516</t>
  </si>
  <si>
    <t>00207462</t>
  </si>
  <si>
    <t>22886206</t>
  </si>
  <si>
    <t>03080161</t>
  </si>
  <si>
    <t>00207543</t>
  </si>
  <si>
    <t>02634368</t>
  </si>
  <si>
    <t>00207683</t>
  </si>
  <si>
    <t>14676370</t>
  </si>
  <si>
    <t>00207721</t>
  </si>
  <si>
    <t>03412695</t>
  </si>
  <si>
    <t>00190578</t>
  </si>
  <si>
    <t>09151559</t>
  </si>
  <si>
    <t>14615185</t>
  </si>
  <si>
    <t>09258388</t>
  </si>
  <si>
    <t>09218971</t>
  </si>
  <si>
    <t>00218979</t>
  </si>
  <si>
    <t>00218995</t>
  </si>
  <si>
    <t>03784266</t>
  </si>
  <si>
    <t>00219290</t>
  </si>
  <si>
    <t>15493296</t>
  </si>
  <si>
    <t>10833668</t>
  </si>
  <si>
    <t>19401493</t>
  </si>
  <si>
    <t>01674544</t>
  </si>
  <si>
    <t>01482963</t>
  </si>
  <si>
    <t>00219533</t>
  </si>
  <si>
    <t>00219568</t>
  </si>
  <si>
    <t>08869383</t>
  </si>
  <si>
    <t>13923730</t>
  </si>
  <si>
    <t>00219983</t>
  </si>
  <si>
    <t>03770427</t>
  </si>
  <si>
    <t>07339364</t>
  </si>
  <si>
    <t>01697722</t>
  </si>
  <si>
    <t>03743535</t>
  </si>
  <si>
    <t>15726657</t>
  </si>
  <si>
    <t>10437398</t>
  </si>
  <si>
    <t>00220795</t>
  </si>
  <si>
    <t>03014797</t>
  </si>
  <si>
    <t>03788741</t>
  </si>
  <si>
    <t>08899746</t>
  </si>
  <si>
    <t>10958622</t>
  </si>
  <si>
    <t>00982202</t>
  </si>
  <si>
    <t>00221147</t>
  </si>
  <si>
    <t>11046899</t>
  </si>
  <si>
    <t>09255001</t>
  </si>
  <si>
    <t>15732916</t>
  </si>
  <si>
    <t>03649024</t>
  </si>
  <si>
    <t>15707873</t>
  </si>
  <si>
    <t>00221481</t>
  </si>
  <si>
    <t>15288943</t>
  </si>
  <si>
    <t>07339429</t>
  </si>
  <si>
    <t>09565515</t>
  </si>
  <si>
    <t>10754253</t>
  </si>
  <si>
    <t>09280219</t>
  </si>
  <si>
    <t>13673270</t>
  </si>
  <si>
    <t>00222313</t>
  </si>
  <si>
    <t>03048853</t>
  </si>
  <si>
    <t>02786125</t>
  </si>
  <si>
    <t>08991561</t>
  </si>
  <si>
    <t>00222461</t>
  </si>
  <si>
    <t>10050302</t>
  </si>
  <si>
    <t>15734803</t>
  </si>
  <si>
    <t>02652048</t>
  </si>
  <si>
    <t>09601317</t>
  </si>
  <si>
    <t>00222720</t>
  </si>
  <si>
    <t>14773155</t>
  </si>
  <si>
    <t>00223093</t>
  </si>
  <si>
    <t>01959298</t>
  </si>
  <si>
    <t>19430620</t>
  </si>
  <si>
    <t>00223239</t>
  </si>
  <si>
    <t>15732878</t>
  </si>
  <si>
    <t>02782391</t>
  </si>
  <si>
    <t>09204105</t>
  </si>
  <si>
    <t>07317085</t>
  </si>
  <si>
    <t>00223549</t>
  </si>
  <si>
    <t>10111344</t>
  </si>
  <si>
    <t>00223697</t>
  </si>
  <si>
    <t>00223727</t>
  </si>
  <si>
    <t>09591524</t>
  </si>
  <si>
    <t>15353907</t>
  </si>
  <si>
    <t>18743919</t>
  </si>
  <si>
    <t>00224065</t>
  </si>
  <si>
    <t>00224073</t>
  </si>
  <si>
    <t>03770486</t>
  </si>
  <si>
    <t>16159306</t>
  </si>
  <si>
    <t>17425468</t>
  </si>
  <si>
    <t>03093247</t>
  </si>
  <si>
    <t>10648011</t>
  </si>
  <si>
    <t>16005775</t>
  </si>
  <si>
    <t>00160032</t>
  </si>
  <si>
    <t>00167649</t>
  </si>
  <si>
    <t>09666923</t>
  </si>
  <si>
    <t>07342101</t>
  </si>
  <si>
    <t>10775463</t>
  </si>
  <si>
    <t>02648377</t>
  </si>
  <si>
    <t>02688921</t>
  </si>
  <si>
    <t>01968092</t>
  </si>
  <si>
    <t>00243795</t>
  </si>
  <si>
    <t>02678292</t>
  </si>
  <si>
    <t>02648172</t>
  </si>
  <si>
    <t>01411136</t>
  </si>
  <si>
    <t>19961944</t>
  </si>
  <si>
    <t>02540584</t>
  </si>
  <si>
    <t>09291725</t>
  </si>
  <si>
    <t>00255408</t>
  </si>
  <si>
    <t>09215093</t>
  </si>
  <si>
    <t>09215107</t>
  </si>
  <si>
    <t>08957177</t>
  </si>
  <si>
    <t>09570233</t>
  </si>
  <si>
    <t>09574158</t>
  </si>
  <si>
    <t>00740276</t>
  </si>
  <si>
    <t>10735623</t>
  </si>
  <si>
    <t>10735615</t>
  </si>
  <si>
    <t>15989623</t>
  </si>
  <si>
    <t>16134982</t>
  </si>
  <si>
    <t>13871811</t>
  </si>
  <si>
    <t>08926875</t>
  </si>
  <si>
    <t>13812386</t>
  </si>
  <si>
    <t>15567265</t>
  </si>
  <si>
    <t>09252312</t>
  </si>
  <si>
    <t>03064522</t>
  </si>
  <si>
    <t>11440546</t>
  </si>
  <si>
    <t>10407782</t>
  </si>
  <si>
    <t>00298018</t>
  </si>
  <si>
    <t>09253467</t>
  </si>
  <si>
    <t>01438166</t>
  </si>
  <si>
    <t>00310182</t>
  </si>
  <si>
    <t>17563305</t>
  </si>
  <si>
    <t>16742001</t>
  </si>
  <si>
    <t>14639076</t>
  </si>
  <si>
    <t>10502947</t>
  </si>
  <si>
    <t>24699985</t>
  </si>
  <si>
    <t>05562813</t>
  </si>
  <si>
    <t>03759601</t>
  </si>
  <si>
    <t>10706631</t>
  </si>
  <si>
    <t>07413335</t>
  </si>
  <si>
    <t>16128850</t>
  </si>
  <si>
    <t>02728397</t>
  </si>
  <si>
    <t>15480569</t>
  </si>
  <si>
    <t>00323888</t>
  </si>
  <si>
    <t>09598103</t>
  </si>
  <si>
    <t>01416359</t>
  </si>
  <si>
    <t>02668920</t>
  </si>
  <si>
    <t>09575820</t>
  </si>
  <si>
    <t>10591478</t>
  </si>
  <si>
    <t>87569728</t>
  </si>
  <si>
    <t>00335894</t>
  </si>
  <si>
    <t>14363798</t>
  </si>
  <si>
    <t>09601481</t>
  </si>
  <si>
    <t>09213449</t>
  </si>
  <si>
    <t>03014207</t>
  </si>
  <si>
    <t>07365845</t>
  </si>
  <si>
    <t>20462069</t>
  </si>
  <si>
    <t>09257535</t>
  </si>
  <si>
    <t>17432936</t>
  </si>
  <si>
    <t>13621718</t>
  </si>
  <si>
    <t>01039016</t>
  </si>
  <si>
    <t>15882861</t>
  </si>
  <si>
    <t>01389130</t>
  </si>
  <si>
    <t>03630129</t>
  </si>
  <si>
    <t>03038300</t>
  </si>
  <si>
    <t>15730921</t>
  </si>
  <si>
    <t>03615995</t>
  </si>
  <si>
    <t>02660032</t>
  </si>
  <si>
    <t>01672738</t>
  </si>
  <si>
    <t>00382353</t>
  </si>
  <si>
    <t>15427390</t>
  </si>
  <si>
    <t>19301855</t>
  </si>
  <si>
    <t>13861425</t>
  </si>
  <si>
    <t>17576512</t>
  </si>
  <si>
    <t>14363240</t>
  </si>
  <si>
    <t>16151488</t>
  </si>
  <si>
    <t>09532048</t>
  </si>
  <si>
    <t>02578972</t>
  </si>
  <si>
    <t>03796779</t>
  </si>
  <si>
    <t>18761070</t>
  </si>
  <si>
    <t>11330686</t>
  </si>
  <si>
    <t>09483349</t>
  </si>
  <si>
    <t>08822786</t>
  </si>
  <si>
    <t>08932174</t>
  </si>
  <si>
    <t>00219606</t>
  </si>
  <si>
    <t>10895639</t>
  </si>
  <si>
    <t>00223913</t>
  </si>
  <si>
    <t>08968446</t>
  </si>
  <si>
    <t>01641212</t>
  </si>
  <si>
    <t>00014966</t>
  </si>
  <si>
    <t>14344483</t>
  </si>
  <si>
    <t>01678442</t>
  </si>
  <si>
    <t>08872333</t>
  </si>
  <si>
    <t>03784274</t>
  </si>
  <si>
    <t>01441647</t>
  </si>
  <si>
    <t>09658564</t>
  </si>
  <si>
    <t>13619209</t>
  </si>
  <si>
    <t>13665545</t>
  </si>
  <si>
    <t>10238883</t>
  </si>
  <si>
    <t>10402004</t>
  </si>
  <si>
    <t>08867798</t>
  </si>
  <si>
    <t>03015629</t>
  </si>
  <si>
    <t>00423114</t>
  </si>
  <si>
    <t>01652125</t>
  </si>
  <si>
    <t>00432296</t>
  </si>
  <si>
    <t>19395116</t>
  </si>
  <si>
    <t>07356161</t>
  </si>
  <si>
    <t>00442267</t>
  </si>
  <si>
    <t>09491775</t>
  </si>
  <si>
    <t>10493301</t>
  </si>
  <si>
    <t>00015172</t>
  </si>
  <si>
    <t>16782674</t>
  </si>
  <si>
    <t>18956572</t>
  </si>
  <si>
    <t>00016357</t>
  </si>
  <si>
    <t>05874254</t>
  </si>
  <si>
    <t>16101928</t>
  </si>
  <si>
    <t>02636174</t>
  </si>
  <si>
    <t>09243046</t>
  </si>
  <si>
    <t>14381656</t>
  </si>
  <si>
    <t>01887009</t>
  </si>
  <si>
    <t>20700733</t>
  </si>
  <si>
    <t>02195259</t>
  </si>
  <si>
    <t>16877357</t>
  </si>
  <si>
    <t>16878442</t>
  </si>
  <si>
    <t>16878434</t>
  </si>
  <si>
    <t>02731177</t>
  </si>
  <si>
    <t>00019240</t>
  </si>
  <si>
    <t>10176772</t>
  </si>
  <si>
    <t>21583226</t>
  </si>
  <si>
    <t>00022667</t>
  </si>
  <si>
    <t>17488842</t>
  </si>
  <si>
    <t>01784617</t>
  </si>
  <si>
    <t>17487188</t>
  </si>
  <si>
    <t>03010546</t>
  </si>
  <si>
    <t>10752765</t>
  </si>
  <si>
    <t>18064841</t>
  </si>
  <si>
    <t>00013765</t>
  </si>
  <si>
    <t>16782690</t>
  </si>
  <si>
    <t>00032719</t>
  </si>
  <si>
    <t>17599660</t>
  </si>
  <si>
    <t>15904261</t>
  </si>
  <si>
    <t>03064549</t>
  </si>
  <si>
    <t>09541020</t>
  </si>
  <si>
    <t>00035599</t>
  </si>
  <si>
    <t>15729699</t>
  </si>
  <si>
    <t>00036072</t>
  </si>
  <si>
    <t>00036811</t>
  </si>
  <si>
    <t>14528630</t>
  </si>
  <si>
    <t>02732289</t>
  </si>
  <si>
    <t>11762322</t>
  </si>
  <si>
    <t>14664283</t>
  </si>
  <si>
    <t>00036846</t>
  </si>
  <si>
    <t>08838542</t>
  </si>
  <si>
    <t>15737497</t>
  </si>
  <si>
    <t>00036935</t>
  </si>
  <si>
    <t>14320630</t>
  </si>
  <si>
    <t>09478396</t>
  </si>
  <si>
    <t>09462171</t>
  </si>
  <si>
    <t>17155320</t>
  </si>
  <si>
    <t>14306395</t>
  </si>
  <si>
    <t>13198025</t>
  </si>
  <si>
    <t>09391533</t>
  </si>
  <si>
    <t>01375075</t>
  </si>
  <si>
    <t>14320703</t>
  </si>
  <si>
    <t>03028933</t>
  </si>
  <si>
    <t>03817032</t>
  </si>
  <si>
    <t>15251594</t>
  </si>
  <si>
    <t>10582916</t>
  </si>
  <si>
    <t>15618625</t>
  </si>
  <si>
    <t>10112367</t>
  </si>
  <si>
    <t>20734433</t>
  </si>
  <si>
    <t>10445110</t>
  </si>
  <si>
    <t>00049425</t>
  </si>
  <si>
    <t>23146141</t>
  </si>
  <si>
    <t>23146133</t>
  </si>
  <si>
    <t>17468094</t>
  </si>
  <si>
    <t>03233847</t>
  </si>
  <si>
    <t>16157591</t>
  </si>
  <si>
    <t>03032647</t>
  </si>
  <si>
    <t>14712105</t>
  </si>
  <si>
    <t>02693879</t>
  </si>
  <si>
    <t>14712407</t>
  </si>
  <si>
    <t>14712121</t>
  </si>
  <si>
    <t>14726963</t>
  </si>
  <si>
    <t>14712350</t>
  </si>
  <si>
    <t>14726831</t>
  </si>
  <si>
    <t>16782305</t>
  </si>
  <si>
    <t>03619230</t>
  </si>
  <si>
    <t>15196984</t>
  </si>
  <si>
    <t>16784375</t>
  </si>
  <si>
    <t>01046632</t>
  </si>
  <si>
    <t>16784383</t>
  </si>
  <si>
    <t>18088694</t>
  </si>
  <si>
    <t>01039733</t>
  </si>
  <si>
    <t>18073107</t>
  </si>
  <si>
    <t>18068324</t>
  </si>
  <si>
    <t>02397528</t>
  </si>
  <si>
    <t>16784464</t>
  </si>
  <si>
    <t>00084034</t>
  </si>
  <si>
    <t>03151468</t>
  </si>
  <si>
    <t>00084395</t>
  </si>
  <si>
    <t>17583004</t>
  </si>
  <si>
    <t>09232958</t>
  </si>
  <si>
    <t>13899333</t>
  </si>
  <si>
    <t>02636484</t>
  </si>
  <si>
    <t>05769787</t>
  </si>
  <si>
    <t>18951082</t>
  </si>
  <si>
    <t>10718443</t>
  </si>
  <si>
    <t>00986445</t>
  </si>
  <si>
    <t>00092614</t>
  </si>
  <si>
    <t>07185820</t>
  </si>
  <si>
    <t>10009361</t>
  </si>
  <si>
    <t>00098558</t>
  </si>
  <si>
    <t>18630650</t>
  </si>
  <si>
    <t>17565537</t>
  </si>
  <si>
    <t>19805322</t>
  </si>
  <si>
    <t>14355558</t>
  </si>
  <si>
    <t>03610918</t>
  </si>
  <si>
    <t>15324141</t>
  </si>
  <si>
    <t>16310721</t>
  </si>
  <si>
    <t>01018205</t>
  </si>
  <si>
    <t>18070302</t>
  </si>
  <si>
    <t>22383603</t>
  </si>
  <si>
    <t>14200597</t>
  </si>
  <si>
    <t>01679473</t>
  </si>
  <si>
    <t>16139658</t>
  </si>
  <si>
    <t>00104620</t>
  </si>
  <si>
    <t>01692607</t>
  </si>
  <si>
    <t>10255842</t>
  </si>
  <si>
    <t>15261492</t>
  </si>
  <si>
    <t>15261506</t>
  </si>
  <si>
    <t>18200214</t>
  </si>
  <si>
    <t>09205489</t>
  </si>
  <si>
    <t>00457930</t>
  </si>
  <si>
    <t>15988198</t>
  </si>
  <si>
    <t>00104825</t>
  </si>
  <si>
    <t>01663615</t>
  </si>
  <si>
    <t>14365057</t>
  </si>
  <si>
    <t>15660621</t>
  </si>
  <si>
    <t>03346005</t>
  </si>
  <si>
    <t>00109525</t>
  </si>
  <si>
    <t>02321300</t>
  </si>
  <si>
    <t>15734110</t>
  </si>
  <si>
    <t>15671739</t>
  </si>
  <si>
    <t>03438651</t>
  </si>
  <si>
    <t>19585586</t>
  </si>
  <si>
    <t>16004469</t>
  </si>
  <si>
    <t>19443986</t>
  </si>
  <si>
    <t>19443994</t>
  </si>
  <si>
    <t>09251022</t>
  </si>
  <si>
    <t>10512004</t>
  </si>
  <si>
    <t>13658050</t>
  </si>
  <si>
    <t>15749541</t>
  </si>
  <si>
    <t>02649993</t>
  </si>
  <si>
    <t>21628726</t>
  </si>
  <si>
    <t>15072711</t>
  </si>
  <si>
    <t>15325008</t>
  </si>
  <si>
    <t>09487921</t>
  </si>
  <si>
    <t>10400397</t>
  </si>
  <si>
    <t>00135194</t>
  </si>
  <si>
    <t>19961073</t>
  </si>
  <si>
    <t>15706478</t>
  </si>
  <si>
    <t>09730826</t>
  </si>
  <si>
    <t>19942060</t>
  </si>
  <si>
    <t>13506307</t>
  </si>
  <si>
    <t>10290273</t>
  </si>
  <si>
    <t>14355663</t>
  </si>
  <si>
    <t>10994300</t>
  </si>
  <si>
    <t>13528505</t>
  </si>
  <si>
    <t>15829596</t>
  </si>
  <si>
    <t>10928758</t>
  </si>
  <si>
    <t>15677419</t>
  </si>
  <si>
    <t>14202026</t>
  </si>
  <si>
    <t>15732959</t>
  </si>
  <si>
    <t>01676369</t>
  </si>
  <si>
    <t>17569338</t>
  </si>
  <si>
    <t>19447442</t>
  </si>
  <si>
    <t>20507887</t>
  </si>
  <si>
    <t>09593330</t>
  </si>
  <si>
    <t>11804009</t>
  </si>
  <si>
    <t>15255050</t>
  </si>
  <si>
    <t>16187229</t>
  </si>
  <si>
    <t>00140139</t>
  </si>
  <si>
    <t>16871499</t>
  </si>
  <si>
    <t>18787649</t>
  </si>
  <si>
    <t>09473580</t>
  </si>
  <si>
    <t>17533546</t>
  </si>
  <si>
    <t>14387697</t>
  </si>
  <si>
    <t>09977546</t>
  </si>
  <si>
    <t>14346001</t>
  </si>
  <si>
    <t>14346036</t>
  </si>
  <si>
    <t>21905444</t>
  </si>
  <si>
    <t>14695944</t>
  </si>
  <si>
    <t>16112156</t>
  </si>
  <si>
    <t>08916152</t>
  </si>
  <si>
    <t>07328818</t>
  </si>
  <si>
    <t>02664720</t>
  </si>
  <si>
    <t>12299197</t>
  </si>
  <si>
    <t>12303666</t>
  </si>
  <si>
    <t>03545180</t>
  </si>
  <si>
    <t>03797112</t>
  </si>
  <si>
    <t>09555986</t>
  </si>
  <si>
    <t>19369751</t>
  </si>
  <si>
    <t>16156846</t>
  </si>
  <si>
    <t>00017701</t>
  </si>
  <si>
    <t>17455863</t>
  </si>
  <si>
    <t>13869620</t>
  </si>
  <si>
    <t>00179078</t>
  </si>
  <si>
    <t>14784505</t>
  </si>
  <si>
    <t>09477411</t>
  </si>
  <si>
    <t>01457632</t>
  </si>
  <si>
    <t>10642285</t>
  </si>
  <si>
    <t>00181544</t>
  </si>
  <si>
    <t>02133911</t>
  </si>
  <si>
    <t>00183768</t>
  </si>
  <si>
    <t>10887679</t>
  </si>
  <si>
    <t>01020536</t>
  </si>
  <si>
    <t>10807039</t>
  </si>
  <si>
    <t>00187208</t>
  </si>
  <si>
    <t>10789669</t>
  </si>
  <si>
    <t>10897798</t>
  </si>
  <si>
    <t>19391404</t>
  </si>
  <si>
    <t>15311309</t>
  </si>
  <si>
    <t>10411135</t>
  </si>
  <si>
    <t>10518223</t>
  </si>
  <si>
    <t>10709878</t>
  </si>
  <si>
    <t>00189391</t>
  </si>
  <si>
    <t>19391382</t>
  </si>
  <si>
    <t>00189464</t>
  </si>
  <si>
    <t>00189499</t>
  </si>
  <si>
    <t>00933813</t>
  </si>
  <si>
    <t>21682216</t>
  </si>
  <si>
    <t>15455963</t>
  </si>
  <si>
    <t>17518687</t>
  </si>
  <si>
    <t>17519659</t>
  </si>
  <si>
    <t>17521416</t>
  </si>
  <si>
    <t>17518822</t>
  </si>
  <si>
    <t>10566163</t>
  </si>
  <si>
    <t>02635577</t>
  </si>
  <si>
    <t>13504495</t>
  </si>
  <si>
    <t>13877003</t>
  </si>
  <si>
    <t>00922102</t>
  </si>
  <si>
    <t>09695931</t>
  </si>
  <si>
    <t>02683768</t>
  </si>
  <si>
    <t>20407947</t>
  </si>
  <si>
    <t>20407939</t>
  </si>
  <si>
    <t>02712091</t>
  </si>
  <si>
    <t>21525080</t>
  </si>
  <si>
    <t>08906327</t>
  </si>
  <si>
    <t>14333015</t>
  </si>
  <si>
    <t>16875966</t>
  </si>
  <si>
    <t>19346352</t>
  </si>
  <si>
    <t>16875869</t>
  </si>
  <si>
    <t>13835416</t>
  </si>
  <si>
    <t>14735504</t>
  </si>
  <si>
    <t>15426580</t>
  </si>
  <si>
    <t>09556222</t>
  </si>
  <si>
    <t>17936969</t>
  </si>
  <si>
    <t>13623052</t>
  </si>
  <si>
    <t>18419836</t>
  </si>
  <si>
    <t>13588265</t>
  </si>
  <si>
    <t>10567895</t>
  </si>
  <si>
    <t>15501329</t>
  </si>
  <si>
    <t>15501477</t>
  </si>
  <si>
    <t>14523981</t>
  </si>
  <si>
    <t>03067319</t>
  </si>
  <si>
    <t>17352630</t>
  </si>
  <si>
    <t>17428297</t>
  </si>
  <si>
    <t>10942912</t>
  </si>
  <si>
    <t>09505423</t>
  </si>
  <si>
    <t>17582091</t>
  </si>
  <si>
    <t>15435083</t>
  </si>
  <si>
    <t>09585192</t>
  </si>
  <si>
    <t>01698141</t>
  </si>
  <si>
    <t>02196220</t>
  </si>
  <si>
    <t>13675567</t>
  </si>
  <si>
    <t>09574093</t>
  </si>
  <si>
    <t>18625282</t>
  </si>
  <si>
    <t>15691713</t>
  </si>
  <si>
    <t>02179792</t>
  </si>
  <si>
    <t>01291831</t>
  </si>
  <si>
    <t>02182718</t>
  </si>
  <si>
    <t>09615539</t>
  </si>
  <si>
    <t>09015027</t>
  </si>
  <si>
    <t>09607439</t>
  </si>
  <si>
    <t>01655876</t>
  </si>
  <si>
    <t>16879430</t>
  </si>
  <si>
    <t>16879422</t>
  </si>
  <si>
    <t>17566517</t>
  </si>
  <si>
    <t>17549507</t>
  </si>
  <si>
    <t>15982351</t>
  </si>
  <si>
    <t>02194554</t>
  </si>
  <si>
    <t>13504509</t>
  </si>
  <si>
    <t>14665026</t>
  </si>
  <si>
    <t>03918440</t>
  </si>
  <si>
    <t>14733315</t>
  </si>
  <si>
    <t>10575219</t>
  </si>
  <si>
    <t>17415977</t>
  </si>
  <si>
    <t>17415985</t>
  </si>
  <si>
    <t>03019233</t>
  </si>
  <si>
    <t>15944077</t>
  </si>
  <si>
    <t>15470091</t>
  </si>
  <si>
    <t>18063713</t>
  </si>
  <si>
    <t>19320620</t>
  </si>
  <si>
    <t>01694243</t>
  </si>
  <si>
    <t>22264108</t>
  </si>
  <si>
    <t>01976729</t>
  </si>
  <si>
    <t>20423195</t>
  </si>
  <si>
    <t>09696997</t>
  </si>
  <si>
    <t>00218669</t>
  </si>
  <si>
    <t>20908865</t>
  </si>
  <si>
    <t>10658483</t>
  </si>
  <si>
    <t>15432688</t>
  </si>
  <si>
    <t>17353645</t>
  </si>
  <si>
    <t>09269851</t>
  </si>
  <si>
    <t>01758659</t>
  </si>
  <si>
    <t>15708683</t>
  </si>
  <si>
    <t>13645072</t>
  </si>
  <si>
    <t>16787757</t>
  </si>
  <si>
    <t>16787765</t>
  </si>
  <si>
    <t>19313195</t>
  </si>
  <si>
    <t>13600532</t>
  </si>
  <si>
    <t>02664763</t>
  </si>
  <si>
    <t>01401963</t>
  </si>
  <si>
    <t>13646826</t>
  </si>
  <si>
    <t>09205063</t>
  </si>
  <si>
    <t>01480731</t>
  </si>
  <si>
    <t>15524973</t>
  </si>
  <si>
    <t>07391102</t>
  </si>
  <si>
    <t>10840702</t>
  </si>
  <si>
    <t>17442591</t>
  </si>
  <si>
    <t>16111699</t>
  </si>
  <si>
    <t>00219509</t>
  </si>
  <si>
    <t>07302312</t>
  </si>
  <si>
    <t>00219614</t>
  </si>
  <si>
    <t>20909063</t>
  </si>
  <si>
    <t>00219665</t>
  </si>
  <si>
    <t>15515036</t>
  </si>
  <si>
    <t>07490208</t>
  </si>
  <si>
    <t>19459645</t>
  </si>
  <si>
    <t>15551423</t>
  </si>
  <si>
    <t>15461955</t>
  </si>
  <si>
    <t>10665277</t>
  </si>
  <si>
    <t>18777503</t>
  </si>
  <si>
    <t>10105182</t>
  </si>
  <si>
    <t>00220248</t>
  </si>
  <si>
    <t>00220434</t>
  </si>
  <si>
    <t>00213624</t>
  </si>
  <si>
    <t>09205071</t>
  </si>
  <si>
    <t>03615235</t>
  </si>
  <si>
    <t>01950738</t>
  </si>
  <si>
    <t>09234748</t>
  </si>
  <si>
    <t>07424795</t>
  </si>
  <si>
    <t>00220833</t>
  </si>
  <si>
    <t>18102328</t>
  </si>
  <si>
    <t>07370806</t>
  </si>
  <si>
    <t>20630212</t>
  </si>
  <si>
    <t>01458876</t>
  </si>
  <si>
    <t>17454530</t>
  </si>
  <si>
    <t>00221155</t>
  </si>
  <si>
    <t>00221198</t>
  </si>
  <si>
    <t>10969012</t>
  </si>
  <si>
    <t>15729397</t>
  </si>
  <si>
    <t>10016058</t>
  </si>
  <si>
    <t>10840699</t>
  </si>
  <si>
    <t>17480221</t>
  </si>
  <si>
    <t>09210296</t>
  </si>
  <si>
    <t>15730409</t>
  </si>
  <si>
    <t>10424431</t>
  </si>
  <si>
    <t>11295767</t>
  </si>
  <si>
    <t>09504230</t>
  </si>
  <si>
    <t>01614754</t>
  </si>
  <si>
    <t>15266125</t>
  </si>
  <si>
    <t>09484280</t>
  </si>
  <si>
    <t>07387989</t>
  </si>
  <si>
    <t>10599495</t>
  </si>
  <si>
    <t>08842914</t>
  </si>
  <si>
    <t>09574522</t>
  </si>
  <si>
    <t>09574530</t>
  </si>
  <si>
    <t>15734838</t>
  </si>
  <si>
    <t>00222488</t>
  </si>
  <si>
    <t>17277191</t>
  </si>
  <si>
    <t>19424310</t>
  </si>
  <si>
    <t>17549477</t>
  </si>
  <si>
    <t>01677012</t>
  </si>
  <si>
    <t>01677322</t>
  </si>
  <si>
    <t>09485023</t>
  </si>
  <si>
    <t>16102940</t>
  </si>
  <si>
    <t>00222860</t>
  </si>
  <si>
    <t>00222895</t>
  </si>
  <si>
    <t>16874129</t>
  </si>
  <si>
    <t>16874110</t>
  </si>
  <si>
    <t>13880764</t>
  </si>
  <si>
    <t>19342608</t>
  </si>
  <si>
    <t>15334880</t>
  </si>
  <si>
    <t>15440478</t>
  </si>
  <si>
    <t>18755100</t>
  </si>
  <si>
    <t>08927219</t>
  </si>
  <si>
    <t>15481336</t>
  </si>
  <si>
    <t>15433080</t>
  </si>
  <si>
    <t>10991395</t>
  </si>
  <si>
    <t>09538984</t>
  </si>
  <si>
    <t>09543899</t>
  </si>
  <si>
    <t>13802224</t>
  </si>
  <si>
    <t>00949930</t>
  </si>
  <si>
    <t>18618200</t>
  </si>
  <si>
    <t>07316844</t>
  </si>
  <si>
    <t>19417012</t>
  </si>
  <si>
    <t>13669877</t>
  </si>
  <si>
    <t>00224502</t>
  </si>
  <si>
    <t>17477778</t>
  </si>
  <si>
    <t>14390108</t>
  </si>
  <si>
    <t>01996231</t>
  </si>
  <si>
    <t>14328488</t>
  </si>
  <si>
    <t>08959811</t>
  </si>
  <si>
    <t>00224650</t>
  </si>
  <si>
    <t>00949655</t>
  </si>
  <si>
    <t>03783758</t>
  </si>
  <si>
    <t>01402390</t>
  </si>
  <si>
    <t>15571939</t>
  </si>
  <si>
    <t>15571947</t>
  </si>
  <si>
    <t>10096124</t>
  </si>
  <si>
    <t>00903973</t>
  </si>
  <si>
    <t>00224901</t>
  </si>
  <si>
    <t>10962247</t>
  </si>
  <si>
    <t>15589331</t>
  </si>
  <si>
    <t>15494950</t>
  </si>
  <si>
    <t>01035053</t>
  </si>
  <si>
    <t>16785878</t>
  </si>
  <si>
    <t>18063691</t>
  </si>
  <si>
    <t>18820743</t>
  </si>
  <si>
    <t>17439671</t>
  </si>
  <si>
    <t>09704140</t>
  </si>
  <si>
    <t>17516161</t>
  </si>
  <si>
    <t>07403224</t>
  </si>
  <si>
    <t>14292955</t>
  </si>
  <si>
    <t>13886150</t>
  </si>
  <si>
    <t>19485085</t>
  </si>
  <si>
    <t>10599630</t>
  </si>
  <si>
    <t>01495739</t>
  </si>
  <si>
    <t>08878722</t>
  </si>
  <si>
    <t>08927057</t>
  </si>
  <si>
    <t>07424787</t>
  </si>
  <si>
    <t>14685248</t>
  </si>
  <si>
    <t>09486968</t>
  </si>
  <si>
    <t>10711023</t>
  </si>
  <si>
    <t>07393717</t>
  </si>
  <si>
    <t>10489002</t>
  </si>
  <si>
    <t>15708268</t>
  </si>
  <si>
    <t>02698889</t>
  </si>
  <si>
    <t>14778238</t>
  </si>
  <si>
    <t>16797825</t>
  </si>
  <si>
    <t>16797817</t>
  </si>
  <si>
    <t>03081087</t>
  </si>
  <si>
    <t>09540075</t>
  </si>
  <si>
    <t>15576833</t>
  </si>
  <si>
    <t>15227235</t>
  </si>
  <si>
    <t>10910344</t>
  </si>
  <si>
    <t>07491581</t>
  </si>
  <si>
    <t>00251747</t>
  </si>
  <si>
    <t>16603397</t>
  </si>
  <si>
    <t>01490419</t>
  </si>
  <si>
    <t>00253324</t>
  </si>
  <si>
    <t>13881973</t>
  </si>
  <si>
    <t>14792931</t>
  </si>
  <si>
    <t>03088839</t>
  </si>
  <si>
    <t>09475117</t>
  </si>
  <si>
    <t>10426914</t>
  </si>
  <si>
    <t>00255327</t>
  </si>
  <si>
    <t>15161439</t>
  </si>
  <si>
    <t>19805373</t>
  </si>
  <si>
    <t>20531591</t>
  </si>
  <si>
    <t>09284931</t>
  </si>
  <si>
    <t>02670836</t>
  </si>
  <si>
    <t>13698001</t>
  </si>
  <si>
    <t>10667857</t>
  </si>
  <si>
    <t>15635147</t>
  </si>
  <si>
    <t>03784754</t>
  </si>
  <si>
    <t>02632241</t>
  </si>
  <si>
    <t>15729648</t>
  </si>
  <si>
    <t>00256455</t>
  </si>
  <si>
    <t>15397734</t>
  </si>
  <si>
    <t>13852000</t>
  </si>
  <si>
    <t>00936413</t>
  </si>
  <si>
    <t>09629351</t>
  </si>
  <si>
    <t>01400118</t>
  </si>
  <si>
    <t>13504533</t>
  </si>
  <si>
    <t>17565901</t>
  </si>
  <si>
    <t>20754701</t>
  </si>
  <si>
    <t>13504827</t>
  </si>
  <si>
    <t>01777971</t>
  </si>
  <si>
    <t>08608229</t>
  </si>
  <si>
    <t>00262714</t>
  </si>
  <si>
    <t>09380108</t>
  </si>
  <si>
    <t>01419331</t>
  </si>
  <si>
    <t>14319276</t>
  </si>
  <si>
    <t>09467076</t>
  </si>
  <si>
    <t>02177323</t>
  </si>
  <si>
    <t>01666851</t>
  </si>
  <si>
    <t>14203049</t>
  </si>
  <si>
    <t>09236082</t>
  </si>
  <si>
    <t>19414900</t>
  </si>
  <si>
    <t>15730840</t>
  </si>
  <si>
    <t>01650203</t>
  </si>
  <si>
    <t>16790073</t>
  </si>
  <si>
    <t>18730604</t>
  </si>
  <si>
    <t>00283045</t>
  </si>
  <si>
    <t>14333058</t>
  </si>
  <si>
    <t>14631741</t>
  </si>
  <si>
    <t>16077946</t>
  </si>
  <si>
    <t>00295493</t>
  </si>
  <si>
    <t>01689002</t>
  </si>
  <si>
    <t>00295639</t>
  </si>
  <si>
    <t>10407790</t>
  </si>
  <si>
    <t>10048979</t>
  </si>
  <si>
    <t>02121611</t>
  </si>
  <si>
    <t>01635581</t>
  </si>
  <si>
    <t>09645691</t>
  </si>
  <si>
    <t>16167341</t>
  </si>
  <si>
    <t>12944475</t>
  </si>
  <si>
    <t>03068919</t>
  </si>
  <si>
    <t>00913286</t>
  </si>
  <si>
    <t>10685200</t>
  </si>
  <si>
    <t>15734277</t>
  </si>
  <si>
    <t>00304018</t>
  </si>
  <si>
    <t>10991514</t>
  </si>
  <si>
    <t>13894420</t>
  </si>
  <si>
    <t>10556788</t>
  </si>
  <si>
    <t>22124403</t>
  </si>
  <si>
    <t>01678094</t>
  </si>
  <si>
    <t>09320113</t>
  </si>
  <si>
    <t>02726351</t>
  </si>
  <si>
    <t>01678655</t>
  </si>
  <si>
    <t>15455009</t>
  </si>
  <si>
    <t>01641263</t>
  </si>
  <si>
    <t>13540793</t>
  </si>
  <si>
    <t>14786435</t>
  </si>
  <si>
    <t>09500839</t>
  </si>
  <si>
    <t>00318655</t>
  </si>
  <si>
    <t>15495418</t>
  </si>
  <si>
    <t>15578550</t>
  </si>
  <si>
    <t>15694410</t>
  </si>
  <si>
    <t>09214526</t>
  </si>
  <si>
    <t>09214534</t>
  </si>
  <si>
    <t>13869477</t>
  </si>
  <si>
    <t>00318949</t>
  </si>
  <si>
    <t>18626300</t>
  </si>
  <si>
    <t>03701972</t>
  </si>
  <si>
    <t>15325040</t>
  </si>
  <si>
    <t>03782697</t>
  </si>
  <si>
    <t>15571955</t>
  </si>
  <si>
    <t>14362449</t>
  </si>
  <si>
    <t>01700839</t>
  </si>
  <si>
    <t>00325899</t>
  </si>
  <si>
    <t>09650911</t>
  </si>
  <si>
    <t>09544054</t>
  </si>
  <si>
    <t>09544062</t>
  </si>
  <si>
    <t>09544070</t>
  </si>
  <si>
    <t>09544089</t>
  </si>
  <si>
    <t>09544097</t>
  </si>
  <si>
    <t>09596518</t>
  </si>
  <si>
    <t>13506501</t>
  </si>
  <si>
    <t>20413084</t>
  </si>
  <si>
    <t>14644193</t>
  </si>
  <si>
    <t>14644207</t>
  </si>
  <si>
    <t>18206131</t>
  </si>
  <si>
    <t>13665871</t>
  </si>
  <si>
    <t>09537287</t>
  </si>
  <si>
    <t>01491970</t>
  </si>
  <si>
    <t>07213115</t>
  </si>
  <si>
    <t>20702051</t>
  </si>
  <si>
    <t>13689800</t>
  </si>
  <si>
    <t>15737845</t>
  </si>
  <si>
    <t>00335177</t>
  </si>
  <si>
    <t>07488017</t>
  </si>
  <si>
    <t>08982112</t>
  </si>
  <si>
    <t>15337146</t>
  </si>
  <si>
    <t>00335614</t>
  </si>
  <si>
    <t>10406182</t>
  </si>
  <si>
    <t>00336807</t>
  </si>
  <si>
    <t>13504487</t>
  </si>
  <si>
    <t>01448420</t>
  </si>
  <si>
    <t>00486604</t>
  </si>
  <si>
    <t>13552546</t>
  </si>
  <si>
    <t>09226443</t>
  </si>
  <si>
    <t>18722105</t>
  </si>
  <si>
    <t>15438627</t>
  </si>
  <si>
    <t>07398859</t>
  </si>
  <si>
    <t>00346748</t>
  </si>
  <si>
    <t>16058127</t>
  </si>
  <si>
    <t>16065131</t>
  </si>
  <si>
    <t>18069061</t>
  </si>
  <si>
    <t>14154366</t>
  </si>
  <si>
    <t>18071929</t>
  </si>
  <si>
    <t>01002945</t>
  </si>
  <si>
    <t>18069290</t>
  </si>
  <si>
    <t>00348910</t>
  </si>
  <si>
    <t>15188787</t>
  </si>
  <si>
    <t>15188345</t>
  </si>
  <si>
    <t>16652738</t>
  </si>
  <si>
    <t>02635747</t>
  </si>
  <si>
    <t>18069460</t>
  </si>
  <si>
    <t>15163180</t>
  </si>
  <si>
    <t>09267220</t>
  </si>
  <si>
    <t>13550306</t>
  </si>
  <si>
    <t>03023427</t>
  </si>
  <si>
    <t>14715430</t>
  </si>
  <si>
    <t>02510952</t>
  </si>
  <si>
    <t>02602288</t>
  </si>
  <si>
    <t>14248220</t>
  </si>
  <si>
    <t>01496395</t>
  </si>
  <si>
    <t>00987913</t>
  </si>
  <si>
    <t>17445302</t>
  </si>
  <si>
    <t>10709622</t>
  </si>
  <si>
    <t>00375497</t>
  </si>
  <si>
    <t>17381584</t>
  </si>
  <si>
    <t>00380121</t>
  </si>
  <si>
    <t>16191366</t>
  </si>
  <si>
    <t>00381098</t>
  </si>
  <si>
    <t>12932558</t>
  </si>
  <si>
    <t>00382280</t>
  </si>
  <si>
    <t>22116753</t>
  </si>
  <si>
    <t>10946470</t>
  </si>
  <si>
    <t>15322289</t>
  </si>
  <si>
    <t>21931801</t>
  </si>
  <si>
    <t>00389056</t>
  </si>
  <si>
    <t>15723127</t>
  </si>
  <si>
    <t>09325026</t>
  </si>
  <si>
    <t>02331888</t>
  </si>
  <si>
    <t>02776715</t>
  </si>
  <si>
    <t>16113683</t>
  </si>
  <si>
    <t>00392480</t>
  </si>
  <si>
    <t>12254568</t>
  </si>
  <si>
    <t>00393169</t>
  </si>
  <si>
    <t>12201766</t>
  </si>
  <si>
    <t>01422421</t>
  </si>
  <si>
    <t>17432944</t>
  </si>
  <si>
    <t>02670844</t>
  </si>
  <si>
    <t>00397660</t>
  </si>
  <si>
    <t>09537325</t>
  </si>
  <si>
    <t>03085961</t>
  </si>
  <si>
    <t>05701864</t>
  </si>
  <si>
    <t>10556656</t>
  </si>
  <si>
    <t>10813810</t>
  </si>
  <si>
    <t>15472701</t>
  </si>
  <si>
    <t>14346028</t>
  </si>
  <si>
    <t>14346060</t>
  </si>
  <si>
    <t>19516355</t>
  </si>
  <si>
    <t>19516401</t>
  </si>
  <si>
    <t>03913988</t>
  </si>
  <si>
    <t>07496753</t>
  </si>
  <si>
    <t>00218464</t>
  </si>
  <si>
    <t>08858624</t>
  </si>
  <si>
    <t>10492275</t>
  </si>
  <si>
    <t>15323382</t>
  </si>
  <si>
    <t>01606972</t>
  </si>
  <si>
    <t>00219142</t>
  </si>
  <si>
    <t>11297298</t>
  </si>
  <si>
    <t>15417794</t>
  </si>
  <si>
    <t>09354964</t>
  </si>
  <si>
    <t>03549836</t>
  </si>
  <si>
    <t>00406031</t>
  </si>
  <si>
    <t>00406090</t>
  </si>
  <si>
    <t>14783363</t>
  </si>
  <si>
    <t>21613915</t>
  </si>
  <si>
    <t>01693913</t>
  </si>
  <si>
    <t>03081060</t>
  </si>
  <si>
    <t>03611981</t>
  </si>
  <si>
    <t>23249935</t>
  </si>
  <si>
    <t>09571787</t>
  </si>
  <si>
    <t>15391663</t>
  </si>
  <si>
    <t>03758427</t>
  </si>
  <si>
    <t>09242031</t>
  </si>
  <si>
    <t>18772641</t>
  </si>
  <si>
    <t>10963669</t>
  </si>
  <si>
    <t>20734441</t>
  </si>
  <si>
    <t>15732932</t>
  </si>
  <si>
    <t>18761658</t>
  </si>
  <si>
    <t>12013080</t>
  </si>
  <si>
    <t>02731223</t>
  </si>
  <si>
    <t>00432288</t>
  </si>
  <si>
    <t>09593993</t>
  </si>
  <si>
    <t>19844670</t>
  </si>
  <si>
    <t>18094392</t>
  </si>
  <si>
    <t>00445967</t>
  </si>
  <si>
    <t>07984545</t>
  </si>
  <si>
    <t>18094406</t>
  </si>
  <si>
    <t>14137852</t>
  </si>
  <si>
    <t>19820194</t>
  </si>
  <si>
    <t>05874246</t>
  </si>
  <si>
    <t>16799216</t>
  </si>
  <si>
    <t>18062563</t>
  </si>
  <si>
    <t>18078664</t>
  </si>
  <si>
    <t>01691864</t>
  </si>
  <si>
    <t>16878132</t>
  </si>
  <si>
    <t>16878140</t>
  </si>
  <si>
    <t>00019704</t>
  </si>
  <si>
    <t>15891623</t>
  </si>
  <si>
    <t>01020935</t>
  </si>
  <si>
    <t>16784162</t>
  </si>
  <si>
    <t>02175959</t>
  </si>
  <si>
    <t>19813163</t>
  </si>
  <si>
    <t>03663175</t>
  </si>
  <si>
    <t>15168913</t>
  </si>
  <si>
    <t>16798759</t>
  </si>
  <si>
    <t>01030752</t>
  </si>
  <si>
    <t>01256726</t>
  </si>
  <si>
    <t>01047760</t>
  </si>
  <si>
    <t>08905487</t>
  </si>
  <si>
    <t>14138123</t>
  </si>
  <si>
    <t>01012061</t>
  </si>
  <si>
    <t>19805098</t>
  </si>
  <si>
    <t>01039954</t>
  </si>
  <si>
    <t>16784596</t>
  </si>
  <si>
    <t>01038478</t>
  </si>
  <si>
    <t>03610926</t>
  </si>
  <si>
    <t>03321649</t>
  </si>
  <si>
    <t>15734129</t>
  </si>
  <si>
    <t>18082882</t>
  </si>
  <si>
    <t>09295585</t>
  </si>
  <si>
    <t>00127361</t>
  </si>
  <si>
    <t>15567230</t>
  </si>
  <si>
    <t>15567036</t>
  </si>
  <si>
    <t>15567249</t>
  </si>
  <si>
    <t>01006916</t>
  </si>
  <si>
    <t>14134152</t>
  </si>
  <si>
    <t>18094457</t>
  </si>
  <si>
    <t>10429247</t>
  </si>
  <si>
    <t>02124521</t>
  </si>
  <si>
    <t>00150193</t>
  </si>
  <si>
    <t>14325411</t>
  </si>
  <si>
    <t>16765680</t>
  </si>
  <si>
    <t>17907632</t>
  </si>
  <si>
    <t>10908471</t>
  </si>
  <si>
    <t>01638548</t>
  </si>
  <si>
    <t>17518628</t>
  </si>
  <si>
    <t>09714588</t>
  </si>
  <si>
    <t>00368792</t>
  </si>
  <si>
    <t>03155986</t>
  </si>
  <si>
    <t>01040146</t>
  </si>
  <si>
    <t>18094783</t>
  </si>
  <si>
    <t>09883754</t>
  </si>
  <si>
    <t>01205609</t>
  </si>
  <si>
    <t>14479338</t>
  </si>
  <si>
    <t>10739149</t>
  </si>
  <si>
    <t>10584587</t>
  </si>
  <si>
    <t>03781844</t>
  </si>
  <si>
    <t>10275851</t>
  </si>
  <si>
    <t>17298806</t>
  </si>
  <si>
    <t>14808986</t>
  </si>
  <si>
    <t>00207209</t>
  </si>
  <si>
    <t>13623060</t>
  </si>
  <si>
    <t>09574352</t>
  </si>
  <si>
    <t>10724761</t>
  </si>
  <si>
    <t>14798751</t>
  </si>
  <si>
    <t>02681900</t>
  </si>
  <si>
    <t>17480930</t>
  </si>
  <si>
    <t>07179502</t>
  </si>
  <si>
    <t>17418151</t>
  </si>
  <si>
    <t>10535381</t>
  </si>
  <si>
    <t>17533309</t>
  </si>
  <si>
    <t>17481279</t>
  </si>
  <si>
    <t>17497868</t>
  </si>
  <si>
    <t>02182130</t>
  </si>
  <si>
    <t>23248858</t>
  </si>
  <si>
    <t>11201770</t>
  </si>
  <si>
    <t>12038407</t>
  </si>
  <si>
    <t>00218928</t>
  </si>
  <si>
    <t>15566560</t>
  </si>
  <si>
    <t>02183390</t>
  </si>
  <si>
    <t>15730727</t>
  </si>
  <si>
    <t>17422132</t>
  </si>
  <si>
    <t>10826076</t>
  </si>
  <si>
    <t>21567018</t>
  </si>
  <si>
    <t>16619897</t>
  </si>
  <si>
    <t>13434934</t>
  </si>
  <si>
    <t>03346447</t>
  </si>
  <si>
    <t>00224456</t>
  </si>
  <si>
    <t>09630651</t>
  </si>
  <si>
    <t>23144920</t>
  </si>
  <si>
    <t>87507315</t>
  </si>
  <si>
    <t>23213558</t>
  </si>
  <si>
    <t>15409589</t>
  </si>
  <si>
    <t>17549957</t>
  </si>
  <si>
    <t>18691951</t>
  </si>
  <si>
    <t>09323902</t>
  </si>
  <si>
    <t>00186368</t>
  </si>
  <si>
    <t>03270793</t>
  </si>
  <si>
    <t>15177076</t>
  </si>
  <si>
    <t>13921320</t>
  </si>
  <si>
    <t>20831331</t>
  </si>
  <si>
    <t>09335137</t>
  </si>
  <si>
    <t>15214052</t>
  </si>
  <si>
    <t>01654896</t>
  </si>
  <si>
    <t>00260843</t>
  </si>
  <si>
    <t>18901328</t>
  </si>
  <si>
    <t>15421406</t>
  </si>
  <si>
    <t>19828918</t>
  </si>
  <si>
    <t>01220268</t>
  </si>
  <si>
    <t>07362501</t>
  </si>
  <si>
    <t>00903752</t>
  </si>
  <si>
    <t>00304026</t>
  </si>
  <si>
    <t>02094541</t>
  </si>
  <si>
    <t>13498169</t>
  </si>
  <si>
    <t>10916466</t>
  </si>
  <si>
    <t>10090630</t>
  </si>
  <si>
    <t>16785169</t>
  </si>
  <si>
    <t>01041428</t>
  </si>
  <si>
    <t>09673911</t>
  </si>
  <si>
    <t>17517710</t>
  </si>
  <si>
    <t>10668527</t>
  </si>
  <si>
    <t>16787153</t>
  </si>
  <si>
    <t>01004042</t>
  </si>
  <si>
    <t>16787064</t>
  </si>
  <si>
    <t>00347590</t>
  </si>
  <si>
    <t>12903868</t>
  </si>
  <si>
    <t>01006762</t>
  </si>
  <si>
    <t>18069088</t>
  </si>
  <si>
    <t>01000683</t>
  </si>
  <si>
    <t>01027638</t>
  </si>
  <si>
    <t>19830807</t>
  </si>
  <si>
    <t>18064892</t>
  </si>
  <si>
    <t>00347329</t>
  </si>
  <si>
    <t>14155273</t>
  </si>
  <si>
    <t>18094430</t>
  </si>
  <si>
    <t>16977912</t>
  </si>
  <si>
    <t>02131315</t>
  </si>
  <si>
    <t>19806973</t>
  </si>
  <si>
    <t>01041290</t>
  </si>
  <si>
    <t>07921233</t>
  </si>
  <si>
    <t>23181222</t>
  </si>
  <si>
    <t>14139324</t>
  </si>
  <si>
    <t>16790359</t>
  </si>
  <si>
    <t>00375349</t>
  </si>
  <si>
    <t>01049224</t>
  </si>
  <si>
    <t>22247890</t>
  </si>
  <si>
    <t>01032070</t>
  </si>
  <si>
    <t>15592448</t>
  </si>
  <si>
    <t>10534628</t>
  </si>
  <si>
    <t>03158977</t>
  </si>
  <si>
    <t>05493811</t>
  </si>
  <si>
    <t>01033786</t>
  </si>
  <si>
    <t>23180889</t>
  </si>
  <si>
    <t>16579267</t>
  </si>
  <si>
    <t>16069749</t>
  </si>
  <si>
    <t>18759270</t>
  </si>
  <si>
    <t>10519815</t>
  </si>
  <si>
    <t>03448657</t>
  </si>
  <si>
    <t>10853375</t>
  </si>
  <si>
    <t>12102709</t>
  </si>
  <si>
    <t>21653984</t>
  </si>
  <si>
    <t>16879147</t>
  </si>
  <si>
    <t>16875915</t>
  </si>
  <si>
    <t>16845315</t>
  </si>
  <si>
    <t>13160354</t>
  </si>
  <si>
    <t>18094422</t>
  </si>
  <si>
    <t>20762615</t>
  </si>
  <si>
    <t>01019759</t>
  </si>
  <si>
    <t>18972764</t>
  </si>
  <si>
    <t>00040592</t>
  </si>
  <si>
    <t>18854494</t>
  </si>
  <si>
    <t>18095267</t>
  </si>
  <si>
    <t>13555855</t>
  </si>
  <si>
    <t>14484846</t>
  </si>
  <si>
    <t>18077692</t>
  </si>
  <si>
    <t>14635771</t>
  </si>
  <si>
    <t>18788181</t>
  </si>
  <si>
    <t>17597269</t>
  </si>
  <si>
    <t>21592527</t>
  </si>
  <si>
    <t>22147535</t>
  </si>
  <si>
    <t>14726955</t>
  </si>
  <si>
    <t>19822170</t>
  </si>
  <si>
    <t>18064760</t>
  </si>
  <si>
    <t>21793425</t>
  </si>
  <si>
    <t>16773225</t>
  </si>
  <si>
    <t>02637960</t>
  </si>
  <si>
    <t>14637154</t>
  </si>
  <si>
    <t>17515637</t>
  </si>
  <si>
    <t>01034979</t>
  </si>
  <si>
    <t>07116659</t>
  </si>
  <si>
    <t>22132902</t>
  </si>
  <si>
    <t>16784553</t>
  </si>
  <si>
    <t>03666913</t>
  </si>
  <si>
    <t>19834071</t>
  </si>
  <si>
    <t>08708312</t>
  </si>
  <si>
    <t>23171782</t>
  </si>
  <si>
    <t>16723813</t>
  </si>
  <si>
    <t>14055546</t>
  </si>
  <si>
    <t>19402503</t>
  </si>
  <si>
    <t>14801752</t>
  </si>
  <si>
    <t>01203592</t>
  </si>
  <si>
    <t>11397861</t>
  </si>
  <si>
    <t>18711502</t>
  </si>
  <si>
    <t>23523409</t>
  </si>
  <si>
    <t>19805764</t>
  </si>
  <si>
    <t>21776709</t>
  </si>
  <si>
    <t>09713514</t>
  </si>
  <si>
    <t>21716323</t>
  </si>
  <si>
    <t>17483107</t>
  </si>
  <si>
    <t>00127353</t>
  </si>
  <si>
    <t>14138050</t>
  </si>
  <si>
    <t>15452921</t>
  </si>
  <si>
    <t>16784634</t>
  </si>
  <si>
    <t>15179702</t>
  </si>
  <si>
    <t>23176385</t>
  </si>
  <si>
    <t>15775097</t>
  </si>
  <si>
    <t>01044036</t>
  </si>
  <si>
    <t>22151532</t>
  </si>
  <si>
    <t>10881913</t>
  </si>
  <si>
    <t>18069592</t>
  </si>
  <si>
    <t>16784669</t>
  </si>
  <si>
    <t>18186300</t>
  </si>
  <si>
    <t>14601060</t>
  </si>
  <si>
    <t>16338065</t>
  </si>
  <si>
    <t>18678521</t>
  </si>
  <si>
    <t>02635046</t>
  </si>
  <si>
    <t>19824688</t>
  </si>
  <si>
    <t>00153826</t>
  </si>
  <si>
    <t>14512092</t>
  </si>
  <si>
    <t>19718993</t>
  </si>
  <si>
    <t>20959230</t>
  </si>
  <si>
    <t>20950233</t>
  </si>
  <si>
    <t>20950241</t>
  </si>
  <si>
    <t>22135960</t>
  </si>
  <si>
    <t>01019082</t>
  </si>
  <si>
    <t>18069649</t>
  </si>
  <si>
    <t>03928764</t>
  </si>
  <si>
    <t>18880967</t>
  </si>
  <si>
    <t>07183429</t>
  </si>
  <si>
    <t>02786648</t>
  </si>
  <si>
    <t>20429738</t>
  </si>
  <si>
    <t>09709290</t>
  </si>
  <si>
    <t>09700358</t>
  </si>
  <si>
    <t>00197858</t>
  </si>
  <si>
    <t>15987248</t>
  </si>
  <si>
    <t>23744235</t>
  </si>
  <si>
    <t>07180764</t>
  </si>
  <si>
    <t>13434500</t>
  </si>
  <si>
    <t>07183305</t>
  </si>
  <si>
    <t>07183291</t>
  </si>
  <si>
    <t>01215051</t>
  </si>
  <si>
    <t>16145054</t>
  </si>
  <si>
    <t>16145046</t>
  </si>
  <si>
    <t>18724981</t>
  </si>
  <si>
    <t>18099777</t>
  </si>
  <si>
    <t>18006450</t>
  </si>
  <si>
    <t>19473192</t>
  </si>
  <si>
    <t>13019724</t>
  </si>
  <si>
    <t>14768186</t>
  </si>
  <si>
    <t>16878787</t>
  </si>
  <si>
    <t>17530296</t>
  </si>
  <si>
    <t>20089163</t>
  </si>
  <si>
    <t>21464553</t>
  </si>
  <si>
    <t>00207233</t>
  </si>
  <si>
    <t>18829554</t>
  </si>
  <si>
    <t>14399776</t>
  </si>
  <si>
    <t>17485045</t>
  </si>
  <si>
    <t>22172661</t>
  </si>
  <si>
    <t>13639196</t>
  </si>
  <si>
    <t>17575877</t>
  </si>
  <si>
    <t>15480666</t>
  </si>
  <si>
    <t>13272314</t>
  </si>
  <si>
    <t>20404166</t>
  </si>
  <si>
    <t>22141669</t>
  </si>
  <si>
    <t>03064190</t>
  </si>
  <si>
    <t>21076839</t>
  </si>
  <si>
    <t>11769114</t>
  </si>
  <si>
    <t>10821910</t>
  </si>
  <si>
    <t>19966814</t>
  </si>
  <si>
    <t>09731318</t>
  </si>
  <si>
    <t>16828356</t>
  </si>
  <si>
    <t>21532648</t>
  </si>
  <si>
    <t>10137866</t>
  </si>
  <si>
    <t>20507399</t>
  </si>
  <si>
    <t>17437601</t>
  </si>
  <si>
    <t>14742748</t>
  </si>
  <si>
    <t>09753060</t>
  </si>
  <si>
    <t>10689605</t>
  </si>
  <si>
    <t>02198770</t>
  </si>
  <si>
    <t>19708742</t>
  </si>
  <si>
    <t>19708734</t>
  </si>
  <si>
    <t>19749821</t>
  </si>
  <si>
    <t>18071953</t>
  </si>
  <si>
    <t>02546051</t>
  </si>
  <si>
    <t>12696935</t>
  </si>
  <si>
    <t>02196867</t>
  </si>
  <si>
    <t>19849648</t>
  </si>
  <si>
    <t>21759146</t>
  </si>
  <si>
    <t>16870042</t>
  </si>
  <si>
    <t>16656423</t>
  </si>
  <si>
    <t>13608592</t>
  </si>
  <si>
    <t>23324325</t>
  </si>
  <si>
    <t>15263711</t>
  </si>
  <si>
    <t>21953899</t>
  </si>
  <si>
    <t>16875249</t>
  </si>
  <si>
    <t>19759320</t>
  </si>
  <si>
    <t>12460125</t>
  </si>
  <si>
    <t>20359969</t>
  </si>
  <si>
    <t>18234690</t>
  </si>
  <si>
    <t>14643332</t>
  </si>
  <si>
    <t>22133437</t>
  </si>
  <si>
    <t>16762649</t>
  </si>
  <si>
    <t>10979751</t>
  </si>
  <si>
    <t>15477029</t>
  </si>
  <si>
    <t>14590263</t>
  </si>
  <si>
    <t>10454446</t>
  </si>
  <si>
    <t>02196492</t>
  </si>
  <si>
    <t>19387857</t>
  </si>
  <si>
    <t>10920617</t>
  </si>
  <si>
    <t>14691930</t>
  </si>
  <si>
    <t>10183647</t>
  </si>
  <si>
    <t>17555817</t>
  </si>
  <si>
    <t>16719433</t>
  </si>
  <si>
    <t>22387854</t>
  </si>
  <si>
    <t>22140697</t>
  </si>
  <si>
    <t>03091902</t>
  </si>
  <si>
    <t>21791074</t>
  </si>
  <si>
    <t>15389472</t>
  </si>
  <si>
    <t>14775751</t>
  </si>
  <si>
    <t>21900566</t>
  </si>
  <si>
    <t>09155287</t>
  </si>
  <si>
    <t>13552511</t>
  </si>
  <si>
    <t>09696989</t>
  </si>
  <si>
    <t>10274510</t>
  </si>
  <si>
    <t>07182724</t>
  </si>
  <si>
    <t>01046500</t>
  </si>
  <si>
    <t>16784804</t>
  </si>
  <si>
    <t>18173195</t>
  </si>
  <si>
    <t>19823932</t>
  </si>
  <si>
    <t>22147144</t>
  </si>
  <si>
    <t>18750931</t>
  </si>
  <si>
    <t>09717544</t>
  </si>
  <si>
    <t>10924604</t>
  </si>
  <si>
    <t>00314773</t>
  </si>
  <si>
    <t>13205331</t>
  </si>
  <si>
    <t>10978526</t>
  </si>
  <si>
    <t>09696474</t>
  </si>
  <si>
    <t>09611215</t>
  </si>
  <si>
    <t>01049313</t>
  </si>
  <si>
    <t>14777835</t>
  </si>
  <si>
    <t>20408269</t>
  </si>
  <si>
    <t>09502289</t>
  </si>
  <si>
    <t>13683047</t>
  </si>
  <si>
    <t>00766046</t>
  </si>
  <si>
    <t>21929262</t>
  </si>
  <si>
    <t>22150161</t>
  </si>
  <si>
    <t>15741699</t>
  </si>
  <si>
    <t>16875591</t>
  </si>
  <si>
    <t>19806574</t>
  </si>
  <si>
    <t>15736105</t>
  </si>
  <si>
    <t>19805381</t>
  </si>
  <si>
    <t>01036351</t>
  </si>
  <si>
    <t>01013300</t>
  </si>
  <si>
    <t>21553289</t>
  </si>
  <si>
    <t>01047809</t>
  </si>
  <si>
    <t>23915439</t>
  </si>
  <si>
    <t>22116923</t>
  </si>
  <si>
    <t>00303917</t>
  </si>
  <si>
    <t>18651550</t>
  </si>
  <si>
    <t>10792457</t>
  </si>
  <si>
    <t>23176377</t>
  </si>
  <si>
    <t>18060374</t>
  </si>
  <si>
    <t>21790302</t>
  </si>
  <si>
    <t>19815344</t>
  </si>
  <si>
    <t>14139936</t>
  </si>
  <si>
    <t>16785142</t>
  </si>
  <si>
    <t>18079806</t>
  </si>
  <si>
    <t>15182398</t>
  </si>
  <si>
    <t>15687759</t>
  </si>
  <si>
    <t>19805411</t>
  </si>
  <si>
    <t>01036513</t>
  </si>
  <si>
    <t>09446524</t>
  </si>
  <si>
    <t>19378718</t>
  </si>
  <si>
    <t>19376480</t>
  </si>
  <si>
    <t>07176279</t>
  </si>
  <si>
    <t>00332097</t>
  </si>
  <si>
    <t>09518398</t>
  </si>
  <si>
    <t>19819951</t>
  </si>
  <si>
    <t>16787099</t>
  </si>
  <si>
    <t>01003984</t>
  </si>
  <si>
    <t>18070353</t>
  </si>
  <si>
    <t>03704467</t>
  </si>
  <si>
    <t>02755319</t>
  </si>
  <si>
    <t>19810997</t>
  </si>
  <si>
    <t>01026909</t>
  </si>
  <si>
    <t>14158426</t>
  </si>
  <si>
    <t>19805470</t>
  </si>
  <si>
    <t>15173151</t>
  </si>
  <si>
    <t>19805519</t>
  </si>
  <si>
    <t>01023098</t>
  </si>
  <si>
    <t>18069339</t>
  </si>
  <si>
    <t>01007203</t>
  </si>
  <si>
    <t>18069347</t>
  </si>
  <si>
    <t>19824351</t>
  </si>
  <si>
    <t>01027786</t>
  </si>
  <si>
    <t>14140365</t>
  </si>
  <si>
    <t>22554971</t>
  </si>
  <si>
    <t>01023616</t>
  </si>
  <si>
    <t>15199940</t>
  </si>
  <si>
    <t>01201751</t>
  </si>
  <si>
    <t>10284796</t>
  </si>
  <si>
    <t>19833083</t>
  </si>
  <si>
    <t>00347612</t>
  </si>
  <si>
    <t>14159848</t>
  </si>
  <si>
    <t>01032003</t>
  </si>
  <si>
    <t>01245481</t>
  </si>
  <si>
    <t>19887116</t>
  </si>
  <si>
    <t>01240064</t>
  </si>
  <si>
    <t>01044478</t>
  </si>
  <si>
    <t>21769168</t>
  </si>
  <si>
    <t>01206230</t>
  </si>
  <si>
    <t>02556952</t>
  </si>
  <si>
    <t>14154714</t>
  </si>
  <si>
    <t>19806523</t>
  </si>
  <si>
    <t>01030582</t>
  </si>
  <si>
    <t>19846835</t>
  </si>
  <si>
    <t>19463936</t>
  </si>
  <si>
    <t>19463952</t>
  </si>
  <si>
    <t>19463979</t>
  </si>
  <si>
    <t>18951767</t>
  </si>
  <si>
    <t>14524864</t>
  </si>
  <si>
    <t>10468781</t>
  </si>
  <si>
    <t>01345486</t>
  </si>
  <si>
    <t>01026992</t>
  </si>
  <si>
    <t>19809743</t>
  </si>
  <si>
    <t>10158812</t>
  </si>
  <si>
    <t>13837281</t>
  </si>
  <si>
    <t>22126139</t>
  </si>
  <si>
    <t>22106707</t>
  </si>
  <si>
    <t>22131388</t>
  </si>
  <si>
    <t>23525509</t>
  </si>
  <si>
    <t>15330915</t>
  </si>
  <si>
    <t>18401503</t>
  </si>
  <si>
    <t>21999244</t>
  </si>
  <si>
    <t>02323869</t>
  </si>
  <si>
    <t>10406190</t>
  </si>
  <si>
    <t>17481317</t>
  </si>
  <si>
    <t>17509548</t>
  </si>
  <si>
    <t>17410401</t>
  </si>
  <si>
    <t>09465448</t>
  </si>
  <si>
    <t>17532116</t>
  </si>
  <si>
    <t>10881697</t>
  </si>
  <si>
    <t>17326729</t>
  </si>
  <si>
    <t>18741231</t>
  </si>
  <si>
    <t>18748368</t>
  </si>
  <si>
    <t>18742106</t>
  </si>
  <si>
    <t>18741290</t>
  </si>
  <si>
    <t>18748341</t>
  </si>
  <si>
    <t>08893047</t>
  </si>
  <si>
    <t>17542731</t>
  </si>
  <si>
    <t>20950349</t>
  </si>
  <si>
    <t>18960596</t>
  </si>
  <si>
    <t>16205340</t>
  </si>
  <si>
    <t>17515831</t>
  </si>
  <si>
    <t>13026488</t>
  </si>
  <si>
    <t>03055728</t>
  </si>
  <si>
    <t>17452759</t>
  </si>
  <si>
    <t>09507116</t>
  </si>
  <si>
    <t>17542138</t>
  </si>
  <si>
    <t>01722190</t>
  </si>
  <si>
    <t>10227636</t>
  </si>
  <si>
    <t>07987269</t>
  </si>
  <si>
    <t>23169451</t>
  </si>
  <si>
    <t>23793694</t>
  </si>
  <si>
    <t>01087673</t>
  </si>
  <si>
    <t>23164093</t>
  </si>
  <si>
    <t>18078648</t>
  </si>
  <si>
    <t>17652723</t>
  </si>
  <si>
    <t>20760825</t>
  </si>
  <si>
    <t>23267488</t>
  </si>
  <si>
    <t>22876316</t>
  </si>
  <si>
    <t>16878655</t>
  </si>
  <si>
    <t>19842538</t>
  </si>
  <si>
    <t>14132591</t>
  </si>
  <si>
    <t>01034235</t>
  </si>
  <si>
    <t>16788621</t>
  </si>
  <si>
    <t>21664633</t>
  </si>
  <si>
    <t>21985812</t>
  </si>
  <si>
    <t>21615012</t>
  </si>
  <si>
    <t>15842665</t>
  </si>
  <si>
    <t>23321512</t>
  </si>
  <si>
    <t>23329017</t>
  </si>
  <si>
    <t>23329025</t>
  </si>
  <si>
    <t>23176431</t>
  </si>
  <si>
    <t>14144077</t>
  </si>
  <si>
    <t>19825765</t>
  </si>
  <si>
    <t>01214500</t>
  </si>
  <si>
    <t>19848196</t>
  </si>
  <si>
    <t>18082386</t>
  </si>
  <si>
    <t>22928782</t>
  </si>
  <si>
    <t>01029568</t>
  </si>
  <si>
    <t>20695837</t>
  </si>
  <si>
    <t>13147218</t>
  </si>
  <si>
    <t>21647860</t>
  </si>
  <si>
    <t>23525738</t>
  </si>
  <si>
    <t>18087035</t>
  </si>
  <si>
    <t>23184531</t>
  </si>
  <si>
    <t>22378960</t>
  </si>
  <si>
    <t>16798171</t>
  </si>
  <si>
    <t>12340987</t>
  </si>
  <si>
    <t>22310843</t>
  </si>
  <si>
    <t>20477031</t>
  </si>
  <si>
    <t>01041096</t>
  </si>
  <si>
    <t>01044931</t>
  </si>
  <si>
    <t>22365710</t>
  </si>
  <si>
    <t>23519886</t>
  </si>
  <si>
    <t>14134608</t>
  </si>
  <si>
    <t>15188353</t>
  </si>
  <si>
    <t>15167313</t>
  </si>
  <si>
    <t>07175000</t>
  </si>
  <si>
    <t>23311975</t>
  </si>
  <si>
    <t>21964386</t>
  </si>
  <si>
    <t>22993649</t>
  </si>
  <si>
    <t>08701164</t>
  </si>
  <si>
    <t>16680030</t>
  </si>
  <si>
    <t>22115447</t>
  </si>
  <si>
    <t>21963002</t>
  </si>
  <si>
    <t>18779476</t>
  </si>
  <si>
    <t>21971722</t>
  </si>
  <si>
    <t>22963642</t>
  </si>
  <si>
    <t>21825580</t>
  </si>
  <si>
    <t>01004670</t>
  </si>
  <si>
    <t>18072194</t>
  </si>
  <si>
    <t>01044060</t>
  </si>
  <si>
    <t>14148862</t>
  </si>
  <si>
    <t>22380515</t>
  </si>
  <si>
    <t>18088759</t>
  </si>
  <si>
    <t>19270577</t>
  </si>
  <si>
    <t>00137707</t>
  </si>
  <si>
    <t>16761790</t>
  </si>
  <si>
    <t>23176717</t>
  </si>
  <si>
    <t>14157314</t>
  </si>
  <si>
    <t>19277326</t>
  </si>
  <si>
    <t>20499337</t>
  </si>
  <si>
    <t>24919292</t>
  </si>
  <si>
    <t>25180991</t>
  </si>
  <si>
    <t>14148145</t>
  </si>
  <si>
    <t>21791902</t>
  </si>
  <si>
    <t>03275841</t>
  </si>
  <si>
    <t>18511732</t>
  </si>
  <si>
    <t>14134128</t>
  </si>
  <si>
    <t>01044249</t>
  </si>
  <si>
    <t>14130580</t>
  </si>
  <si>
    <t>17928036</t>
  </si>
  <si>
    <t>23066172</t>
  </si>
  <si>
    <t>21939438</t>
  </si>
  <si>
    <t>21835594</t>
  </si>
  <si>
    <t>22395938</t>
  </si>
  <si>
    <t>18577431</t>
  </si>
  <si>
    <t>19839308</t>
  </si>
  <si>
    <t>16785428</t>
  </si>
  <si>
    <t>14157802</t>
  </si>
  <si>
    <t>15166503</t>
  </si>
  <si>
    <t>21994730</t>
  </si>
  <si>
    <t>16615719</t>
  </si>
  <si>
    <t>22237690</t>
  </si>
  <si>
    <t>22964185</t>
  </si>
  <si>
    <t>22966463</t>
  </si>
  <si>
    <t>22968016</t>
  </si>
  <si>
    <t>21755825</t>
  </si>
  <si>
    <t>21698287</t>
  </si>
  <si>
    <t>01029800</t>
  </si>
  <si>
    <t>03799522</t>
  </si>
  <si>
    <t>19842430</t>
  </si>
  <si>
    <t>23175087</t>
  </si>
  <si>
    <t>18075436</t>
  </si>
  <si>
    <t>16791827</t>
  </si>
  <si>
    <t>10098623</t>
  </si>
  <si>
    <t>18068979</t>
  </si>
  <si>
    <t>15193314</t>
  </si>
  <si>
    <t>18122116</t>
  </si>
  <si>
    <t>23469161</t>
  </si>
  <si>
    <t>20277040</t>
  </si>
  <si>
    <t>23327707</t>
  </si>
  <si>
    <t>23798920</t>
  </si>
  <si>
    <t>23345837</t>
  </si>
  <si>
    <t>21690316</t>
  </si>
  <si>
    <t>14341980</t>
  </si>
  <si>
    <t>09504222</t>
  </si>
  <si>
    <t>18074545</t>
  </si>
  <si>
    <t>18085377</t>
  </si>
  <si>
    <t>22143173</t>
  </si>
  <si>
    <t>14057743</t>
  </si>
  <si>
    <t>18155944</t>
  </si>
  <si>
    <t>01233033</t>
  </si>
  <si>
    <t>15187012</t>
  </si>
  <si>
    <t>19139012</t>
  </si>
  <si>
    <t>23482249</t>
  </si>
  <si>
    <t>23496495</t>
  </si>
  <si>
    <t>21654069</t>
  </si>
  <si>
    <t>20101325</t>
  </si>
  <si>
    <t>17344492</t>
  </si>
  <si>
    <t>22493174</t>
  </si>
  <si>
    <t>17559901</t>
  </si>
  <si>
    <t>23344547</t>
  </si>
  <si>
    <t>21621357</t>
  </si>
  <si>
    <t>20103654</t>
  </si>
  <si>
    <t>20762895</t>
  </si>
  <si>
    <t>21525102</t>
  </si>
  <si>
    <t>21821054</t>
  </si>
  <si>
    <t>19276052</t>
  </si>
  <si>
    <t>13488503</t>
  </si>
  <si>
    <t>23102845</t>
  </si>
  <si>
    <t>17538378</t>
  </si>
  <si>
    <t>21665354</t>
  </si>
  <si>
    <t>20477244</t>
  </si>
  <si>
    <t>19826036</t>
  </si>
  <si>
    <t>19826028</t>
  </si>
  <si>
    <t>17935350</t>
  </si>
  <si>
    <t>20495358</t>
  </si>
  <si>
    <t>17578817</t>
  </si>
  <si>
    <t>23154462</t>
  </si>
  <si>
    <t>09759018</t>
  </si>
  <si>
    <t>19478569</t>
  </si>
  <si>
    <t>21461511</t>
  </si>
  <si>
    <t>16799844</t>
  </si>
  <si>
    <t>01205307</t>
  </si>
  <si>
    <t>15180557</t>
  </si>
  <si>
    <t>20933371</t>
  </si>
  <si>
    <t>21646457</t>
  </si>
  <si>
    <t>19295030</t>
  </si>
  <si>
    <t>23249676</t>
  </si>
  <si>
    <t>22969845</t>
  </si>
  <si>
    <t>21559821</t>
  </si>
  <si>
    <t>15204766</t>
  </si>
  <si>
    <t>19806604</t>
  </si>
  <si>
    <t>21778833</t>
  </si>
  <si>
    <t>19838409</t>
  </si>
  <si>
    <t>16666038</t>
  </si>
  <si>
    <t>16838602</t>
  </si>
  <si>
    <t>23256192</t>
  </si>
  <si>
    <t>21698996</t>
  </si>
  <si>
    <t>23336404</t>
  </si>
  <si>
    <t>20426747</t>
  </si>
  <si>
    <t>17513480</t>
  </si>
  <si>
    <t>03348938</t>
  </si>
  <si>
    <t>17465664</t>
  </si>
  <si>
    <t>17569737</t>
  </si>
  <si>
    <t>21986444</t>
  </si>
  <si>
    <t>20569122</t>
  </si>
  <si>
    <t>22104690</t>
  </si>
  <si>
    <t>20930720</t>
  </si>
  <si>
    <t>21951721</t>
  </si>
  <si>
    <t>18489257</t>
  </si>
  <si>
    <t>18083331</t>
  </si>
  <si>
    <t>22381031</t>
  </si>
  <si>
    <t>21768846</t>
  </si>
  <si>
    <t>16465237</t>
  </si>
  <si>
    <t>20520336</t>
  </si>
  <si>
    <t>20520344</t>
  </si>
  <si>
    <t>15719537</t>
  </si>
  <si>
    <t>16762789</t>
  </si>
  <si>
    <t>20754442</t>
  </si>
  <si>
    <t>15365433</t>
  </si>
  <si>
    <t>21994749</t>
  </si>
  <si>
    <t>21653992</t>
  </si>
  <si>
    <t>19842201</t>
  </si>
  <si>
    <t>19938012</t>
  </si>
  <si>
    <t>23339721</t>
  </si>
  <si>
    <t>19849230</t>
  </si>
  <si>
    <t>22386890</t>
  </si>
  <si>
    <t>15173879</t>
  </si>
  <si>
    <t>16957121</t>
  </si>
  <si>
    <t>21757984</t>
  </si>
  <si>
    <t>15186660</t>
  </si>
  <si>
    <t>19846983</t>
  </si>
  <si>
    <t>16177061</t>
  </si>
  <si>
    <t>16764056</t>
  </si>
  <si>
    <t>22375228</t>
  </si>
  <si>
    <t>21961042</t>
  </si>
  <si>
    <t>19823703</t>
  </si>
  <si>
    <t>21753563</t>
  </si>
  <si>
    <t>19815700</t>
  </si>
  <si>
    <t>14156555</t>
  </si>
  <si>
    <t>19827849</t>
  </si>
  <si>
    <t>15186776</t>
  </si>
  <si>
    <t>16786971</t>
  </si>
  <si>
    <t>00802107</t>
  </si>
  <si>
    <t>18080936</t>
  </si>
  <si>
    <t>16768000</t>
  </si>
  <si>
    <t>19834659</t>
  </si>
  <si>
    <t>14132311</t>
  </si>
  <si>
    <t>23165812</t>
  </si>
  <si>
    <t>19816278</t>
  </si>
  <si>
    <t>15791513</t>
  </si>
  <si>
    <t>23524855</t>
  </si>
  <si>
    <t>21681376</t>
  </si>
  <si>
    <t>19840438</t>
  </si>
  <si>
    <t>23196920</t>
  </si>
  <si>
    <t>21769036</t>
  </si>
  <si>
    <t>19827679</t>
  </si>
  <si>
    <t>19830823</t>
  </si>
  <si>
    <t>22379223</t>
  </si>
  <si>
    <t>19839391</t>
  </si>
  <si>
    <t>18061117</t>
  </si>
  <si>
    <t>18069126</t>
  </si>
  <si>
    <t>16790731</t>
  </si>
  <si>
    <t>19844956</t>
  </si>
  <si>
    <t>19842295</t>
  </si>
  <si>
    <t>15191540</t>
  </si>
  <si>
    <t>22365664</t>
  </si>
  <si>
    <t>18099823</t>
  </si>
  <si>
    <t>19812965</t>
  </si>
  <si>
    <t>14145685</t>
  </si>
  <si>
    <t>16772504</t>
  </si>
  <si>
    <t>21782822</t>
  </si>
  <si>
    <t>01047698</t>
  </si>
  <si>
    <t>23180331</t>
  </si>
  <si>
    <t>03037657</t>
  </si>
  <si>
    <t>23176369</t>
  </si>
  <si>
    <t>22547630</t>
  </si>
  <si>
    <t>19820216</t>
  </si>
  <si>
    <t>10158553</t>
  </si>
  <si>
    <t>02535777</t>
  </si>
  <si>
    <t>17948347</t>
  </si>
  <si>
    <t>16775090</t>
  </si>
  <si>
    <t>14138263</t>
  </si>
  <si>
    <t>22387315</t>
  </si>
  <si>
    <t>21758069</t>
  </si>
  <si>
    <t>08700702</t>
  </si>
  <si>
    <t>16468872</t>
  </si>
  <si>
    <t>22378057</t>
  </si>
  <si>
    <t>15163865</t>
  </si>
  <si>
    <t>19818610</t>
  </si>
  <si>
    <t>01028464</t>
  </si>
  <si>
    <t>19818963</t>
  </si>
  <si>
    <t>21767270</t>
  </si>
  <si>
    <t>22360158</t>
  </si>
  <si>
    <t>01015001</t>
  </si>
  <si>
    <t>22383360</t>
  </si>
  <si>
    <t>23169834</t>
  </si>
  <si>
    <t>18071775</t>
  </si>
  <si>
    <t>18155928</t>
  </si>
  <si>
    <t>22189254</t>
  </si>
  <si>
    <t>01213814</t>
  </si>
  <si>
    <t>21755361</t>
  </si>
  <si>
    <t>21782865</t>
  </si>
  <si>
    <t>14159104</t>
  </si>
  <si>
    <t>22386149</t>
  </si>
  <si>
    <t>01229893</t>
  </si>
  <si>
    <t>01024582</t>
  </si>
  <si>
    <t>22386416</t>
  </si>
  <si>
    <t>00349240</t>
  </si>
  <si>
    <t>18060013</t>
  </si>
  <si>
    <t>01004956</t>
  </si>
  <si>
    <t>18506666</t>
  </si>
  <si>
    <t>16964713</t>
  </si>
  <si>
    <t>19804164</t>
  </si>
  <si>
    <t>19843372</t>
  </si>
  <si>
    <t>22361170</t>
  </si>
  <si>
    <t>21769443</t>
  </si>
  <si>
    <t>19840993</t>
  </si>
  <si>
    <t>23181001</t>
  </si>
  <si>
    <t>01047043</t>
  </si>
  <si>
    <t>23172983</t>
  </si>
  <si>
    <t>16779479</t>
  </si>
  <si>
    <t>21776652</t>
  </si>
  <si>
    <t>19834535</t>
  </si>
  <si>
    <t>18500013</t>
  </si>
  <si>
    <t>21796858</t>
  </si>
  <si>
    <t>13902776</t>
  </si>
  <si>
    <t>10226508</t>
  </si>
  <si>
    <t>21760756</t>
  </si>
  <si>
    <t>11372729</t>
  </si>
  <si>
    <t>01216651</t>
  </si>
  <si>
    <t>19884206</t>
  </si>
  <si>
    <t>19834195</t>
  </si>
  <si>
    <t>10253076</t>
  </si>
  <si>
    <t>23167041</t>
  </si>
  <si>
    <t>19828756</t>
  </si>
  <si>
    <t>19822596</t>
  </si>
  <si>
    <t>00350389</t>
  </si>
  <si>
    <t>16454464</t>
  </si>
  <si>
    <t>16761901</t>
  </si>
  <si>
    <t>19846657</t>
  </si>
  <si>
    <t>18063985</t>
  </si>
  <si>
    <t>23162457</t>
  </si>
  <si>
    <t>15178048</t>
  </si>
  <si>
    <t>21772894</t>
  </si>
  <si>
    <t>19806914</t>
  </si>
  <si>
    <t>14156393</t>
  </si>
  <si>
    <t>21821453</t>
  </si>
  <si>
    <t>16459261</t>
  </si>
  <si>
    <t>15173275</t>
  </si>
  <si>
    <t>21793565</t>
  </si>
  <si>
    <t>22186581</t>
  </si>
  <si>
    <t>21787085</t>
  </si>
  <si>
    <t>23752548</t>
  </si>
  <si>
    <t>13460862</t>
  </si>
  <si>
    <t>18088023</t>
  </si>
  <si>
    <t>16765451</t>
  </si>
  <si>
    <t>16790375</t>
  </si>
  <si>
    <t>15513688</t>
  </si>
  <si>
    <t>19824513</t>
  </si>
  <si>
    <t>19880847</t>
  </si>
  <si>
    <t>23520124</t>
  </si>
  <si>
    <t>20437129</t>
  </si>
  <si>
    <t>23230126</t>
  </si>
  <si>
    <t>21761523</t>
  </si>
  <si>
    <t>21761515</t>
  </si>
  <si>
    <t>16771966</t>
  </si>
  <si>
    <t>21798451</t>
  </si>
  <si>
    <t>16775937</t>
  </si>
  <si>
    <t>24122688</t>
  </si>
  <si>
    <t>18357156</t>
  </si>
  <si>
    <t>21828466</t>
  </si>
  <si>
    <t>15169537</t>
  </si>
  <si>
    <t>23521465</t>
  </si>
  <si>
    <t>22371346</t>
  </si>
  <si>
    <t>19837151</t>
  </si>
  <si>
    <t>21753369</t>
  </si>
  <si>
    <t>18063845</t>
  </si>
  <si>
    <t>19099746</t>
  </si>
  <si>
    <t>15626016</t>
  </si>
  <si>
    <t>21781486</t>
  </si>
  <si>
    <t>20425945</t>
  </si>
  <si>
    <t>00443093</t>
  </si>
  <si>
    <t>19606176</t>
  </si>
  <si>
    <t>19804814</t>
  </si>
  <si>
    <t>20793456</t>
  </si>
  <si>
    <t>15197859</t>
  </si>
  <si>
    <t>22360867</t>
  </si>
  <si>
    <t>23178957</t>
  </si>
  <si>
    <t>20673809</t>
  </si>
  <si>
    <t>18502032</t>
  </si>
  <si>
    <t>21755787</t>
  </si>
  <si>
    <t>22552863</t>
  </si>
  <si>
    <t>23578181</t>
  </si>
  <si>
    <t>15183769</t>
  </si>
  <si>
    <t>01004298</t>
  </si>
  <si>
    <t>21799784</t>
  </si>
  <si>
    <t>01017004</t>
  </si>
  <si>
    <t>15188728</t>
  </si>
  <si>
    <t>19825153</t>
  </si>
  <si>
    <t>19815433</t>
  </si>
  <si>
    <t>23864362</t>
  </si>
  <si>
    <t>21568251</t>
  </si>
  <si>
    <t>22382925</t>
  </si>
  <si>
    <t>18447007</t>
  </si>
  <si>
    <t>01029924</t>
  </si>
  <si>
    <t>15190846</t>
  </si>
  <si>
    <t>16673055</t>
  </si>
  <si>
    <t>23200502</t>
  </si>
  <si>
    <t>21964351</t>
  </si>
  <si>
    <t>23173009</t>
  </si>
  <si>
    <t>19845596</t>
  </si>
  <si>
    <t>15190854</t>
  </si>
  <si>
    <t>18096298</t>
  </si>
  <si>
    <t>01238574</t>
  </si>
  <si>
    <t>20472528</t>
  </si>
  <si>
    <t>15177432</t>
  </si>
  <si>
    <t>16687515</t>
  </si>
  <si>
    <t>18522181</t>
  </si>
  <si>
    <t>15189597</t>
  </si>
  <si>
    <t>20905025</t>
  </si>
  <si>
    <t>22369171</t>
  </si>
  <si>
    <t>21795746</t>
  </si>
  <si>
    <t>21764786</t>
  </si>
  <si>
    <t>19814100</t>
  </si>
  <si>
    <t>19816197</t>
  </si>
  <si>
    <t>19848501</t>
  </si>
  <si>
    <t>16765664</t>
  </si>
  <si>
    <t>21774560</t>
  </si>
  <si>
    <t>21786011</t>
  </si>
  <si>
    <t>23596724</t>
  </si>
  <si>
    <t>19820593</t>
  </si>
  <si>
    <t>24475580</t>
  </si>
  <si>
    <t>23190612</t>
  </si>
  <si>
    <t>23174404</t>
  </si>
  <si>
    <t>23169842</t>
  </si>
  <si>
    <t>20470398</t>
  </si>
  <si>
    <t>21757941</t>
  </si>
  <si>
    <t>16775600</t>
  </si>
  <si>
    <t>22375422</t>
  </si>
  <si>
    <t>14134551</t>
  </si>
  <si>
    <t>16776976</t>
  </si>
  <si>
    <t>19842147</t>
  </si>
  <si>
    <t>22367934</t>
  </si>
  <si>
    <t>23161752</t>
  </si>
  <si>
    <t>14132095</t>
  </si>
  <si>
    <t>24465275</t>
  </si>
  <si>
    <t>18068944</t>
  </si>
  <si>
    <t>21782229</t>
  </si>
  <si>
    <t>23170026</t>
  </si>
  <si>
    <t>23176539</t>
  </si>
  <si>
    <t>23174536</t>
  </si>
  <si>
    <t>14139022</t>
  </si>
  <si>
    <t>19844883</t>
  </si>
  <si>
    <t>19825447</t>
  </si>
  <si>
    <t>22362797</t>
  </si>
  <si>
    <t>22369996</t>
  </si>
  <si>
    <t>18099475</t>
  </si>
  <si>
    <t>22364099</t>
  </si>
  <si>
    <t>16786343</t>
  </si>
  <si>
    <t>15173038</t>
  </si>
  <si>
    <t>18077889</t>
  </si>
  <si>
    <t>21823030</t>
  </si>
  <si>
    <t>01008307</t>
  </si>
  <si>
    <t>18065821</t>
  </si>
  <si>
    <t>19814747</t>
  </si>
  <si>
    <t>16779665</t>
  </si>
  <si>
    <t>19849710</t>
  </si>
  <si>
    <t>21774005</t>
  </si>
  <si>
    <t>23578041</t>
  </si>
  <si>
    <t>18098207</t>
  </si>
  <si>
    <t>16789059</t>
  </si>
  <si>
    <t>21774986</t>
  </si>
  <si>
    <t>18097197</t>
  </si>
  <si>
    <t>22377379</t>
  </si>
  <si>
    <t>23173254</t>
  </si>
  <si>
    <t>21767777</t>
  </si>
  <si>
    <t>15164381</t>
  </si>
  <si>
    <t>22378049</t>
  </si>
  <si>
    <t>22368760</t>
  </si>
  <si>
    <t>19839324</t>
  </si>
  <si>
    <t>21757143</t>
  </si>
  <si>
    <t>19843925</t>
  </si>
  <si>
    <t>21758751</t>
  </si>
  <si>
    <t>16782089</t>
  </si>
  <si>
    <t>16469054</t>
  </si>
  <si>
    <t>01023543</t>
  </si>
  <si>
    <t>18083129</t>
  </si>
  <si>
    <t>15173801</t>
  </si>
  <si>
    <t>21611122</t>
  </si>
  <si>
    <t>21678677</t>
  </si>
  <si>
    <t>22244131</t>
  </si>
  <si>
    <t>23593652</t>
  </si>
  <si>
    <t>22376453</t>
  </si>
  <si>
    <t>21763070</t>
  </si>
  <si>
    <t>22372113</t>
  </si>
  <si>
    <t>21753687</t>
  </si>
  <si>
    <t>24470023</t>
  </si>
  <si>
    <t>18082599</t>
  </si>
  <si>
    <t>19831994</t>
  </si>
  <si>
    <t>04222784</t>
  </si>
  <si>
    <t>23179643</t>
  </si>
  <si>
    <t>16780701</t>
  </si>
  <si>
    <t>21799636</t>
  </si>
  <si>
    <t>14143895</t>
  </si>
  <si>
    <t>19833156</t>
  </si>
  <si>
    <t>23172606</t>
  </si>
  <si>
    <t>18090583</t>
  </si>
  <si>
    <t>14153025</t>
  </si>
  <si>
    <t>21797625</t>
  </si>
  <si>
    <t>01011723</t>
  </si>
  <si>
    <t>19837011</t>
  </si>
  <si>
    <t>22382542</t>
  </si>
  <si>
    <t>23178876</t>
  </si>
  <si>
    <t>23585390</t>
  </si>
  <si>
    <t>23177837</t>
  </si>
  <si>
    <t>18078575</t>
  </si>
  <si>
    <t>03274934</t>
  </si>
  <si>
    <t>19824718</t>
  </si>
  <si>
    <t>18087310</t>
  </si>
  <si>
    <t>19831838</t>
  </si>
  <si>
    <t>19843151</t>
  </si>
  <si>
    <t>19824432</t>
  </si>
  <si>
    <t>18070221</t>
  </si>
  <si>
    <t>23586311</t>
  </si>
  <si>
    <t>15189740</t>
  </si>
  <si>
    <t>23186356</t>
  </si>
  <si>
    <t>21757437</t>
  </si>
  <si>
    <t>01007912</t>
  </si>
  <si>
    <t>14147416</t>
  </si>
  <si>
    <t>22360972</t>
  </si>
  <si>
    <t>15169103</t>
  </si>
  <si>
    <t>21765308</t>
  </si>
  <si>
    <t>19811543</t>
  </si>
  <si>
    <t>22384170</t>
  </si>
  <si>
    <t>18090214</t>
  </si>
  <si>
    <t>24468738</t>
  </si>
  <si>
    <t>21788030</t>
  </si>
  <si>
    <t>16762819</t>
  </si>
  <si>
    <t>01019171</t>
  </si>
  <si>
    <t>15198634</t>
  </si>
  <si>
    <t>15181634</t>
  </si>
  <si>
    <t>18071600</t>
  </si>
  <si>
    <t>23167963</t>
  </si>
  <si>
    <t>19801726</t>
  </si>
  <si>
    <t>21758018</t>
  </si>
  <si>
    <t>16592549</t>
  </si>
  <si>
    <t>21782075</t>
  </si>
  <si>
    <t>16473582</t>
  </si>
  <si>
    <t>19818920</t>
  </si>
  <si>
    <t>01004409</t>
  </si>
  <si>
    <t>19821654</t>
  </si>
  <si>
    <t>18568327</t>
  </si>
  <si>
    <t>23577797</t>
  </si>
  <si>
    <t>24476811</t>
  </si>
  <si>
    <t>23590645</t>
  </si>
  <si>
    <t>16798902</t>
  </si>
  <si>
    <t>16462335</t>
  </si>
  <si>
    <t>15198847</t>
  </si>
  <si>
    <t>23594934</t>
  </si>
  <si>
    <t>23163798</t>
  </si>
  <si>
    <t>23163313</t>
  </si>
  <si>
    <t>17537169</t>
  </si>
  <si>
    <t>23475900</t>
  </si>
  <si>
    <t>24055352</t>
  </si>
  <si>
    <t>23356812</t>
  </si>
  <si>
    <t>17565162</t>
  </si>
  <si>
    <t>17425549</t>
  </si>
  <si>
    <t>17425557</t>
  </si>
  <si>
    <t>22335382</t>
  </si>
  <si>
    <t>23189975</t>
  </si>
  <si>
    <t>23500557</t>
  </si>
  <si>
    <t>23166517</t>
  </si>
  <si>
    <t>22785299</t>
  </si>
  <si>
    <t>09750444</t>
  </si>
  <si>
    <t>10813829</t>
  </si>
  <si>
    <t>17552176</t>
  </si>
  <si>
    <t>23404876</t>
  </si>
  <si>
    <t>18328505</t>
  </si>
  <si>
    <t>21978581</t>
  </si>
  <si>
    <t>22126090</t>
  </si>
  <si>
    <t>19366744</t>
  </si>
  <si>
    <t>09747729</t>
  </si>
  <si>
    <t>20351755</t>
  </si>
  <si>
    <t>19804865</t>
  </si>
  <si>
    <t>18097286</t>
  </si>
  <si>
    <t>03293475</t>
  </si>
  <si>
    <t>21745609</t>
  </si>
  <si>
    <t>20908903</t>
  </si>
  <si>
    <t>19842902</t>
  </si>
  <si>
    <t>19843046</t>
  </si>
  <si>
    <t>17348412</t>
  </si>
  <si>
    <t>13060007</t>
  </si>
  <si>
    <t>17501946</t>
  </si>
  <si>
    <t>23181265</t>
  </si>
  <si>
    <t>21984220</t>
  </si>
  <si>
    <t>11107251</t>
  </si>
  <si>
    <t>24469416</t>
  </si>
  <si>
    <t>21563527</t>
  </si>
  <si>
    <t>24094579</t>
  </si>
  <si>
    <t>18479286</t>
  </si>
  <si>
    <t>23144912</t>
  </si>
  <si>
    <t>22517316</t>
  </si>
  <si>
    <t>22287566</t>
  </si>
  <si>
    <t>21754411</t>
  </si>
  <si>
    <t>24480266</t>
  </si>
  <si>
    <t>24142115</t>
  </si>
  <si>
    <t>23173963</t>
  </si>
  <si>
    <t>01492136</t>
  </si>
  <si>
    <t>17263328</t>
  </si>
  <si>
    <t>18387845</t>
  </si>
  <si>
    <t>10000135</t>
  </si>
  <si>
    <t>03876012</t>
  </si>
  <si>
    <t>23013680</t>
  </si>
  <si>
    <t>18068634</t>
  </si>
  <si>
    <t>21784833</t>
  </si>
  <si>
    <t>18083536</t>
  </si>
  <si>
    <t>16470818</t>
  </si>
  <si>
    <t>23588411</t>
  </si>
  <si>
    <t>23180552</t>
  </si>
  <si>
    <t>21941459</t>
  </si>
  <si>
    <t>20413165</t>
  </si>
  <si>
    <t>03057259</t>
  </si>
  <si>
    <t>16666070</t>
  </si>
  <si>
    <t>24470899</t>
  </si>
  <si>
    <t>23168323</t>
  </si>
  <si>
    <t>18078095</t>
  </si>
  <si>
    <t>22374558</t>
  </si>
  <si>
    <t>19315775</t>
  </si>
  <si>
    <t>18060404</t>
  </si>
  <si>
    <t>15166481</t>
  </si>
  <si>
    <t>15165981</t>
  </si>
  <si>
    <t>19822278</t>
  </si>
  <si>
    <t>21769249</t>
  </si>
  <si>
    <t>23177853</t>
  </si>
  <si>
    <t>19846428</t>
  </si>
  <si>
    <t>15190110</t>
  </si>
  <si>
    <t>18071236</t>
  </si>
  <si>
    <t>22374779</t>
  </si>
  <si>
    <t>18475450</t>
  </si>
  <si>
    <t>19826109</t>
  </si>
  <si>
    <t>19806809</t>
  </si>
  <si>
    <t>00313920</t>
  </si>
  <si>
    <t>14155109</t>
  </si>
  <si>
    <t>15190412</t>
  </si>
  <si>
    <t>08738904</t>
  </si>
  <si>
    <t>23167521</t>
  </si>
  <si>
    <t>01012908</t>
  </si>
  <si>
    <t>19800193</t>
  </si>
  <si>
    <t>19845693</t>
  </si>
  <si>
    <t>22380507</t>
  </si>
  <si>
    <t>22368876</t>
  </si>
  <si>
    <t>16795830</t>
  </si>
  <si>
    <t>14148595</t>
  </si>
  <si>
    <t>19843534</t>
  </si>
  <si>
    <t>19806310</t>
  </si>
  <si>
    <t>21792984</t>
  </si>
  <si>
    <t>01034138</t>
  </si>
  <si>
    <t>24479373</t>
  </si>
  <si>
    <t>21775060</t>
  </si>
  <si>
    <t>16760727</t>
  </si>
  <si>
    <t>15187446</t>
  </si>
  <si>
    <t>23589841</t>
  </si>
  <si>
    <t>16790944</t>
  </si>
  <si>
    <t>15170306</t>
  </si>
  <si>
    <t>22118128</t>
  </si>
  <si>
    <t>22375163</t>
  </si>
  <si>
    <t>21693277</t>
  </si>
  <si>
    <t>15163660</t>
  </si>
  <si>
    <t>19838026</t>
  </si>
  <si>
    <t>25254146</t>
  </si>
  <si>
    <t>16768477</t>
  </si>
  <si>
    <t>16774280</t>
  </si>
  <si>
    <t>21752699</t>
  </si>
  <si>
    <t>01048899</t>
  </si>
  <si>
    <t>16786483</t>
  </si>
  <si>
    <t>21794936</t>
  </si>
  <si>
    <t>21787638</t>
  </si>
  <si>
    <t>21772738</t>
  </si>
  <si>
    <t>19835205</t>
  </si>
  <si>
    <t>18092039</t>
  </si>
  <si>
    <t>16799127</t>
  </si>
  <si>
    <t>23005289</t>
  </si>
  <si>
    <t>16777387</t>
  </si>
  <si>
    <t>10081690</t>
  </si>
  <si>
    <t>19826745</t>
  </si>
  <si>
    <t>21778736</t>
  </si>
  <si>
    <t>18092276</t>
  </si>
  <si>
    <t>21775184</t>
  </si>
  <si>
    <t>16791916</t>
  </si>
  <si>
    <t>24464740</t>
  </si>
  <si>
    <t>18060323</t>
  </si>
  <si>
    <t>21798834</t>
  </si>
  <si>
    <t>22373667</t>
  </si>
  <si>
    <t>18060803</t>
  </si>
  <si>
    <t>19833989</t>
  </si>
  <si>
    <t>21780080</t>
  </si>
  <si>
    <t>19836791</t>
  </si>
  <si>
    <t>19837089</t>
  </si>
  <si>
    <t>20076835</t>
  </si>
  <si>
    <t>22388893</t>
  </si>
  <si>
    <t>19811896</t>
  </si>
  <si>
    <t>14157411</t>
  </si>
  <si>
    <t>01017659</t>
  </si>
  <si>
    <t>19834047</t>
  </si>
  <si>
    <t>18061362</t>
  </si>
  <si>
    <t>14133482</t>
  </si>
  <si>
    <t>21769478</t>
  </si>
  <si>
    <t>21766649</t>
  </si>
  <si>
    <t>23175443</t>
  </si>
  <si>
    <t>19811764</t>
  </si>
  <si>
    <t>22379711</t>
  </si>
  <si>
    <t>19817061</t>
  </si>
  <si>
    <t>00347175</t>
  </si>
  <si>
    <t>23583916</t>
  </si>
  <si>
    <t>23580089</t>
  </si>
  <si>
    <t>22371664</t>
  </si>
  <si>
    <t>23190639</t>
  </si>
  <si>
    <t>19819900</t>
  </si>
  <si>
    <t>21750858</t>
  </si>
  <si>
    <t>19811659</t>
  </si>
  <si>
    <t>19813686</t>
  </si>
  <si>
    <t>14153580</t>
  </si>
  <si>
    <t>15176363</t>
  </si>
  <si>
    <t>21769176</t>
  </si>
  <si>
    <t>21764565</t>
  </si>
  <si>
    <t>18517587</t>
  </si>
  <si>
    <t>16779649</t>
  </si>
  <si>
    <t>22366733</t>
  </si>
  <si>
    <t>14140896</t>
  </si>
  <si>
    <t>22363785</t>
  </si>
  <si>
    <t>15162893</t>
  </si>
  <si>
    <t>15180352</t>
  </si>
  <si>
    <t>19807813</t>
  </si>
  <si>
    <t>25258028</t>
  </si>
  <si>
    <t>16770293</t>
  </si>
  <si>
    <t>22381899</t>
  </si>
  <si>
    <t>21750556</t>
  </si>
  <si>
    <t>18061508</t>
  </si>
  <si>
    <t>22385819</t>
  </si>
  <si>
    <t>22561013</t>
  </si>
  <si>
    <t>16927257</t>
  </si>
  <si>
    <t>16887638</t>
  </si>
  <si>
    <t>02585995</t>
  </si>
  <si>
    <t>21774870</t>
  </si>
  <si>
    <t>14134012</t>
  </si>
  <si>
    <t>15161234</t>
  </si>
  <si>
    <t>19822537</t>
  </si>
  <si>
    <t>16798708</t>
  </si>
  <si>
    <t>22386335</t>
  </si>
  <si>
    <t>22361197</t>
  </si>
  <si>
    <t>16795350</t>
  </si>
  <si>
    <t>24469955</t>
  </si>
  <si>
    <t>21768366</t>
  </si>
  <si>
    <t>24478008</t>
  </si>
  <si>
    <t>22377956</t>
  </si>
  <si>
    <t>18079652</t>
  </si>
  <si>
    <t>22371427</t>
  </si>
  <si>
    <t>01038575</t>
  </si>
  <si>
    <t>22381252</t>
  </si>
  <si>
    <t>15198022</t>
  </si>
  <si>
    <t>19847300</t>
  </si>
  <si>
    <t>21755620</t>
  </si>
  <si>
    <t>19801793</t>
  </si>
  <si>
    <t>14156571</t>
  </si>
  <si>
    <t>19843291</t>
  </si>
  <si>
    <t>19826486</t>
  </si>
  <si>
    <t>16767608</t>
  </si>
  <si>
    <t>16791614</t>
  </si>
  <si>
    <t>21797692</t>
  </si>
  <si>
    <t>23180692</t>
  </si>
  <si>
    <t>16785738</t>
  </si>
  <si>
    <t>25254251</t>
  </si>
  <si>
    <t>23588403</t>
  </si>
  <si>
    <t>19831501</t>
  </si>
  <si>
    <t>23582693</t>
  </si>
  <si>
    <t>07190573</t>
  </si>
  <si>
    <t>01032410</t>
  </si>
  <si>
    <t>22360301</t>
  </si>
  <si>
    <t>23590432</t>
  </si>
  <si>
    <t>19823967</t>
  </si>
  <si>
    <t>21752745</t>
  </si>
  <si>
    <t>21792895</t>
  </si>
  <si>
    <t>03297322</t>
  </si>
  <si>
    <t>21780382</t>
  </si>
  <si>
    <t>16790693</t>
  </si>
  <si>
    <t>19804431</t>
  </si>
  <si>
    <t>19840136</t>
  </si>
  <si>
    <t>23581697</t>
  </si>
  <si>
    <t>07189605</t>
  </si>
  <si>
    <t>16466896</t>
  </si>
  <si>
    <t>21791619</t>
  </si>
  <si>
    <t>16783832</t>
  </si>
  <si>
    <t>01021052</t>
  </si>
  <si>
    <t>24472697</t>
  </si>
  <si>
    <t>01027212</t>
  </si>
  <si>
    <t>19846606</t>
  </si>
  <si>
    <t>21797374</t>
  </si>
  <si>
    <t>21751846</t>
  </si>
  <si>
    <t>23170336</t>
  </si>
  <si>
    <t>18098797</t>
  </si>
  <si>
    <t>21770425</t>
  </si>
  <si>
    <t>22362150</t>
  </si>
  <si>
    <t>15171256</t>
  </si>
  <si>
    <t>23166681</t>
  </si>
  <si>
    <t>21765804</t>
  </si>
  <si>
    <t>23581271</t>
  </si>
  <si>
    <t>19824785</t>
  </si>
  <si>
    <t>21777284</t>
  </si>
  <si>
    <t>19844204</t>
  </si>
  <si>
    <t>23162317</t>
  </si>
  <si>
    <t>19839952</t>
  </si>
  <si>
    <t>22381910</t>
  </si>
  <si>
    <t>24477648</t>
  </si>
  <si>
    <t>22361367</t>
  </si>
  <si>
    <t>15196186</t>
  </si>
  <si>
    <t>11398264</t>
  </si>
  <si>
    <t>16782453</t>
  </si>
  <si>
    <t>21786054</t>
  </si>
  <si>
    <t>24484458</t>
  </si>
  <si>
    <t>22378847</t>
  </si>
  <si>
    <t>14132966</t>
  </si>
  <si>
    <t>22370722</t>
  </si>
  <si>
    <t>22388753</t>
  </si>
  <si>
    <t>19847297</t>
  </si>
  <si>
    <t>23593989</t>
  </si>
  <si>
    <t>18080448</t>
  </si>
  <si>
    <t>24478520</t>
  </si>
  <si>
    <t>24467154</t>
  </si>
  <si>
    <t>16781783</t>
  </si>
  <si>
    <t>23410477</t>
  </si>
  <si>
    <t>21772649</t>
  </si>
  <si>
    <t>19848625</t>
  </si>
  <si>
    <t>25253204</t>
  </si>
  <si>
    <t>07179103</t>
  </si>
  <si>
    <t>21758247</t>
  </si>
  <si>
    <t>23579501</t>
  </si>
  <si>
    <t>23189851</t>
  </si>
  <si>
    <t>24476102</t>
  </si>
  <si>
    <t>01203088</t>
  </si>
  <si>
    <t>23166746</t>
  </si>
  <si>
    <t>15188043</t>
  </si>
  <si>
    <t>24482889</t>
  </si>
  <si>
    <t>22364420</t>
  </si>
  <si>
    <t>23582790</t>
  </si>
  <si>
    <t>23183233</t>
  </si>
  <si>
    <t>23164522</t>
  </si>
  <si>
    <t>19814089</t>
  </si>
  <si>
    <t>25254782</t>
  </si>
  <si>
    <t>23181702</t>
  </si>
  <si>
    <t>21766223</t>
  </si>
  <si>
    <t>25261541</t>
  </si>
  <si>
    <t>21790655</t>
  </si>
  <si>
    <t>19818521</t>
  </si>
  <si>
    <t>24469580</t>
  </si>
  <si>
    <t>23449195</t>
  </si>
  <si>
    <t>23189584</t>
  </si>
  <si>
    <t>18093957</t>
  </si>
  <si>
    <t>25253395</t>
  </si>
  <si>
    <t>16761995</t>
  </si>
  <si>
    <t>23585420</t>
  </si>
  <si>
    <t>23168382</t>
  </si>
  <si>
    <t>18090044</t>
  </si>
  <si>
    <t>19843526</t>
  </si>
  <si>
    <t>01018191</t>
  </si>
  <si>
    <t>19844867</t>
  </si>
  <si>
    <t>16770188</t>
  </si>
  <si>
    <t>21795037</t>
  </si>
  <si>
    <t>15195694</t>
  </si>
  <si>
    <t>14140578</t>
  </si>
  <si>
    <t>18093337</t>
  </si>
  <si>
    <t>15196178</t>
  </si>
  <si>
    <t>19818203</t>
  </si>
  <si>
    <t>22158227</t>
  </si>
  <si>
    <t>19836635</t>
  </si>
  <si>
    <t>23863781</t>
  </si>
  <si>
    <t>19805160</t>
  </si>
  <si>
    <t>24466298</t>
  </si>
  <si>
    <t>23185279</t>
  </si>
  <si>
    <t>01221701</t>
  </si>
  <si>
    <t>18082793</t>
  </si>
  <si>
    <t>24469246</t>
  </si>
  <si>
    <t>19832753</t>
  </si>
  <si>
    <t>19827342</t>
  </si>
  <si>
    <t>19811551</t>
  </si>
  <si>
    <t>14155893</t>
  </si>
  <si>
    <t>18699537</t>
  </si>
  <si>
    <t>24465763</t>
  </si>
  <si>
    <t>19814291</t>
  </si>
  <si>
    <t>19842988</t>
  </si>
  <si>
    <t>18075908</t>
  </si>
  <si>
    <t>20327471</t>
  </si>
  <si>
    <t>21799067</t>
  </si>
  <si>
    <t>23590424</t>
  </si>
  <si>
    <t>19822871</t>
  </si>
  <si>
    <t>01025503</t>
  </si>
  <si>
    <t>19826753</t>
  </si>
  <si>
    <t>14156229</t>
  </si>
  <si>
    <t>21764808</t>
  </si>
  <si>
    <t>15162338</t>
  </si>
  <si>
    <t>22378820</t>
  </si>
  <si>
    <t>23177764</t>
  </si>
  <si>
    <t>01040960</t>
  </si>
  <si>
    <t>16773047</t>
  </si>
  <si>
    <t>16779509</t>
  </si>
  <si>
    <t>05831024</t>
  </si>
  <si>
    <t>18664733</t>
  </si>
  <si>
    <t>16574249</t>
  </si>
  <si>
    <t>23171111</t>
  </si>
  <si>
    <t>23171294</t>
  </si>
  <si>
    <t>23171316</t>
  </si>
  <si>
    <t>21791589</t>
  </si>
  <si>
    <t>24484180</t>
  </si>
  <si>
    <t>21783446</t>
  </si>
  <si>
    <t>15179427</t>
  </si>
  <si>
    <t>18092667</t>
  </si>
  <si>
    <t>14152843</t>
  </si>
  <si>
    <t>21773726</t>
  </si>
  <si>
    <t>19826869</t>
  </si>
  <si>
    <t>00657727</t>
  </si>
  <si>
    <t>16628985</t>
  </si>
  <si>
    <t>10226680</t>
  </si>
  <si>
    <t>21677670</t>
  </si>
  <si>
    <t>21600392</t>
  </si>
  <si>
    <t>23069317</t>
  </si>
  <si>
    <t>19938233</t>
  </si>
  <si>
    <t>19960808</t>
  </si>
  <si>
    <t>23579951</t>
  </si>
  <si>
    <t>23342331</t>
  </si>
  <si>
    <t>23287292</t>
  </si>
  <si>
    <t>21631077</t>
  </si>
  <si>
    <t>21679495</t>
  </si>
  <si>
    <t>23200847</t>
  </si>
  <si>
    <t>23200936</t>
  </si>
  <si>
    <t>23285699</t>
  </si>
  <si>
    <t>21645167</t>
  </si>
  <si>
    <t>21628424</t>
  </si>
  <si>
    <t>23246537</t>
  </si>
  <si>
    <t>21608849</t>
  </si>
  <si>
    <t>21608830</t>
  </si>
  <si>
    <t>23269006</t>
  </si>
  <si>
    <t>21527385</t>
  </si>
  <si>
    <t>16627482</t>
  </si>
  <si>
    <t>16609336</t>
  </si>
  <si>
    <t>21689148</t>
  </si>
  <si>
    <t>22257217</t>
  </si>
  <si>
    <t>23212462</t>
  </si>
  <si>
    <t>16645537</t>
  </si>
  <si>
    <t>13240935</t>
  </si>
  <si>
    <t>19918178</t>
  </si>
  <si>
    <t>03295184</t>
  </si>
  <si>
    <t>23165200</t>
  </si>
  <si>
    <t>18094775</t>
  </si>
  <si>
    <t>22377743</t>
  </si>
  <si>
    <t>22314784</t>
  </si>
  <si>
    <t>19276001</t>
  </si>
  <si>
    <t>15190951</t>
  </si>
  <si>
    <t>21774153</t>
  </si>
  <si>
    <t>18961541</t>
  </si>
  <si>
    <t>22316035</t>
  </si>
  <si>
    <t>07187912</t>
  </si>
  <si>
    <t>15371506</t>
  </si>
  <si>
    <t>23174595</t>
  </si>
  <si>
    <t>15815048</t>
  </si>
  <si>
    <t>16189558</t>
  </si>
  <si>
    <t>19347332</t>
  </si>
  <si>
    <t>23163992</t>
  </si>
  <si>
    <t>19849354</t>
  </si>
  <si>
    <t>17279232</t>
  </si>
  <si>
    <t>19885245</t>
  </si>
  <si>
    <t>20080255</t>
  </si>
  <si>
    <t>19805691</t>
  </si>
  <si>
    <t>21781974</t>
  </si>
  <si>
    <t>17297648</t>
  </si>
  <si>
    <t>19473818</t>
  </si>
  <si>
    <t>13087711</t>
  </si>
  <si>
    <t>21763860</t>
  </si>
  <si>
    <t>19473931</t>
  </si>
  <si>
    <t>24225169</t>
  </si>
  <si>
    <t>18666299</t>
  </si>
  <si>
    <t>09747451</t>
  </si>
  <si>
    <t>07981015</t>
  </si>
  <si>
    <t>01014161</t>
  </si>
  <si>
    <t>23049693</t>
  </si>
  <si>
    <t>13057464</t>
  </si>
  <si>
    <t>14502275</t>
  </si>
  <si>
    <t>14502267</t>
  </si>
  <si>
    <t>21769427</t>
  </si>
  <si>
    <t>21629412</t>
  </si>
  <si>
    <t>22789626</t>
  </si>
  <si>
    <t>21780102</t>
  </si>
  <si>
    <t>16737377</t>
  </si>
  <si>
    <t>15455823</t>
  </si>
  <si>
    <t>19805756</t>
  </si>
  <si>
    <t>21771243</t>
  </si>
  <si>
    <t>23155086</t>
  </si>
  <si>
    <t>23945788</t>
  </si>
  <si>
    <t>23494506</t>
  </si>
  <si>
    <t>09755853</t>
  </si>
  <si>
    <t>22494588</t>
  </si>
  <si>
    <t>22494596</t>
  </si>
  <si>
    <t>09755861</t>
  </si>
  <si>
    <t>09755896</t>
  </si>
  <si>
    <t>23012714</t>
  </si>
  <si>
    <t>21517975</t>
  </si>
  <si>
    <t>19552068</t>
  </si>
  <si>
    <t>24725838</t>
  </si>
  <si>
    <t>22272712</t>
  </si>
  <si>
    <t>23218843</t>
  </si>
  <si>
    <t>07974930</t>
  </si>
  <si>
    <t>19935250</t>
  </si>
  <si>
    <t>20402570</t>
  </si>
  <si>
    <t>23211784</t>
  </si>
  <si>
    <t>22788875</t>
  </si>
  <si>
    <t>22499954</t>
  </si>
  <si>
    <t>22311963</t>
  </si>
  <si>
    <t>17419182</t>
  </si>
  <si>
    <t>09734562</t>
  </si>
  <si>
    <t>13111728</t>
  </si>
  <si>
    <t>22210997</t>
  </si>
  <si>
    <t>09762191</t>
  </si>
  <si>
    <t>17578752</t>
  </si>
  <si>
    <t>20518218</t>
  </si>
  <si>
    <t>14709511</t>
  </si>
  <si>
    <t>20771223</t>
  </si>
  <si>
    <t>17445485</t>
  </si>
  <si>
    <t>22252436</t>
  </si>
  <si>
    <t>17533627</t>
  </si>
  <si>
    <t>23198028</t>
  </si>
  <si>
    <t>21642540</t>
  </si>
  <si>
    <t>22191933</t>
  </si>
  <si>
    <t>17560055</t>
  </si>
  <si>
    <t>17560047</t>
  </si>
  <si>
    <t>17510252</t>
  </si>
  <si>
    <t>20515855</t>
  </si>
  <si>
    <t>17589401</t>
  </si>
  <si>
    <t>13684892</t>
  </si>
  <si>
    <t>22272763</t>
  </si>
  <si>
    <t>20771258</t>
  </si>
  <si>
    <t>09764399</t>
  </si>
  <si>
    <t>19133715</t>
  </si>
  <si>
    <t>21664919</t>
  </si>
  <si>
    <t>22503005</t>
  </si>
  <si>
    <t>22790764</t>
  </si>
  <si>
    <t>09758887</t>
  </si>
  <si>
    <t>09528091</t>
  </si>
  <si>
    <t>24094285</t>
  </si>
  <si>
    <t>17938201</t>
  </si>
  <si>
    <t>22295887</t>
  </si>
  <si>
    <t>17558050</t>
  </si>
  <si>
    <t>19416296</t>
  </si>
  <si>
    <t>22309926</t>
  </si>
  <si>
    <t>23480386</t>
  </si>
  <si>
    <t>21658919</t>
  </si>
  <si>
    <t>22016740</t>
  </si>
  <si>
    <t>17411068</t>
  </si>
  <si>
    <t>22502459</t>
  </si>
  <si>
    <t>22256563</t>
  </si>
  <si>
    <t>23210869</t>
  </si>
  <si>
    <t>23943661</t>
  </si>
  <si>
    <t>23058269</t>
  </si>
  <si>
    <t>22773754</t>
  </si>
  <si>
    <t>24544698</t>
  </si>
  <si>
    <t>17938236</t>
  </si>
  <si>
    <t>22775668</t>
  </si>
  <si>
    <t>22780181</t>
  </si>
  <si>
    <t>22489622</t>
  </si>
  <si>
    <t>23492058</t>
  </si>
  <si>
    <t>22503676</t>
  </si>
  <si>
    <t>23195967</t>
  </si>
  <si>
    <t>22779655</t>
  </si>
  <si>
    <t>22315381</t>
  </si>
  <si>
    <t>14746778</t>
  </si>
  <si>
    <t>14789876</t>
  </si>
  <si>
    <t>24541850</t>
  </si>
  <si>
    <t>20100264</t>
  </si>
  <si>
    <t>14662132</t>
  </si>
  <si>
    <t>15563758</t>
  </si>
  <si>
    <t>21568359</t>
  </si>
  <si>
    <t>22208488</t>
  </si>
  <si>
    <t>23197722</t>
  </si>
  <si>
    <t>22210989</t>
  </si>
  <si>
    <t>14666642</t>
  </si>
  <si>
    <t>15501876</t>
  </si>
  <si>
    <t>17567025</t>
  </si>
  <si>
    <t>14718197</t>
  </si>
  <si>
    <t>23495219</t>
  </si>
  <si>
    <t>17408822</t>
  </si>
  <si>
    <t>17408830</t>
  </si>
  <si>
    <t>23473207</t>
  </si>
  <si>
    <t>17516498</t>
  </si>
  <si>
    <t>22780211</t>
  </si>
  <si>
    <t>23211156</t>
  </si>
  <si>
    <t>17438268</t>
  </si>
  <si>
    <t>20470916</t>
  </si>
  <si>
    <t>17427967</t>
  </si>
  <si>
    <t>20103700</t>
  </si>
  <si>
    <t>17485711</t>
  </si>
  <si>
    <t>14624621</t>
  </si>
  <si>
    <t>09766510</t>
  </si>
  <si>
    <t>17503868</t>
  </si>
  <si>
    <t>17500605</t>
  </si>
  <si>
    <t>17500591</t>
  </si>
  <si>
    <t>21665389</t>
  </si>
  <si>
    <t>21665400</t>
  </si>
  <si>
    <t>13128876</t>
  </si>
  <si>
    <t>19980159</t>
  </si>
  <si>
    <t>23202092</t>
  </si>
  <si>
    <t>23339187</t>
  </si>
  <si>
    <t>23339179</t>
  </si>
  <si>
    <t>09766359</t>
  </si>
  <si>
    <t>17531047</t>
  </si>
  <si>
    <t>17531039</t>
  </si>
  <si>
    <t>17466172</t>
  </si>
  <si>
    <t>22496645</t>
  </si>
  <si>
    <t>17520479</t>
  </si>
  <si>
    <t>20457057</t>
  </si>
  <si>
    <t>14709503</t>
  </si>
  <si>
    <t>24544116</t>
  </si>
  <si>
    <t>17416361</t>
  </si>
  <si>
    <t>22287558</t>
  </si>
  <si>
    <t>14779056</t>
  </si>
  <si>
    <t>17435110</t>
  </si>
  <si>
    <t>25253654</t>
  </si>
  <si>
    <t>13143395</t>
  </si>
  <si>
    <t>13118080</t>
  </si>
  <si>
    <t>17550556</t>
  </si>
  <si>
    <t>20767366</t>
  </si>
  <si>
    <t>23213051</t>
  </si>
  <si>
    <t>23208791</t>
  </si>
  <si>
    <t>23209356</t>
  </si>
  <si>
    <t>23191163</t>
  </si>
  <si>
    <t>23072083</t>
  </si>
  <si>
    <t>23495197</t>
  </si>
  <si>
    <t>22218386</t>
  </si>
  <si>
    <t>22518843</t>
  </si>
  <si>
    <t>20526164</t>
  </si>
  <si>
    <t>23074531</t>
  </si>
  <si>
    <t>22295518</t>
  </si>
  <si>
    <t>23051493</t>
  </si>
  <si>
    <t>23133759</t>
  </si>
  <si>
    <t>17442370</t>
  </si>
  <si>
    <t>20741308</t>
  </si>
  <si>
    <t>14706075</t>
  </si>
  <si>
    <t>23678992</t>
  </si>
  <si>
    <t>14791471</t>
  </si>
  <si>
    <t>17456436</t>
  </si>
  <si>
    <t>14761289</t>
  </si>
  <si>
    <t>23155663</t>
  </si>
  <si>
    <t>14502887</t>
  </si>
  <si>
    <t>23069007</t>
  </si>
  <si>
    <t>22785736</t>
  </si>
  <si>
    <t>22503021</t>
  </si>
  <si>
    <t>23192399</t>
  </si>
  <si>
    <t>22781684</t>
  </si>
  <si>
    <t>22788719</t>
  </si>
  <si>
    <t>22109838</t>
  </si>
  <si>
    <t>21680787</t>
  </si>
  <si>
    <t>23279087</t>
  </si>
  <si>
    <t>23473487</t>
  </si>
  <si>
    <t>19169760</t>
  </si>
  <si>
    <t>21616264</t>
  </si>
  <si>
    <t>19391250</t>
  </si>
  <si>
    <t>21689679</t>
  </si>
  <si>
    <t>23953438</t>
  </si>
  <si>
    <t>21587027</t>
  </si>
  <si>
    <t>19376871</t>
  </si>
  <si>
    <t>21559864</t>
  </si>
  <si>
    <t>19347375</t>
  </si>
  <si>
    <t>19347383</t>
  </si>
  <si>
    <t>19347359</t>
  </si>
  <si>
    <t>15487709</t>
  </si>
  <si>
    <t>15493636</t>
  </si>
  <si>
    <t>23282177</t>
  </si>
  <si>
    <t>15333604</t>
  </si>
  <si>
    <t>23259833</t>
  </si>
  <si>
    <t>19420730</t>
  </si>
  <si>
    <t>19420749</t>
  </si>
  <si>
    <t>19348975</t>
  </si>
  <si>
    <t>24470228</t>
  </si>
  <si>
    <t>21522219</t>
  </si>
  <si>
    <t>21522197</t>
  </si>
  <si>
    <t>19348932</t>
  </si>
  <si>
    <t>21625263</t>
  </si>
  <si>
    <t>22770704</t>
  </si>
  <si>
    <t>21657556</t>
  </si>
  <si>
    <t>21577110</t>
  </si>
  <si>
    <t>21511969</t>
  </si>
  <si>
    <t>21511950</t>
  </si>
  <si>
    <t>23013745</t>
  </si>
  <si>
    <t>21787107</t>
  </si>
  <si>
    <t>19233965</t>
  </si>
  <si>
    <t>10871357</t>
  </si>
  <si>
    <t>23276053</t>
  </si>
  <si>
    <t>19348959</t>
  </si>
  <si>
    <t>21616213</t>
  </si>
  <si>
    <t>21616221</t>
  </si>
  <si>
    <t>09761446</t>
  </si>
  <si>
    <t>21632405</t>
  </si>
  <si>
    <t>23313013</t>
  </si>
  <si>
    <t>21595275</t>
  </si>
  <si>
    <t>15486583</t>
  </si>
  <si>
    <t>21531196</t>
  </si>
  <si>
    <t>24589403</t>
  </si>
  <si>
    <t>19254059</t>
  </si>
  <si>
    <t>21577463</t>
  </si>
  <si>
    <t>21412677</t>
  </si>
  <si>
    <t>21685517</t>
  </si>
  <si>
    <t>21595348</t>
  </si>
  <si>
    <t>23275901</t>
  </si>
  <si>
    <t>21625751</t>
  </si>
  <si>
    <t>19295995</t>
  </si>
  <si>
    <t>19453116</t>
  </si>
  <si>
    <t>19139071</t>
  </si>
  <si>
    <t>23282142</t>
  </si>
  <si>
    <t>19359691</t>
  </si>
  <si>
    <t>22517685</t>
  </si>
  <si>
    <t>23067691</t>
  </si>
  <si>
    <t>19453108</t>
  </si>
  <si>
    <t>09735763</t>
  </si>
  <si>
    <t>10139826</t>
  </si>
  <si>
    <t>16629795</t>
  </si>
  <si>
    <t>16658574</t>
  </si>
  <si>
    <t>20701918</t>
  </si>
  <si>
    <t>22846808</t>
  </si>
  <si>
    <t>22366660</t>
  </si>
  <si>
    <t>21587000</t>
  </si>
  <si>
    <t>21629374</t>
  </si>
  <si>
    <t>23305495</t>
  </si>
  <si>
    <t>23332735</t>
  </si>
  <si>
    <t>21531188</t>
  </si>
  <si>
    <t>16467078</t>
  </si>
  <si>
    <t>24125954</t>
  </si>
  <si>
    <t>21527261</t>
  </si>
  <si>
    <t>21527245</t>
  </si>
  <si>
    <t>20522576</t>
  </si>
  <si>
    <t>21640181</t>
  </si>
  <si>
    <t>22208879</t>
  </si>
  <si>
    <t>21643164</t>
  </si>
  <si>
    <t>21653860</t>
  </si>
  <si>
    <t>21617384</t>
  </si>
  <si>
    <t>23274018</t>
  </si>
  <si>
    <t>21625999</t>
  </si>
  <si>
    <t>23275952</t>
  </si>
  <si>
    <t>01035908</t>
  </si>
  <si>
    <t>16771893</t>
  </si>
  <si>
    <t>22362592</t>
  </si>
  <si>
    <t>23188995</t>
  </si>
  <si>
    <t>18098169</t>
  </si>
  <si>
    <t>18770428</t>
  </si>
  <si>
    <t>23161337</t>
  </si>
  <si>
    <t>14768917</t>
  </si>
  <si>
    <t>22362207</t>
  </si>
  <si>
    <t>21771855</t>
  </si>
  <si>
    <t>22361103</t>
  </si>
  <si>
    <t>15161684</t>
  </si>
  <si>
    <t>24055204</t>
  </si>
  <si>
    <t>18744796</t>
  </si>
  <si>
    <t>18744648</t>
  </si>
  <si>
    <t>21790612</t>
  </si>
  <si>
    <t>23162058</t>
  </si>
  <si>
    <t>21776024</t>
  </si>
  <si>
    <t>18075509</t>
  </si>
  <si>
    <t>23172363</t>
  </si>
  <si>
    <t>07197551</t>
  </si>
  <si>
    <t>22382461</t>
  </si>
  <si>
    <t>22378111</t>
  </si>
  <si>
    <t>21769583</t>
  </si>
  <si>
    <t>01007246</t>
  </si>
  <si>
    <t>22368167</t>
  </si>
  <si>
    <t>21778426</t>
  </si>
  <si>
    <t>19846975</t>
  </si>
  <si>
    <t>21788022</t>
  </si>
  <si>
    <t>23163712</t>
  </si>
  <si>
    <t>22385320</t>
  </si>
  <si>
    <t>19835604</t>
  </si>
  <si>
    <t>22375104</t>
  </si>
  <si>
    <t>21827567</t>
  </si>
  <si>
    <t>22375864</t>
  </si>
  <si>
    <t>22381988</t>
  </si>
  <si>
    <t>22384715</t>
  </si>
  <si>
    <t>15153983</t>
  </si>
  <si>
    <t>16464850</t>
  </si>
  <si>
    <t>21798729</t>
  </si>
  <si>
    <t>15577027</t>
  </si>
  <si>
    <t>16779762</t>
  </si>
  <si>
    <t>23176792</t>
  </si>
  <si>
    <t>00349860</t>
  </si>
  <si>
    <t>23162856</t>
  </si>
  <si>
    <t>23583592</t>
  </si>
  <si>
    <t>21769230</t>
  </si>
  <si>
    <t>19844239</t>
  </si>
  <si>
    <t>21782008</t>
  </si>
  <si>
    <t>16781252</t>
  </si>
  <si>
    <t>02540770</t>
  </si>
  <si>
    <t>22363297</t>
  </si>
  <si>
    <t>21632669</t>
  </si>
  <si>
    <t>23310634</t>
  </si>
  <si>
    <t>31622364</t>
  </si>
  <si>
    <t>19922248</t>
  </si>
  <si>
    <t>21788324</t>
  </si>
  <si>
    <t>20798954</t>
  </si>
  <si>
    <t>22388079</t>
  </si>
  <si>
    <t>14148498</t>
  </si>
  <si>
    <t>08728941</t>
  </si>
  <si>
    <t>16818997</t>
  </si>
  <si>
    <t>21626170</t>
  </si>
  <si>
    <t>19490569</t>
  </si>
  <si>
    <t>19809204</t>
  </si>
  <si>
    <t>21782571</t>
  </si>
  <si>
    <t>23171308</t>
  </si>
  <si>
    <t>15371514</t>
  </si>
  <si>
    <t>15486613</t>
  </si>
  <si>
    <t>23163267</t>
  </si>
  <si>
    <t>16763459</t>
  </si>
  <si>
    <t>01027352</t>
  </si>
  <si>
    <t>22386424</t>
  </si>
  <si>
    <t>17433541</t>
  </si>
  <si>
    <t>17433533</t>
  </si>
  <si>
    <t>17433509</t>
  </si>
  <si>
    <t>13076892</t>
  </si>
  <si>
    <t>20103778</t>
  </si>
  <si>
    <t>21103778</t>
  </si>
  <si>
    <t>21600503</t>
  </si>
  <si>
    <t>17467233</t>
  </si>
  <si>
    <t>21616795</t>
  </si>
  <si>
    <t>17460581</t>
  </si>
  <si>
    <t>24546615</t>
  </si>
  <si>
    <t>22243429</t>
  </si>
  <si>
    <t>19918747</t>
  </si>
  <si>
    <t>11099526</t>
  </si>
  <si>
    <t>17905087</t>
  </si>
  <si>
    <t>17900832</t>
  </si>
  <si>
    <t>11092769</t>
  </si>
  <si>
    <t>22242678</t>
  </si>
  <si>
    <t>11092777</t>
  </si>
  <si>
    <t>19918763</t>
  </si>
  <si>
    <t>Ejeh J.O., Liu S., Papageorgiou L.G.</t>
  </si>
  <si>
    <t>57202766424;25628253900;7003608896;</t>
  </si>
  <si>
    <t>An MILP model for safe multi-floor process plant layout using the domino hazard index</t>
  </si>
  <si>
    <t>Process Safety and Environmental Protection</t>
  </si>
  <si>
    <t>10.1016/j.psep.2020.09.029</t>
  </si>
  <si>
    <t>https://www.scopus.com/inward/record.uri?eid=2-s2.0-85092768926&amp;doi=10.1016%2fj.psep.2020.09.029&amp;partnerID=40&amp;md5=e7098911642815fcc23019f1ba23d560</t>
  </si>
  <si>
    <t>Centre for Process Systems Engineering, Department of Chemical Engineering, University College London, Torrington Place, London, WC1E 7JE, United Kingdom; Department of Chemical &amp; Biological Engineering, The University of Sheffield, Mappin Street, Sheffield, S1 3JD, United Kingdom; School of Management, Harbin Institute of Technology, Harbin, 150001, China</t>
  </si>
  <si>
    <t>Ejeh, J.O., Centre for Process Systems Engineering, Department of Chemical Engineering, University College London, Torrington Place, London, WC1E 7JE, United Kingdom, Department of Chemical &amp; Biological Engineering, The University of Sheffield, Mappin Street, Sheffield, S1 3JD, United Kingdom; Liu, S., School of Management, Harbin Institute of Technology, Harbin, 150001, China; Papageorgiou, L.G., Centre for Process Systems Engineering, Department of Chemical Engineering, University College London, Torrington Place, London, WC1E 7JE, United Kingdom</t>
  </si>
  <si>
    <t>In this paper, an optimisation-based approach to obtain safe multi-floor process plant layout designs using the domino hazard index (a sub-index of the integrated inherent safety index) is presented. A mixed integer linear programming (MILP) model is proposed to obtain the economically optimal multi-floor layout design considering connection by pipes, horizontal and vertical pumping of process fluids, purchase of land, fixed and area-dependent construction of floors, the financial risk associated with hazardous events and their escalation potential, and the installation of passive protection devices. Hazardous events such as pool fires, jet fires, flash fires, fireballs and blast waves resulting from explosions are considered using a novel and more realistic estimation of safety distances between equipment items. A bi-objective optimisation problem is also considered, minimising the layout costs and the total domino hazard index values for the plant, adopting the ϵ-constraint method. The proposed model is then applied to an 11-unit case study susceptible to each of these hazardous events, obtaining results with the optimal layout and protection device configurations in a relatively short amount of time. © 2020</t>
  </si>
  <si>
    <t>Domino hazard index; Mixed integer linear programming (MILP); Multi-floor process plant layout; Multi-objective optimisation; Safety</t>
  </si>
  <si>
    <t>Explosions; Floors; Hazards; Integer programming; Purchasing; Bi-objective optimisation problems; Constraint methods; Hazardous events; Inherent safety index; Mixed integer linear programming model; Multi-floor layout; Passive protection; Protection device; Plant layout</t>
  </si>
  <si>
    <t>Papageorgiou, L.G.; Centre for Process Systems Engineering, Department of Chemical Engineering, University College London, Torrington Place, United Kingdom; email: l.papageorgiou@ucl.ac.uk</t>
  </si>
  <si>
    <t>Institution of Chemical Engineers</t>
  </si>
  <si>
    <t>Process Saf. Environ. Prot.</t>
  </si>
  <si>
    <t>2-s2.0-85092768926</t>
  </si>
  <si>
    <t>Beltran-Royo C.</t>
  </si>
  <si>
    <t>16240827600;</t>
  </si>
  <si>
    <t>From scenarios to conditional scenarios in two-stage stochastic MILP problems</t>
  </si>
  <si>
    <t>10.1111/itor.12851</t>
  </si>
  <si>
    <t>https://www.scopus.com/inward/record.uri?eid=2-s2.0-85088562720&amp;doi=10.1111%2fitor.12851&amp;partnerID=40&amp;md5=038196906958d89c2bbacf3b24233361</t>
  </si>
  <si>
    <t>Department of Computer Science, Statistics and Operations Research, King Juan Carlos University, 28933 Móstoles, Madrid, Spain</t>
  </si>
  <si>
    <t>Beltran-Royo, C., Department of Computer Science, Statistics and Operations Research, King Juan Carlos University, 28933 Móstoles, Madrid, Spain</t>
  </si>
  <si>
    <t>The conditional scenario (CS) approach was introduced as an effective approximation to the two-stage stochastic mixed-integer linear programming problem. Although the original definition of CS is general, in practice it is basically suitable for the multivariate normal distribution. In this paper, we propose a new definition of CS that is suitable for approximating any multivariate distribution (continuous or discrete). This definition allows the approximation of a potentially large set of scenarios using a small set of CSs, unlike the previous definition. In the computational study, dedicated to solving the portfolio optimization problem with hard real-world constraints, the CS approach has clearly outperformed the sample average approximation approach in terms of solution time. © 2020 The Authors. International Transactions in Operational Research © 2020 International Federation of Operational Research Societies</t>
  </si>
  <si>
    <t>conditional scenario; MILP problem; portfolio optimization; scenario; stochastic programming</t>
  </si>
  <si>
    <t>Financial data processing; Normal distribution; Stochastic systems; Computational studies; Mixed integer linear programming problems; Multi-variate normal distributions; Multivariate distributions; Portfolio optimization; Real world constraints; Sample average approximation; Integer programming</t>
  </si>
  <si>
    <t>Beltran-Royo, C.; Department of Computer Science, Statistics and Operations Research, King Juan Carlos University, 28933 Móstoles, Spain; email: cesar.beltran@urjc.es</t>
  </si>
  <si>
    <t>2-s2.0-85088562720</t>
  </si>
  <si>
    <t>Wanapinit N., Thomsen J., Kost C., Weidlich A.</t>
  </si>
  <si>
    <t>57195521440;56979824000;48861432700;55838133100;</t>
  </si>
  <si>
    <t>An MILP model for evaluating the optimal operation and flexibility potential of end-users</t>
  </si>
  <si>
    <t>Applied Energy</t>
  </si>
  <si>
    <t xml:space="preserve"> 116183</t>
  </si>
  <si>
    <t>10.1016/j.apenergy.2020.116183</t>
  </si>
  <si>
    <t>https://www.scopus.com/inward/record.uri?eid=2-s2.0-85096876784&amp;doi=10.1016%2fj.apenergy.2020.116183&amp;partnerID=40&amp;md5=b60e6fd09f376116783feaa273ed6d28</t>
  </si>
  <si>
    <t>Fraunhofer Institute for Solar Energy Systems ISE, Germany; Department of Sustainable Systems Engineering, University of Freiburg, Germany</t>
  </si>
  <si>
    <t>Wanapinit, N., Fraunhofer Institute for Solar Energy Systems ISE, Germany, Department of Sustainable Systems Engineering, University of Freiburg, Germany; Thomsen, J., Fraunhofer Institute for Solar Energy Systems ISE, Germany; Kost, C., Fraunhofer Institute for Solar Energy Systems ISE, Germany; Weidlich, A., Department of Sustainable Systems Engineering, University of Freiburg, Germany</t>
  </si>
  <si>
    <t>It is expected that end-users from all sectors should participate in providing system flexibility, as variable renewable energy is increasingly integrated into electricity systems. The ability of end-users to shift their electricity profiles has considerable potentials and can serve many purposes, e.g. to curb the peak load or to increase self-consumption. However, evaluation methods designed for flexibility from conventional power plants may be inadequate for flexibility from end-users due to the diverse constraints of underlying processes and limitations related to individual needs. This work presents a comprehensive and modular flexibility model developed from common operational characteristics of flexible processes as an alternativemethod. The model is applied to two examples: First, the operation of a combined heat-and-power plant including input and output storage is optimized with the objective to increase profits from electricity sales on the spot market. Second, a steel rod production line consisting of melting, casting, and milling processes is scheduled so that operating costs, including peak power costs, are minimized. Moreover, potentials of flexibility as external services and related costs are analysed. In this paper, the model is used to calculate the optimal costs (€), time-dependent flexibility potentials (kWh) and costs of flexibility provision (€/kWh). Thus, the adaptability and versatility of the model are demonstrated. As a modelling template, the model can ease the efforts of stakeholders in the characterization and evaluation of various flexible processes, especially those from small and medium-sized users. © 2020 Elsevier Ltd</t>
  </si>
  <si>
    <t>Decentralized energy system; End-users; Flexibility; Modelling; Optimization</t>
  </si>
  <si>
    <t>Cogeneration plants; Integer programming; Milling (machining); Conventional power plants; Electricity system; Evaluation methods; Flexibility modeling; Input and outputs; Operational characteristics; System flexibility; Variable renewable energies; Operating costs; cost analysis; demand analysis; electricity generation; electricity supply; energy efficiency; energy planning; operations technology; optimization; power plant; stakeholder</t>
  </si>
  <si>
    <t>Wanapinit, N.Heidenhofstr. 2, Germany; email: natapon.wanapinit@ise.fraunhofer.de</t>
  </si>
  <si>
    <t>APEND</t>
  </si>
  <si>
    <t>Appl. Energy</t>
  </si>
  <si>
    <t>2-s2.0-85096876784</t>
  </si>
  <si>
    <t>Xie Y., Li D., Xu Y., Wu Q., Yin M.</t>
  </si>
  <si>
    <t>50862376300;57218224110;57214744093;16040971200;22959339500;</t>
  </si>
  <si>
    <t>A MILP-based restoration planning method for generator start-up considering flexible re-energizing times of transmission lines</t>
  </si>
  <si>
    <t>International Journal of Electrical Power and Energy Systems</t>
  </si>
  <si>
    <t>124</t>
  </si>
  <si>
    <t xml:space="preserve"> 106357</t>
  </si>
  <si>
    <t>10.1016/j.ijepes.2020.106357</t>
  </si>
  <si>
    <t>https://www.scopus.com/inward/record.uri?eid=2-s2.0-85088399599&amp;doi=10.1016%2fj.ijepes.2020.106357&amp;partnerID=40&amp;md5=80ff9ccb4c80865a60785be4bc8ac17e</t>
  </si>
  <si>
    <t>School of Automation, Nanjing University of Science and Technology, Nanjing, Jiangsu Province  210094, China; State Grid Liaocheng Power Supply Company, Liaocheng, Shandong Province  252000, China; Nanyang Technological University, Singapore; Centre for Electric Power and Energy, Technical University of Denmark, Kgs. Lyngby, DK  2800, Denmark</t>
  </si>
  <si>
    <t>Xie, Y., School of Automation, Nanjing University of Science and Technology, Nanjing, Jiangsu Province  210094, China; Li, D., State Grid Liaocheng Power Supply Company, Liaocheng, Shandong Province  252000, China; Xu, Y., Nanyang Technological University, Singapore; Wu, Q., Centre for Electric Power and Energy, Technical University of Denmark, Kgs. Lyngby, DK  2800, Denmark; Yin, M., School of Automation, Nanjing University of Science and Technology, Nanjing, Jiangsu Province  210094, China</t>
  </si>
  <si>
    <t>During power system restoration, the planning of the generator start-up sequence (GSUS) can significantly affect the restoration efficiency. However, a GSUS optimization model based on mixed integer linear programming (MILP) cannot satisfy the need for flexible re-energizing times of transmission lines and the serial restoration of generators. To solve this issue, a new MILP-based GSUS optimization model is proposed in this paper that can generate a serial GSUS scheme with flexible re-energizing times of transmission lines. The requirements of flexible re-energizing times of transmission lines and the serial restoration of the generators are formulated as restoration time constraints for the transmission lines, start-up time constraints for the buses on the restoration paths, and a serial restoration constraint, which are transformed into mixed integer linear constraints by means of auxiliary binary (0–1) decision variables. Meanwhile, the restart time constraints of the generators and the transient frequency requirements are modeled as mixed integer linear constraints. Finally, the performance of the proposed method is verified on the IEEE 39-bus system. © 2020 Elsevier Ltd</t>
  </si>
  <si>
    <t>Generator start-up sequence; Mixed integer linear programming; Power system restoration</t>
  </si>
  <si>
    <t>Electric lines; Restoration; Transmissions; Decision variables; Mixed integer linear; Mixed-integer linear programming; Optimization modeling; Power system restoration; Restoration paths; Restoration planning; Transient frequency; Integer programming</t>
  </si>
  <si>
    <t>Xie, Y.; School of Automation, Nanjing University of Science and TechnologyChina; email: yunyun_xie@njust.edu.cn</t>
  </si>
  <si>
    <t>IEPSD</t>
  </si>
  <si>
    <t>Int J Electr Power Energy Syst</t>
  </si>
  <si>
    <t>2-s2.0-85088399599</t>
  </si>
  <si>
    <t>Mostafaei H., Castro P.M., Relvas S., Harjunkoski I.</t>
  </si>
  <si>
    <t>56411860700;35268165700;15078310300;6602668445;</t>
  </si>
  <si>
    <t>A holistic MILP model for scheduling and inventory management of a multiproduct oil distribution system</t>
  </si>
  <si>
    <t xml:space="preserve"> 102110</t>
  </si>
  <si>
    <t>10.1016/j.omega.2019.102110</t>
  </si>
  <si>
    <t>https://www.scopus.com/inward/record.uri?eid=2-s2.0-85071850758&amp;doi=10.1016%2fj.omega.2019.102110&amp;partnerID=40&amp;md5=c3d46c0ab1c30a345218bf45d540c475</t>
  </si>
  <si>
    <t>Department of Chemical and Metallurgical Engineering, School of Chemical Engineering, Aalto University, Espoo, Finland; Centro de Matemática Aplicações Fundamentais e Investigação Operacional, Faculdade de Ciências, Universidade de Lisboa, Lisboa, 1749-016, Portugal; CEG-IST - Centre for Management Studies, Instituto Superior Técnico, Universidade de Lisboa, Avenida Rovisco Pais, Lisbon, 1049-001, Portugal; ABB Corporate Research Germany, Wallstadter Str. 59, Ladenburg, 68526, Germany</t>
  </si>
  <si>
    <t>Mostafaei, H., Department of Chemical and Metallurgical Engineering, School of Chemical Engineering, Aalto University, Espoo, Finland; Castro, P.M., Centro de Matemática Aplicações Fundamentais e Investigação Operacional, Faculdade de Ciências, Universidade de Lisboa, Lisboa, 1749-016, Portugal; Relvas, S., CEG-IST - Centre for Management Studies, Instituto Superior Técnico, Universidade de Lisboa, Avenida Rovisco Pais, Lisbon, 1049-001, Portugal; Harjunkoski, I., Department of Chemical and Metallurgical Engineering, School of Chemical Engineering, Aalto University, Espoo, Finland, ABB Corporate Research Germany, Wallstadter Str. 59, Ladenburg, 68526, Germany</t>
  </si>
  <si>
    <t>This paper addresses the optimal scheduling of an oil transportation system characterized by a straight multiproduct pipeline featuring multiple input and output nodes, where products are dispatched to local markets often by tanker trucks. We present a new continuous-time mixed integer linear programming (MILP) model that is designed based on real-world necessities and that requires significantly fewer binary variables than previous work. As main contributions, the model: i) can rigorously avoid forbidden product sequences in every pipeline segment; ii) considers filler batch constraints to avoid large contamination volumes; and iii) includes inventory management constraints in the different pipeline nodes. We first use an illustrative example before testing the approach with a new large-scale example problem and three real-world cases from the literature. Results show that the proposed model has a tight linear programming (LP) relaxation and is very efficient computationally. It is thus a significant contribution to the state-of-the-art. © 2019</t>
  </si>
  <si>
    <t>Continuous-time; Inventory management; Mathematical modeling; MILP; Multiproduct pipeline; Scheduling</t>
  </si>
  <si>
    <t>Mostafaei, H.; Department of Chemical and Metallurgical Engineering, School of Chemical Engineering, Aalto UniversityFinland; email: hossein.mostafaei@aalto.fi</t>
  </si>
  <si>
    <t>2-s2.0-85071850758</t>
  </si>
  <si>
    <t>Zhang Z., Tang Q., Chica M.</t>
  </si>
  <si>
    <t>57198886908;16305212200;24723574600;</t>
  </si>
  <si>
    <t>Multi-manned assembly line balancing with time and space constraints: A MILP model and memetic ant colony system</t>
  </si>
  <si>
    <t>150</t>
  </si>
  <si>
    <t xml:space="preserve"> 106862</t>
  </si>
  <si>
    <t>10.1016/j.cie.2020.106862</t>
  </si>
  <si>
    <t>https://www.scopus.com/inward/record.uri?eid=2-s2.0-85092442140&amp;doi=10.1016%2fj.cie.2020.106862&amp;partnerID=40&amp;md5=f580cc1e8db3686ee8d597a44203c97e</t>
  </si>
  <si>
    <t>Key Laboratory of Metallurgical Equipment and Control Technology of Ministry of Education, Wuhan University of Science and Technology, China; Hubei Key Laboratory of Mechanical Transmission and Manufacturing Engineering, Wuhan University of Science and Technology, China; Andalusian Research Institute DaSCI “Data Science and Computational Intelligence”, University of Granada, Granada, 18071, Spain; School of Electrical Engineering and Computing, The University of Newcastle, Callaghan, NSW  2308, Australia</t>
  </si>
  <si>
    <t>Zhang, Z., Key Laboratory of Metallurgical Equipment and Control Technology of Ministry of Education, Wuhan University of Science and Technology, China, Hubei Key Laboratory of Mechanical Transmission and Manufacturing Engineering, Wuhan University of Science and Technology, China; Tang, Q., Key Laboratory of Metallurgical Equipment and Control Technology of Ministry of Education, Wuhan University of Science and Technology, China, Hubei Key Laboratory of Mechanical Transmission and Manufacturing Engineering, Wuhan University of Science and Technology, China; Chica, M., Andalusian Research Institute DaSCI “Data Science and Computational Intelligence”, University of Granada, Granada, 18071, Spain, School of Electrical Engineering and Computing, The University of Newcastle, Callaghan, NSW  2308, Australia</t>
  </si>
  <si>
    <t>In the automotive and electronics industries, more than one operator work in the same workstation to assemble a high volume of products. When assigning the tasks of these products to workstations, we should fulfill the cycle time and precedence relationships. Limited research has investigated space restrictions to store tools or components (i.e., time and space assembly line balancing problem) but without multi-manned workstations. Therefore, this paper addresses the time and space assembly line balancing problem with multi-manned workstations. Our model includes five kinds of constraints by considering task assignment, precedence, cycle time, sequencing and space constraints. Our aim is to minimize the total number of workstations and operators via a new MILP model and memetic ant colony system. The memetic ant algorithm uses a new solution generation method which integrates 16 heuristic rules to help each ant of the algorithm to effectively build a feasible solution. New pheromone release strategies, including deposition and evaporation, are employed to update the global pheromone quantity. Additionally, a new best solution update method does not retain the solution with minimum objective function but balances the workload of each operator. Our experiments show the effectiveness of solving the MILP model by exact methods in small-scaled instances and the superiority of the memetic ant colony optimization algorithm in all the instances. © 2020 Elsevier Ltd</t>
  </si>
  <si>
    <t>Ant colony optimization; Memetic algorithms; MILP model; Multi-manned stations; Time and space assembly line balancing</t>
  </si>
  <si>
    <t>Assembly; Assembly machines; Electronic equipment manufacture; Electronics industry; Heuristic methods; Integer programming; Ant Colony Optimization algorithms; Ant colony systems; Assembly line balancing; Feasible solution; Objective functions; Precedence relationships; Release strategies; Time and space assembly line balancing problems; Ant colony optimization</t>
  </si>
  <si>
    <t>Tang, Q.; Key Laboratory of Metallurgical Equipment and Control Technology of Ministry of Education, Wuhan University of Science and TechnologyChina; email: tangqiuhua@wust.edu.cn</t>
  </si>
  <si>
    <t>2-s2.0-85092442140</t>
  </si>
  <si>
    <t>Kucukkoc I.</t>
  </si>
  <si>
    <t>55637148200;</t>
  </si>
  <si>
    <t>Balancing of two-sided disassembly lines: Problem definition, MILP model and genetic algorithm approach</t>
  </si>
  <si>
    <t xml:space="preserve"> 105064</t>
  </si>
  <si>
    <t>10.1016/j.cor.2020.105064</t>
  </si>
  <si>
    <t>https://www.scopus.com/inward/record.uri?eid=2-s2.0-85089410079&amp;doi=10.1016%2fj.cor.2020.105064&amp;partnerID=40&amp;md5=1de315489473604759468c6b4fa10d70</t>
  </si>
  <si>
    <t>Department of Industrial Engineering, Balikesir University, Balikesir, 10145, Turkey</t>
  </si>
  <si>
    <t>Kucukkoc, I., Department of Industrial Engineering, Balikesir University, Balikesir, 10145, Turkey</t>
  </si>
  <si>
    <t>The recovery of end of life (EOL) products has become an important issue in terms of economic as well as social and environmental considerations. Recent rigid environmental regulations also contribute to the popularity of disassembly and product recovery topics among academicians and practitioners. Disassembly lines have been utilised to break EOL products into pieces and remove parts which can be reused in the manufacturing of new products. However, to the best of the authors’ knowledge, there is no research on the two-sided disassembly lines, which are used for disassembly of large-sized products. Therefore, this research contributes to literature by introducing the two-sided disassembly line balancing problem (TDLBP) and modelling it mathematically for the first time. The problem is depicted and the challenges are explored through extensive numerical examples. Secondly, a powerful genetic algorithm approach, called 2-GA, is developed for solving the introduced TDLBP considering complex AND/OR precedence relations. Computational tests are conducted to test the performance of the proposed 2-GA and the results are compared to those obtained from CPLEX and tabu search algorithm. From the comparison of the obtained solutions, it can be concluded that 2-GA has a superior performance in finding optimal (or at least near-optimal) solutions usually within less than one second. © 2020 Elsevier Ltd</t>
  </si>
  <si>
    <t>Disassembly line balancing; Genetic algorithm; Mixed-integer linear programming; Two-sided lines</t>
  </si>
  <si>
    <t>Genetic algorithms; Integer programming; Tabu search; Computational tests; Disassembly line balancing; Genetic algorithm approach; Precedence relations; Problem definition; Product recovery; Social and environmental; Tabu search algorithms; Environmental regulations</t>
  </si>
  <si>
    <t>2-s2.0-85089410079</t>
  </si>
  <si>
    <t>Zhao Z., Cheng C., Jin X., Liu L., Yan L.</t>
  </si>
  <si>
    <t>57194652757;57139109400;57211749598;57213677067;57192949204;</t>
  </si>
  <si>
    <t>A MILP model for hydro unit commitment with irregular vibration zones based on the constrained Delaunay triangulation method</t>
  </si>
  <si>
    <t>123</t>
  </si>
  <si>
    <t xml:space="preserve"> 106241</t>
  </si>
  <si>
    <t>10.1016/j.ijepes.2020.106241</t>
  </si>
  <si>
    <t>https://www.scopus.com/inward/record.uri?eid=2-s2.0-85087393118&amp;doi=10.1016%2fj.ijepes.2020.106241&amp;partnerID=40&amp;md5=91d99a100b34afbe371236ac3b2bc5bb</t>
  </si>
  <si>
    <t>Institute of Hydropower and Hydroinformatics, Dalian University of Technology, Dalian, China; Changjiang Survey, Planning, Design and Research CO., LTD., Wuhan, China</t>
  </si>
  <si>
    <t>Zhao, Z., Institute of Hydropower and Hydroinformatics, Dalian University of Technology, Dalian, China; Cheng, C., Institute of Hydropower and Hydroinformatics, Dalian University of Technology, Dalian, China; Jin, X., Institute of Hydropower and Hydroinformatics, Dalian University of Technology, Dalian, China; Liu, L., Institute of Hydropower and Hydroinformatics, Dalian University of Technology, Dalian, China; Yan, L., Changjiang Survey, Planning, Design and Research CO., LTD., Wuhan, China</t>
  </si>
  <si>
    <t>Irregular Vibration Zones are common in the giant hydropower stations built during the past decade in southwest China. They significantly affect the safe operation of the hydropower station, and thus became a key issue for hydropower operations in southwest China. The irregular Vibration Zone (VZ) constraint leads to nonconvex, discrete safe operating zones even with holes, which exacerbates the difficulty of solving the Hydro Unit Commitment (HUC) problem. This paper presents a novel Mixed Integer Linear Programming (MILP) model for the HUC problem with the irregular VZ constraint. The method firstly aggregates the power generation performance function and the irregular VZ constraint into a single function, which is highly nonconvex and discrete. The constrained Delaunay triangulation method is then utilized to partition the irregular domain of the function and construct the MILP compatible constraints with the disaggregation convex combination method. The practical behavior of the model is then analyzed through two cases for a giant hydropower station located in southwest China, which suffers from irregular VZs. The results show the high efficiency and the high accuracy of our model. The major advantage of the proposed method is that it can automatically model the general irregular VZs with fewer integer variables. © 2020 Elsevier Ltd</t>
  </si>
  <si>
    <t>Constrained Delaunay triangulation; Hydropower unit commitment; Irregular vibration zone; MILP</t>
  </si>
  <si>
    <t>Hydroelectric power; Hydroelectric power plants; Triangulation; Constrained Delaunay triangulation; Convex combination method; Hydro unit commitment; Hydropower stations; Integer variables; Irregular domains; Mixed integer linear programming model; Performance functions; Integer programming</t>
  </si>
  <si>
    <t>Cheng, C.; Institute of Hydropower and Hydroinformatics, Dalian University of TechnologyChina; email: ctcheng@dlut.edu.cn</t>
  </si>
  <si>
    <t>2-s2.0-85087393118</t>
  </si>
  <si>
    <t>Pedrozo H.A., Rodriguez Reartes S.B., Chen Q., Diaz M.S., Grossmann I.E.</t>
  </si>
  <si>
    <t>57190941891;28167792000;57193673571;7402043930;57214096475;</t>
  </si>
  <si>
    <t>Surrogate-model based MILP for the optimal design of ethylene production from shale gas</t>
  </si>
  <si>
    <t>Computers and Chemical Engineering</t>
  </si>
  <si>
    <t xml:space="preserve"> 107015</t>
  </si>
  <si>
    <t>10.1016/j.compchemeng.2020.107015</t>
  </si>
  <si>
    <t>https://www.scopus.com/inward/record.uri?eid=2-s2.0-85088127907&amp;doi=10.1016%2fj.compchemeng.2020.107015&amp;partnerID=40&amp;md5=8948c82c0923e23ba22c808f0ac96cf7</t>
  </si>
  <si>
    <t>Departamento de Ingeniería Química, Universidad Nacional del Sur (UNS, Argentina; Planta Piloto de Ingeniería QuímicaBahía Blanca, Argentina; Department of Chemical Engineering. Carnegie Mellon University, Pittsburgh, PA  15213, United States</t>
  </si>
  <si>
    <t>Pedrozo, H.A., Planta Piloto de Ingeniería QuímicaBahía Blanca, Argentina; Rodriguez Reartes, S.B., Departamento de Ingeniería Química, Universidad Nacional del Sur (UNS, Argentina, Planta Piloto de Ingeniería QuímicaBahía Blanca, Argentina; Chen, Q., Department of Chemical Engineering. Carnegie Mellon University, Pittsburgh, PA  15213, United States; Diaz, M.S., Departamento de Ingeniería Química, Universidad Nacional del Sur (UNS, Argentina, Planta Piloto de Ingeniería QuímicaBahía Blanca, Argentina; Grossmann, I.E., Department of Chemical Engineering. Carnegie Mellon University, Pittsburgh, PA  15213, United States</t>
  </si>
  <si>
    <t>We propose a novel algorithm for the optimal design of entire plants by refining piecewise linear surrogate models within an iterative framework. We apply this strategy to a superstructure for ethane-based ethylene production, including steam cracking and alternative technologies, and the separation, utility, carbon dioxide and hydrogen recovery systems. Multivariable piecewise linear surrogate models (SM) based on rigorous Aspen Plus models and capital cost correlations are obtained by solving Generalized Disjunctive Programming problems. Using these surrogates, a Master MILP problem is formulated to determine the optimal design. If convergence criteria are not met, SM are progressively refined in subsequent iterations. The optimal solution is the chemical looping oxidative dehydrogenation technology, whose net present value (NPV) is 12% higher than that of conventional steam cracking, while reducing the ethylene production cost by 15%. Finally, we validate the optimal design with Aspen Plus, obtaining an NPV error of less than 1%. © 2020</t>
  </si>
  <si>
    <t>Ethylene production; Oxidative dehydrogenation; Piecewise linear function; Steam cracking; Superstructure optimization; Surrogate models</t>
  </si>
  <si>
    <t>Aliphatic compounds; Carbon dioxide; Costs; Dehydrogenation; Ethylene; Gas industry; Integer programming; Iterative methods; Optimal systems; Piecewise linear techniques; Shale gas; Alternative technologies; Convergence criterion; Ethylene production; Generalized disjunctive programming; Iterative framework; Net present value; Optimal solutions; Oxidative dehydrogenations; Steam cracking</t>
  </si>
  <si>
    <t>Diaz, M.S.; Departamento de Ingeniería Química, Universidad Nacional del Sur (UNSArgentina; email: sdiaz@plapiqui.edu.ar</t>
  </si>
  <si>
    <t>CCEND</t>
  </si>
  <si>
    <t>Comput. Chem. Eng.</t>
  </si>
  <si>
    <t>2-s2.0-85088127907</t>
  </si>
  <si>
    <t>Farrokhifar M., Aghdam F.H., Alahyari A., Monavari A., Safari A.</t>
  </si>
  <si>
    <t>22333631400;57189490254;56725577200;57191416356;7005008720;</t>
  </si>
  <si>
    <t>Optimal energy management and sizing of renewable energy and battery systems in residential sectors via a stochastic MILP model</t>
  </si>
  <si>
    <t>Electric Power Systems Research</t>
  </si>
  <si>
    <t>187</t>
  </si>
  <si>
    <t xml:space="preserve"> 106483</t>
  </si>
  <si>
    <t>10.1016/j.epsr.2020.106483</t>
  </si>
  <si>
    <t>https://www.scopus.com/inward/record.uri?eid=2-s2.0-85087197074&amp;doi=10.1016%2fj.epsr.2020.106483&amp;partnerID=40&amp;md5=27a2fe38e4a11d11b693b06db718a46f</t>
  </si>
  <si>
    <t>Center for Energy Science and Technology, Skolkovo Institute of Science and Technology, Moscow, Russian Federation; Faculty of Science and Engineering, University of Groningen, Groningen, Netherlands; Department of Electrical Engineering, Azarbaijan Shahid Madani University, Tabriz, Iran; Department of Electrical Engineering, Roshdiyeh Higher Education Institute, Tabriz, Iran</t>
  </si>
  <si>
    <t>Farrokhifar, M., Center for Energy Science and Technology, Skolkovo Institute of Science and Technology, Moscow, Russian Federation, Faculty of Science and Engineering, University of Groningen, Groningen, Netherlands; Aghdam, F.H., Department of Electrical Engineering, Azarbaijan Shahid Madani University, Tabriz, Iran; Alahyari, A., Center for Energy Science and Technology, Skolkovo Institute of Science and Technology, Moscow, Russian Federation; Monavari, A., Department of Electrical Engineering, Roshdiyeh Higher Education Institute, Tabriz, Iran; Safari, A., Department of Electrical Engineering, Azarbaijan Shahid Madani University, Tabriz, Iran</t>
  </si>
  <si>
    <t>Energy supply through integrated renewable energy sources (RESs) and battery systems will be of higher importance for future residential sectors. Optimal energy management and sizing for the components of residential systems can enhance efficiency, self-suffiency, and meanwhile can be cost-effective by reducing investment as well as operating costs. Accordingly, this paper proposes an exhaustive optimization model for determining the capacity of RESs, namely: wind turbines and photovoltaic (PV) systems. In this study, batteries and electric vehicles (EVs) are utilized in line with other sources to capture fluctuations of RESs. To model the uncertainties of RESs, energy prices, and load demands a linearized stochastic programming framework is applied. The proposed framework involves long-term and efficient resource development alongside with short-term management and utilization of these resources for supplying the demand load. In our study, we utilize the roulette wheel mechanism (RWM) method as well as proper probability distribution functions (PDFs) to generate scenarios for all sources of uncertainties, including wind turbines, PV systems, demand, and electricity market price. The approach is verified in two different cases, including an individual home and a larger micro-grid (MG). The results of multiple numerical simulations demonstrate the effectiveness of the proposed stochastic model. © 2020 Elsevier B.V.</t>
  </si>
  <si>
    <t>Demand response programs; Electric vehicles; Mixed-integer linear programming; Residential micro-grid; Uncertainty</t>
  </si>
  <si>
    <t>Cost effectiveness; Costs; Distribution functions; Electric lines; Electromagnetic wave emission; Energy efficiency; Energy management; Housing; Integer programming; Investments; Operating costs; Renewable energy resources; Secondary batteries; Stochastic models; Stochastic programming; Stochastic systems; Wind turbines; Electric Vehicles (EVs); Management and utilization; Optimization modeling; Photovoltaic systems; Renewable energy source; Residential systems; Resource development; Sources of uncertainty; Energy management systems</t>
  </si>
  <si>
    <t>Farrokhifar, M.; Center for Energy Science and Technology, Skolkovo Institute of Science and TechnologyRussian Federation; email: m.farrokhi@skoltech.ru</t>
  </si>
  <si>
    <t>EPSRD</t>
  </si>
  <si>
    <t>Electr Power Syst Res</t>
  </si>
  <si>
    <t>2-s2.0-85087197074</t>
  </si>
  <si>
    <t>Epelle E.I., Gerogiorgis D.I.</t>
  </si>
  <si>
    <t>57196043586;8678885800;</t>
  </si>
  <si>
    <t>A computational performance comparison of MILP vs. MINLP formulations for oil production optimisation</t>
  </si>
  <si>
    <t xml:space="preserve"> 106903</t>
  </si>
  <si>
    <t>10.1016/j.compchemeng.2020.106903</t>
  </si>
  <si>
    <t>https://www.scopus.com/inward/record.uri?eid=2-s2.0-85086365281&amp;doi=10.1016%2fj.compchemeng.2020.106903&amp;partnerID=40&amp;md5=afcf2c0c35d81dbc0a4742dbb491fcc5</t>
  </si>
  <si>
    <t>Institute for Materials and Processes (IMP), School of Engineering, University of Edinburgh, The King's Buildings, Edinburgh, EH9 3FB, United Kingdom</t>
  </si>
  <si>
    <t>Epelle, E.I., Institute for Materials and Processes (IMP), School of Engineering, University of Edinburgh, The King's Buildings, Edinburgh, EH9 3FB, United Kingdom; Gerogiorgis, D.I., Institute for Materials and Processes (IMP), School of Engineering, University of Edinburgh, The King's Buildings, Edinburgh, EH9 3FB, United Kingdom</t>
  </si>
  <si>
    <t>Model-based oil production systems optimisation under pressure and facility routing constraints is a testing challenge, especially in the presence of complex downhole wellbore phenomena (water coning, slugging, phase separation). Nonlinearities and nonconvexities from underlying physics and binary decisions exacerbate model complexity, yielding Mixed Integer Nonlinear Programs (MINLP). To guarantee solvability of optimisation formulations and reduce MINLP complexity, piecewise linearisation techniques based on Special Ordered Sets of type 2 (SOS2) constraints are developed towards approximating nonlinear functions and transforming models to Mixed Integer Linear Programs (MILP). Nevertheless, computational analyses of MILP vs. MINLP formulations for oil production optimisation are scarce. This study explores the benefits of an MILP reformulation applied to three case studies of varying complexity. We compare MILP model results to the original MINLP formulation solutions with multiple solvers, evaluating the impact of the number of linearisation breakpoints used on solution time, accuracy, robustness, model development effort and ease of automation. © 2020</t>
  </si>
  <si>
    <t>Electrical Submersible Pumps (ESP); Mixed Integer Linear Programming (MILP); Mixed-Integer Nonlinear Programming (MINLP); Progressive Cavity Pumps (PCP); Real-Time Production Optimisation (RTPO); Well routing</t>
  </si>
  <si>
    <t>Nonlinear programming; Oil wells; Petroleum industry; Phase separation; Piecewise linear techniques; Well testing; Computational analysis; Computational performance; Mixed integer linear program; Mixed integer nonlinear program; Nonlinear functions; Piecewise linearisation; Special ordered sets; Transforming models; Integer programming</t>
  </si>
  <si>
    <t>Gerogiorgis, D.I.; Institute for Materials and Processes (IMP), School of Engineering, University of Edinburgh, The King's Buildings, United Kingdom; email: D.Gerogiorgis@ed.ac.uk</t>
  </si>
  <si>
    <t>2-s2.0-85086365281</t>
  </si>
  <si>
    <t>Stadler M., Pecenak Z., Mathiesen P., Fahy K., Kleissl J.</t>
  </si>
  <si>
    <t>7103237238;57118138000;37091024000;57210810689;6507785309;</t>
  </si>
  <si>
    <t>Performance comparison between two established microgrid planning MILP methodologies tested on 13 microgrid projects</t>
  </si>
  <si>
    <t>Energies</t>
  </si>
  <si>
    <t xml:space="preserve"> en13174460</t>
  </si>
  <si>
    <t>10.3390/en13174460</t>
  </si>
  <si>
    <t>https://www.scopus.com/inward/record.uri?eid=2-s2.0-85090752760&amp;doi=10.3390%2fen13174460&amp;partnerID=40&amp;md5=fc067616ac6c9f4e0188ea6bd76a73e6</t>
  </si>
  <si>
    <t>Bankable Energy|XENDEE Inc., 6540 Lusk Blvd, San Diego, CA  92121, United States; Bioenergy and Sustainable Technologies Research GmbH, Wieselburg, 3250, Austria; Center for Energy and Innovative Technologies (CET), Hofamt Priel, 3681, Austria; Center for Energy Research, University of California at San Diego, 9500 Gilman Dr., San Diego, CA  92037, United States</t>
  </si>
  <si>
    <t>Stadler, M., Bankable Energy|XENDEE Inc., 6540 Lusk Blvd, San Diego, CA  92121, United States, Bioenergy and Sustainable Technologies Research GmbH, Wieselburg, 3250, Austria, Center for Energy and Innovative Technologies (CET), Hofamt Priel, 3681, Austria, Center for Energy Research, University of California at San Diego, 9500 Gilman Dr., San Diego, CA  92037, United States; Pecenak, Z., Bankable Energy|XENDEE Inc., 6540 Lusk Blvd, San Diego, CA  92121, United States; Mathiesen, P., Bankable Energy|XENDEE Inc., 6540 Lusk Blvd, San Diego, CA  92121, United States; Fahy, K., Bankable Energy|XENDEE Inc., 6540 Lusk Blvd, San Diego, CA  92121, United States; Kleissl, J., Center for Energy Research, University of California at San Diego, 9500 Gilman Dr., San Diego, CA  92037, United States</t>
  </si>
  <si>
    <t>Mixed Integer Linear Programming (MILP) optimization algorithms provide accurate and clear solutions for Microgrid and Distributed Energy Resources projects. Full-scale optimization approaches optimize all time-steps of data sets (e.g., 8760 time-step and higher resolutions), incurring extreme and unpredictable run-times, often prohibiting such approaches for effective Microgrid designs. To reduce run-times down-sampling approaches exist. Given that the literature evaluates the full-scale and down-sampling approaches only for limited numbers of case studies, there is a lack of a more comprehensive study involving multiple Microgrids. This paper closes this gap by comparing results and run-times of a full-scale 8760 h time-series MILP to a peak preserving day-type MILP for 13 real Microgrid projects. The day-type approach reduces the computational time between 85% and almost 100% (from 2 h computational time to less than 1 min). At the same time the day-type approach keeps the objective function (OF) differences below 1.5% for 77% of the Microgrids. The other cases show OF differences between 6% and 13%, which can be reduced to 1.5% or less by applying a two-stage hybrid approach that designs the Microgrid based on down-sampled data and then performs a full-scale dispatch algorithm. This two stage approach results in 20-99% run-time savings. © 2020 by the authors.</t>
  </si>
  <si>
    <t>Data reduction; DER; DER-CAM; Full time-series optimization; Microgrid; MILP; Optimization; Planning; Run-time; XENDEE</t>
  </si>
  <si>
    <t>Energy resources; Microgrids; Signal sampling; Dispatch algorithms; Distributed Energy Resources; Micro-grid planning; Mixed-integer linear programming; Objective functions; Optimization algorithms; Optimization approach; Performance comparison; Integer programming</t>
  </si>
  <si>
    <t>Stadler, M.; Bankable Energy|XENDEE Inc., 6540 Lusk Blvd, United States; email: mstadler@xendee.com</t>
  </si>
  <si>
    <t>2-s2.0-85090752760</t>
  </si>
  <si>
    <t>Institution of Engineering and Technology</t>
  </si>
  <si>
    <t>Zheng X., Chen H., Xu Y., Shen F., Liang Z.</t>
  </si>
  <si>
    <t>57212295310;8720685700;57214744093;57194457717;57145745100;</t>
  </si>
  <si>
    <t>Global solution method for decentralised multi-area SCUC and savings allocation based on MILP value functions</t>
  </si>
  <si>
    <t>IET Generation, Transmission and Distribution</t>
  </si>
  <si>
    <t>10.1049/iet-gtd.2020.0438</t>
  </si>
  <si>
    <t>https://www.scopus.com/inward/record.uri?eid=2-s2.0-85091424387&amp;doi=10.1049%2fiet-gtd.2020.0438&amp;partnerID=40&amp;md5=965b4d3eefb8c475fa5a9a86b2bdd971</t>
  </si>
  <si>
    <t>School of Electric Power, South China University of Technology, Guangzhou, 510641, China; School of Electrical and Electronic Engineering, Nanyang Technological University, Singapore; Centre for Electric Power and Energy, Department of Electrical Engineering, Technical University of Denmark, Kgs. Lyngby, DK 2800, Denmark</t>
  </si>
  <si>
    <t>Zheng, X., School of Electric Power, South China University of Technology, Guangzhou, 510641, China; Chen, H., School of Electric Power, South China University of Technology, Guangzhou, 510641, China; Xu, Y., School of Electrical and Electronic Engineering, Nanyang Technological University, Singapore; Shen, F., Centre for Electric Power and Energy, Department of Electrical Engineering, Technical University of Denmark, Kgs. Lyngby, DK 2800, Denmark; Liang, Z., School of Electric Power, South China University of Technology, Guangzhou, 510641, China</t>
  </si>
  <si>
    <t>To address the issue that Lagrangian dual-function-based algorithms cannot guarantee convergence and global optimality for decentralised multi-area security constrained unit commitment (M-SCUC) problems, a novel decomposition and coordination method using mixed-integer linear programming (MILP) value functions is proposed. In the proposed solution method, first, each regional system operator sets the tie-line power injections as variational parameters in its regional SCUC model, and utilises a finite algorithm to generate an MILP value function, which returns the optimal generation cost for any given interchange plan. Then, with the value functions available from all system operators, theoretically, a coordinator is able to devise a globally optimal interchange plan. After the problem is solved, considering that power exchanges may alter the financial position of each area considerably from what it would have been via scheduling independently, the authors then propose a fair savings allocation method using the value functions derived above and the Shapley value in cooperative game theory. Numerical experiments on a two-area 12-bus system and a three-area 457-bus system were carried out. The validity of the value-function-based method was verified for the decentralised M-SCUC problem. The outcome of savings allocation was compared with that of the locational marginal cost-based method. © 2020 The Institution of Engineering and Technology.</t>
  </si>
  <si>
    <t>Game theory; Allocation methods; Cooperative game theory; Coordination methods; Mixed-integer linear programming; Numerical experiments; Optimal generation; Security constrained unit commitment; Variational parameters; Integer programming</t>
  </si>
  <si>
    <t>Chen, H.; School of Electric Power, South China University of TechnologyChina; email: eehychen@scut.edu.cn</t>
  </si>
  <si>
    <t>IET Gener. Transm. Distrib.</t>
  </si>
  <si>
    <t>2-s2.0-85091424387</t>
  </si>
  <si>
    <t>Hong B., Li X., Di G., Song S., Yu W., Chen S., Li Y., Gong J.</t>
  </si>
  <si>
    <t>57203901613;55718155400;57211387040;57194524216;57197714343;57191361879;57204729406;8415156800;</t>
  </si>
  <si>
    <t>An integrated MILP model for optimal planning of multi-period onshore gas field gathering pipeline system</t>
  </si>
  <si>
    <t>146</t>
  </si>
  <si>
    <t xml:space="preserve"> 106479</t>
  </si>
  <si>
    <t>10.1016/j.cie.2020.106479</t>
  </si>
  <si>
    <t>https://www.scopus.com/inward/record.uri?eid=2-s2.0-85086080367&amp;doi=10.1016%2fj.cie.2020.106479&amp;partnerID=40&amp;md5=222bddc93ca0b09593b4df17e2d1d3b0</t>
  </si>
  <si>
    <t>National Engineering Laboratory for Pipeline Safety/MOE Key Laboratory of Petroleum Engineering/Beijing Key Laboratory of Urban Oil and Gas Distribution Technology, China University of Petroleum-Beijing, Fuxue Road No. 18, Changping District, Beijing, 102249, China; CNOOC China Limited, Unconventional Oil &amp; Gas Branch/China United Coalbed Methane Corporation Ltd, No.21B Jiuxianqiao Road, Chaoyang District, Beijing, 100015, China; China National Oil &amp; Gas Exploration and Development Co. Ltd, Bldg D, Guoji Invest Plaza, Fuchengmen North Street, Xicheng District, Beijing, 100034, China</t>
  </si>
  <si>
    <t>Hong, B., National Engineering Laboratory for Pipeline Safety/MOE Key Laboratory of Petroleum Engineering/Beijing Key Laboratory of Urban Oil and Gas Distribution Technology, China University of Petroleum-Beijing, Fuxue Road No. 18, Changping District, Beijing, 102249, China; Li, X., National Engineering Laboratory for Pipeline Safety/MOE Key Laboratory of Petroleum Engineering/Beijing Key Laboratory of Urban Oil and Gas Distribution Technology, China University of Petroleum-Beijing, Fuxue Road No. 18, Changping District, Beijing, 102249, China; Di, G., National Engineering Laboratory for Pipeline Safety/MOE Key Laboratory of Petroleum Engineering/Beijing Key Laboratory of Urban Oil and Gas Distribution Technology, China University of Petroleum-Beijing, Fuxue Road No. 18, Changping District, Beijing, 102249, China; Song, S., National Engineering Laboratory for Pipeline Safety/MOE Key Laboratory of Petroleum Engineering/Beijing Key Laboratory of Urban Oil and Gas Distribution Technology, China University of Petroleum-Beijing, Fuxue Road No. 18, Changping District, Beijing, 102249, China; Yu, W., National Engineering Laboratory for Pipeline Safety/MOE Key Laboratory of Petroleum Engineering/Beijing Key Laboratory of Urban Oil and Gas Distribution Technology, China University of Petroleum-Beijing, Fuxue Road No. 18, Changping District, Beijing, 102249, China; Chen, S., CNOOC China Limited, Unconventional Oil &amp; Gas Branch/China United Coalbed Methane Corporation Ltd, No.21B Jiuxianqiao Road, Chaoyang District, Beijing, 100015, China; Li, Y., National Engineering Laboratory for Pipeline Safety/MOE Key Laboratory of Petroleum Engineering/Beijing Key Laboratory of Urban Oil and Gas Distribution Technology, China University of Petroleum-Beijing, Fuxue Road No. 18, Changping District, Beijing, 102249, China, China National Oil &amp; Gas Exploration and Development Co. Ltd, Bldg D, Guoji Invest Plaza, Fuchengmen North Street, Xicheng District, Beijing, 100034, China; Gong, J., National Engineering Laboratory for Pipeline Safety/MOE Key Laboratory of Petroleum Engineering/Beijing Key Laboratory of Urban Oil and Gas Distribution Technology, China University of Petroleum-Beijing, Fuxue Road No. 18, Changping District, Beijing, 102249, China</t>
  </si>
  <si>
    <t>Onshore gas field gathering pipeline system (GPS) plays a key role in the onshore gas field production and is often constructed in stages due to the phased development of the gas field. However, the influence of phased development on the optimal design of GPS has been neglected in previous studies. Although some research on the optimization of gas field development strategy involves the multi-period construction of GPS, they simplify the characteristics of the gathering network and ignore some very important parameters. This study develops an integrated mixed-integer linear programming (MILP) model for optimizing multi-period GPS to determine the central processing facility (CPF) location, pipeline (routes and diameters) installation and expansions, well site-CPF connections, the flowrate of each pipeline, and the operating pressure of each node in each time period simultaneously. Taking minimum total construction cost as the objective function, the proposed model considers various operational and technical constraints related to multi-period construction and hydraulic characteristics, such as obstacles, three-dimensional terrain, pipeline topological structures, pipeline diameters, and wellhead pressure. Ant colony optimization is used for route optimization to provide parameters for the proposed model. A piecewise approximation method is employed to deal with the nonlinear terms of hydraulic equations. Therefore, the MILP model can be solved by the branch-and-bound algorithm to obtain the global optimal solution integrally. Finally, the model is successfully applied to three real-world gas fields. Compared with the actual construction scheme and other literature methods, the results prove the superiority of multi-period planning considering time. © 2020 Elsevier Ltd</t>
  </si>
  <si>
    <t>Gathering pipeline system; Hydraulic characteristics; Mixed-integer linear programming (MILP); Multi-period planning; Optimization; Route selection</t>
  </si>
  <si>
    <t>Ant colony optimization; Branch and bound method; Gas industry; Gases; Integer programming; Nonlinear equations; Optimal systems; Piping systems; Planning; Topology; Water pipelines; Approximation methods; Branch-and-bound algorithms; Central processing facilities; Global optimal solutions; Hydraulic characteristic; Mixed integer linear programming model; Three dimensional terrain; Total construction costs; Pipelines</t>
  </si>
  <si>
    <t>Li, X.; National Engineering Laboratory for Pipeline Safety/MOE Key Laboratory of Petroleum Engineering/Beijing Key Laboratory of Urban Oil and Gas Distribution Technology, China University of Petroleum-Beijing, Fuxue Road No. 18, Changping District, China; email: Lxpmpf@cup.edu.cn</t>
  </si>
  <si>
    <t>2-s2.0-85086080367</t>
  </si>
  <si>
    <t>Faculty of Electrical Engineering, K. N. Toosi University of Technology, Tehran, Iran</t>
  </si>
  <si>
    <t>Meng L., Zhang C., Shao X., Zhang B., Ren Y., Lin W.</t>
  </si>
  <si>
    <t>57192211382;8724865400;55266954900;56303891700;57194720991;55987890300;</t>
  </si>
  <si>
    <t>More MILP models for hybrid flow shop scheduling problem and its extended problems</t>
  </si>
  <si>
    <t>International Journal of Production Research</t>
  </si>
  <si>
    <t>58</t>
  </si>
  <si>
    <t>10.1080/00207543.2019.1636324</t>
  </si>
  <si>
    <t>https://www.scopus.com/inward/record.uri?eid=2-s2.0-85068787249&amp;doi=10.1080%2f00207543.2019.1636324&amp;partnerID=40&amp;md5=c1f4e39856ae6e5b99af5fcc64eba6be</t>
  </si>
  <si>
    <t>State Key Lab of Digital Manufacturing Equipment and Technology, Huazhong University of Science and Technology, Wuhan, China; Faculty of Mechanical Engineering &amp; Mechanics, Ningbo University, Ningbo, China; School of Computer Science, Liaocheng University, Liaocheng, China; School of Intelligent Systems Science and Engineering, Jinan University (Zhuhai Campus), Zhuhai, China</t>
  </si>
  <si>
    <t>Meng, L., State Key Lab of Digital Manufacturing Equipment and Technology, Huazhong University of Science and Technology, Wuhan, China, School of Computer Science, Liaocheng University, Liaocheng, China; Zhang, C., State Key Lab of Digital Manufacturing Equipment and Technology, Huazhong University of Science and Technology, Wuhan, China; Shao, X., State Key Lab of Digital Manufacturing Equipment and Technology, Huazhong University of Science and Technology, Wuhan, China; Zhang, B., State Key Lab of Digital Manufacturing Equipment and Technology, Huazhong University of Science and Technology, Wuhan, China, School of Computer Science, Liaocheng University, Liaocheng, China; Ren, Y., State Key Lab of Digital Manufacturing Equipment and Technology, Huazhong University of Science and Technology, Wuhan, China, School of Intelligent Systems Science and Engineering, Jinan University (Zhuhai Campus), Zhuhai, China; Lin, W., Faculty of Mechanical Engineering &amp; Mechanics, Ningbo University, Ningbo, China</t>
  </si>
  <si>
    <t>With the rapid development of computer technology and related softwares for mathematical models, mathematical modelling of scheduling problems is receiving growing attention from researchers. In this work, the hybrid flow shop scheduling problem with unrelated parallel machines (HFSP-UPM) with the objective aimed to minimise the makespan is studied. According to the characteristics of the HFSP-UPM, eight mixed integer linear programming (MILP) models are formulated in order to obtain optimal solutions based on different modelling ideas. Then, these models are extended to solve HFSP-UPM with sequence-dependent setup times (HFSP-UPM-SDST), no-wait HFSP-UPM (HFSP-UPM-NW) and HFSP-UPM with blocking (HFSP-UPM-B). All the proposed models and the existing model are detailedly compared and evaluated under three aspects namely modelling process, size complexity and computational complexity. Numerical experiments show that MILP models dependent on diverse modelling ideas perform very differently. The model developed based on stage precedence is the best one and should be given preference in future applications. In addition, the proposed models of HFSP-UPM-NW and HFSP-UPM-B improve several best known solutions for the test instances in the existing literature. © 2019, © 2019 Informa UK Limited, trading as Taylor &amp; Francis Group.</t>
  </si>
  <si>
    <t>blocking; hybrid flow shop scheduling; mixed integer linear programming; no-wait; sequence-dependent setup times</t>
  </si>
  <si>
    <t>Machine shop practice; Scheduling; blocking; Hybrid flow shop scheduling; Mixed integer linear programming; No wait; Sequence-dependent setup time; Integer programming</t>
  </si>
  <si>
    <t>Zhang, C.; State Key Lab of Digital Manufacturing Equipment and Technology, Huazhong University of Science and TechnologyChina; email: zcyhust@hust.edu.cn</t>
  </si>
  <si>
    <t>IJPRB</t>
  </si>
  <si>
    <t>Int J Prod Res</t>
  </si>
  <si>
    <t>2-s2.0-85068787249</t>
  </si>
  <si>
    <t>Rech S., Casarin S., Silva C.S., Lazzaretto A.</t>
  </si>
  <si>
    <t>55017772100;57215001942;9249548800;7003296792;</t>
  </si>
  <si>
    <t>University campus and surrounding residential complexes as energy-hub: A MILP optimization approach for a smart exchange of solar energy</t>
  </si>
  <si>
    <t xml:space="preserve"> 2919</t>
  </si>
  <si>
    <t>10.3390/en13112919</t>
  </si>
  <si>
    <t>https://www.scopus.com/inward/record.uri?eid=2-s2.0-85086414056&amp;doi=10.3390%2fen13112919&amp;partnerID=40&amp;md5=ee08bc86ea8ab104006bf7c11bde2b21</t>
  </si>
  <si>
    <t>Veil Energy, Padova, 35010, Italy; Department of Industrial Engineering, University of Padova, Padova, 35131, Italy; Department of Mechanical Engineering, Technical University of Lisbon, Lisbon, 1049-001, Portugal</t>
  </si>
  <si>
    <t>Rech, S., Veil Energy, Padova, 35010, Italy; Casarin, S., Department of Industrial Engineering, University of Padova, Padova, 35131, Italy; Silva, C.S., Department of Mechanical Engineering, Technical University of Lisbon, Lisbon, 1049-001, Portugal; Lazzaretto, A., Department of Industrial Engineering, University of Padova, Padova, 35131, Italy</t>
  </si>
  <si>
    <t>An effective way to enlarge the utilization of renewable energy consists in creating a correct interface between producers, consumers, and storage devices, i.e., a so-called "energy hub". This opens a difficult challenge, especially in the urban areas where the availability of room for the installation of renewable plants is limited. This paper considers a university campus in the center of Lisbon that requires a significant amount of electricity and natural gas to support the internal activities. The idea is to fulfil part of the energy consumption of the campus with the excess of energy supplied by solar systems installed in the surrounding residential buildings. The goal is to find the number and type of solar equipment that maximize the reduction of annual energy costs of both residents and campus, where the campus is seen as a virtual storage. Results of the optimization show that, considering the best-exposed 100 buildings in a radius of 500 m around the campus, the campus can reduce the annual energy expenses up to 8.61%, whereas the money-saving for the residents is of the order of 24% to 29%, depending on solar exposure. A sensitivity analysis shows also the higher benefits for both the campus and users deriving from expected decreasing costs of photo-voltaic (PV) panels. © 2020 by the authors.</t>
  </si>
  <si>
    <t>Configuration optimization; Mixed integer linear programming; Photo-voltaic; Solar energy; Solar-thermal collectors</t>
  </si>
  <si>
    <t>Cost benefit analysis; Housing; Integer programming; Natural gasoline plants; Sensitivity analysis; Solar energy; Virtual storage; Annual energy costs; Internal activity; Optimization approach; Renewable energies; Renewable plants; Residential building; Residential complexes; University campus; Energy utilization</t>
  </si>
  <si>
    <t>Rech, S.; Veil EnergyItaly; email: s.rech@veil-energy.eu</t>
  </si>
  <si>
    <t>2-s2.0-85086414056</t>
  </si>
  <si>
    <t>Vecchi A., Naughton J., Li Y., Mancarella P., Sciacovelli A.</t>
  </si>
  <si>
    <t>57192693687;57210467539;56156518900;22951359500;26538805400;</t>
  </si>
  <si>
    <t>Multi-mode operation of a Liquid Air Energy Storage (LAES) plant providing energy arbitrage and reserve services – Analysis of optimal scheduling and sizing through MILP modelling with integrated thermodynamic performance</t>
  </si>
  <si>
    <t>Energy</t>
  </si>
  <si>
    <t>200</t>
  </si>
  <si>
    <t xml:space="preserve"> 117500</t>
  </si>
  <si>
    <t>10.1016/j.energy.2020.117500</t>
  </si>
  <si>
    <t>https://www.scopus.com/inward/record.uri?eid=2-s2.0-85082846592&amp;doi=10.1016%2fj.energy.2020.117500&amp;partnerID=40&amp;md5=340d758b20bbd8d201d7c82f1e570c77</t>
  </si>
  <si>
    <t>Birmingham Centre for Energy Storage, School of Chemical Engineering, University of Birmingham, Birmingham, B15 2TT, United Kingdom; Department of Electrical and Electronic Engineering, The University of Melbourne, Parkville, Victoria  3010, Australia; School of Electrical and Electronic Engineering, University of Manchester, Manchester, M13 9PL, United Kingdom</t>
  </si>
  <si>
    <t>Vecchi, A., Birmingham Centre for Energy Storage, School of Chemical Engineering, University of Birmingham, Birmingham, B15 2TT, United Kingdom; Naughton, J., Department of Electrical and Electronic Engineering, The University of Melbourne, Parkville, Victoria  3010, Australia; Li, Y., Birmingham Centre for Energy Storage, School of Chemical Engineering, University of Birmingham, Birmingham, B15 2TT, United Kingdom; Mancarella, P., Department of Electrical and Electronic Engineering, The University of Melbourne, Parkville, Victoria  3010, Australia, School of Electrical and Electronic Engineering, University of Manchester, Manchester, M13 9PL, United Kingdom; Sciacovelli, A., Birmingham Centre for Energy Storage, School of Chemical Engineering, University of Birmingham, Birmingham, B15 2TT, United Kingdom</t>
  </si>
  <si>
    <t>Energy storage competitiveness is ubiquitously associated with both its technical and economic performance. This work investigates such complex techno-economic interplay in the case of Liquid Air Energy Storage (LAES), with the aim to address the following key aspects: (i) LAES optimal scheduling and how this is affected by LAES thermodynamic performance (ii) the effect of LAES sizing on its profitability and performance (iii) overall techno-economic assessment of LAES multi-mode operation when providing energy and reserve services. To address these aspects, a Mixed Integer Linear Programming-based optimisation tool has been developed to simulate LAES operation throughout a year while including detailed thermodynamic constraints, thus allowing an accurate performance estimation. The results demonstrate that considering LAES thermodynamic performance in the optimisation ensures a feasible dispatch profile thus avoiding loss of revenues, especially for the multi-mode cases. However, while operation with arbitrage and a portfolio of reserve services is financially promising, it also deteriorates LAES roundtrip efficiency; therefore, a techno-economic balance should be sought. In terms of design, the possibility of independently sizing LAES charge and discharge power is key for tailoring the plant to the specific operating mode. Furthermore, storage energy capacities greater than 2–3 h do not significantly increase LAES profitability under the market conditions considered. © 2020 Elsevier Ltd</t>
  </si>
  <si>
    <t>Energy storage; Liquid air energy storage; Mixed integer linear programming; Reserve services; Techno-economic assessment; Thermodynamic performance</t>
  </si>
  <si>
    <t>Air; Financial markets; Integer programming; Liquefied gases; Profitability; Scheduling; Thermodynamics; Accurate performance; Economic performance; Mixed integer linear programming; Multimode operations; Roundtrip efficiency; Techno-economic assessment; Thermodynamic constraints; Thermodynamic performance; Cryogenic energy storage; competitiveness; economic analysis; energy storage; market conditions; performance assessment; profitability; thermodynamics</t>
  </si>
  <si>
    <t>Vecchi, A.; Birmingham Centre for Energy Storage, School of Chemical Engineering, University of BirminghamUnited Kingdom; email: axv863@student.bham.ac.uk</t>
  </si>
  <si>
    <t>ENEYD</t>
  </si>
  <si>
    <t>2-s2.0-85082846592</t>
  </si>
  <si>
    <t>Meira W.H.T., Magatão L., Neves-Jr F., Arruda L.V.R., Vaqueiro J.P., Relvas S., Barbosa-Póvoa A.P.</t>
  </si>
  <si>
    <t>57193834626;6506863788;7004435369;7004947253;57215684554;15078310300;6701390223;</t>
  </si>
  <si>
    <t>Scheduling of a single-source multiproduct pipeline system by a matheuristic approach: Combining simulated annealing and MILP</t>
  </si>
  <si>
    <t>136</t>
  </si>
  <si>
    <t xml:space="preserve"> 106784</t>
  </si>
  <si>
    <t>10.1016/j.compchemeng.2020.106784</t>
  </si>
  <si>
    <t>https://www.scopus.com/inward/record.uri?eid=2-s2.0-85081684320&amp;doi=10.1016%2fj.compchemeng.2020.106784&amp;partnerID=40&amp;md5=02ed2d875de6be363d153c5fea702db2</t>
  </si>
  <si>
    <t>Graduate Program in Electrical and Computer Engineering (CPGEI), Universidade Tecnológica Federal do Paraná (UTFPR), Curitiba, Paraná  80230-901, Brazil; Leopoldo Américo Miguez de Mello Research and Development Center (CENPES), Petróleo Brasileiro S.A. (PETROBRAS), Rio de Janeiro, 21941-915, Brazil; Centre for Management Studies, Instituto Superior Técnico (IST), Universidade de Lisboa, Lisbon, 1049-001, Portugal</t>
  </si>
  <si>
    <t>Meira, W.H.T., Graduate Program in Electrical and Computer Engineering (CPGEI), Universidade Tecnológica Federal do Paraná (UTFPR), Curitiba, Paraná  80230-901, Brazil; Magatão, L., Graduate Program in Electrical and Computer Engineering (CPGEI), Universidade Tecnológica Federal do Paraná (UTFPR), Curitiba, Paraná  80230-901, Brazil; Neves-Jr, F., Graduate Program in Electrical and Computer Engineering (CPGEI), Universidade Tecnológica Federal do Paraná (UTFPR), Curitiba, Paraná  80230-901, Brazil; Arruda, L.V.R., Graduate Program in Electrical and Computer Engineering (CPGEI), Universidade Tecnológica Federal do Paraná (UTFPR), Curitiba, Paraná  80230-901, Brazil; Vaqueiro, J.P., Leopoldo Américo Miguez de Mello Research and Development Center (CENPES), Petróleo Brasileiro S.A. (PETROBRAS), Rio de Janeiro, 21941-915, Brazil; Relvas, S., Centre for Management Studies, Instituto Superior Técnico (IST), Universidade de Lisboa, Lisbon, 1049-001, Portugal; Barbosa-Póvoa, A.P., Centre for Management Studies, Instituto Superior Técnico (IST), Universidade de Lisboa, Lisbon, 1049-001, Portugal</t>
  </si>
  <si>
    <t>Pipeline systems are used for distribution of oil derivatives, where the optimization of transport activities impact considerably in the oil company's economy. We focused on the scheduling of pumping and delivery operations on straight multiproduct pipeline systems connecting a single-source to multiple-destinations. This paper develops new preprocessing heuristics and a discrete-time mixed integer linear programming (MILP) formulation for the allocation and sequencing activity (ASM model). The new MILP model includes constraints concerning the scheduling of pumping interruptions considering stoppages in order to avoid inventory problems. A preprocessing block is also proposed to better estimate the delivery operations for the initialization batches using a simulated annealing metaheuristic to provide a more robust input data for the ASM model. The results for two case studies of a real-world pipeline system were studied. Better inventory management is observed when facing low demand instances due to its capacity to effectively propose pipeline interruptions. © 2020 Elsevier Ltd</t>
  </si>
  <si>
    <t>Matheuristic; Mixed integer linear programming; Oil pipeline; Scheduling; Simulated annealing</t>
  </si>
  <si>
    <t>Integer programming; Inventory control; Petroleum transportation; Piping systems; Scheduling; Simulated annealing; Water pipelines; Inventory management; Matheuristic; Mixed integer linear programming; Multiple destinations; Multiproduct pipeline; Oil pipelines; Pipe-line systems; Transport activity; Pipelines</t>
  </si>
  <si>
    <t>Magatão, L.; Graduate Program in Electrical and Computer Engineering (CPGEI), Universidade Tecnológica Federal do Paraná (UTFPR)Brazil; email: magatao@utfpr.edu.br</t>
  </si>
  <si>
    <t>2-s2.0-85081684320</t>
  </si>
  <si>
    <t>Basán N.P., Cóccola M.E., García del Valle A., Méndez C.A.</t>
  </si>
  <si>
    <t>55913080500;39961173200;7003642259;7004302842;</t>
  </si>
  <si>
    <t>Scheduling of flexible manufacturing plants with redesign options: A MILP-based decomposition algorithm and case studies</t>
  </si>
  <si>
    <t xml:space="preserve"> 106777</t>
  </si>
  <si>
    <t>10.1016/j.compchemeng.2020.106777</t>
  </si>
  <si>
    <t>https://www.scopus.com/inward/record.uri?eid=2-s2.0-85081036870&amp;doi=10.1016%2fj.compchemeng.2020.106777&amp;partnerID=40&amp;md5=1ef005b09a5ebb451dce370765b8ea8a</t>
  </si>
  <si>
    <t>INTEC (UNL - CONICET), Güemes 3450, (3000) Santa Fe, Santa Fe, Argentina; UTN-FRCU, Ing. Pereyra 676, (3260) Concepción del Uruguay, Entre Ríos  (3260), Argentina; University of A Coruña, C/ Mendizábal s/n, Ferrol, 15403, Spain</t>
  </si>
  <si>
    <t>Basán, N.P., INTEC (UNL - CONICET), Güemes 3450, (3000) Santa Fe, Santa Fe, Argentina; Cóccola, M.E., INTEC (UNL - CONICET), Güemes 3450, (3000) Santa Fe, Santa Fe, Argentina, UTN-FRCU, Ing. Pereyra 676, (3260) Concepción del Uruguay, Entre Ríos  (3260), Argentina; García del Valle, A., University of A Coruña, C/ Mendizábal s/n, Ferrol, 15403, Spain; Méndez, C.A., INTEC (UNL - CONICET), Güemes 3450, (3000) Santa Fe, Santa Fe, Argentina</t>
  </si>
  <si>
    <t>In the last years, the operational research on scheduling problems has been moving away from rigorous optimization approaches into solution strategies being capable of returning practical and fast solutions for large-scale industrial problems. Following this line, this paper proposes a novel MILP-based decomposition procedure for solving scheduling problems arising in flexible manufacturing environments, which generally involve multipurpose units and assembly operations. The solution strategy also considers redesign constraints with the goal of improving the efficiency of the production system, preventing bottlenecks and balancing the equipment utilization. The proposal is validated through the resolution of several instances derived from three real-world case-studies coming from different industrial sectors. The computational results show that the decomposition procedure is capable of generating high quality solutions, sometimes the optimal one, with minimum computational effort for all problem instances considered. © 2020</t>
  </si>
  <si>
    <t>Decomposition procedure; MILP model; Multipurpose units; Redesign problem; Scheduling problem</t>
  </si>
  <si>
    <t>Flexible manufacturing systems; Integer programming; Scheduling; Decomposition algorithm; Flexible manufacturing; High-quality solutions; MILP model; Multipurpose units; Optimization approach; Redesign problem; Scheduling problem; Industrial research</t>
  </si>
  <si>
    <t>Méndez, C.A.; INTEC (UNL - CONICET), Güemes 3450, (3000) Santa Fe, Argentina; email: cmendez@intec.unl.edu.ar</t>
  </si>
  <si>
    <t>2-s2.0-85081036870</t>
  </si>
  <si>
    <t>Damchi Y., Dolatabadi M., Rajabi Mashhadi H., Sadeh J.</t>
  </si>
  <si>
    <t>35219705200;26657250000;57214590469;6603088241;</t>
  </si>
  <si>
    <t>Corrigendum to “MILP Approach for Optimal Coordination of Directional Overcurrent Relays in Interconnected Power Systems” [Electr. Power Syst. Res. 158 (2018) 267–274](S0378779618300233)(10.1016/j.epsr.2018.01.015)</t>
  </si>
  <si>
    <t>182</t>
  </si>
  <si>
    <t xml:space="preserve"> 106168</t>
  </si>
  <si>
    <t>10.1016/j.epsr.2019.106168</t>
  </si>
  <si>
    <t>https://www.scopus.com/inward/record.uri?eid=2-s2.0-85078840757&amp;doi=10.1016%2fj.epsr.2019.106168&amp;partnerID=40&amp;md5=2af987315c4eabcb0882cb03c3fe310c</t>
  </si>
  <si>
    <t>Department of Electrical and Robotic Engineering, Shahrood University of Technology, Shahrood, Iran; Faculty of Mathematics and Statistics, Vali-e-Asr University of Rafsanjan, Rafsanjan, Iran; Electrical Engineering Department, Faculty of Engineering, Ferdowsi University of Mashhad, Mashhad, Iran</t>
  </si>
  <si>
    <t>Damchi, Y., Department of Electrical and Robotic Engineering, Shahrood University of Technology, Shahrood, Iran; Dolatabadi, M., Faculty of Mathematics and Statistics, Vali-e-Asr University of Rafsanjan, Rafsanjan, Iran; Rajabi Mashhadi, H., Electrical Engineering Department, Faculty of Engineering, Ferdowsi University of Mashhad, Mashhad, Iran; Sadeh, J., Electrical Engineering Department, Faculty of Engineering, Ferdowsi University of Mashhad, Mashhad, Iran</t>
  </si>
  <si>
    <t>The following corrections are made in Equation (20), tables and text (corrections are highlighted in bold). [Formula presented] Table 2 Optimal setting of relays for the 3-bus system. [Table presented] Table 3 Optimal setting of relays for the 8-bus system. [Table presented] Table 4 Optimal setting of relays for the 14-bus system. [Table presented] Also in Table 5 the corresponding Iset and TMS values for relay number 64 are 2.5 and 0.1083, respectively thus the optimal value is 25.6129. Paragraph 2, subsection 4.2 Table 3 shows the obtained optimal settings by different methods. According to the results, it can be seen that the proposed method gives the best results in comparison with GA, HGA-LP, Seeker and BBO-LP algorithms. For example, overall operating time of DOCRs becomes 11.0010 s by using GA, whereas this time becomes 8.4270 s by using proposed method. This reduction is equal to shortening overall operating time of DOCRs to 23.4% that is desirable. In the other words, the proposed method has better performance in determination of optimal settings. Paragraph 2, subsection 4.3 The obtained optimal settings of DOCRs are summarized in Table 4, when the problem is solved by using HGA-LP and the proposed method. Presented results in this table shows that overall operating time of DOCRs is decreased from 13.5557 s by using HGA-LP to 13.4914 s by using the proposed MILP method. In other words, HGA-LP is trapped in a local optimal settings, although, the value is very close to global optimal one. It is worth noting that, the running time to reach the optimal settings is 70.09 s by using HGA-LP while, the running time to reach the global settings is just 8.57 s by using the proposed MILP method. Paragraph 2, subsection 4.4 It can be seen from Table 5 that, overall operating time of DOCRs is 26.0281 s by using HGA-LP while, this time is 25.6129 s by the using proposed MILP method. This result shows that better optimal settings (global optimal settings) are obtained by applying the proposed method to coordination problem in comparison with HGA-LP. Furthermore, obtained result emphasizes that the proposed method is efficient algorithm for solving coordination problem in large case power systems. It is worth noting that, HGA-LP requires 20206.41 s to reach the local optimal settings while, the proposed MILP method requires just 343.84 s to reach the global settings. © 2019</t>
  </si>
  <si>
    <t>Rajabi Mashhadi, H.; Electrical Engineering Department, Faculty of Engineering, Ferdowsi University of MashhadIran; email: h_mashhadi@um.ac.ir</t>
  </si>
  <si>
    <t>2-s2.0-85078840757</t>
  </si>
  <si>
    <t>Ruben C., Dhulipala S.C., Bretas A.S., Guan Y., Bretas N.G.</t>
  </si>
  <si>
    <t>57205612711;57195283101;6602790210;12244377300;6603899374;</t>
  </si>
  <si>
    <t>Multi-objective MILP model for PMU allocation considering enhanced gross error detection: A weighted goal programming framework</t>
  </si>
  <si>
    <t xml:space="preserve"> 106235</t>
  </si>
  <si>
    <t>10.1016/j.epsr.2020.106235</t>
  </si>
  <si>
    <t>https://www.scopus.com/inward/record.uri?eid=2-s2.0-85078126081&amp;doi=10.1016%2fj.epsr.2020.106235&amp;partnerID=40&amp;md5=e6224e4db8fc358da61ff73768eecaec</t>
  </si>
  <si>
    <t>Department of Electrical and Computer Engineering, University of Florida, Gainesville, FL  32611-6200, United States; Department of Industrial and Systems Engineering, University of Florida, Gainesville, FL  32611-6200, United States; Department of Electrical and Computer Engineering, University of Sao Paulo, Sao Carlos, SP  13560-590, Brazil</t>
  </si>
  <si>
    <t>Ruben, C., Department of Electrical and Computer Engineering, University of Florida, Gainesville, FL  32611-6200, United States; Dhulipala, S.C., Department of Electrical and Computer Engineering, University of Florida, Gainesville, FL  32611-6200, United States; Bretas, A.S., Department of Electrical and Computer Engineering, University of Florida, Gainesville, FL  32611-6200, United States; Guan, Y., Department of Industrial and Systems Engineering, University of Florida, Gainesville, FL  32611-6200, United States; Bretas, N.G., Department of Electrical and Computer Engineering, University of Sao Paulo, Sao Carlos, SP  13560-590, Brazil</t>
  </si>
  <si>
    <t>This paper proposes a multi-objective mixed-integer linear programming (MILP) model for the optimal phasor measurement unit (PMU) placement (OPP) problem. A majority of the solutions presented for the OPP problem focus on minimizing cost while guaranteeing system observability. While this is a good approach to the OPP problem, the effect of PMU allocation on various energy management system applications should also be considered. This paper addresses the OPP problem considering PMU installation costs, system observability, and gross error detection. In order to allocate PMUs considering gross error detection, the Vulnerability Index (VI) is used to quantify the vulnerability of each element in the system. A weighted goal programming (WGP) framework, which allows for the optimization of contradictory goals, which is a characteristic of the goals considered in this paper, is presented. The goals and weights of the framework are user inputs to the program besides a hard budget restriction. The results of this paper show how the WGP framework allows the priorities of the decision maker to influence the final PMU allocation presented by the MILP, making this model a valuable framework for utilities planning to install PMUs on their network. © 2020 Elsevier B.V.</t>
  </si>
  <si>
    <t>Goal programming; Gross error detection; MILP; Optimal PMU placement; Phasor measurement unit</t>
  </si>
  <si>
    <t>Budget control; Decision making; Energy management systems; Error detection; Multiobjective optimization; Observability; Phase measurement; Phasor measurement units; Budget restrictions; Contradictory goals; Goal programming; Gross error detection; MILP; Mixed integer linear programming model; PMU placement; System observability; Integer programming</t>
  </si>
  <si>
    <t>Ruben, C.; Department of Electrical and Computer Engineering, University of FloridaUnited States; email: cruben31@ufl.edu</t>
  </si>
  <si>
    <t>2-s2.0-85078126081</t>
  </si>
  <si>
    <t>Kim R.-K., Glick M.B., Olson K.R., Kim Y.-S.</t>
  </si>
  <si>
    <t>57216494263;57197719005;57216493419;55821211700;</t>
  </si>
  <si>
    <t>MILP-PSO combined optimization algorithm for an islanded microgrid scheduling with detailed battery ESS efficiency model and policy considerations</t>
  </si>
  <si>
    <t xml:space="preserve"> 1898</t>
  </si>
  <si>
    <t>10.3390/en13081898</t>
  </si>
  <si>
    <t>https://www.scopus.com/inward/record.uri?eid=2-s2.0-85083661884&amp;doi=10.3390%2fen13081898&amp;partnerID=40&amp;md5=83239197c258c5d8eea2f38110e9606b</t>
  </si>
  <si>
    <t>Encored Technologies, Seoul, 06109, South Korea; Hawaii Natural Energy Institute, Honolulu, HI  96822, United States; Natural Energy Laboratory of Hawaii Authority, Kailua, HI  96740, United States; School of Integrated Technology, Gwangju Institute of Science and Technology (GIST), Gwangju, 61005, South Korea</t>
  </si>
  <si>
    <t>Kim, R.-K., Encored Technologies, Seoul, 06109, South Korea; Glick, M.B., Hawaii Natural Energy Institute, Honolulu, HI  96822, United States; Olson, K.R., Natural Energy Laboratory of Hawaii Authority, Kailua, HI  96740, United States; Kim, Y.-S., School of Integrated Technology, Gwangju Institute of Science and Technology (GIST), Gwangju, 61005, South Korea</t>
  </si>
  <si>
    <t>This paper presents the optimal scheduling of a diesel generator and an energy storage system (ESS) while using a detailed battery ESS energy efficiency model. Optimal scheduling has been hampered to date by the nonlinearity and complexity of the battery ESS. This is due to the battery ESS efficiency being a multiplication of inverter and battery efficiency and the dependency of an inverter and any associated battery efficiencies on load and charging and discharging. We propose a combined mixed-integer linear programming and particle swarm optimization (MILP-PSO) algorithm as a novel means of addressing these considerations. In the algorithm, MILP is used to find some initial points of PSO, so that it can find better solution. Moreover, some additional algorithms are added into PSO to modify and, hence, improve its ability of dealing with constraint conditions and the local minimum problem. The simulation results show that the proposed algorithm performs better than MILP and PSO alone for the practical microgrid. The results also indicated that simplification or neglect of ESS efficiency when applying MILP to scheduling may cause a constraint violation. © 2020 by the authors. Licensee MDPI, Basel, Switzerland. This article is an open access article distributed under the terms and conditions of the Creative Commons Attribution (CC BY) license (http://creativecommons.org/licenses/by/4.0/).</t>
  </si>
  <si>
    <t>Battery energy storage system; Islanded microgrid; Linear programming; Optimal scheduling; Particle swarm optimization</t>
  </si>
  <si>
    <t>Electric inverters; Energy efficiency; Microgrids; Particle swarm optimization (PSO); Scheduling; Secondary batteries; Battery efficiencies; Constraint conditions; Constraint violation; Energy storage systems; Islanded microgrid; Local minimum problem; Mixed integer linear programming; Optimization algorithms; Integer programming</t>
  </si>
  <si>
    <t>Kim, Y.-S.; School of Integrated Technology, Gwangju Institute of Science and Technology (GIST)South Korea; email: yunsukim@gist.ac.kr</t>
  </si>
  <si>
    <t>2-s2.0-85083661884</t>
  </si>
  <si>
    <t>Park Y.W.</t>
  </si>
  <si>
    <t>57188584563;</t>
  </si>
  <si>
    <t>MILP models for complex system reliability redundancy allocation with mixed components</t>
  </si>
  <si>
    <t>10.1287/ijoc.2019.0895</t>
  </si>
  <si>
    <t>https://www.scopus.com/inward/record.uri?eid=2-s2.0-85091164926&amp;doi=10.1287%2fijoc.2019.0895&amp;partnerID=40&amp;md5=cd6699a955c531c78dfbfc3f5b050a38</t>
  </si>
  <si>
    <t>Ivy College of Business, Iowa State University, Ames, IA  50011, United States</t>
  </si>
  <si>
    <t>Park, Y.W., Ivy College of Business, Iowa State University, Ames, IA  50011, United States</t>
  </si>
  <si>
    <t>The redundancy allocation problem (RAP) aims to find an optimal allocation of redundant components subject to resource constraints. In this paper, mixed integer linear programming (MILP) models and MILP-based algorithms are proposed for complex system reliability redundancy allocation problem with mixed components, where the system have bridges or interconnecting subsystems and each subsystem can have mixed types of components. Unlike the other algorithms in the literature, the proposed MILP models view the problem from a different point of view and approximate the nonconvex nonlinear system reliability function of a complex system using random samples. The solution to the MILP converges to the optimal solution of the original problem as sample size increases. In addition, data aggregation-based algorithms are proposed to improve the solution time and quality based on the proposed MILP models. A computational experiment shows that the proposed models and algorithms converge to the optimal or best-known solution as sample size increases. The proposed algorithms outperform popular metaheuristic algorithms in the literature. Copyright: © 2020 INFORMS.</t>
  </si>
  <si>
    <t>Aggregate; Data aggregation; Integer programming; Iterative disaggregate; Reliability redundancy allocation</t>
  </si>
  <si>
    <t>Integer programming; Computational experiment; Meta heuristic algorithm; Mixed integer linear programming model; Models and algorithms; Optimal allocation; Redundancy allocation problem (RAP); Resource Constraint; System reliability; Redundancy</t>
  </si>
  <si>
    <t>Park, Y.W.; Ivy College of Business, Iowa State UniversityUnited States; email: ywpark@iastate.edu</t>
  </si>
  <si>
    <t>2-s2.0-85091164926</t>
  </si>
  <si>
    <t>Murakami K.</t>
  </si>
  <si>
    <t>55565874400;</t>
  </si>
  <si>
    <t>Time-space network model and MILP formulation of the conflict-free routing problem of a capacitated AGV system</t>
  </si>
  <si>
    <t xml:space="preserve"> 106270</t>
  </si>
  <si>
    <t>10.1016/j.cie.2020.106270</t>
  </si>
  <si>
    <t>https://www.scopus.com/inward/record.uri?eid=2-s2.0-85077952642&amp;doi=10.1016%2fj.cie.2020.106270&amp;partnerID=40&amp;md5=ac0f9644e9e69e732699a97ddc2aafd6</t>
  </si>
  <si>
    <t>Kansai University, 3-3-35 Yamate, Suita, Osaka  564-8680, Japan</t>
  </si>
  <si>
    <t>Murakami, K., Kansai University, 3-3-35 Yamate, Suita, Osaka  564-8680, Japan</t>
  </si>
  <si>
    <t>Automated guided vehicles (AGVs) are used to transport materials in flexible manufacturing systems. This paper addresses an AGV routing problem known as the dispatch and conflict-free routing problem of a capacitated AGV system (DCFRPC). In the problem, we consider the additional constraints of collision avoidance, AGV capacities, and capacities of the machine buffers. We use a time-space network (TSN) to model the DCFRPC and formulate it as a mixed-integer linear programming (MILP) problem. In the TSN, we consider the flows of the AGVs and materials separately and then synchronize these flows considering the constraints in the formulation. This approach allows us to formulate the DCFRPC as a MILP problem. The experimental results demonstrate that our proposed approach can find optimal solutions to the majority of instances examined in a previous study. © 2020 Elsevier Ltd</t>
  </si>
  <si>
    <t>AGV system; Mixed-integer linear programming; Optimization; Time-space network</t>
  </si>
  <si>
    <t>Automatic guided vehicles; Flexible manufacturing systems; Optimization; AGV system; Automated guided vehicles; MILP formulation; Mixed integer linear programming; Optimal solutions; Routing problems; Time-space networks; Transport materials; Integer programming</t>
  </si>
  <si>
    <t>2-s2.0-85077952642</t>
  </si>
  <si>
    <t>Moser A., Muschick D., Gölles M., Nageler P., Schranzhofer H., Mach T., Ribas Tugores C., Leusbrock I., Stark S., Lackner F., Hofer A.</t>
  </si>
  <si>
    <t>57212495458;57201198457;57208561463;57195245963;55504427100;56397828200;57197712562;25030395400;57208079843;57212486700;57212486242;</t>
  </si>
  <si>
    <t>A MILP-based modular energy management system for urban multi-energy systems: Performance and sensitivity analysis</t>
  </si>
  <si>
    <t>261</t>
  </si>
  <si>
    <t xml:space="preserve"> 114342</t>
  </si>
  <si>
    <t>10.1016/j.apenergy.2019.114342</t>
  </si>
  <si>
    <t>https://www.scopus.com/inward/record.uri?eid=2-s2.0-85076852600&amp;doi=10.1016%2fj.apenergy.2019.114342&amp;partnerID=40&amp;md5=eccd6192eb2dfe838dfdc83063145d8c</t>
  </si>
  <si>
    <t>BEST - Bioenergy and Sustainable Technologies GmbH, Inffeldgasse 21b, Graz, 8010, Austria; Institute of Automation and Control, Graz University of Technology, Inffeldgasse 21b, Graz, 8010, Austria; Institute of Thermal Engineering, Graz University of Technology, Plüddemanngasse 104/IV, Graz, 8010, Austria; AEE INTEC, Feldgasse 19, Gleisdorf, 8200, Austria; TB-STARCHEL Ingenieurbüro-GmbH, Südbahnstr. 6, Leibnitz, 8430, Austria; PMC - Gebäudetechnik Planungs GmbH, Neuseiersberger Str. 155, Graz, 8055, Austria</t>
  </si>
  <si>
    <t>Moser, A., BEST - Bioenergy and Sustainable Technologies GmbH, Inffeldgasse 21b, Graz, 8010, Austria, Institute of Automation and Control, Graz University of Technology, Inffeldgasse 21b, Graz, 8010, Austria; Muschick, D., BEST - Bioenergy and Sustainable Technologies GmbH, Inffeldgasse 21b, Graz, 8010, Austria; Gölles, M., BEST - Bioenergy and Sustainable Technologies GmbH, Inffeldgasse 21b, Graz, 8010, Austria, Institute of Automation and Control, Graz University of Technology, Inffeldgasse 21b, Graz, 8010, Austria; Nageler, P., Institute of Thermal Engineering, Graz University of Technology, Plüddemanngasse 104/IV, Graz, 8010, Austria; Schranzhofer, H., Institute of Thermal Engineering, Graz University of Technology, Plüddemanngasse 104/IV, Graz, 8010, Austria; Mach, T., Institute of Thermal Engineering, Graz University of Technology, Plüddemanngasse 104/IV, Graz, 8010, Austria; Ribas Tugores, C., AEE INTEC, Feldgasse 19, Gleisdorf, 8200, Austria; Leusbrock, I., AEE INTEC, Feldgasse 19, Gleisdorf, 8200, Austria; Stark, S., TB-STARCHEL Ingenieurbüro-GmbH, Südbahnstr. 6, Leibnitz, 8430, Austria; Lackner, F., PMC - Gebäudetechnik Planungs GmbH, Neuseiersberger Str. 155, Graz, 8055, Austria; Hofer, A., Institute of Automation and Control, Graz University of Technology, Inffeldgasse 21b, Graz, 8010, Austria</t>
  </si>
  <si>
    <t>The continuous increase of (volatile) renewable energy production and the coupling of different energy sectors such as heating, cooling and electricity have significantly increased the complexity of urban energy systems. Such multi-energy systems (MES) can be operated more efficiently with the aid of optimization-based energy management systems (EMS). However, most existing EMS are tailor-made for one specific system or class of systems, i.e. are not generally applicable. Furthermore, only limited information on the actual savings potential of the usage of an EMS under realistic conditions is available. Therefore, this paper presents a novel modular modeling approach for an EMS for urban MES, which also enables the modeling of complex system configurations. To assess the actual savings potential of the proposed EMS, a comprehensive case study was carried out. In the course of this the influence of different user behavior, changing climatic conditions and forecast errors on the savings potential was analyzed by comparing it with a conventional control strategy. The results showed that using the proposed EMS in conjunction with supplementary system components (thermal energy storage and battery) an annual cost savings potential of between 3 and 6% could be achieved. © 2019 Elsevier Ltd</t>
  </si>
  <si>
    <t>Energy management system; Mixed logical dynamical; Mixed-integer linear programming; Model predictive control; Modular; Multi-energy system</t>
  </si>
  <si>
    <t>Behavioral research; Cooling systems; Electric energy storage; Energy efficiency; Energy management; Heat storage; Integer programming; Model predictive control; Sensitivity analysis; Conventional control; Mixed integer linear programming; Mixed logical dynamical; Modular; Multi-energy systems; Realistic conditions; System configurations; Urban energy systems; Energy management systems; alternative energy; control system; energy efficiency; linear programing; optimization; performance assessment; sensitivity analysis; urban area</t>
  </si>
  <si>
    <t>Gölles, M.; BEST - Bioenergy and Sustainable Technologies GmbH, Inffeldgasse 21b, Austria; email: markus.goelles@best-research.eu</t>
  </si>
  <si>
    <t>2-s2.0-85076852600</t>
  </si>
  <si>
    <t>Skjelbred H.I., Kong J., Fosso O.B.</t>
  </si>
  <si>
    <t>16481625600;57195325279;8520792200;</t>
  </si>
  <si>
    <t>Dynamic incorporation of nonlinearity into MILP formulation for short-term hydro scheduling</t>
  </si>
  <si>
    <t xml:space="preserve"> 105530</t>
  </si>
  <si>
    <t>10.1016/j.ijepes.2019.105530</t>
  </si>
  <si>
    <t>https://www.scopus.com/inward/record.uri?eid=2-s2.0-85072229478&amp;doi=10.1016%2fj.ijepes.2019.105530&amp;partnerID=40&amp;md5=a8685c8186f6e3f0695b455051ff1c1f</t>
  </si>
  <si>
    <t>Department of Energy Systems, SINTEF Energy Research, Trondheim, 7034, Norway; Department of Electric Power Engineering, Norwegian University of Science and Technology, Trondheim, 7491, Norway</t>
  </si>
  <si>
    <t>Skjelbred, H.I., Department of Energy Systems, SINTEF Energy Research, Trondheim, 7034, Norway; Kong, J., Department of Energy Systems, SINTEF Energy Research, Trondheim, 7034, Norway; Fosso, O.B., Department of Electric Power Engineering, Norwegian University of Science and Technology, Trondheim, 7491, Norway</t>
  </si>
  <si>
    <t>Optimization tools are widely used for solving the short-term hydro scheduling (STHS) problem in a cascaded hydro system. In a mixed integer linear programming (MILP)-based formulation, the nonlinear and non-convex hydropower production function (HPF) is represented by piecewise linear approximation. However, instead of using a set of predefined curves with static breakpoints or a preprocessing phase to define the complete relationship between the power output, the net head, and the water discharge, this paper proposes a novel method in which the breakpoints in the linearization are determined dynamically, taking into account the time-varying head effect, intake loss, penstock loss, tailrace loss, and head-dependent turbine efficiency. Only one binary variable is needed to indicate the on/off status and power generation of a unit per period. Furthermore, there are few studies available on how to represent the HPF precisely for the hydraulic system where penstocks are shared by multiple generating units. In this paper, we investigate three heuristics to explicitly incorporate the nonlinear and state-dependent power loss in shared penstocks into the STHS problem. The method and heuristics have been implemented in an operational STHS tool used by many hydropower producers in Nordic countries. We use a simple hydro system to illustrate the method and heuristics and a real hydro system in Northern Norway to study calculation efficiency and solution quality. The numerical results indicate that the proposed method can precisely represent the head-dependent and nonlinear operating characteristics of the generating units. The accurate modeling of a system with multi-level shared penstock configurations is crucial for obtaining the optimal unit commitment. The heuristics can effectively handle the power loss in shared penstock in various operating conditions. © 2019 Elsevier Ltd</t>
  </si>
  <si>
    <t>Hydro unit commitment; Hydropower production function; Mixed integer linear programming; Piecewise linear approximation; Short-term hydro scheduling</t>
  </si>
  <si>
    <t>Efficiency; Heuristic methods; Hydraulic motors; Hydroelectric power; Numerical methods; Penstocks; Piecewise linear techniques; Scheduling; Hydro power production; Hydro unit commitment; Mixed integer linear programming; Piecewise linear approximations; Short-term hydro scheduling; Integer programming</t>
  </si>
  <si>
    <t>Kong, J.; Department of Energy Systems, SINTEF Energy ResearchNorway; email: jiehong.kong@sintef.no</t>
  </si>
  <si>
    <t>2-s2.0-85072229478</t>
  </si>
  <si>
    <t>Opathella C., Elkasrawy A., Adel Mohamed A., Venkatesh B.</t>
  </si>
  <si>
    <t>36975840100;26430625100;57202648587;15038493300;</t>
  </si>
  <si>
    <t>MILP formulation for generation and storage asset sizing and sitting for reliability constrained system planning</t>
  </si>
  <si>
    <t xml:space="preserve"> 105529</t>
  </si>
  <si>
    <t>10.1016/j.ijepes.2019.105529</t>
  </si>
  <si>
    <t>https://www.scopus.com/inward/record.uri?eid=2-s2.0-85071975722&amp;doi=10.1016%2fj.ijepes.2019.105529&amp;partnerID=40&amp;md5=bf7979844313eefc9228f7288bb283e6</t>
  </si>
  <si>
    <t>Electrical and Computer Engineering, Ryerson University, 350 Victoria Street, Toronto, Ontario, Canada</t>
  </si>
  <si>
    <t>Opathella, C., Electrical and Computer Engineering, Ryerson University, 350 Victoria Street, Toronto, Ontario, Canada; Elkasrawy, A., Electrical and Computer Engineering, Ryerson University, 350 Victoria Street, Toronto, Ontario, Canada; Adel Mohamed, A., Electrical and Computer Engineering, Ryerson University, 350 Victoria Street, Toronto, Ontario, Canada; Venkatesh, B., Electrical and Computer Engineering, Ryerson University, 350 Victoria Street, Toronto, Ontario, Canada</t>
  </si>
  <si>
    <t>Energy storage systems can provide a series of benefits to improve the operation flexibility and reliability of electric power systems, but their size and placement in the power system are critical to achieving expected benefits. An optimal ES sizing and siting study is presented in this paper. The formulation considers long-term economic benefits all generation and ES technologies for optimal sizing and siting. Unlike other recent studies, the proposed MILP formulation consider reliability as planning parameter. It also considers different lifetimes of ES and other generation assets, and salvage values to compute the present value of benefits. Both long-term (several years) and short-term (hourly) power demand variation are accounted for optimal sizing generators and ES. The developed formulation provides optimal size, location and investment year (a complete investment plan) for all assets. It is a comprehensive, robust production-grade long-term asset planning formulation. The paper presents a detailed case study conducted with the Ward-Hale 6-Bus test system and IEEE 118-Bus test system. Results show that ES assets can be used to improve system reliability overcome network congestion. © 2019 Elsevier Ltd</t>
  </si>
  <si>
    <t>Energy storage; Long-term planning; Sizing and siting</t>
  </si>
  <si>
    <t>Economics; Electric energy storage; Electric power systems; Energy storage; Integer programming; Power generation; Reliability; Constrained systems; Energy storage systems; Long term planning; Network congestions; Operation flexibility; Planning parameters; Sizing and siting; System reliability; Investments</t>
  </si>
  <si>
    <t>Adel Mohamed, A.email: amr.adel@ryerson.ca</t>
  </si>
  <si>
    <t>2-s2.0-85071975722</t>
  </si>
  <si>
    <t>Martin M., Oliveira J.F., Silva E., Morabito R., Munari P.</t>
  </si>
  <si>
    <t>57204688163;7202452488;55627876509;7005870447;36448501900;</t>
  </si>
  <si>
    <t>Three-dimensional guillotine cutting problems with constrained patterns: MILP formulations and a bottom-up algorithm</t>
  </si>
  <si>
    <t xml:space="preserve"> 114257</t>
  </si>
  <si>
    <t>10.1016/j.eswa.2020.114257</t>
  </si>
  <si>
    <t>https://www.scopus.com/inward/record.uri?eid=2-s2.0-85096904067&amp;doi=10.1016%2fj.eswa.2020.114257&amp;partnerID=40&amp;md5=ff89f310631dab4285228cf0aa2855c7</t>
  </si>
  <si>
    <t>Department of Production Engineering, Federal University of São Carlos, Brazil; INESC TEC, Portugal; Faculty of Engineering, University of Porto, Portugal</t>
  </si>
  <si>
    <t>Martin, M., Department of Production Engineering, Federal University of São Carlos, Brazil, INESC TEC, Portugal; Oliveira, J.F., INESC TEC, Portugal, Faculty of Engineering, University of Porto, Portugal; Silva, E., INESC TEC, Portugal; Morabito, R., Department of Production Engineering, Federal University of São Carlos, Brazil; Munari, P., Department of Production Engineering, Federal University of São Carlos, Brazil</t>
  </si>
  <si>
    <t>In this paper, we address the Constrained Three-dimensional Guillotine Cutting Problem (C3GCP), which consists of cutting a larger cuboid block (object) to produce a limited number of smaller cuboid pieces (items) using orthogonal guillotine cuts only. This way, all cuts must be parallel to the object's walls and generate two cuboid sub-blocks, and there is a maximum number of copies that can be manufactured for each item type. The C3GCP arises in industrial manufacturing settings, such as the cutting of steel and foam for mattresses. To model this problem, we propose a new compact mixed-integer non-linear programming (MINLP) formulation by extending its two-dimensional version, and develop a mixed-integer linear programming (MILP) version. We also propose a new model for a particular case of the problem which considers 3-staged patterns. As a solution method, we extend the algorithm of Wang (1983) to the three-dimensional case. We emphasise that the C3GCP is different from 3D packing problems, namely from the Container Loading Problem, because of the guillotine cut constraints. All proposed approaches are evaluated through computational experiments using benchmark instances. The results show that the approaches are effective on different types of instances, mainly when the maximum number of copies per item type is small, a situation typically encountered in practical settings with low demand for each item type. These approaches can be easily embedded into existing expert systems for supporting the decision-making process. © 2020 Elsevier Ltd</t>
  </si>
  <si>
    <t>Bottom-up packing; Constrained three-dimensional cutting; Cutting and packing; Mixed-integer linear programming models; Non-staged and 3-staged patterns</t>
  </si>
  <si>
    <t>Benchmarking; Decision making; Embedded systems; Expert systems; Nonlinear programming; 3D packing problem; Computational experiment; Container-loading problems; Decision making process; Guillotine cutting; Industrial manufacturing; Mixed-integer linear programming; Mixed-integer nonlinear programming; Integer programming</t>
  </si>
  <si>
    <t>Morabito, R.; Department of Production Engineering, Federal University of São CarlosBrazil; email: morabito@ufscar.br</t>
  </si>
  <si>
    <t>2-s2.0-85096904067</t>
  </si>
  <si>
    <t>Assis L.S., Camponogara E., Grossmann I.E.</t>
  </si>
  <si>
    <t>57205297920;55921136200;7102750465;</t>
  </si>
  <si>
    <t>A MILP-based clustering strategy for integrating the operational management of crude oil supply</t>
  </si>
  <si>
    <t xml:space="preserve"> 107161</t>
  </si>
  <si>
    <t>10.1016/j.compchemeng.2020.107161</t>
  </si>
  <si>
    <t>https://www.scopus.com/inward/record.uri?eid=2-s2.0-85096874821&amp;doi=10.1016%2fj.compchemeng.2020.107161&amp;partnerID=40&amp;md5=b327af63c8ecb6d1a6b1633f606bc0dd</t>
  </si>
  <si>
    <t>Department of Automation and Systems Engineering, Federal University of Santa Catarina, Florianópolis, Brazil; Department of Chemical Engineering, Carnegie Mellon University, Pittsburgh, United States</t>
  </si>
  <si>
    <t>Assis, L.S., Department of Automation and Systems Engineering, Federal University of Santa Catarina, Florianópolis, Brazil; Camponogara, E., Department of Automation and Systems Engineering, Federal University of Santa Catarina, Florianópolis, Brazil; Grossmann, I.E., Department of Chemical Engineering, Carnegie Mellon University, Pittsburgh, United States</t>
  </si>
  <si>
    <t>In this paper, we present a MILP clustering formulation for tackling the operational management of crude oil supply (OMCOS) proposed by de Assis et al. (2019). The OMCOS consists of defining the scheduling of vessel trips between offshore platforms and a crude oil terminal, combined with the scheduling of operations in a terminal to supply crude oil to distillation columns. The benefits of using the clustering solution as a pre-step before solving the OMCOS are: (a) reduces the number of routes for vessels; (b) simplifies offloading and unloading operations; (c) imposes rules for crude mixtures in clusters of storage tanks that minimize property variations; and (d) produces bounds on crude properties inside storage tanks that are used to linearize bilinear terms in blending constraints. Through the combination of clusters and a MILP-NLP decomposition, near optimal solutions were obtained for a set of representative instances of OMCOS at a reduced computational cost. © 2020 Elsevier Ltd</t>
  </si>
  <si>
    <t>Bilinear terms; Blending; Clustering; Crude oil supply; MILP</t>
  </si>
  <si>
    <t>Blending; Cluster analysis; Distillation columns; Integer programming; Offshore oil well production; Offshore structures; Scheduling; Tanks (containers); Unloading; Based clustering; Blending constraints; Clustering solutions; Computational costs; Crude oil supply; Near-optimal solutions; Off shore platforms; Operational management; Crude oil</t>
  </si>
  <si>
    <t>Camponogara, E.; Department of Automation and Systems Engineering, Federal University of Santa CatarinaBrazil; email: eduardo.camponogara@ufsc.br</t>
  </si>
  <si>
    <t>2-s2.0-85096874821</t>
  </si>
  <si>
    <t>Reich J., Kinra A., Kotzab H., Brusset X.</t>
  </si>
  <si>
    <t>57214664906;24466528100;6507962757;15076821400;</t>
  </si>
  <si>
    <t>Strategic global supply chain network design–how decision analysis combining MILP and AHP on a Pareto front can improve decision-making</t>
  </si>
  <si>
    <t>10.1080/00207543.2020.1847341</t>
  </si>
  <si>
    <t>https://www.scopus.com/inward/record.uri?eid=2-s2.0-85096513575&amp;doi=10.1080%2f00207543.2020.1847341&amp;partnerID=40&amp;md5=731e3bee026707f5104ed1c739446a0f</t>
  </si>
  <si>
    <t>Institute for Transport and Logistics Management, Vienna University of Economics and Business, Vienna, Austria; Faculty of Business Studies and Economics, University of Bremen, Bremen, Germany; Department of Operations Management, Copenhagen Business School, Frederiksberg, Denmark; Othman Yeop Abdullan Graduate School of Business (OYAGSB), Universiti Utara Malaysia, Sintok, Malaysia; Digitialization Academy, SKEMA Business School, Université Côte d’Azur, Lille, France</t>
  </si>
  <si>
    <t>Reich, J., Institute for Transport and Logistics Management, Vienna University of Economics and Business, Vienna, Austria, Faculty of Business Studies and Economics, University of Bremen, Bremen, Germany; Kinra, A., Faculty of Business Studies and Economics, University of Bremen, Bremen, Germany, Department of Operations Management, Copenhagen Business School, Frederiksberg, Denmark; Kotzab, H., Faculty of Business Studies and Economics, University of Bremen, Bremen, Germany, Othman Yeop Abdullan Graduate School of Business (OYAGSB), Universiti Utara Malaysia, Sintok, Malaysia; Brusset, X., Digitialization Academy, SKEMA Business School, Université Côte d’Azur, Lille, France</t>
  </si>
  <si>
    <t>Integrating a broad range of information types and finding trade-offs between conflicting goals is a challenge in global supply chain network design (GSCND). Effective decision support systems (DSS) should be user-friendly, provide transparency, and support human judgement. There is a wide range of optimisation models that aim to improve the outcome of network design decisions. However, their practical performance often remains unknown, as their implementation into the managerial decision process is largely neglected. Such theory-driven models usually focus on single aspects of the decision, without being able to accommodate the practical problem comprehensively. We employ the CIMO approach to resolve the issue and contribute by showing how an integration involving these methods can be useful for managers once the proper knowledge transfer has been effectuated. An innovative decision support framework, which combines mixed-integer linear programming, the Analytical Hierarchy Process, and the Pareto front is created and analysed during a case study in the med-tech industry. Results show that the framework accommodates managerial experience, integrates qualitative as well as quantitative criteria, and provides transparency over the entire range of efficient solutions. The framework and application results contribute towards the development of more flexible and easy-to-use decision support systems for GSCND. © 2020 The Author(s). Published by Informa UK Limited, trading as Taylor &amp; Francis Group.</t>
  </si>
  <si>
    <t>analytical hierarchy process; decision support systems; design science research; global supply chain; multi-criteria decision making; Supply chain design</t>
  </si>
  <si>
    <t>Decision support systems; Decision theory; Economic and social effects; Integer programming; Knowledge management; Managers; Supply chains; Transparency; Analytical Hierarchy Process; Decision support framework; Decision support system (dss); Global supply chain network; Managerial decision; Managerial experiences; Mixed integer linear programming; Quantitative criteria; Decision making</t>
  </si>
  <si>
    <t>Kinra, A.; Aseem Kinra, Fachbereich 07 / Universität Bremen, BIBA Gebäude, Raum 1060, Hochschulring 20, Germany; email: kinra@uni-bremen.de</t>
  </si>
  <si>
    <t>2-s2.0-85096513575</t>
  </si>
  <si>
    <t>Ye C.-D., Tian T., Zeng F.-Y.</t>
  </si>
  <si>
    <t>57202916672;57202306752;57219867963;</t>
  </si>
  <si>
    <t>The MILP-aided conditional differential attack and its application to Trivium</t>
  </si>
  <si>
    <t>Designs, Codes, and Cryptography</t>
  </si>
  <si>
    <t>10.1007/s10623-020-00822-y</t>
  </si>
  <si>
    <t>https://www.scopus.com/inward/record.uri?eid=2-s2.0-85096431182&amp;doi=10.1007%2fs10623-020-00822-y&amp;partnerID=40&amp;md5=6572549600dc5dce839eb570be085d71</t>
  </si>
  <si>
    <t>PLA Strategic Supporting Force Information Engineering University, Zhengzhou, China</t>
  </si>
  <si>
    <t>Ye, C.-D., PLA Strategic Supporting Force Information Engineering University, Zhengzhou, China; Tian, T., PLA Strategic Supporting Force Information Engineering University, Zhengzhou, China; Zeng, F.-Y., PLA Strategic Supporting Force Information Engineering University, Zhengzhou, China</t>
  </si>
  <si>
    <t>Conditional differential attacks were proposed by Knellwolf et al. at ASIACRYPT 2010 which targeted at cryptographic primitives based on non-linear feedback shift registers. The main idea of conditional differential attacks lies in controlling the propagation of a difference through imposing some conditions on public/key variables. In this paper, we improve the conditional differential attack by introducing the mixed integer linear programming (MILP) method to it. Let J= { fi(x, v) = γi| 1 ≤ i≤ N} be a set of conditions that we want to impose, where x= (x1, x2, … , xn) (resp. v= (v1, v2, … , vn)) represents key (resp. public) variables and γi∈ { 0 , 1 } needs evaluating. Previous automatic conditional differential attacks evaluate γ1, γ2, … , γN just in order with the preference to zero. Based on the MILP method, conditions in J could be automatically analysed together. In particular, to enhance the effect of conditional differential attacks, in our MILP models, we are concerned with minimizing the number of 1’s in { γ1, γ2, … , γN} and maximizing the number of weak keys. We apply our method to analyse the security of Trivium. As a result, key-recovery attacks are preformed up to the 978-round Trivium and non-randomness is detected up to the 1108-round Trivium out of its 1152 rounds both in the weak-key setting. All the results are the best known so far considering the number of rounds and could be experimentally verified. Hopefully, the new method would provide insights on conditional differential attacks and the security evaluation of Trivium. © 2020, Springer Science+Business Media, LLC, part of Springer Nature.</t>
  </si>
  <si>
    <t>Conditional differential attacks; MILP; Trivium</t>
  </si>
  <si>
    <t>Shift registers; Cryptographic primitives; Differential attacks; ITS applications; Key recovery attacks; Minimizing the number of; Mixed-integer linear programming; Non randomness; Security evaluation; Integer programming</t>
  </si>
  <si>
    <t>Tian, T.; PLA Strategic Supporting Force Information Engineering UniversityChina; email: tiantian_d@126.com</t>
  </si>
  <si>
    <t>DCCRE</t>
  </si>
  <si>
    <t>Des Codes Cryptography</t>
  </si>
  <si>
    <t>2-s2.0-85096431182</t>
  </si>
  <si>
    <t>Eslahi M., Nematollahi A.F., Vahidi B.</t>
  </si>
  <si>
    <t>57218546641;57194586604;23010744200;</t>
  </si>
  <si>
    <t>Day-Ahead scheduling of centralized energy storage system in electrical networks by proposed stochastic MILP-Based bi-objective optimization approach</t>
  </si>
  <si>
    <t xml:space="preserve"> 106915</t>
  </si>
  <si>
    <t>10.1016/j.epsr.2020.106915</t>
  </si>
  <si>
    <t>https://www.scopus.com/inward/record.uri?eid=2-s2.0-85095774639&amp;doi=10.1016%2fj.epsr.2020.106915&amp;partnerID=40&amp;md5=67d85686c580094ae48341c78e65016f</t>
  </si>
  <si>
    <t>Electrical Engineering Department, Amirkabir University of TechnologyTehran  1591634311, Iran</t>
  </si>
  <si>
    <t>Eslahi, M., Electrical Engineering Department, Amirkabir University of TechnologyTehran  1591634311, Iran; Nematollahi, A.F., Electrical Engineering Department, Amirkabir University of TechnologyTehran  1591634311, Iran; Vahidi, B., Electrical Engineering Department, Amirkabir University of TechnologyTehran  1591634311, Iran</t>
  </si>
  <si>
    <t>Recently, employing environmentally-friendly devices such as Energy Storage Systems (EESs) and Renewable Energy Resources (RERs) has been one of the remarkable ways to reduce electricity generation cost as well as environmental issues. Due to the stochastic nature of injected power through the RERs resulting from variable weather conditions, serving the devices and systems to the electrical grid in order to alleviate the output fluctuations of these resources should be taken into consideration. Installation of energy storage units can be one of the applicable ways that lessens the power variations of RESs by exchanging the required real power into the network through a day. In the current paper, the day-ahead scheduling of ESS in the presence of wind farm uncertainty has been obtained by implementing the proposed stochastic Mixed Integer Linear Programming (MILP)-based bi-objective optimization approach. The suggested objective functions are the daily electricity generation cost and emission pollutants released through the thermal power plants. Based on the presented framework, a simultaneous cost-emission minimization scheme is carried out by deriving Pareto optimal solutions by epsilon-constraint technique. It is noteworthy that one strategy is required to determine optimal ESS operation according to the decision maker's point of view. Thus, the Fuzzy satisfying method as a selection criterion has been exploited to obtain the appropriate solution by compromising between the objective functions. The case study is the IEEE-30BUS system. According to simulation results derived from implementing the proposed framework, it has been concluded that during off-peak periods of the day, the hourly electricity generation cost and emission are increased. On the other hand, the hourly cost and emission have been reduced during on-peak hours. The daily cost and emission are reduced by employing the energy storage unit. Moreover, peak-shaving and peak-shifting resulting from the suitable ESS operation are illustrated in this paper. © 2020 Elsevier B.V.</t>
  </si>
  <si>
    <t>Energy storage system scheduling; Scenario-based decision-making method; Stochastic bi-objective optimization; Uncertainty modeling</t>
  </si>
  <si>
    <t>Cost reduction; Data storage equipment; Decision making; Electric energy storage; Electric power generation; Pareto principle; Scheduling; Stochastic systems; Thermoelectric power plants; Wind power; Bi-objective optimization; Day-ahead scheduling; Electricity generation cost; Energy storage systems; Environmental issues; Mixed-integer linear programming; Pareto optimal solutions; Thermal power plants; Integer programming</t>
  </si>
  <si>
    <t>Vahidi, B.; Electrical Engineering Department, Amirkabir University of TechnologyIran; email: vahidi@aut.ac.ir</t>
  </si>
  <si>
    <t>2-s2.0-85095774639</t>
  </si>
  <si>
    <t>19</t>
  </si>
  <si>
    <t>Jubarah A.B., Al-Muhaini M., Elamin I.M.</t>
  </si>
  <si>
    <t>57217985547;35787955000;6603034338;</t>
  </si>
  <si>
    <t>A MILP-Based Approach for Virtual Microgrid Restoration</t>
  </si>
  <si>
    <t xml:space="preserve"> 9110850</t>
  </si>
  <si>
    <t>10.1109/ACCESS.2020.3000922</t>
  </si>
  <si>
    <t>https://www.scopus.com/inward/record.uri?eid=2-s2.0-85087841336&amp;doi=10.1109%2fACCESS.2020.3000922&amp;partnerID=40&amp;md5=a9ebee5ae767712c8ad71b5bc3fc2c0d</t>
  </si>
  <si>
    <t>Electrical Engineering Department, King Fahd University of Petroleum Minerals, Dhahran, 31261, Saudi Arabia</t>
  </si>
  <si>
    <t>Jubarah, A.B., Electrical Engineering Department, King Fahd University of Petroleum Minerals, Dhahran, 31261, Saudi Arabia; Al-Muhaini, M., Electrical Engineering Department, King Fahd University of Petroleum Minerals, Dhahran, 31261, Saudi Arabia; Elamin, I.M., Electrical Engineering Department, King Fahd University of Petroleum Minerals, Dhahran, 31261, Saudi Arabia</t>
  </si>
  <si>
    <t>There has been a sharp increase in the demand for energy in recent years as a result of technological and societal advances, requiring continuous updates to the power system networks. Greater reliance on renewable energy (RE) sources is seen as a viable way to minimize the dependency on conventional sources, which also plays a significant role in increasing system reliability and reducing the environmental pollution. The system resulting from merging RE sources with the distribution system (DS) should have the ability to isolate and restore the power when faults occur. In this paper, we propose a smart restoration technique for the virtual microgrid networks. The motivation of the proposed technique was derived from merging the concept of fault management in the microgrid system and participating in the energy market (EM) in virtual power plant (VPP) networks, and the technique is referred to as the virtual microgrid system. Several factors are considered in the study, including the maximum load demand, the available power supply, and the operation cost. The restoration problem is posed as a Mixed Integer Linear Programming (MILP) problem. The system is implemented as an IEEE 13 bus system and it is assumed to be a smart virtual microgrid system that consists of automated devices, such as automated switches, computer-based remote control, and sensors. © 2013 IEEE.</t>
  </si>
  <si>
    <t>Distribution system (DS); energy market (EM); mixed-integer linear programming (MILP); renewable energy (RE); virtual power plant (VPP)</t>
  </si>
  <si>
    <t>Integer programming; Merging; Microgrids; Remote control; Restoration; Distribution systems; Environmental pollutions; Mixed-integer linear programming; Power system networks; Restoration problems; Restoration techniques; System reliability; Virtual power plants (VPP); Computer control systems</t>
  </si>
  <si>
    <t>Jubarah, A.B.; Electrical Engineering Department, King Fahd University of Petroleum MineralsSaudi Arabia; email: ialinoor@hotmail.com</t>
  </si>
  <si>
    <t>2-s2.0-85087841336</t>
  </si>
  <si>
    <t>Fischer C.D., Costa A.L.H., Bagajewicz M.J.</t>
  </si>
  <si>
    <t>42261179600;7401876764;7006776464;</t>
  </si>
  <si>
    <t>Milp approach for the design of vertical vapor-liquid separation vessels-Comparison with heuristics</t>
  </si>
  <si>
    <t>Latin American Applied Research</t>
  </si>
  <si>
    <t>https://www.scopus.com/inward/record.uri?eid=2-s2.0-85087077257&amp;partnerID=40&amp;md5=cd46fa81477deea557f7d84f57eafb40</t>
  </si>
  <si>
    <t>INGAR Institute for Process Design and Development, INGAR UTN-CONICET, Avellaneda, Santa Fe, 36573000, Argentina; Rio de Janeiro State University (UERJ), Rua São Francisco Xavier, 524, Maracanã, Rio de Janeiro, RJ, CEP 20550-900, Brazil; School of Chemical, Biological and Materials Engineering, University of Oklahoma, Norman, OK  73019, United States</t>
  </si>
  <si>
    <t>Fischer, C.D., INGAR Institute for Process Design and Development, INGAR UTN-CONICET, Avellaneda, Santa Fe, 36573000, Argentina; Costa, A.L.H., Rio de Janeiro State University (UERJ), Rua São Francisco Xavier, 524, Maracanã, Rio de Janeiro, RJ, CEP 20550-900, Brazil; Bagajewicz, M.J., School of Chemical, Biological and Materials Engineering, University of Oklahoma, Norman, OK  73019, United States</t>
  </si>
  <si>
    <t>In this article we compare results from different heuristics approaches for the design of VLE separation vessels. In addition, we present an MILP approach that embeds the aforementioned heuristics and considers the discrete nature of the geometric variables. We show that different heuristics render different results and, while results from heuristics and MILP often coincide, significant departures occur. © 2020 Plapiqu.</t>
  </si>
  <si>
    <t>Optimiza-tion; Phase separator design</t>
  </si>
  <si>
    <t>Plapiqui</t>
  </si>
  <si>
    <t>Lat. Am. Appl. Res.</t>
  </si>
  <si>
    <t>2-s2.0-85087077257</t>
  </si>
  <si>
    <t>Zhao H., Han G., Wang L., Wang W.</t>
  </si>
  <si>
    <t>24337146200;36677505400;57217167221;57217171076;</t>
  </si>
  <si>
    <t>MILP-Based Differential Cryptanalysis on Round-Reduced Midori64</t>
  </si>
  <si>
    <t xml:space="preserve"> 9096273</t>
  </si>
  <si>
    <t>10.1109/ACCESS.2020.2995795</t>
  </si>
  <si>
    <t>https://www.scopus.com/inward/record.uri?eid=2-s2.0-85086587665&amp;doi=10.1109%2fACCESS.2020.2995795&amp;partnerID=40&amp;md5=7613562cb4e67b20c490641700b7910f</t>
  </si>
  <si>
    <t>School of Computer Science and Technology, Shandong Jianzhu University, Jinan, 250101, China; School of Management Engineering, Shandong Jianzhu University, Jinan, 250101, China; College of Information and Computer Engineering, Northeast Forestry University, Harbin, 150040, China</t>
  </si>
  <si>
    <t>Zhao, H., School of Computer Science and Technology, Shandong Jianzhu University, Jinan, 250101, China; Han, G., School of Management Engineering, Shandong Jianzhu University, Jinan, 250101, China; Wang, L., College of Information and Computer Engineering, Northeast Forestry University, Harbin, 150040, China; Wang, W., School of Management Engineering, Shandong Jianzhu University, Jinan, 250101, China</t>
  </si>
  <si>
    <t>Mixed integer linear programming (MILP) model was presented by Sun et al. at Asiacrypt 2014 to search for differential characteristics of block ciphers. Based on this model, it is easy to assess block ciphers against differential attack. In this paper, the MILP model is improved to search for differential trails of Midori64 which is a family of lightweight block ciphers provided by Banik et al. at Asiacrypt 2015. We find the best 5-round differential characteristics of Midori64 with MILP-based model, and the probabilities are 2-52 and 2-58 respectively. Based on these distinguishers, we give key recovery attacks on the 11-round reduced Midori64 with data complexities of 2-55.6 and 2-61.2, and time complexities of 2109.35and 2100.26. © 2013 IEEE.</t>
  </si>
  <si>
    <t>differential cryptanalysis; differential distinguisher; Midori; mixed integer linear programming</t>
  </si>
  <si>
    <t>Cryptography; Lyapunov methods; Security of data; Data complexity; Differential attacks; Differential characteristic; Differential cryptanalysis; Key recovery attacks; Lightweight block ciphers; MILP-based models; Mixed integer linear programming model; Integer programming</t>
  </si>
  <si>
    <t>Han, G.; School of Management Engineering, Shandong Jianzhu UniversityChina; email: hgy_126@126.com</t>
  </si>
  <si>
    <t>2-s2.0-85086587665</t>
  </si>
  <si>
    <t>Gholizadeh-Roshanagh R., Zare K., Marzband M.</t>
  </si>
  <si>
    <t>55838588900;24825931700;55054734300;</t>
  </si>
  <si>
    <t>An A-Posteriori Multi-Objective Optimization Method for MILP-Based Distribution Expansion Planning</t>
  </si>
  <si>
    <t xml:space="preserve"> 9042323</t>
  </si>
  <si>
    <t>10.1109/ACCESS.2020.2981943</t>
  </si>
  <si>
    <t>https://www.scopus.com/inward/record.uri?eid=2-s2.0-85083430921&amp;doi=10.1109%2fACCESS.2020.2981943&amp;partnerID=40&amp;md5=6043dad805e2af01c527695db2985209</t>
  </si>
  <si>
    <t>Faculty of Electrical and Computer Engineering, University of Tabriz, Tabriz, 51666-15813, Iran; Department of Mathematics, Physics and Electrical Engineering, Faculty of Engineering and Environment, Northumbria University, Newcastle upon Tyne, NE1 8ST, United Kingdom</t>
  </si>
  <si>
    <t>Gholizadeh-Roshanagh, R., Faculty of Electrical and Computer Engineering, University of Tabriz, Tabriz, 51666-15813, Iran; Zare, K., Faculty of Electrical and Computer Engineering, University of Tabriz, Tabriz, 51666-15813, Iran; Marzband, M., Department of Mathematics, Physics and Electrical Engineering, Faculty of Engineering and Environment, Northumbria University, Newcastle upon Tyne, NE1 8ST, United Kingdom</t>
  </si>
  <si>
    <t>Distribution expansion planning (DEP) is a mixed integer nonlinear programming (MINLP) problem and contains various options to be considered where the nonlinearity makes it difficult to solve. Over the years, different heuristic and classical optimization methods have been introduced to solve this problem. In a few classical optimization methods, this problem has been linearized. In this contribution, an \epsilon -constraint based multi-objective method was proposed for mixed integer linear programming (MILP) based DEP model considering network loss. Operational network loss was linearized and incorporated in the model, then the operational loss cost was obtained by modeling the production cost. In order to model the production cost, the well-known supply price curve was considered, where the price of energy for each loading condition was obtained based on a linear model. Using the \epsilon -constraint method, the Pareto optimal front was formed, which provides the decision maker with a range of solutions showing relationship among conflicting objectives. Then, a Fuzzy satisfying method was utilized to obtain the best compromised solution. Simulations were performed on an 18-node primary distribution network. Results showed the effectiveness of the proposed method for the MILP-based multi-objective DEP models. © 2013 IEEE.</t>
  </si>
  <si>
    <t>a-posteriori; distribution expansion planning; Mixed-integer linear programming; multi-objective optimization; operational network loss; power market; ϵ-constraint optimization</t>
  </si>
  <si>
    <t>Costs; Decision making; Integer programming; Linearization; Multiobjective optimization; Nonlinear programming; Pareto principle; Classical optimization; Compromised solution; Conflicting objectives; Epsilon-constraint method; Mixed integer non-linear programming problems; Mixed-integer linear programming; Pareto-optimal front; Primary distribution networks; Heuristic methods</t>
  </si>
  <si>
    <t>Zare, K.; Faculty of Electrical and Computer Engineering, University of TabrizIran; email: kazem.zare@tabrizu.ac.ir</t>
  </si>
  <si>
    <t>2-s2.0-85083430921</t>
  </si>
  <si>
    <t>León-Olivares E., Minor-Popocatl H., Aguilar-Mejía O., Sánchez-Partida D.</t>
  </si>
  <si>
    <t>57216186002;57188709077;57188711708;56154402500;</t>
  </si>
  <si>
    <t>Optimization of the Supply Chain in the Production of Ethanol from Agricultural Biomass Using Mixed-Integer Linear Programming (MILP): A Case Study</t>
  </si>
  <si>
    <t xml:space="preserve"> 6029507</t>
  </si>
  <si>
    <t>10.1155/2020/6029507</t>
  </si>
  <si>
    <t>https://www.scopus.com/inward/record.uri?eid=2-s2.0-85082755671&amp;doi=10.1155%2f2020%2f6029507&amp;partnerID=40&amp;md5=6de1b93584fb68442fe9162bd9f36670</t>
  </si>
  <si>
    <t>Postgraduate Department, Polytechnic University of Tulancingo, Ingenierías No. 100, Tulancingo de Bravo, HGO, Mexico; School Engineering and Business (Postgraduate), UPAEP University, Puebla, PUE, Mexico</t>
  </si>
  <si>
    <t>León-Olivares, E., Postgraduate Department, Polytechnic University of Tulancingo, Ingenierías No. 100, Tulancingo de Bravo, HGO, Mexico; Minor-Popocatl, H., School Engineering and Business (Postgraduate), UPAEP University, Puebla, PUE, Mexico; Aguilar-Mejía, O., School Engineering and Business (Postgraduate), UPAEP University, Puebla, PUE, Mexico; Sánchez-Partida, D., School Engineering and Business (Postgraduate), UPAEP University, Puebla, PUE, Mexico</t>
  </si>
  <si>
    <t>The production of biofuels from agricultural biomass has attracted much attention from researchers in recent years. Biomass residues generated from agricultural production of corn and barley represent an essential source of raw material for the production of biofuels, and a mathematical programming-based approach can be used to establish an efficient supply chain. This paper proposes a model of mixed-integer linear programming (MILP) that seeks to minimize the total cost of the bioethanol supply chain. The proposal allows determining the optimal number and location of storage centers, biorefineries, and mixing plants, as well as the flow of biomass and bioethanol between the facilities. To show the proposed approach, we present a case study developed in the region of Tulancingo, Hidalgo, in Mexico (case study), considering the potential of biomass (corn and barley residues) in the region. The results show the costs for the production of bioethanol, transportation, and refining and total cost of the bioethanol supply chain, besides a sensitivity analysis on the costs of the bioethanol supply chain which is presented by mixing different percentages of bioethanol with fossil fuel to satisfy the demand. We conclude that the proposed approach is viable in the process of configuring the supply chain within the proposed study region. © 2020 Edgar León-Olivares et al.</t>
  </si>
  <si>
    <t>Agricultural robots; Agriculture; Biomass; Cost benefit analysis; Costs; Ethanol; Fossil fuels; Integer programming; Mixing; Refining; Sensitivity analysis; Supply chains; Agricultural biomass; Agricultural productions; Bioethanol supply chains; Biomass residue; Biorefineries; Mixed-integer linear programming; Mixing plants; Optimal number; Bioethanol</t>
  </si>
  <si>
    <t>Minor-Popocatl, H.; School Engineering and Business (Postgraduate), UPAEP UniversityMexico; email: hertwin.minor@upaep.mx</t>
  </si>
  <si>
    <t>2-s2.0-85082755671</t>
  </si>
  <si>
    <t>Tang W., Yang Y., Zeng L., Zhan Y.</t>
  </si>
  <si>
    <t>57209303182;56885503500;25925602400;7102620105;</t>
  </si>
  <si>
    <t>Size Constrained Clustering with MILP Formulation</t>
  </si>
  <si>
    <t xml:space="preserve"> 8943118</t>
  </si>
  <si>
    <t>10.1109/ACCESS.2019.2962191</t>
  </si>
  <si>
    <t>https://www.scopus.com/inward/record.uri?eid=2-s2.0-85077244612&amp;doi=10.1109%2fACCESS.2019.2962191&amp;partnerID=40&amp;md5=c22d82e8beca22c9e760584595f63fa7</t>
  </si>
  <si>
    <t>School of Computer Science and Communication Engineering, Jiangsu University, Zhenjiang, 212013, China</t>
  </si>
  <si>
    <t>Tang, W., School of Computer Science and Communication Engineering, Jiangsu University, Zhenjiang, 212013, China; Yang, Y., School of Computer Science and Communication Engineering, Jiangsu University, Zhenjiang, 212013, China; Zeng, L., School of Computer Science and Communication Engineering, Jiangsu University, Zhenjiang, 212013, China; Zhan, Y., School of Computer Science and Communication Engineering, Jiangsu University, Zhenjiang, 212013, China</t>
  </si>
  <si>
    <t>Clustering is one of the essential tools for data mining since it reveals the natural structures of the unlabeled data. Many clustering algorithms have been proposed in the last decades. However, few of them are designed to adapt prior knowledge that is available in many real applications, such as the sizes of clusters. In this paper, we propose a novel iterative clustering algorithm that can impose the constraints on the sizes of clusters. Given an unordered set of cluster size constraints, the proposed method minimizes the mean squared error (MSE) while simultaneously considers the size constraints. Each iteration of the proposed method consists of two steps, namely an assignment step and an update step. In the assignment step, the observations are assigned into clusters under the size constraints. The assignment task is modeled as an integer linear programming (ILP) problem. We prove that part of the constraint matrix of this ILP problem is total unimodular. Therefore, the integer constraints on most of the variables can be omitted so that the problem would become a mixed integer programming (MILP) problem which is much easier to solve. In the update step, new cluster centroids will be updated as the centers of the observations in the corresponding clusters. Experiments on UCI data sets indicate that (1) imposing the size constraints as proposed could improve the clustering performance; (2) compared with the state-of-the-art size constrained clustering methods, the proposed method could efficiently derive better clustering results. © 2013 IEEE.</t>
  </si>
  <si>
    <t>Clustering; linear program; mean squared error; size constraints</t>
  </si>
  <si>
    <t>Cluster analysis; Data mining; Integer programming; Iterative methods; Mean square error; Clustering; Constrained clustering; Integer Linear Programming; Iterative clustering; Linear programs; Mean squared error; Mixed integer programming; Size constraint; Clustering algorithms</t>
  </si>
  <si>
    <t>Yang, Y.; School of Computer Science and Communication Engineering, Jiangsu UniversityChina; email: yyoung@ujs.edu.cn</t>
  </si>
  <si>
    <t>2-s2.0-85077244612</t>
  </si>
  <si>
    <t>Alvarez G.E.</t>
  </si>
  <si>
    <t>57191854933;</t>
  </si>
  <si>
    <t>Optimization of the integration among traditional fossil fuels, clean energies, renewable sources, and energy storages: An MILP model for the coupled electric power, hydraulic, and natural gas systems</t>
  </si>
  <si>
    <t>139</t>
  </si>
  <si>
    <t xml:space="preserve"> 106141</t>
  </si>
  <si>
    <t>10.1016/j.cie.2019.106141</t>
  </si>
  <si>
    <t>https://www.scopus.com/inward/record.uri?eid=2-s2.0-85074661224&amp;doi=10.1016%2fj.cie.2019.106141&amp;partnerID=40&amp;md5=2dfbd3229d1decd73d3b9a91f651cfbb</t>
  </si>
  <si>
    <t>Instituto de Desarrollo y Diseño (INGAR) – Consejo Nacional de Investigaciones Científicas y Técnicas (CONICET), Avellaneda 3657, S3002GJC Santa Fe, Argentina</t>
  </si>
  <si>
    <t>Alvarez, G.E., Instituto de Desarrollo y Diseño (INGAR) – Consejo Nacional de Investigaciones Científicas y Técnicas (CONICET), Avellaneda 3657, S3002GJC Santa Fe, Argentina</t>
  </si>
  <si>
    <t>This paper presents a Mixed Integer Linear Programming (MILP) formulation to optimize the Security Constrained Unit Commitment problem, integrating three areas: electrical, hydraulic, and natural gas. The model considers thermal generation from natural gas units and other fossil fuel units, hydraulic generation, pumped storage units, hydraulic head effects for the generation and pumping modes, power flow transmission constraints, natural gas supply and transportation, gas flows in single pipelines and pipelines with compressors, and line-pack for gas pipelines. The original model is hard to solve due to nonconvexities and nonlinearities of several constraints, but with the application of correct linearization techniques, accurate MILP models can be efficiently obtained and solved. The proposed MILP model differs from most of other approaches available in the literature in that it applies to several types of power generation, and includes a large number of real characteristics of the integrated system. A modified IEEE 31-bus with 2 pumped stations and 7-node natural gas system is presented to illustrate the effectiveness of the proposed model; test cases are solved by commercial package Gurobi. Test results indicate that the proposed approach provides feasible solutions with convenient CPU times. The obtained results are discussed and analyzed through simple graphs. © 2019 Elsevier Ltd</t>
  </si>
  <si>
    <t>Energy conversion and storage; Integrated energy systems; Mixed integer linear programming; Renewable and clean energy penetration; Security Constrained Unit Commitment</t>
  </si>
  <si>
    <t>Constrained optimization; Electric load flow; Electric power transmission; Energy conversion; Fossil fuels; Gas fuel storage; Gas supply; Gases; Integer programming; Natural gasoline plants; Pipelines; Clean energy; Energy conversion and storages; Integrated energy systems; Mixed integer linear programming; Security constrained unit commitment; Natural gas transportation</t>
  </si>
  <si>
    <t>2-s2.0-85074661224</t>
  </si>
  <si>
    <t>Chen L., Wang G., Zhang G.</t>
  </si>
  <si>
    <t>57213267751;13906965000;55738888200;</t>
  </si>
  <si>
    <t>MILP-based Related-Key Rectangle Attack and Its Application to GIFT, Khudra, MIBS</t>
  </si>
  <si>
    <t>Computer Journal</t>
  </si>
  <si>
    <t>62</t>
  </si>
  <si>
    <t>10.1093/comjnl/bxz076</t>
  </si>
  <si>
    <t>https://www.scopus.com/inward/record.uri?eid=2-s2.0-85077738643&amp;doi=10.1093%2fcomjnl%2fbxz076&amp;partnerID=40&amp;md5=bfa2596602aff86388ef44957ddf0733</t>
  </si>
  <si>
    <t>Shanghai Key Lab of Trustworthy Computing, East China Normal University, Shanghai, 200062, China; School of Cyber Science and Technology, Shandong University, Jinan, 250100, China</t>
  </si>
  <si>
    <t>Chen, L., Shanghai Key Lab of Trustworthy Computing, East China Normal University, Shanghai, 200062, China; Wang, G., Shanghai Key Lab of Trustworthy Computing, East China Normal University, Shanghai, 200062, China; Zhang, G., School of Cyber Science and Technology, Shandong University, Jinan, 250100, China</t>
  </si>
  <si>
    <t>The rectangle attack is the extension of the traditional differential attack and is evolved from the boomerange attack. It has been widely used to attack several existing ciphers. In this article, we study the security of lightweight block ciphers GIFT, Khudra and MIBS against related-key rectangle attack. We use Mixed-Integer Linear Programming-aided cryptanalysis to search rectangle distinguishers by taking into account the effect of the ladder switch technique. For GIFT, we build a 19-round related-key rectangle distinguisher and attack on 23-round GIFT-64, which requires 260 chosen plaintexts and 2107 encryptions. For Khudra, a 14-round related-key rectangle distinguisher can be built, which leads us to a 17-round rectangle attack. Our attack on 17-round Khudra requires a data complexity of 262.9 chosen plaintexts and a time complexity of 273.9 encryptions. For MIBS, we construct a 13-round related-key rectangle distinguisher and propose an attack on 15-round MIBS-64 with time complexity of 259 and data complexity of 245. Compared to the previous best related-key rectangle attack, we can attack one more round on Khudra and MIBS-64 than before. © 2019 The British Computer Society.</t>
  </si>
  <si>
    <t>differential cryptanalysis; MILP; related-key rectangle attack</t>
  </si>
  <si>
    <t>Cryptography; Integer programming; Lyapunov methods; Chosen plaintexts; Differential attacks; Differential cryptanalysis; Lightweight block ciphers; MILP; Mixed integer linear programming; Rectangle attack; Related-key rectangle attack; Geometry</t>
  </si>
  <si>
    <t>Zhang, G.; School of Cyber Science and Technology, Shandong UniversityChina; email: guoyanzhang@sdu.edu.cn</t>
  </si>
  <si>
    <t>Oxford University Press</t>
  </si>
  <si>
    <t>CMPJA</t>
  </si>
  <si>
    <t>Comput J</t>
  </si>
  <si>
    <t>2-s2.0-85077738643</t>
  </si>
  <si>
    <t>Optimal layout of multi-floor process plants using MILP</t>
  </si>
  <si>
    <t xml:space="preserve"> 106573</t>
  </si>
  <si>
    <t>10.1016/j.compchemeng.2019.106573</t>
  </si>
  <si>
    <t>https://www.scopus.com/inward/record.uri?eid=2-s2.0-85072965796&amp;doi=10.1016%2fj.compchemeng.2019.106573&amp;partnerID=40&amp;md5=60387448f2f4aa3ac18e775702d41e45</t>
  </si>
  <si>
    <t>Centre for Process Systems Engineering, Department of Chemical Engineering, University College London, Torrington place, London, WC1E 7JE, United Kingdom; School of Management, Harbin Institute of Technology, Harbin, 150001, China; School of Management, Swansea University, Bay Campus, Fabian Way, Swansea, SA1 8EN, United Kingdom</t>
  </si>
  <si>
    <t>Ejeh, J.O., Centre for Process Systems Engineering, Department of Chemical Engineering, University College London, Torrington place, London, WC1E 7JE, United Kingdom; Liu, S., School of Management, Harbin Institute of Technology, Harbin, 150001, China, School of Management, Swansea University, Bay Campus, Fabian Way, Swansea, SA1 8EN, United Kingdom; Papageorgiou, L.G., Centre for Process Systems Engineering, Department of Chemical Engineering, University College London, Torrington place, London, WC1E 7JE, United Kingdom</t>
  </si>
  <si>
    <t>In this work, a new mixed integer linear programming (MILP) model is proposed for the multi-floor process plant layout problem with additional considerations. Multi-floor process plant layout determines the spatial arrangement of process plant units considering their connectivity amongst other factors and affects the cost of constructing the plant, the ease of plant operation and expansion, general safety levels within the plant and its neighbouring environment, as well as operational costs. Over the past years, mathematical programming models have been developed to describe the layout problem considering connectivity costs, pumping costs, installation of safety devices, and piping, in single and multiple floors. Features such the representation of irregularly shaped items, tall equipment spanning multiple floors and others have been successfully modelled. This work builds on such past considerations with additional features that allow multi-floor equipment items extend above the maximum potential number of floors, and the selection of an available number of floors less than the maximum number required by any equipment item. Integer cuts are also developed for the proposed model to enhance its efficiency. The performance and limitations of the proposed model are demonstrated with industry-relevant case studies of up to 25 units, and results show a potential cost savings when compared to existing models with additional computational benefits of the integer cuts in all of the cases explored. © 2019</t>
  </si>
  <si>
    <t>Mixed integer linear programming (MILP); Multi-floor process plant layout; Optimisation</t>
  </si>
  <si>
    <t>Floors; Plant expansion; Plant layout; Its efficiencies; Mathematical programming models; Mixed integer linear programming model; Mixed-integer linear programming; Optimisations; Plant operations; Process plants; Spatial arrangements; Integer programming</t>
  </si>
  <si>
    <t>Papageorgiou, L.G.; Centre for Process Systems Engineering, Department of Chemical Engineering, University College London, Torrington place, United Kingdom; email: l.papageorgiou@ucl.ac.uk</t>
  </si>
  <si>
    <t>2-s2.0-85072965796</t>
  </si>
  <si>
    <t>An efficient MILP-based decomposition strategy for solving large-scale scheduling problems in the shipbuilding industry</t>
  </si>
  <si>
    <t>Optimization and Engineering</t>
  </si>
  <si>
    <t>10.1007/s11081-019-09457-y</t>
  </si>
  <si>
    <t>https://www.scopus.com/inward/record.uri?eid=2-s2.0-85068935123&amp;doi=10.1007%2fs11081-019-09457-y&amp;partnerID=40&amp;md5=e9bff1092e2a7618e639c71a8f6f44e9</t>
  </si>
  <si>
    <t>INTEC (UNL –CONICET), Güemes 3450, Santa Fe, 3000, Argentina; University of A Coruña, C/Mendizábal s/n, Ferrol, 15403, Spain</t>
  </si>
  <si>
    <t>Basán, N.P., INTEC (UNL –CONICET), Güemes 3450, Santa Fe, 3000, Argentina; Cóccola, M.E., INTEC (UNL –CONICET), Güemes 3450, Santa Fe, 3000, Argentina; García del Valle, A., University of A Coruña, C/Mendizábal s/n, Ferrol, 15403, Spain; Méndez, C.A., INTEC (UNL –CONICET), Güemes 3450, Santa Fe, 3000, Argentina</t>
  </si>
  <si>
    <t>This work presents a novel hybrid and systematic MILP-based solution approach for the resolution of multi-stage scheduling problems arising in the shipbuilding industry. The manufacturing problem involves the processing of a large number of sub-blocks and blocks, which should be rigorously produced and assembled with the aim of finalizing a project on time. Firstly, this paper presents three alternative rigorous MILP mathematical formulations relied on a continuous-time representation for solving the problem under study. Although the objective values reported by these exact optimization approaches outperform the results found through other solution techniques proposed in the literature to solve the same problem instances, the main drawback of the MILP models is the high computation time. Therefore, this work proposes an algorithm for solving the mathematical models in a decomposable way with the goal of accelerating the resolution times. The applicability of our proposal is demonstrated by effectively coping with several instances of a real-world case study dealing with the construction of a ship for the development of marine resources. Computational results show that the proposed decomposition method is able to obtain high-quality solutions in few seconds of CPU time for all examples considered. © 2019, Springer Science+Business Media, LLC, part of Springer Nature.</t>
  </si>
  <si>
    <t>Decomposition strategy; MILP model; Multi-stage scheduling problem; Shipbuilding process</t>
  </si>
  <si>
    <t>Continuous time systems; Integer programming; Marine biology; Scheduling; Ships; Shipyards; Computational results; Continuous-time representation; Decomposition strategy; High-quality solutions; Large-scale scheduling problems; Mathematical formulation; MILP model; Scheduling problem; Shipbuilding</t>
  </si>
  <si>
    <t>Méndez, C.A.; INTEC (UNL –CONICET), Güemes 3450, Argentina; email: cmendez@intec.unl.edu.ar</t>
  </si>
  <si>
    <t>Optim. Eng.</t>
  </si>
  <si>
    <t>2-s2.0-85068935123</t>
  </si>
  <si>
    <t>Zhou X., Liang Y., Zhang X., Liao Q., Gao S., Zhang W., Zhang H.</t>
  </si>
  <si>
    <t>57192912103;7403499255;57213541747;55614501000;57210995050;57192225524;57204578013;</t>
  </si>
  <si>
    <t>A MILP model for the detailed scheduling of multiproduct pipelines with the hydraulic constraints rigorously considered</t>
  </si>
  <si>
    <t>130</t>
  </si>
  <si>
    <t xml:space="preserve"> 106543</t>
  </si>
  <si>
    <t>10.1016/j.compchemeng.2019.106543</t>
  </si>
  <si>
    <t>https://www.scopus.com/inward/record.uri?eid=2-s2.0-85072185778&amp;doi=10.1016%2fj.compchemeng.2019.106543&amp;partnerID=40&amp;md5=b60bacf376665ff566ea93bbf0d5cd5a</t>
  </si>
  <si>
    <t>National Engineering Laboratory for Pipeline Safety/Beijing Key Laboratory of Urban Oil and Gas Distribution Technology, China University of Petroleum-Beijing, Fuxue Road No. 18, Changping District, Beijing, 102249, China; Viterbi School of Engineering, University of Southern California, 3650 McClintockAve, Los Angeles, CA  90089, United States; Center for Spatial Information Science, The University of Tokyo, 5-1-5 Kashiwanoha, Kashiwa-shi, Chiba, 277-8568, Japan</t>
  </si>
  <si>
    <t>Zhou, X., National Engineering Laboratory for Pipeline Safety/Beijing Key Laboratory of Urban Oil and Gas Distribution Technology, China University of Petroleum-Beijing, Fuxue Road No. 18, Changping District, Beijing, 102249, China; Liang, Y., National Engineering Laboratory for Pipeline Safety/Beijing Key Laboratory of Urban Oil and Gas Distribution Technology, China University of Petroleum-Beijing, Fuxue Road No. 18, Changping District, Beijing, 102249, China; Zhang, X., National Engineering Laboratory for Pipeline Safety/Beijing Key Laboratory of Urban Oil and Gas Distribution Technology, China University of Petroleum-Beijing, Fuxue Road No. 18, Changping District, Beijing, 102249, China; Liao, Q., National Engineering Laboratory for Pipeline Safety/Beijing Key Laboratory of Urban Oil and Gas Distribution Technology, China University of Petroleum-Beijing, Fuxue Road No. 18, Changping District, Beijing, 102249, China; Gao, S., Viterbi School of Engineering, University of Southern California, 3650 McClintockAve, Los Angeles, CA  90089, United States; Zhang, W., National Engineering Laboratory for Pipeline Safety/Beijing Key Laboratory of Urban Oil and Gas Distribution Technology, China University of Petroleum-Beijing, Fuxue Road No. 18, Changping District, Beijing, 102249, China; Zhang, H., Center for Spatial Information Science, The University of Tokyo, 5-1-5 Kashiwanoha, Kashiwa-shi, Chiba, 277-8568, Japan</t>
  </si>
  <si>
    <t>Multiproduct pipelines are the most effective and important way to transport refined products from refineries to the downstream market. The detailed scheduling of a multiproduct pipeline with the hydraulic constraints considered plays a vital role in the pipeline's safe and economic operation. Aiming at this issue, this paper proposes a continuous-time mixed-integer nonlinear programming (MINLP) model taking the sum of the pumps’ running and start/stop costs as the objective function. Based on a method proposed in a previous study for the rigorous description of the hydraulic loss changes in multiproduct pipelines, the pipeline hydraulic constraints and pump-related functions are considered directly and rigorously in the model. Other actual field processing constraints, such as the pipeline shutdown and contaminated oil flowrate, are also considered. To deal with the nonlinear relationship between the flowrate and pressure/volume, a piecewise linearization method is adopted, and the pipeline flowrate is graded according to the divided intervals. Finally, the application of the established model is successfully conducted on a real-world multiproduct pipeline through two case studies. A comparison with a previous discrete-time model is also performed to verify this model's applicability, accuracy, and superiority. © 2019 Elsevier Ltd</t>
  </si>
  <si>
    <t>Continuous-time representation; Detailed scheduling; Hydraulic constraints; Mixed-integer nonlinear programming; Multiproduct pipeline</t>
  </si>
  <si>
    <t>Continuous time systems; Integer programming; Nonlinear programming; Scheduling; Continuous-time representation; Hydraulic constraints; Mixed integer nonlinear programming models; Mixed-integer nonlinear programming; Multiproduct pipeline; Non-linear relationships; Objective functions; Piecewise linearization; Pipelines</t>
  </si>
  <si>
    <t>Zhang, H.; Center for Spatial Information Science, The University of Tokyo, 5-1-5 Kashiwanoha, Japan; email: zhang_ronan@csis.u-tokyo.ac.jp</t>
  </si>
  <si>
    <t>2-s2.0-85072185778</t>
  </si>
  <si>
    <t>Jooshaki M., Abbaspour A., Fotuhi-Firuzabad M., Moeini-Aghtaie M., Lehtonen M.</t>
  </si>
  <si>
    <t>56719682300;26665975700;25957961700;42262286800;7006610003;</t>
  </si>
  <si>
    <t>MILP Model of Electricity Distribution System Expansion Planning Considering Incentive Reliability Regulations</t>
  </si>
  <si>
    <t>IEEE Transactions on Power Systems</t>
  </si>
  <si>
    <t xml:space="preserve"> 8704888</t>
  </si>
  <si>
    <t>10.1109/TPWRS.2019.2914516</t>
  </si>
  <si>
    <t>https://www.scopus.com/inward/record.uri?eid=2-s2.0-85074454254&amp;doi=10.1109%2fTPWRS.2019.2914516&amp;partnerID=40&amp;md5=4e08c9d323aa528579fa431741273fd9</t>
  </si>
  <si>
    <t>Department of Electrical Engineering, Sharif University of Technology, Shiraz, 7198966765, Iran; Department of Electrical Engineering, Sharif University of Technology, Tehran, 1458889694, Iran; Department of Energy Engineering, Sharif University of Technology, Tehran, 1474949465, Iran; Department of Electrical Engineering, Aalto University, Espoo, FI-00076, Finland</t>
  </si>
  <si>
    <t>Jooshaki, M., Department of Electrical Engineering, Sharif University of Technology, Shiraz, 7198966765, Iran; Abbaspour, A., Department of Electrical Engineering, Sharif University of Technology, Tehran, 1458889694, Iran; Fotuhi-Firuzabad, M., Department of Electrical Engineering, Sharif University of Technology, Tehran, 1458889694, Iran; Moeini-Aghtaie, M., Department of Energy Engineering, Sharif University of Technology, Tehran, 1474949465, Iran; Lehtonen, M., Department of Electrical Engineering, Aalto University, Espoo, FI-00076, Finland</t>
  </si>
  <si>
    <t>This paper aims at proposing a mixed-integer linear formulation to incorporate reliability-oriented costs into the expansion planning model of electricity distribution networks. In this respect, revenue lost associated with the undelivered energy caused by network interruptions as well as costs incurred by the widely used reward-penalty regulations is considered as the major reliability-related costs from distribution companies point of view. A set of mixed-integer linear equations is proposed to calculate the most common distribution system reliability indices, i.e., expected energy not served, system average interruption frequency index, and system average interruption duration index. It is found that these equations can also facilitate the formulation of radiality constraint in the presence of distributed generation units. Moreover, application of the proposed method is investigated through various case studies performed on two test distribution networks with 24 and 54 nodes. © 1969-2012 IEEE.</t>
  </si>
  <si>
    <t>Distribution system expansion planning; incentive reliability regulations; mixed-integer linear programming (MILP); reliability; reward-penalty scheme</t>
  </si>
  <si>
    <t>Electric utilities; Integer programming; Power quality; Distribution system expansion planning; Electricity distribution networks; Electricity distribution systems; incentive reliability regulations; Mixed-integer linear programming; reward-penalty scheme; System average interruption duration index; System average interruption frequency indices; Reliability</t>
  </si>
  <si>
    <t>Jooshaki, M.; Department of Electrical Engineering, Sharif University of TechnologyIran; email: jooshaki_mohammad@ee.sharif.edu</t>
  </si>
  <si>
    <t>ITPSE</t>
  </si>
  <si>
    <t>IEEE Trans Power Syst</t>
  </si>
  <si>
    <t>2-s2.0-85074454254</t>
  </si>
  <si>
    <t>Wissocq T., Ghazouani S., Le Bourdiec S.</t>
  </si>
  <si>
    <t>57208226684;55328654600;55216414000;</t>
  </si>
  <si>
    <t>A methodology for designing thermodynamic energy conversion systems in industrial mass/heat integration problems based on MILP models</t>
  </si>
  <si>
    <t>185</t>
  </si>
  <si>
    <t>10.1016/j.energy.2019.06.124</t>
  </si>
  <si>
    <t>https://www.scopus.com/inward/record.uri?eid=2-s2.0-85068735189&amp;doi=10.1016%2fj.energy.2019.06.124&amp;partnerID=40&amp;md5=ce245295071cc102d8682c89cc96465c</t>
  </si>
  <si>
    <t>EDF R&amp;D, Moret-sur-Loing77818, France</t>
  </si>
  <si>
    <t>Wissocq, T., EDF R&amp;D, Moret-sur-Loing77818, France; Ghazouani, S., EDF R&amp;D, Moret-sur-Loing77818, France; Le Bourdiec, S., EDF R&amp;D, Moret-sur-Loing77818, France</t>
  </si>
  <si>
    <t>The integration of thermodynamic systems in industrial processes can help increasing the energy recovery and provide more integration opportunities. However, designing such technologies in a simultaneous mass and heat integration is a large-scale and complex problem. Indeed, the heat requirements created by the mass allocation network are unknown prior to the whole design. Besides, designing sequentially the mass allocation network (MAN) and the heat exchanger network (HEN) can lead to sub-optimal solutions. This paper proposes a three-step methodology based on mixed-integer-linear-programming (MILP) models to evaluate economically suitable technologies, reducing strongly the computational time. After a preliminary step, a first MILP model evaluates economically a great number of technologies simultaneously. In this model, the simplified total cost, including thermodynamic systems capital costs, is minimized. Then, the best thermodynamic systems candidates are identified and used in a second MILP solving the larger problem including the simultaneous MAN and HEN design. The performances of the methodology are assessed on an ammonia recovery case study: 3 economically relevant technologies among 74 are selected in a few seconds. Then, the MAHEN (mass allocation and heat exchange network) is designed with these technologies, showing a decrease of total annualized cost of 3.6%. © 2019 Elsevier Ltd</t>
  </si>
  <si>
    <t>Heat integration; HEN; Mass integration; MILP; Thermodynamic system</t>
  </si>
  <si>
    <t>Ammonia; Computer system recovery; Energy conversion; Heat exchangers; Integration; Thermodynamics; Heat exchanger network; Heat integration; Heat-exchange networks; Mass and heat integration; Mass integration; MILP; Mixed integer linear programming model; Thermodynamic systems; Integer programming; heating; integrated approach; methodology; model; thermodynamics</t>
  </si>
  <si>
    <t>Wissocq, T.; EDF R&amp;D, Moret-sur-Loing, France; email: thibaut.wissocq@edf.fr</t>
  </si>
  <si>
    <t>2-s2.0-85068735189</t>
  </si>
  <si>
    <t>Sun L., Fahim F.</t>
  </si>
  <si>
    <t>57102219900;57209251753;</t>
  </si>
  <si>
    <t>Reliability enhancement of distribution networks using ESSs ancillary services: A probabilistic MILP methodology</t>
  </si>
  <si>
    <t>175</t>
  </si>
  <si>
    <t xml:space="preserve"> 105889</t>
  </si>
  <si>
    <t>10.1016/j.epsr.2019.105889</t>
  </si>
  <si>
    <t>https://www.scopus.com/inward/record.uri?eid=2-s2.0-85067037086&amp;doi=10.1016%2fj.epsr.2019.105889&amp;partnerID=40&amp;md5=4e4950de2b79ba03b42862f7bd10da25</t>
  </si>
  <si>
    <t>Taizhou Vocational and Technical College, Taizhou, Zhejiang  318000, China; Northeastern University, Boston, United States</t>
  </si>
  <si>
    <t>Sun, L., Taizhou Vocational and Technical College, Taizhou, Zhejiang  318000, China; Fahim, F., Northeastern University, Boston, United States</t>
  </si>
  <si>
    <t>This paper proposes a stochastic mixed integer linear programming (MILP) approach aiming at improvement of the reliability level of electric distribution network through a contingency-based energy storage systems (ESSs) incorporation, considering ESSs ancillary services and control sequences in service restoration. Further, charging stations installed in each ESSs are supposed to be purchased from various ESSs service providers with different charging/discharging rates. The proposed fitness function aims to simultaneously minimize the expected total cost of reliability (ETRC) and the expected system average interruption duration index (ESAIDI), to deal with economic and technical reliability aspects, respectively. The ETRC includes total cost of interruption and the total ESSs incorporation cost. In addition, the uncertainties in the restoration process in presence of the ESSs, including distribution system conditions and the available power of the cooperated ESSs during service restoration process are considered by several prospective scenarios. The effectiveness of the proposed methodology is investigated using a standard reliability test system (RBTS-4). The convergence of the proposed MILP approach is compared to the other methodologies presented in recent studies that proves the higher tractability of the proposed approach. © 2019 Elsevier B.V.</t>
  </si>
  <si>
    <t>Energy storage systems; Power system reliability; Service restoration; Stochastic mixed integer linear programming</t>
  </si>
  <si>
    <t>Data storage equipment; Energy storage; Integer programming; Probability distributions; Restoration; Stochastic systems; Energy storage systems; Energy Storage Systems (ESSs); Mixed integer linear programming; Power system reliability; Reliability enhancement; Reliability test system; Service restoration; System average interruption duration index; Reliability</t>
  </si>
  <si>
    <t>Sun, L.; Taizhou Vocational and Technical CollegeChina; email: sunlingjie@buaa.edu.cn</t>
  </si>
  <si>
    <t>2-s2.0-85067037086</t>
  </si>
  <si>
    <t>Yokoyama R., Shinano Y., Taniguchi S., Wakui T.</t>
  </si>
  <si>
    <t>55512992200;6602971486;56465388500;7003512467;</t>
  </si>
  <si>
    <t>Search for K-best solutions in optimal design of energy supply systems by an extended MILP hierarchical branch and bound method</t>
  </si>
  <si>
    <t>184</t>
  </si>
  <si>
    <t>10.1016/j.energy.2018.02.077</t>
  </si>
  <si>
    <t>https://www.scopus.com/inward/record.uri?eid=2-s2.0-85042615719&amp;doi=10.1016%2fj.energy.2018.02.077&amp;partnerID=40&amp;md5=43731ea00622327e6fbd32137d273f5b</t>
  </si>
  <si>
    <t>Department of Mechanical Engineering, Osaka Prefecture University, 1-1 Gakuen-cho, Naka-ku, Sakai, Osaka, 599-8531, Japan; Department Optimization, Zuse Institute Berlin, Takustrasse 7, Berlin, D-14195, Germany</t>
  </si>
  <si>
    <t>Yokoyama, R., Department of Mechanical Engineering, Osaka Prefecture University, 1-1 Gakuen-cho, Naka-ku, Sakai, Osaka, 599-8531, Japan; Shinano, Y., Department Optimization, Zuse Institute Berlin, Takustrasse 7, Berlin, D-14195, Germany; Taniguchi, S., Department of Mechanical Engineering, Osaka Prefecture University, 1-1 Gakuen-cho, Naka-ku, Sakai, Osaka, 599-8531, Japan; Wakui, T., Department of Mechanical Engineering, Osaka Prefecture University, 1-1 Gakuen-cho, Naka-ku, Sakai, Osaka, 599-8531, Japan</t>
  </si>
  <si>
    <t>For the purpose of making a decision in the optimal design of an energy supply system, it is important to investigate not only the optimal solution but also suboptimal ones which follow the optimal one without any omissions, what are called K-best solutions. In this paper, a mixed-integer linear programming method utilizing the hierarchical relationship between design and operation variables proposed previously is extended to search the K-best solutions very efficiently. In addition, methods for updating the incumbents are incorporated into the extended method for three options for the criterion set newly in deriving the K-best solutions. This extended method is implemented into open and commercial MILP solvers, and is applied to illustrative and practical case studies, respectively, on the optimal design of cogeneration systems. Through the studies, it turns out that the proposed method is much superior in terms of solution optimality and computation efficiency to a conventional method, and that the computation efficiency to derive one of the K-best solutions by the proposed method increases with the number of K-best solutions. In addition, features of the K-best solutions in the value of objective function are clarified. © 2018 Elsevier Ltd</t>
  </si>
  <si>
    <t>Branch and bound method; Energy supply systems; Hierarchical approach; K-best solutions; Mixed-integer linear programming; Optimal design and operation</t>
  </si>
  <si>
    <t>Computational efficiency; Energy resources; Hierarchical systems; Integer programming; Optimal systems; Cogeneration systems; Computation efficiency; Conventional methods; Design and operations; Energy supply system; Hierarchical approach; Mixed integer linear programming; Optimal design; Branch and bound method; cogeneration; efficiency measurement; electricity supply; linear programing; numerical method; operations technology</t>
  </si>
  <si>
    <t>Yokoyama, R.; Department of Mechanical Engineering, Osaka Prefecture University, 1-1 Gakuen-cho, Naka-ku, Sakai, Japan; email: yokoyama@me.osakafu-u.ac.jp</t>
  </si>
  <si>
    <t>2-s2.0-85042615719</t>
  </si>
  <si>
    <t>Agra A., Cerdeira J.O., Requejo C.</t>
  </si>
  <si>
    <t>13103274800;6602495621;56181413000;</t>
  </si>
  <si>
    <t>A computational comparison of compact MILP formulations for the zero forcing number</t>
  </si>
  <si>
    <t>10.1016/j.dam.2019.03.027</t>
  </si>
  <si>
    <t>https://www.scopus.com/inward/record.uri?eid=2-s2.0-85064318649&amp;doi=10.1016%2fj.dam.2019.03.027&amp;partnerID=40&amp;md5=d4ffb73770da6ad3869643306a7df63f</t>
  </si>
  <si>
    <t>Departamento de Matemática and Centro de Investigação e Desenvolvimento em Matemática e Aplicações (CIDMA), Universidade de Aveiro, Aveiro, 3810-193, Portugal; Departamento de Matemática and Centro de Matemática e Aplicações (CMA), Faculdade de Ciências e Tecnologia, Universidade NOVA de Lisboa, Quinta da Torre, Caparica, 2829-516, Portugal</t>
  </si>
  <si>
    <t>Agra, A., Departamento de Matemática and Centro de Investigação e Desenvolvimento em Matemática e Aplicações (CIDMA), Universidade de Aveiro, Aveiro, 3810-193, Portugal; Cerdeira, J.O., Departamento de Matemática and Centro de Matemática e Aplicações (CMA), Faculdade de Ciências e Tecnologia, Universidade NOVA de Lisboa, Quinta da Torre, Caparica, 2829-516, Portugal; Requejo, C., Departamento de Matemática and Centro de Investigação e Desenvolvimento em Matemática e Aplicações (CIDMA), Universidade de Aveiro, Aveiro, 3810-193, Portugal</t>
  </si>
  <si>
    <t>Consider a graph where some of its vertices are colored. A colored vertex with a single uncolored neighbor forces that neighbor to become colored. A zero forcing set is a set of colored vertices that forces all vertices to become colored. The zero forcing number is the size of a minimum forcing set. Finding the minimum forcing set of a graph is NP-hard. We give a new compact mixed integer linear programming formulation (MILP) for this problem, and analyze this formulation and establish relation to an existing compact formulation and to two variants. In order to solve large size instances we propose a sequential search algorithm which can also be used as a heuristic to derive upper bounds for the zero forcing number. A computational study using Xpress (a MILP solver) is conducted to test the performances of the discussed compact formulations and the sequential search algorithm. We report results on cubic, Watts–Strogatz and randomly generated graphs with 10, 20 and 30 vertices. © 2019 Elsevier B.V.</t>
  </si>
  <si>
    <t>Compact formulations; Graphs; Mixed integer linear programming; Valid inequalities; Zero forcing</t>
  </si>
  <si>
    <t>Graph theory; Learning algorithms; Compact formulations; Graphs; Mixed integer linear programming; Valid inequality; Zero-forcing; Integer programming</t>
  </si>
  <si>
    <t>Cerdeira, J.O.; Departamento de Matemática and Centro de Matemática e Aplicações (CMA), Faculdade de Ciências e Tecnologia, Universidade NOVA de Lisboa, Quinta da TorrePortugal; email: jo.cerdeira@fct.unl.pt</t>
  </si>
  <si>
    <t>2-s2.0-85064318649</t>
  </si>
  <si>
    <t>Yang X., Bostel N., Dejax P.</t>
  </si>
  <si>
    <t>57209198620;6507746047;57195913165;</t>
  </si>
  <si>
    <t>A MILP model and memetic algorithm for the Hub Location and Routing problem with distinct collection and delivery tours</t>
  </si>
  <si>
    <t>10.1016/j.cie.2019.05.038</t>
  </si>
  <si>
    <t>https://www.scopus.com/inward/record.uri?eid=2-s2.0-85066785720&amp;doi=10.1016%2fj.cie.2019.05.038&amp;partnerID=40&amp;md5=25a937b41420ac5c6cd2649750e63ff2</t>
  </si>
  <si>
    <t>Shanghai Customs College, Department of Customs Administration, Shanghai, 201204, China; University of Nantes, CNRS, LS2N, Nantes, F-44000, France; IMT Atlantique, CNRS, LS2N, Nantes, 44300, France</t>
  </si>
  <si>
    <t>Yang, X., Shanghai Customs College, Department of Customs Administration, Shanghai, 201204, China; Bostel, N., University of Nantes, CNRS, LS2N, Nantes, F-44000, France; Dejax, P., IMT Atlantique, CNRS, LS2N, Nantes, 44300, France</t>
  </si>
  <si>
    <t>In this paper, we study the capacitated single allocation Hub Location-Routing Problem (CSAHLRP) with independent collection and delivery processes. We focus on the design of less-than-truck load (LTL) transport networks for the transport of goods between many shippers and their clients using flow concentration hubs. We seek to integrate the hub location and vehicle routing strategies such that the location of the hubs, the allocation of supplier/client nodes to hubs, the design of routes between nodes allocated to the same hub, as well as the inter-hub freight transportations, can be determined efficiently. We propose a mixed integer linear programming model for the problem with the aim of minimizing the total fixed and variable costs. Computational experiments based on the Australian Post (AP) data set geographical network are conducted with the CPLEX solver. Furthermore, we propose a memetic algorithm (MA) to solve large problems. Computational results show that the exact method can find optimal solutions for small instances and good feasible solutions for some medium-sized tests. In addition to also solving small problems to optimality, the MA succeeds in finding high quality solutions for medium and large CSAHLRPs efficiently. © 2019</t>
  </si>
  <si>
    <t>Hub Location-Routing Problem; LTL transport; Memetic algorithm; Mixed integer programming model</t>
  </si>
  <si>
    <t>Freight transportation; Integer programming; Location; Routing algorithms; Truck transportation; Vehicle routing; Computational experiment; Geographical networks; High-quality solutions; Hub location; LTL transport; Memetic algorithms; Mixed integer linear programming model; Mixed integer programming model; Problem solving</t>
  </si>
  <si>
    <t>Bostel, N.; University of Nantes, LS2N, CNRS, 58 Rue Michel Ange, France; email: nathalie.bostel@univ-nantes.fr</t>
  </si>
  <si>
    <t>2-s2.0-85066785720</t>
  </si>
  <si>
    <t>Yokoyama R., Shinano Y., Wakayama Y., Wakui T.</t>
  </si>
  <si>
    <t>55512992200;6602971486;57195589821;7003512467;</t>
  </si>
  <si>
    <t>Model reduction by time aggregation for optimal design of energy supply systems by an MILP hierarchical branch and bound method</t>
  </si>
  <si>
    <t>181</t>
  </si>
  <si>
    <t>10.1016/j.energy.2019.04.066</t>
  </si>
  <si>
    <t>https://www.scopus.com/inward/record.uri?eid=2-s2.0-85067609890&amp;doi=10.1016%2fj.energy.2019.04.066&amp;partnerID=40&amp;md5=859cd3b08ab07091395020c4e8225a23</t>
  </si>
  <si>
    <t>Yokoyama, R., Department of Mechanical Engineering, Osaka Prefecture University, 1-1 Gakuen-cho, Naka-ku, Sakai, Osaka, 599-8531, Japan; Shinano, Y., Department Optimization, Zuse Institute Berlin, Takustrasse 7, Berlin, D-14195, Germany; Wakayama, Y., Department of Mechanical Engineering, Osaka Prefecture University, 1-1 Gakuen-cho, Naka-ku, Sakai, Osaka, 599-8531, Japan; Wakui, T., Department of Mechanical Engineering, Osaka Prefecture University, 1-1 Gakuen-cho, Naka-ku, Sakai, Osaka, 599-8531, Japan</t>
  </si>
  <si>
    <t>Mixed-integer linear programming (MILP) methods have been applied widely to optimal design of energy supply systems in consideration of multi-period operation. A hierarchical MILP method has been proposed to solve such optimal design problems efficiently. An original problem has been solved by dividing it into a relaxed optimal design problem at the upper level and optimal operation problems which are independent of one another at the lower level. In addition, some strategies have been proposed to enhance the computation efficiency furthermore. In this paper, a method of reducing model by time aggregation is proposed as a novel strategy to search design candidates efficiently in the relaxed optimal design problem at the upper level. In addition, the previous strategies are modified in accordance with the novel strategy. This method is realized only by clustering periods and averaging energy demands for clustered periods, while it guarantees to derive the optimal solution. Thus, it may decrease the computation time at the upper level. Through a case study on the optimal design of a gas turbine cogeneration system, it is clarified how the model reduction is effective to enhance the computation efficiency in comparison and combination with the modified previous strategies. © 2019 Elsevier Ltd</t>
  </si>
  <si>
    <t>Energy supply; Hierarchical optimization; Mixed-integer linear programming; Model reduction; Optimal design; Time aggregation</t>
  </si>
  <si>
    <t>Computational efficiency; Energy resources; Hierarchical systems; Integer programming; Optimal systems; Reduction; Energy supplies; Hierarchical optimization; Mixed integer linear programming; Model reduction; Optimal design; Time aggregation; Branch and bound method; design method; electricity supply; energy efficiency; energy market; linear programing; methodology; numerical model; optimization</t>
  </si>
  <si>
    <t>2-s2.0-85067609890</t>
  </si>
  <si>
    <t>Zatti M., Gabba M., Freschini M., Rossi M., Gambarotta A., Morini M., Martelli E.</t>
  </si>
  <si>
    <t>57197856317;57206857588;57209257302;57207403203;6602622471;57211486412;35096554000;</t>
  </si>
  <si>
    <t>k-MILP: A novel clustering approach to select typical and extreme days for multi-energy systems design optimization</t>
  </si>
  <si>
    <t>10.1016/j.energy.2019.05.044</t>
  </si>
  <si>
    <t>https://www.scopus.com/inward/record.uri?eid=2-s2.0-85067033733&amp;doi=10.1016%2fj.energy.2019.05.044&amp;partnerID=40&amp;md5=fd64746d664ad787c543a798d156fe9d</t>
  </si>
  <si>
    <t>Laboratorio Energia &amp; Ambiente Piacenza, Via Nino Bixio 27/c, Piacenza, 29121, Italy; Politecnico di Milano, Department of Energy, Via Lambruschini 4, Milano, 20154, Italy; SIRAM, Via Anna Maria Mozzoni 12, Milano, 20152, Italy; Università degli Studi di Parma, Centro Interdipartimentale per l'Energia e l'Ambiente, Viale delle Scienze 42, Parma, 43124, Italy</t>
  </si>
  <si>
    <t>Zatti, M., Laboratorio Energia &amp; Ambiente Piacenza, Via Nino Bixio 27/c, Piacenza, 29121, Italy, Politecnico di Milano, Department of Energy, Via Lambruschini 4, Milano, 20154, Italy; Gabba, M., Laboratorio Energia &amp; Ambiente Piacenza, Via Nino Bixio 27/c, Piacenza, 29121, Italy; Freschini, M., Politecnico di Milano, Department of Energy, Via Lambruschini 4, Milano, 20154, Italy; Rossi, M., SIRAM, Via Anna Maria Mozzoni 12, Milano, 20152, Italy; Gambarotta, A., Università degli Studi di Parma, Centro Interdipartimentale per l'Energia e l'Ambiente, Viale delle Scienze 42, Parma, 43124, Italy; Morini, M., Università degli Studi di Parma, Centro Interdipartimentale per l'Energia e l'Ambiente, Viale delle Scienze 42, Parma, 43124, Italy; Martelli, E., Politecnico di Milano, Department of Energy, Via Lambruschini 4, Milano, 20154, Italy</t>
  </si>
  <si>
    <t>When optimizing the design of multi-energy systems, the operation strategy and the part-load behavior of the units must be considered in the optimization model, which therefore must be formulated as a two-stage problem. In order to guarantee computational tractability, the operation problem is solved for a limited set of typical and extreme periods. The selection of these periods is an important aspect of the design methodology, as the selection and sizing of the units is carried out on the basis of their optimal operation in the selected periods. This work proposes a novel Mixed Integer Linear Program clustering model, named k-MILP, devised to find at the same time the most representative days of the year and the extreme days. k-MILP allows controlling the features of the selected typical and extreme days and setting a maximum deviation tolerance on the integral of the load duration curves. The novel approach is tested on the design of two different multi-energy systems (a multiple-site university Campus and a single building) and compared with the two well-known clustering techniques k-means and k-medoids. Results show that k-MILP leads to a better representation of both typical and extreme operating conditions guiding towards more efficient and reliable designs. © 2019 Elsevier Ltd</t>
  </si>
  <si>
    <t>Design optimization; District energy systems; Extreme days; Multi-energy systems; Typical days</t>
  </si>
  <si>
    <t>Cluster analysis; Design; K-means clustering; Design optimization; District energy systems; Extreme days; Multi-energy systems; Typical day; Integer programming; cluster analysis; design method; extreme event; methodology; numerical model; operations technology; optimization</t>
  </si>
  <si>
    <t>Zatti, M.; Laboratorio Energia &amp; Ambiente Piacenza, Via Nino Bixio 27/c, Italy; email: matteo.zatti@polimi.it</t>
  </si>
  <si>
    <t>2-s2.0-85067033733</t>
  </si>
  <si>
    <t>Gan G.-Y., Lee H.-S.</t>
  </si>
  <si>
    <t>57190429880;35221929100;</t>
  </si>
  <si>
    <t>An alternative MILP-DEA model to choose efficient unit without explicit inputs</t>
  </si>
  <si>
    <t>278</t>
  </si>
  <si>
    <t>10.1007/s10479-017-2472-9</t>
  </si>
  <si>
    <t>https://www.scopus.com/inward/record.uri?eid=2-s2.0-85015922131&amp;doi=10.1007%2fs10479-017-2472-9&amp;partnerID=40&amp;md5=6cd540e7cead56dd381d0e07408bf781</t>
  </si>
  <si>
    <t>Department of Shipping and Transportation Management, National Taiwan Ocean University, Keelung, Taiwan; Department of Information Management, Ming Chuan University, Taipei, Taiwan</t>
  </si>
  <si>
    <t>Gan, G.-Y., Department of Shipping and Transportation Management, National Taiwan Ocean University, Keelung, Taiwan; Lee, H.-S., Department of Shipping and Transportation Management, National Taiwan Ocean University, Keelung, Taiwan, Department of Information Management, Ming Chuan University, Taipei, Taiwan</t>
  </si>
  <si>
    <t>Data envelopment analysis is a nonparametric method to empirically measure the relative efficiency of a set of congeneric decision making units (DMUs) with multiple inputs and outputs. In the previous researches, diverse methods have been proposed to enhance the discrimination of efficient DMUs, which can also be viewed as an important issue of multi-criteria decision making. In 2013, based upon the concept of common set of weights, Toloo proposed a mixed integer linear programming approach to choosing efficient units without explicit inputs. The model hopes to directly reduce the number of efficient DMUs to be only one. However, the model proposed by Toloo does not guarantee that the maximum deviation of all DMUs from the efficient frontier is minimized. In other words, Toloo’s model finds an efficient frontier on which there is only one efficient DMU at a price that the maximum of the deviations of all DMUs from the frontier might not be minimized. To remedy such situation, we propose an alternative approach which guarantees that the maximum of the deviations of all DMUs from the frontier is minimized and under such precondition the number of the efficient DMUs is minimized. © 2017, Springer Science+Business Media New York.</t>
  </si>
  <si>
    <t>Common set of weights (CSW); Data envelopment analysis (DEA); Without explicit inputs (WEI)</t>
  </si>
  <si>
    <t>Lee, H.-S.; Department of Shipping and Transportation Management, National Taiwan Ocean UniversityTaiwan; email: hslee@ntou.edu.tw</t>
  </si>
  <si>
    <t>2-s2.0-85015922131</t>
  </si>
  <si>
    <t>Bi W., Dong X., Li Z., Zong R., Wang X.</t>
  </si>
  <si>
    <t>57195240384;56241571400;57195244289;57195553677;57200347434;</t>
  </si>
  <si>
    <t>MILP-aided cube-attack-like cryptanalysis on Keccak Keyed modes</t>
  </si>
  <si>
    <t>87</t>
  </si>
  <si>
    <t>10.1007/s10623-018-0526-x</t>
  </si>
  <si>
    <t>https://www.scopus.com/inward/record.uri?eid=2-s2.0-85052624707&amp;doi=10.1007%2fs10623-018-0526-x&amp;partnerID=40&amp;md5=4ef32986383b87f9a01af1d79ba02dbc</t>
  </si>
  <si>
    <t>Key Laboratory of Cryptologic Technology and Information Security, Ministry of Education, Shandong University, Jinan, 250100, China; Institute for Advanced Study, Tsinghua University, Beijing, 100084, China</t>
  </si>
  <si>
    <t>Bi, W., Key Laboratory of Cryptologic Technology and Information Security, Ministry of Education, Shandong University, Jinan, 250100, China; Dong, X., Institute for Advanced Study, Tsinghua University, Beijing, 100084, China; Li, Z., Key Laboratory of Cryptologic Technology and Information Security, Ministry of Education, Shandong University, Jinan, 250100, China; Zong, R., Key Laboratory of Cryptologic Technology and Information Security, Ministry of Education, Shandong University, Jinan, 250100, China; Wang, X., Key Laboratory of Cryptologic Technology and Information Security, Ministry of Education, Shandong University, Jinan, 250100, China, Institute for Advanced Study, Tsinghua University, Beijing, 100084, China</t>
  </si>
  <si>
    <t>Cube-attack-like cryptanalysis was proposed by Dinur et al. at EUROCRYPT 2015, which recovers the key of Keccak keyed modes in a divide-and-conquer manner. In their attack, one selects cube variables manually, which leads to more key bits involved in the key-recovery attack, so the complexity is too high unnecessarily. In this paper, we introduce a new MILP model and make the cube attacks better on the Keccak keyed modes. Using this new MILP tool, we find the optimal cube variables for Keccak-MAC, Keyak and Ketje, which makes that a minimum number of key bits are involved in the key-recovery attack. For example, when the capacity is 256, we find a new 32-dimension cube for Keccak-MAC that involves only 18 key bits instead of Dinur et al.’s 64 bits and the complexity of the 6-round attack is reduced to 2 42 from 2 66 . More impressively, using this new tool, we give the very first 7-round key-recovery attack on Keccak-MAC-512. We get the 8-round key-recovery attacks on Lake Keyak in nonce-respected setting. In addition, we get the best attacks on Ketje Major/Minor. For Ketje Major, when the length of nonce is 9 lanes, we could improve the best previous 6-round attack to 7-round. Our attacks do not threaten the full-round (12) Keyak/Ketje or the full-round (24) Keccak-MAC. When comparing with Huang et al.’s conditional cube attack, the MILP-aided cube-attack-like cryptanalysis has larger effective range and gets the best results on the Keccak keyed variants with relatively smaller number of degrees of freedom. © 2018, Springer Science+Business Media, LLC, part of Springer Nature.</t>
  </si>
  <si>
    <t>Cube attack; Keccak-MAC; Ketje; Keyak; MILP</t>
  </si>
  <si>
    <t>Cryptography; Degrees of freedom (mechanics); Integer programming; Cube attacks; Keccak-MAC; Ketje; Keyak; MILP; Geometry</t>
  </si>
  <si>
    <t>Wang, X.; Institute for Advanced Study, Tsinghua UniversityChina; email: xiaoyunwang@tsinghua.edu.cn</t>
  </si>
  <si>
    <t>2-s2.0-85052624707</t>
  </si>
  <si>
    <t>Koller M., Hofmann R.</t>
  </si>
  <si>
    <t>57006208200;55413515600;</t>
  </si>
  <si>
    <t>Efficient clustering of identical generating units for the MILP-UC with a shifting generation level method</t>
  </si>
  <si>
    <t>125</t>
  </si>
  <si>
    <t>10.1016/j.compchemeng.2019.03.032</t>
  </si>
  <si>
    <t>https://www.scopus.com/inward/record.uri?eid=2-s2.0-85063731607&amp;doi=10.1016%2fj.compchemeng.2019.03.032&amp;partnerID=40&amp;md5=2e95552b2df6537224e8c40f75ef50e7</t>
  </si>
  <si>
    <t>TU Wien, Institute for Energy Systems and Thermodynamics, Getreidemarkt 9, Vienna, 1060, Austria; AIT Austrian Institute of Technology GmbH, Center for Energy, Sustainable Thermal Energy Systems, Giefinggasse 2, Vienna, 1210, Austria</t>
  </si>
  <si>
    <t>Koller, M., TU Wien, Institute for Energy Systems and Thermodynamics, Getreidemarkt 9, Vienna, 1060, Austria; Hofmann, R., TU Wien, Institute for Energy Systems and Thermodynamics, Getreidemarkt 9, Vienna, 1060, Austria, AIT Austrian Institute of Technology GmbH, Center for Energy, Sustainable Thermal Energy Systems, Giefinggasse 2, Vienna, 1210, Austria</t>
  </si>
  <si>
    <t>In this work, an efficient formulation for the aggregation of multiple identical generating units for the mixed integer linear programming unit commitment problem is presented. To this end, as already done in literature identical units are clustered with a single integer variable defining the number of currently committed units. To correctly model the feasible aggregated ramp speed, a shifting generation level method with low computational effort is introduced, which is the main contribution of this work. In contrast to the reference binary formulation, the number of integer and continuous variables and constraints for the integer formulation does not scale with the number of aggregated units. Thus, depending on the UC problem, the computational effort can be drastically decreased, which is shown in test cases. © 2019 Elsevier Ltd</t>
  </si>
  <si>
    <t>Aggregated identical generating units; Clustering; Mixed integer linear programming; Shifting generation levels; Unit commitment</t>
  </si>
  <si>
    <t>Chemical engineering; Computer applications; Clustering; Generating unit; Mixed integer linear programming; Shifting generation levels; Unit-commitment; Integer programming</t>
  </si>
  <si>
    <t>Hofmann, R.; TU Wien, Institute for Energy Systems and Thermodynamics, Getreidemarkt 9, Austria; email: rene.hofmann@tuwien.ac.at</t>
  </si>
  <si>
    <t>2-s2.0-85063731607</t>
  </si>
  <si>
    <t>Koller M., Hofmann R., Walter H.</t>
  </si>
  <si>
    <t>57006208200;55413515600;7201498926;</t>
  </si>
  <si>
    <t>MILP model for a packed bed sensible thermal energy storage</t>
  </si>
  <si>
    <t>10.1016/j.compchemeng.2019.03.007</t>
  </si>
  <si>
    <t>https://www.scopus.com/inward/record.uri?eid=2-s2.0-85062840822&amp;doi=10.1016%2fj.compchemeng.2019.03.007&amp;partnerID=40&amp;md5=77717f41546e9a3152cb42338b9919b0</t>
  </si>
  <si>
    <t>Institute for Energy Systems and Thermodynamics, TU Wien, Getreidemarkt 9, Wien, 1060, Austria; AIT Austrian Institute of Technology GmbH, Center for Energy, Sustainable Thermal Energy Systems, Giefinggasse 2, Wien, 1210, Austria</t>
  </si>
  <si>
    <t>Koller, M., Institute for Energy Systems and Thermodynamics, TU Wien, Getreidemarkt 9, Wien, 1060, Austria; Hofmann, R., Institute for Energy Systems and Thermodynamics, TU Wien, Getreidemarkt 9, Wien, 1060, Austria, AIT Austrian Institute of Technology GmbH, Center for Energy, Sustainable Thermal Energy Systems, Giefinggasse 2, Wien, 1210, Austria; Walter, H., Institute for Energy Systems and Thermodynamics, TU Wien, Getreidemarkt 9, Wien, 1060, Austria</t>
  </si>
  <si>
    <t>In this work, MILP formulations for a packed bed sensible thermal energy storage for the integration in a UC-framework are presented, taking into account the storage temperature. First, a model for power and temperature from previous work is extended to describe the maximum available power and the storage temperature more precisely. Second, a formulation is presented that satisfies a minimum temperature requirement at the process demand side by mixing the storage mass flow with hot mass flow from a generating unit, if necessary. Third, an approximation of the storage saturation losses during the charging process is presented. All proposed formulations are compared by simulations with receding horizon with feedback of an accurate simulation model. The results show that the minimum temperature requirement can be adhered with the corresponding formulation and the consideration of saturation losses has a significant impact on the system performance and should not be neglected. © 2019 Elsevier Ltd</t>
  </si>
  <si>
    <t>Mixed integer linear programming; Optimization; Packed bed regenerator; Sensible thermal energy storage; Unit commitment</t>
  </si>
  <si>
    <t>Heat storage; Mass transfer; Optimization; Packed beds; Thermal energy; Charging process; Maximum available power; Minimum temperatures; Mixed integer linear programming; Receding horizon; Simulation model; Storage temperatures; Unit-commitment; Integer programming</t>
  </si>
  <si>
    <t>Hofmann, R.; Institute for Energy Systems and Thermodynamics, TU Wien, Getreidemarkt 9, Austria; email: rene.hofmann@tuwien.ac.at</t>
  </si>
  <si>
    <t>2-s2.0-85062840822</t>
  </si>
  <si>
    <t>Teymouri F., Amraee T.</t>
  </si>
  <si>
    <t>57197876406;9742226500;</t>
  </si>
  <si>
    <t>An MILP formulation for controlled islanding coordinated with under frequeny load shedding plan</t>
  </si>
  <si>
    <t>171</t>
  </si>
  <si>
    <t>10.1016/j.epsr.2019.02.009</t>
  </si>
  <si>
    <t>https://www.scopus.com/inward/record.uri?eid=2-s2.0-85061770699&amp;doi=10.1016%2fj.epsr.2019.02.009&amp;partnerID=40&amp;md5=61e6fb28daa354eda16f166bd071303c</t>
  </si>
  <si>
    <t>Department of Electrical Engineering, K.N. Toosi University of Technology, Tehran, 14317-14191, Iran</t>
  </si>
  <si>
    <t>Teymouri, F., Department of Electrical Engineering, K.N. Toosi University of Technology, Tehran, 14317-14191, Iran; Amraee, T., Department of Electrical Engineering, K.N. Toosi University of Technology, Tehran, 14317-14191, Iran</t>
  </si>
  <si>
    <t>As both controlled islanding and under frequency load shedding (UFLS) plans, curtail a predetermined amount of load, they must be coordinated to avoid excessive and unnecessary load shedding. In this paper, firstly an MILP formulation for controlled islanding with the purpose of determining island boundaries is presented, then a two-stage plan is proposed to coordinate the controlled islanding strategy and the UFLS plan. In the first stage, the islanding boundaries are determined using a mixed integer linear programming (MILP) model. In this stage, the set of splitting lines and the required load shedding for the controlled islanding plan are determined to achieve the minimum power imbalance over all resulted islands. However, as the UFLS relays are armed in each island, the resulted islanding strategy should be modified in the presence of UFLS relays. In the second stage, the required amount of load shedding is adjusted if the UFLS plan is not enough to make power balance in that island. The system frequency response is discretized considering the governor actions, load damping and UFLS activation. To achieve a practical controlled islanding plan coordinated with UFLS relay's settings, a variety of operational and structural constraints are included. Also, the AC power balance equations are linearized at a given operating point. The proposed coordinated controlled islanding scheme is applied over the IEEE 118-bus test system. © 2019 Elsevier B.V.</t>
  </si>
  <si>
    <t>Controlled islanding; Coordination; Optimization; Power system blackout; Under frequency load shedding</t>
  </si>
  <si>
    <t>Distributed power generation; Electric power plant loads; Electric power systems; Frequency response; Integer programming; Optimization; Controlled islanding; Coordination; Islanding boundaries; Mixed integer linear programming model; Operating points; Power system blackout; Structural constraints; Underfrequency load-shedding; Electric load shedding</t>
  </si>
  <si>
    <t>Amraee, T.; Department of Electrical Engineering, K.N. Toosi University of TechnologyIran; email: amraee@kntu.ac.ir</t>
  </si>
  <si>
    <t>2-s2.0-85061770699</t>
  </si>
  <si>
    <t>Sato K., Izunaga Y.</t>
  </si>
  <si>
    <t>55495506200;57133179200;</t>
  </si>
  <si>
    <t>An enhanced MILP-based branch-and-price approach to modularity density maximization on graphs</t>
  </si>
  <si>
    <t>106</t>
  </si>
  <si>
    <t>10.1016/j.cor.2018.01.012</t>
  </si>
  <si>
    <t>https://www.scopus.com/inward/record.uri?eid=2-s2.0-85041286159&amp;doi=10.1016%2fj.cor.2018.01.012&amp;partnerID=40&amp;md5=ac9a5cd107d2c878ca44623c45f5247c</t>
  </si>
  <si>
    <t>Signalling and Transport Information Technology Division, Railway Technical Research Institute, 2-8-38 Hikari-cho, Kokubunji-shi, Tokyo, 185-8540, Japan; Information Systems Research Division, The Institute of Behavioral Sciences, 2-9 Ichigayahonmura-cho, Shinjuku-ku, Tokyo, 162-0845, Japan</t>
  </si>
  <si>
    <t>Sato, K., Signalling and Transport Information Technology Division, Railway Technical Research Institute, 2-8-38 Hikari-cho, Kokubunji-shi, Tokyo, 185-8540, Japan; Izunaga, Y., Information Systems Research Division, The Institute of Behavioral Sciences, 2-9 Ichigayahonmura-cho, Shinjuku-ku, Tokyo, 162-0845, Japan</t>
  </si>
  <si>
    <t>For clustering of an undirected graph, this paper presents an exact algorithm for the maximization of modularity density, a more complicated criterion that overcomes drawbacks of the well-known modularity metric. The problem can be interpreted as the set-partitioning problem, a problem typically solved with an integer linear programming (ILP) formulation. We provide a branch-and-price framework for solving this ILP, i.e., column generation combined with branch-and-bound. Most importantly, we formulate the column generation subproblem to be solved repeatedly as a simpler mixed integer linear programming (MILP) problem. Acceleration techniques called the set-packing relaxation and the multiple-cutting-planes-at-a-time combined with the MILP formulation enable us to optimize the modularity density for famous test instances including ones with over 100 vertices in around four minutes on a PC. Our solution method is deterministic and the computation time is not affected by any stochastic behavior. For one of the instances, column generation at the root node of the branch-and-bound tree provides a fractional upper bound solution and our algorithm finds an integral optimal solution after branching. © 2018 Elsevier Ltd</t>
  </si>
  <si>
    <t>Branch-and-price; Graph clustering; Modularity density; Multiple cutting planes; Set partitioning; Set-packing relaxation</t>
  </si>
  <si>
    <t>Branch and bound method; Costs; Stochastic systems; Trees (mathematics); Branch and price; Cutting planes; Graph clustering; Modularity densities; Set packing; Set partitioning; Integer programming</t>
  </si>
  <si>
    <t>Sato, K.; Signalling and Transport Information Technology Division, Railway Technical Research Institute, 2-8-38 Hikari-cho, Kokubunji-shi, Japan; email: keisuke-sato@kanagawa-u.ac.jp</t>
  </si>
  <si>
    <t>2-s2.0-85041286159</t>
  </si>
  <si>
    <t>Achkar V.G., Cafaro V.G., Méndez C.A., Cafaro D.C.</t>
  </si>
  <si>
    <t>56997535900;36975168700;7004302842;6602951436;</t>
  </si>
  <si>
    <t>Discrete-Time MILP Formulation for the Optimal Scheduling of Maintenance Tasks on Oil and Gas Production Assets</t>
  </si>
  <si>
    <t>10.1021/acs.iecr.9b00861</t>
  </si>
  <si>
    <t>https://www.scopus.com/inward/record.uri?eid=2-s2.0-85065858963&amp;doi=10.1021%2facs.iecr.9b00861&amp;partnerID=40&amp;md5=60ee048d480a02eaf64958d589552271</t>
  </si>
  <si>
    <t>INTEC (UNL-CONICET), Güemes 3450, Santa Fe, 3000, Argentina; Facultad de Ingeniería Química (UNL), Santiago del Estero 2829, Santa Fe, 3000, Argentina</t>
  </si>
  <si>
    <t>Achkar, V.G., INTEC (UNL-CONICET), Güemes 3450, Santa Fe, 3000, Argentina, Facultad de Ingeniería Química (UNL), Santiago del Estero 2829, Santa Fe, 3000, Argentina; Cafaro, V.G., INTEC (UNL-CONICET), Güemes 3450, Santa Fe, 3000, Argentina, Facultad de Ingeniería Química (UNL), Santiago del Estero 2829, Santa Fe, 3000, Argentina; Méndez, C.A., INTEC (UNL-CONICET), Güemes 3450, Santa Fe, 3000, Argentina, Facultad de Ingeniería Química (UNL), Santiago del Estero 2829, Santa Fe, 3000, Argentina; Cafaro, D.C., INTEC (UNL-CONICET), Güemes 3450, Santa Fe, 3000, Argentina, Facultad de Ingeniería Química (UNL), Santiago del Estero 2829, Santa Fe, 3000, Argentina</t>
  </si>
  <si>
    <t>In this work, we address the scheduling of general maintenance tasks on oil and gas wells and surface facilities, using a mixed integer linear programming (MILP) formulation. The problem involves multitask workorders with precedence relations, comprising both preemptive and nonpreemptive operations, using parallel heterogeneous resources. Crews with different capabilities and work shifts are accounted for. The model introduces novel ideas for expanding the scope of discrete-time formulations. We solve a scheduling problem that includes crew traveling decisions to minimize operational costs and production losses. Different instances of real-world examples are efficiently solved in reasonable times for the industry. Results demonstrate the benefits from optimizing the maintenance schedule of oil and gas production assets and the effectiveness of the solution approach. © 2019 American Chemical Society.</t>
  </si>
  <si>
    <t>Maintenance; Scheduling; Heterogeneous resources; Maintenance schedules; Mixed-integer linear programming; Oil and gas production; Optimal scheduling; Precedence relations; Scheduling problem; Surface facilities; Integer programming</t>
  </si>
  <si>
    <t>Cafaro, D.C.; INTEC (UNL-CONICET), Güemes 3450, Argentina; email: dcafaro@fiq.unl.edu.ar</t>
  </si>
  <si>
    <t>2-s2.0-85065858963</t>
  </si>
  <si>
    <t>Jooshaki M., Abbaspour A., Fotuhi-Firuzabad M., Farzin H., Moeini-Aghtaie M., Lehtonen M.</t>
  </si>
  <si>
    <t>56719682300;26665975700;25957961700;57016869200;42262286800;7006610003;</t>
  </si>
  <si>
    <t>A milp model for incorporating reliability indices in distribution system expansion planning</t>
  </si>
  <si>
    <t xml:space="preserve"> 8610225</t>
  </si>
  <si>
    <t>10.1109/TPWRS.2019.2892625</t>
  </si>
  <si>
    <t>https://www.scopus.com/inward/record.uri?eid=2-s2.0-85065287207&amp;doi=10.1109%2fTPWRS.2019.2892625&amp;partnerID=40&amp;md5=4ec9778a69e2687b335f65bd6113c77a</t>
  </si>
  <si>
    <t>Electrical Engineering Department, Sharif University of Technology, Tehran, Iran; Electrical Engineering Department, Shahid Chamran University of Ahvaz, Ahvaz, Iran</t>
  </si>
  <si>
    <t>Jooshaki, M., Electrical Engineering Department, Sharif University of Technology, Tehran, Iran; Abbaspour, A., Electrical Engineering Department, Sharif University of Technology, Tehran, Iran; Fotuhi-Firuzabad, M., Electrical Engineering Department, Sharif University of Technology, Tehran, Iran; Farzin, H., Electrical Engineering Department, Shahid Chamran University of Ahvaz, Ahvaz, Iran; Moeini-Aghtaie, M., Electrical Engineering Department, Sharif University of Technology, Tehran, Iran; Lehtonen, M., Electrical Engineering Department, Shahid Chamran University of Ahvaz, Ahvaz, Iran</t>
  </si>
  <si>
    <t>Reliability cost is considered as an inevitable criterion in expansion planning studies of distribution systems. However, nonlinear expressions of reliability indices aggravate complexity of planning studies. To address this issue, this letter proposes a novel method to linearize mathematical model of the reliability-based distribution expansion planning problem. Using this variant of reliability indices, reliability costs can easily be involved in mixed-integer linear programming model of distribution expansion planning. Validity of the derived expressions is tested by simulation results. © 1969-2012 IEEE.</t>
  </si>
  <si>
    <t>Distribution network reliability; distribution system expansion planning; mixed-integer linear programming</t>
  </si>
  <si>
    <t>Integer programming; Distribution system expansion planning; Distribution systems; Expansion planning; Expansion planning problems; Mixed integer linear programming; Mixed integer linear programming model; Reliability costs; Reliability Index; Reliability</t>
  </si>
  <si>
    <t>Fotuhi-Firuzabad, M.; Electrical Engineering Department, Sharif University of TechnologyIran; email: fotuhi@sharif.edu</t>
  </si>
  <si>
    <t>2-s2.0-85065287207</t>
  </si>
  <si>
    <t>Resener M., Haffner S., Pereira L.A., Pardalos P.M., Ramos M.J.S.</t>
  </si>
  <si>
    <t>23390343000;16301312300;7201962446;7005330875;8714347500;</t>
  </si>
  <si>
    <t>A comprehensive MILP model for the expansion planning of power distribution systems – Part I: Problem formulation</t>
  </si>
  <si>
    <t>10.1016/j.epsr.2019.01.040</t>
  </si>
  <si>
    <t>https://www.scopus.com/inward/record.uri?eid=2-s2.0-85061386952&amp;doi=10.1016%2fj.epsr.2019.01.040&amp;partnerID=40&amp;md5=b7d22f20f5a8789764a10d2ad5435a8b</t>
  </si>
  <si>
    <t>Universidade Federal do Rio Grande do Sul, Porto Alegre, RS, Brazil; University of Florida, Gainesville, FL, United States; Universidade Federal de Santa Maria, Cachoeira do Sul, RS, Brazil</t>
  </si>
  <si>
    <t>Resener, M., Universidade Federal do Rio Grande do Sul, Porto Alegre, RS, Brazil; Haffner, S., Universidade Federal do Rio Grande do Sul, Porto Alegre, RS, Brazil; Pereira, L.A., Universidade Federal do Rio Grande do Sul, Porto Alegre, RS, Brazil; Pardalos, P.M., University of Florida, Gainesville, FL, United States; Ramos, M.J.S., Universidade Federal de Santa Maria, Cachoeira do Sul, RS, Brazil</t>
  </si>
  <si>
    <t>This first part of the paper presents a comprehensive mixed integer linear programming model which can be applied to the expansion planning of power distribution systems. The model describes the problem of allocation of voltage regulators and capacitors including reconductoring. In addition, it determines the optimal position of the taps of voltage regulators and transformers. Due to its flexibility, the model provides a solution that simultaneously coordinates the operation of distributed generation sources with all volt/var control devices. We propose a linearized model to obtain the steady-state operating point of distribution systems, whereas the optimization problem is represented as a mixed integer linear programming model. As a further advantage, this approach guarantees the convergence to optimality using classical optimization techniques. Based on typical examples, the second part of the paper demonstrates the validity and efficiency of the model described here. © 2019 Elsevier B.V.</t>
  </si>
  <si>
    <t>Energy losses; Mixed integer linear programming; Power distribution planning; Voltage control</t>
  </si>
  <si>
    <t>Electric power system planning; Energy dissipation; Expansion; Voltage control; Voltage regulators; Classical optimization; Distributed generation source; Mixed integer linear programming; Mixed integer linear programming model; Optimization problems; Power distribution planning; Power distribution system; Steady-state operating; Integer programming</t>
  </si>
  <si>
    <t>Resener, M.; Universidade Federal do Rio Grande do SulBrazil; email: mariana.resener@ufrgs.br</t>
  </si>
  <si>
    <t>2-s2.0-85061386952</t>
  </si>
  <si>
    <t>A comprehensive MILP model for the expansion planning of power distribution systems – Part II: Numerical results</t>
  </si>
  <si>
    <t>10.1016/j.epsr.2019.01.036</t>
  </si>
  <si>
    <t>https://www.scopus.com/inward/record.uri?eid=2-s2.0-85061026162&amp;doi=10.1016%2fj.epsr.2019.01.036&amp;partnerID=40&amp;md5=36e07b83b9efe1664b3c2569527209b2</t>
  </si>
  <si>
    <t>This second part of the paper presents and discuss results from the implementation of the MILP model presented in Part I. This comprehensive model is intended for the expansion planning of power distribution systems. The results were obtained using the programming language OPL and the minimization problem was solved using the CPLEX solver. We applied the model to three known systems, with 23, 54 and 69 buses, and also to a system with 276 buses containing real data, to illustrate potential uses and advantages of the proposed formulation. For the sake of validation, a comparison was carried out between the results obtained with the linearized model and the results obtained through a conventional load flow, showing the accuracy and efficiency of the model. Furthermore, the results obtained for the 54-bus system were compared with equivalent results obtained with another MILP model. © 2019 Elsevier B.V.</t>
  </si>
  <si>
    <t>Electric load flow; Energy dissipation; Expansion; Integer programming; Voltage control; Comprehensive model; Expansion planning; Linearized models; Minimization problems; Mixed integer linear programming; Numerical results; Power distribution planning; Power distribution system; Electric power system planning</t>
  </si>
  <si>
    <t>2-s2.0-85061026162</t>
  </si>
  <si>
    <t>Filippi C., Ogryczak W., Speranza M.G.</t>
  </si>
  <si>
    <t>7006884051;7004846915;7103276665;</t>
  </si>
  <si>
    <t>Bridging k-sum and CVaR optimization in MILP</t>
  </si>
  <si>
    <t>10.1016/j.cor.2019.01.010</t>
  </si>
  <si>
    <t>https://www.scopus.com/inward/record.uri?eid=2-s2.0-85060847581&amp;doi=10.1016%2fj.cor.2019.01.010&amp;partnerID=40&amp;md5=432281d6906ca408ecb23074a18696f0</t>
  </si>
  <si>
    <t>Department of Economics and Management, University of Brescia, Contrada S. Chiara 50, Brescia, 25122, Italy; Warsaw University of Technology, Institute of Control and Computation Engineering, Warsaw, Poland</t>
  </si>
  <si>
    <t>Filippi, C., Department of Economics and Management, University of Brescia, Contrada S. Chiara 50, Brescia, 25122, Italy; Ogryczak, W., Warsaw University of Technology, Institute of Control and Computation Engineering, Warsaw, Poland; Speranza, M.G., Department of Economics and Management, University of Brescia, Contrada S. Chiara 50, Brescia, 25122, Italy</t>
  </si>
  <si>
    <t>Mixed-Integer Linear Programming models often optimize the sum, or average, of different outcomes. In a deterministic setting, each outcome may be associated with an agent, for example a customer, an employee, or a time period. In a stochastic setting, each outcome may be associated with a discrete scenario. The average approach optimizes the overall efficiency of the solution, but neglects the possible unfair distribution of outcomes among agents or the risk of very bad scenarios. In this paper, we exploit the analogies of the two settings to derive a common optimization paradigm bridging the gap between k-sum optimization in the deterministic setting and Conditional Value-at-Risk optimization in the stochastic setting. We show that the proposed paradigm satisfies properties that make it an attractive criterion. To illustrate the proposed paradigm, we apply it to the multidimensional knapsack problem and the p-median/p-center problem. © 2019 Elsevier Ltd</t>
  </si>
  <si>
    <t>Conditional Value-at-Risk; Equitability; Fairness; Inequality; Integer programming; k-sum optimization; Minimax/Maximin</t>
  </si>
  <si>
    <t>Combinatorial optimization; Risk management; Risk perception; Stochastic systems; Value engineering; Conditional Value-at-Risk; Equitability; Fairness; Inequality; Minimax; Integer programming</t>
  </si>
  <si>
    <t>Filippi, C.; Department of Economics and Management, University of Brescia, Contrada S. Chiara 50, Italy; email: carlo.filippi@unibs.it</t>
  </si>
  <si>
    <t>2-s2.0-85060847581</t>
  </si>
  <si>
    <t>MILP models to minimise makespan in additive manufacturing machine scheduling problems</t>
  </si>
  <si>
    <t>10.1016/j.cor.2019.01.006</t>
  </si>
  <si>
    <t>https://www.scopus.com/inward/record.uri?eid=2-s2.0-85060104392&amp;doi=10.1016%2fj.cor.2019.01.006&amp;partnerID=40&amp;md5=78e0d8943dfcec493116b2a83b4119f7</t>
  </si>
  <si>
    <t>Department of Industrial Engineering, Balikesir University, Cagis Campus, Balikesir, Turkey</t>
  </si>
  <si>
    <t>Kucukkoc, I., Department of Industrial Engineering, Balikesir University, Cagis Campus, Balikesir, Turkey</t>
  </si>
  <si>
    <t>Additive manufacturing (AM), also known as 3D printing, is gaining enormous importance in the production of highly customised quality and lightweight products in low quantities. In addition to AM's use in producing fully functional industrial components, it is also seen as a technology of the future that will enable civilisation in space. Although the cost structures for AM facilities have been sufficiently studied in the literature, no effort has been made to investigate the scheduling problem of AM machines with the aim of optimising processing time-related performance measures. This paper focuses on the scheduling problem of single and multiple AM machines and proposes mathematical models for optimisation. Mixed-integer linear programming models allocate parts into jobs to be produced on AM machines to minimise makespan. The problem was handled by considering different machine configurations (i.e. single machine, parallel identical machines, and parallel non-identical machines). The models were coded in IBM ILOG CPLEX Optimization Studio (v12.8.0) and solved through the CPLEX solver. This paper presents detailed solutions for numerical examples. A comprehensive computational study was also conducted, and the results are presented. The optimum solutions are reported for most problems. The best solutions obtained within the time limit (i.e. 1800 and 2400 s) are reported for the parallel identical and non-identical AM machine scheduling problems if optimum solution could not be verified. © 2019 Elsevier Ltd</t>
  </si>
  <si>
    <t>3D printing; Additive manufacturing; Mathematical modelling; MILP; Scheduling</t>
  </si>
  <si>
    <t>3D printers; Additives; Integer programming; Machinery; Mathematical models; Scheduling; 3-D printing; Computational studies; Industrial components; Light-weight products; Machine scheduling problem; Manufacturing machine; MILP; Mixed integer linear programming model; Scheduling algorithms</t>
  </si>
  <si>
    <t>2-s2.0-85060104392</t>
  </si>
  <si>
    <t>Chen B., Ye Z., Chen C., Wang J.</t>
  </si>
  <si>
    <t>56948861200;57201880744;56488750500;57200038380;</t>
  </si>
  <si>
    <t>Toward a MILP Modeling Framework for Distribution System Restoration</t>
  </si>
  <si>
    <t xml:space="preserve"> 8587147</t>
  </si>
  <si>
    <t>10.1109/TPWRS.2018.2885322</t>
  </si>
  <si>
    <t>https://www.scopus.com/inward/record.uri?eid=2-s2.0-85058984985&amp;doi=10.1109%2fTPWRS.2018.2885322&amp;partnerID=40&amp;md5=093f95746520a63d9383d50b8ba80147</t>
  </si>
  <si>
    <t>Energy Systems Division, Argonne National Laboratory, Argonne, IL  60439, United States; State Key Laboratory of Electrical Insulation and Power Equipment, Xi'an Jiaotong University, Xi'an, 710049, China</t>
  </si>
  <si>
    <t>Chen, B., Energy Systems Division, Argonne National Laboratory, Argonne, IL  60439, United States; Ye, Z., State Key Laboratory of Electrical Insulation and Power Equipment, Xi'an Jiaotong University, Xi'an, 710049, China; Chen, C., Energy Systems Division, Argonne National Laboratory, Argonne, IL  60439, United States; Wang, J., Energy Systems Division, Argonne National Laboratory, Argonne, IL  60439, United States</t>
  </si>
  <si>
    <t>Large-scale blackouts and extreme weather events in recent decades raise the concern for improving the resilience of electric power infrastructures. Distribution service restoration (DSR), a fundamental application in outage management systems, provides restoration solutions for system operators when power outages happen. As distribution generators (DGs) and remotely controllable devices are increasingly installed in distribution systems, an advanced DSR framework is needed to perform optimally coordinated restoration that can achieve maximal restoration performance. This paper introduces a DSR modeling framework, which can generate optimal switching sequences and estimated time of restoration in the presence of remotely controllable switches, manually operated switches, and dispatchable DGs. Two mathematical models, a variable time step model and a fixed time step model, are presented and compared. The proposed models are formulated as a mixed-integer linear programming model, and their effectiveness is evaluated via the IEEE 123 node test feeder. © 1969-2012 IEEE.</t>
  </si>
  <si>
    <t>distributed generation; Distribution system; mixed-integer linear programming; service restoration; switching sequence management</t>
  </si>
  <si>
    <t>Distributed computer systems; Distributed power generation; Integer programming; Restoration; Time switches; Distribution service restorations; Distribution system restoration; Distribution systems; Electric power infrastructure; Mixed integer linear programming; Mixed integer linear programming model; Service restoration; Switching sequence; Outages</t>
  </si>
  <si>
    <t>Chen, C.; Energy Systems Division, Argonne National LaboratoryUnited States; email: morningchen@anl.gov</t>
  </si>
  <si>
    <t>2-s2.0-85058984985</t>
  </si>
  <si>
    <t>Ghasemi H., Aghaei J., Gharehpetian G.B., Safdarian A.</t>
  </si>
  <si>
    <t>55807802000;8691894800;6603012446;42262641400;</t>
  </si>
  <si>
    <t>MILP model for integrated expansion planning of multi-carrier active energy systems</t>
  </si>
  <si>
    <t>10.1049/iet-gtd.2018.6328</t>
  </si>
  <si>
    <t>https://www.scopus.com/inward/record.uri?eid=2-s2.0-85064340084&amp;doi=10.1049%2fiet-gtd.2018.6328&amp;partnerID=40&amp;md5=6913817884afec5faecd747f2e3fd679</t>
  </si>
  <si>
    <t>Department of Electrical and Electronics Engineering, Shiraz University of Technology, Shiraz, Iran; Electrical Engineering Department, Amirkabir University of Technology, Tehran, Iran; Electrical Engineering Department, Sharif University of Technology, Tehran, Iran</t>
  </si>
  <si>
    <t>Ghasemi, H., Department of Electrical and Electronics Engineering, Shiraz University of Technology, Shiraz, Iran; Aghaei, J., Department of Electrical and Electronics Engineering, Shiraz University of Technology, Shiraz, Iran; Gharehpetian, G.B., Electrical Engineering Department, Amirkabir University of Technology, Tehran, Iran; Safdarian, A., Electrical Engineering Department, Sharif University of Technology, Tehran, Iran</t>
  </si>
  <si>
    <t>In growing economic energy systems, the interdependency of various energy infrastructures has led to a change in countries' policies in their expansion planning of energy networks. In this study, a mixed-integer non-linear programming (MINLP) model is proposed for expansion planning of the multi-carrier systems including electricity and gas distribution networks. The optimal planning determines the best location, time, and alternative for network assets in order to minimise investment costs and reduce losses. Also, as another distinctive feature of this study, given the integration of electricity and gas distribution networks and the complexity of the problem, a new MILP model using linearisation methods is presented. In this planning model, several types of alternative plans and a set of candidates for the new placements or increase of the capacity of transformers, feeders, distributed generation, gas pipelines, and city gate stations are considered. The proposed MILP model provides the convergence of the problem to a global optimum response using the powerful commercial software. In addition, a solution based on Benders decomposition algorithm is finally proposed to reduce the solution time of the problem. Finally, the efficiency of the proposed model is evaluated by means of some simulation results. © The Institution of Engineering and Technology 2018</t>
  </si>
  <si>
    <t>Gases; Integer programming; Nonlinear programming; Benders decomposition algorithm; Commercial software; Electricity and gas; Energy infrastructures; Expansion planning; Investment costs; Mixed-integer nonlinear programming; Multi carrier systems; Investments</t>
  </si>
  <si>
    <t>Aghaei, J.; Department of Electrical and Electronics Engineering, Shiraz University of TechnologyIran; email: aghaei@sutech.ac.ir</t>
  </si>
  <si>
    <t>2-s2.0-85064340084</t>
  </si>
  <si>
    <t>Nemet A., Isafiade A.J., Klemeš J.J., Kravanja Z.</t>
  </si>
  <si>
    <t>39161749000;24329090000;56903012000;7004460278;</t>
  </si>
  <si>
    <t>Two-step MILP/MINLP approach for the synthesis of large-scale HENs</t>
  </si>
  <si>
    <t>Chemical Engineering Science</t>
  </si>
  <si>
    <t>197</t>
  </si>
  <si>
    <t>10.1016/j.ces.2018.06.036</t>
  </si>
  <si>
    <t>https://www.scopus.com/inward/record.uri?eid=2-s2.0-85049516248&amp;doi=10.1016%2fj.ces.2018.06.036&amp;partnerID=40&amp;md5=b746511a2d14de47b4581c197f3f853e</t>
  </si>
  <si>
    <t>Sustainable Process Integration Laboratory – SPIL, NETME Centre, Faculty of Mechanical Engineering, Brno University of Technology – VUT BRNO, Technická 2896/2, Brno, 616 69, Czech Republic; Department of Chemical Engineering, University of Cape Town, Private Bag X3, 7701 Rondebosch, South Africa; Faculty of Chemistry and Chemical Engineering, University of Maribor, Smetanova ulica 17, Maribor, 2000, Slovenia</t>
  </si>
  <si>
    <t>Nemet, A., Sustainable Process Integration Laboratory – SPIL, NETME Centre, Faculty of Mechanical Engineering, Brno University of Technology – VUT BRNO, Technická 2896/2, Brno, 616 69, Czech Republic; Isafiade, A.J., Department of Chemical Engineering, University of Cape Town, Private Bag X3, 7701 Rondebosch, South Africa; Klemeš, J.J., Sustainable Process Integration Laboratory – SPIL, NETME Centre, Faculty of Mechanical Engineering, Brno University of Technology – VUT BRNO, Technická 2896/2, Brno, 616 69, Czech Republic; Kravanja, Z., Faculty of Chemistry and Chemical Engineering, University of Maribor, Smetanova ulica 17, Maribor, 2000, Slovenia</t>
  </si>
  <si>
    <t>Although different methodologies for the synthesis of heat exchanger network (HEN) problems have been introduced in the last forty years, there are still significant challenges to be addressed, such as solving large-scale problems. This study focuses on synthesizing large-scale HENs using mathematical programming to achieve near globally optimal solutions based on a two-step MILP/MINLP approach. In the first step a mixed-integer linear programming (MILP) model, TransHEN, is used that obtains a globally optimal solution at selected ΔTmin. By utilisation of this model, the most promising matches are selected based on feasibility and viability. The second step entails using the matches selected in the TransHEN of Step 1 in a mixed-integer nonlinear programming (MINLP) model, HENsyn, using a reduced superstructure, to generate a feasible HEN. This study presents also a simultaneous Total Site synthesis with direct heat transfer between processes, and is the first step in the wider project of synthesising an entire Total Site with direct and indirect heat transfer; and is the first step in the wider scope of synthesising an entire Total Site with direct and indirect heat transfer; however, in order to attain this goal, a tool capable of an appropriately handling large number of streams is required. The newly developed procedure has been tested on several case studies, two of which are presented in this paper. For Case study 1 the results obtained lie within the range of best solutions obtained by other authors. Case study 2, consisting of 173 process stream and involving multiple hot utilities, shows the applicability of the developed method to handle large-scale HEN problems. © 2018 Elsevier Ltd</t>
  </si>
  <si>
    <t>HEN design; Large-scale HEN; Mathematical programming; Total site; Two-step MILP/MINLP approach</t>
  </si>
  <si>
    <t>Heat exchangers; Heat transfer; Mathematical programming; Nonlinear programming; Optimal systems; Problem solving; Heat exchanger network; Large-scale HEN; Large-scale problem; Mixed integer linear programming model; Mixed integer nonlinear programming models; Reduced super-structure; Total site; Two-step MILP/MINLP approach; Integer programming</t>
  </si>
  <si>
    <t>Nemet, A.; Sustainable Process Integration Laboratory – SPIL, NETME Centre, Faculty of Mechanical Engineering, Brno University of Technology – VUT BRNO, Technická 2896/2, Czech Republic; email: nemet@vutbr.fme.cz</t>
  </si>
  <si>
    <t>CESCA</t>
  </si>
  <si>
    <t>Chem. Eng. Sci.</t>
  </si>
  <si>
    <t>2-s2.0-85049516248</t>
  </si>
  <si>
    <t>Liao Q., Castro P.M., Liang Y., Zhang H.</t>
  </si>
  <si>
    <t>55614501000;35268165700;7403499255;57204578013;</t>
  </si>
  <si>
    <t>Computationally Efficient MILP Model for Scheduling a Branched Multiproduct Pipeline System</t>
  </si>
  <si>
    <t>10.1021/acs.iecr.8b06490</t>
  </si>
  <si>
    <t>https://www.scopus.com/inward/record.uri?eid=2-s2.0-85063481310&amp;doi=10.1021%2facs.iecr.8b06490&amp;partnerID=40&amp;md5=ed166e327ca13165a0037b7e5fcca1e2</t>
  </si>
  <si>
    <t>China University of Petroleum-Beijing, Beijing Key Laboratory of Urban Oil and Gas Distribution Technology, Fuxue Road No.18, Changping District, Beijing, 102249, China; Centro de Matematica Aplicacoes Fundamentais e Investigacao Operacional, Faculdade de Ciências, Universidade de Lisboa, Lisboa, 1749-016, Portugal; Center for Spatial Information Science, University of Tokyo, 5-1-5 Kashiwanoha, Kashiwashi, Chiba, 277-8568, Japan</t>
  </si>
  <si>
    <t>Liao, Q., China University of Petroleum-Beijing, Beijing Key Laboratory of Urban Oil and Gas Distribution Technology, Fuxue Road No.18, Changping District, Beijing, 102249, China, Centro de Matematica Aplicacoes Fundamentais e Investigacao Operacional, Faculdade de Ciências, Universidade de Lisboa, Lisboa, 1749-016, Portugal; Castro, P.M., Centro de Matematica Aplicacoes Fundamentais e Investigacao Operacional, Faculdade de Ciências, Universidade de Lisboa, Lisboa, 1749-016, Portugal; Liang, Y., China University of Petroleum-Beijing, Beijing Key Laboratory of Urban Oil and Gas Distribution Technology, Fuxue Road No.18, Changping District, Beijing, 102249, China; Zhang, H., Center for Spatial Information Science, University of Tokyo, 5-1-5 Kashiwanoha, Kashiwashi, Chiba, 277-8568, Japan</t>
  </si>
  <si>
    <t>This paper presents a novel mixed-integer linear programming (MILP) continuous-time formulation for the detailed scheduling of a branched pipeline system with a single refinery and multiple depots, rigorously accounting for forbidden product sequences in every line. The major advantage against previously published work is that the proposed model allows multiple batches to be processed by a node over a single slot, leading to the requirement of fewer event points to represent a schedule. As one essential key performance indicator in continuous-time models, a lower number of event points brings a significant reduction in computational time. Five benchmark problems from the literature involving different pipeline configurations are tested to validate the superiority of the proposed model. In four of them we were able to find new best solutions. © 2019 American Chemical Society.</t>
  </si>
  <si>
    <t>Benchmarking; Continuous time systems; Pipelines; Piping systems; Scheduling; Water pipelines; Bench-mark problems; Computationally efficient; Continuous time formulations; Continuous time models; Key performance indicators; Mixed-integer linear programming; Multiproduct pipeline; Pipeline configuration; Integer programming</t>
  </si>
  <si>
    <t>Castro, P.M.; Centro de Matematica Aplicacoes Fundamentais e Investigacao Operacional, Faculdade de Ciências, Universidade de LisboaPortugal; email: pmcastro@fc.ul.pt</t>
  </si>
  <si>
    <t>2-s2.0-85063481310</t>
  </si>
  <si>
    <t>Chen H., Zuo L., Wu C., Li Q.</t>
  </si>
  <si>
    <t>57190136727;18042658500;55713084700;57205675513;</t>
  </si>
  <si>
    <t>An MILP formulation for optimizing detailed schedules of a multiproduct pipeline network</t>
  </si>
  <si>
    <t>Transportation Research Part E: Logistics and Transportation Review</t>
  </si>
  <si>
    <t>10.1016/j.tre.2019.01.012</t>
  </si>
  <si>
    <t>https://www.scopus.com/inward/record.uri?eid=2-s2.0-85061038372&amp;doi=10.1016%2fj.tre.2019.01.012&amp;partnerID=40&amp;md5=310a9328fb54a7974419b39f08c4bd8b</t>
  </si>
  <si>
    <t>National Key Laboratory of Deepwater Engineering, CNOOC Research Institute, China; National Engineering Laboratory for Pipeline Safety/Beijing Key Laboratory of Urban Oil and Gas Distribution Technology, China University of Petroleum, Beijing, China</t>
  </si>
  <si>
    <t>Chen, H., National Key Laboratory of Deepwater Engineering, CNOOC Research Institute, China, National Engineering Laboratory for Pipeline Safety/Beijing Key Laboratory of Urban Oil and Gas Distribution Technology, China University of Petroleum, Beijing, China; Zuo, L., National Engineering Laboratory for Pipeline Safety/Beijing Key Laboratory of Urban Oil and Gas Distribution Technology, China University of Petroleum, Beijing, China; Wu, C., National Engineering Laboratory for Pipeline Safety/Beijing Key Laboratory of Urban Oil and Gas Distribution Technology, China University of Petroleum, Beijing, China; Li, Q., National Key Laboratory of Deepwater Engineering, CNOOC Research Institute, China</t>
  </si>
  <si>
    <t>This paper addresses how to optimize detailed schedules of a multiproduct pipeline network. A continuous-time mixed integer linear programming (MILP) formulation is developed to seek the minimum makespan of transportation tasks. Operation constraints about sequence of products, size of single-product batches, flow rate of delivery and injection operations, pumping rate of pipeline segments, batch tracking, conditions of implementing injection or delivery operations, inventory management of stations and consumer markets’ demand are all satisfied. The MILP formulation is illustrated by three pipeline networks. Results show the proposed MILP model has a better performance than previous works. © 2019 Elsevier Ltd</t>
  </si>
  <si>
    <t>Batch schedule; Mixed integer linear programming (MILP); Multiproduct pipeline network; Optimization</t>
  </si>
  <si>
    <t>inventory; linear programing; optimization; pipeline; pumping; tracking</t>
  </si>
  <si>
    <t>Chen, H.; National Key Laboratory of Deepwater Engineering, CNOOC Research InstituteChina; email: chen1020155185@163.com</t>
  </si>
  <si>
    <t>Transp. Res. Part E Logist. Transp. Rev.</t>
  </si>
  <si>
    <t>2-s2.0-85061038372</t>
  </si>
  <si>
    <t>Meng L., Zhang C., Shao X., Ren Y.</t>
  </si>
  <si>
    <t>57192211382;8724865400;55266954900;57194720991;</t>
  </si>
  <si>
    <t>MILP models for energy-aware flexible job shop scheduling problem</t>
  </si>
  <si>
    <t>Journal of Cleaner Production</t>
  </si>
  <si>
    <t>210</t>
  </si>
  <si>
    <t>10.1016/j.jclepro.2018.11.021</t>
  </si>
  <si>
    <t>https://www.scopus.com/inward/record.uri?eid=2-s2.0-85057195027&amp;doi=10.1016%2fj.jclepro.2018.11.021&amp;partnerID=40&amp;md5=4fd261f9e04bab19500976893edf8bf2</t>
  </si>
  <si>
    <t>State Key Lab of Digital Manufacturing Equipment &amp; Technology, Huazhong University of Science &amp; Technology, Wuhan, Hubei  430074, China; School of Mechanical Science and Engineering, Huazhong University of Science &amp; Technology, Wuhan, Hubei  430074, China</t>
  </si>
  <si>
    <t>Meng, L., State Key Lab of Digital Manufacturing Equipment &amp; Technology, Huazhong University of Science &amp; Technology, Wuhan, Hubei  430074, China, School of Mechanical Science and Engineering, Huazhong University of Science &amp; Technology, Wuhan, Hubei  430074, China; Zhang, C., State Key Lab of Digital Manufacturing Equipment &amp; Technology, Huazhong University of Science &amp; Technology, Wuhan, Hubei  430074, China, School of Mechanical Science and Engineering, Huazhong University of Science &amp; Technology, Wuhan, Hubei  430074, China; Shao, X., State Key Lab of Digital Manufacturing Equipment &amp; Technology, Huazhong University of Science &amp; Technology, Wuhan, Hubei  430074, China, School of Mechanical Science and Engineering, Huazhong University of Science &amp; Technology, Wuhan, Hubei  430074, China; Ren, Y., State Key Lab of Digital Manufacturing Equipment &amp; Technology, Huazhong University of Science &amp; Technology, Wuhan, Hubei  430074, China, School of Mechanical Science and Engineering, Huazhong University of Science &amp; Technology, Wuhan, Hubei  430074, China</t>
  </si>
  <si>
    <t>With energy shortage and environmental pollution becoming increasingly severe problems, energy-efficient scheduling is attracting much more attention than before. This paper addresses the flexible job shop scheduling problem (FJSP) with the objective of minimizing total energy consumption. Firstly, the total energy consumption of the workshop is discussed and modelled. Then, based on two different modeling ideas namely idle time variable and idle energy variable, six new mixed integer linear programming (MILP) models with turning Off/On strategy are proposed. The original objective function of the model based on idle time variable is nonlinear and linearization is needed. For the linearization, additional decision variables and constraints are added. The objective function of the model based on idle energy variable is originally linear and concise. Lastly, those six proposed models and the existing one are detailedly compared and evaluated under both the size and computational complexities. The correctness and effectiveness of all MILP models are verified by using CPLEX SLOVER to carry out numerical experiments. The results show that the MILP models based on different modeling ideas vary remarkably in both size and computational complexities, and all the six models proposed in this paper outperform the existing model significantly. The proposed models will help the enterprises rationalize production so as to reduce energy consumption and costs. © 2018 Elsevier Ltd</t>
  </si>
  <si>
    <t>Energy-efficient; Flexible job shop scheduling; Mixed integer linear programming; Turning off /on strategy</t>
  </si>
  <si>
    <t>Computational complexity; Energy efficiency; Energy utilization; Integer programming; Linearization; Power management; Scheduling; Energy efficient; Energy-Efficient Scheduling; Flexible job-shop scheduling; Flexible job-shop scheduling problem; Mixed integer linear programming; Mixed integer linear programming model; Reduce energy consumption; Total energy consumption; Job shop scheduling</t>
  </si>
  <si>
    <t>Zhang, C.; State Key Lab of Digital Manufacturing Equipment &amp; Technology, Huazhong University of Science &amp; TechnologyChina; email: zcyhust@hust.edu.cn</t>
  </si>
  <si>
    <t>JCROE</t>
  </si>
  <si>
    <t>J. Clean. Prod.</t>
  </si>
  <si>
    <t>2-s2.0-85057195027</t>
  </si>
  <si>
    <t>Zhou X., Zhang H., Qiu R., Liang Y., Wu G., Xiang C., Yan X.</t>
  </si>
  <si>
    <t>57192912103;57204578013;57202992614;7403499255;57209791468;57204529504;57192670227;</t>
  </si>
  <si>
    <t>A hybrid time MILP model for the pump scheduling of multi-product pipelines based on the rigorous description of the pipeline hydraulic loss changes</t>
  </si>
  <si>
    <t>121</t>
  </si>
  <si>
    <t>10.1016/j.compchemeng.2018.10.001</t>
  </si>
  <si>
    <t>https://www.scopus.com/inward/record.uri?eid=2-s2.0-85055999333&amp;doi=10.1016%2fj.compchemeng.2018.10.001&amp;partnerID=40&amp;md5=ab322c0ee1228f4b0be4efac4ce62b86</t>
  </si>
  <si>
    <t>National Engineering Laboratory for Pipeline Safety/Beijing Key Laboratory of Urban Oil and Gas Distribution Technology, China University of Petroleum-Beijing, Fuxue Road No. 18, Changping District, Beijing, 102249, China; Center for Spatial Information Science, The University of Tokyo, 5-1-5 Kashiwanoha, Kashiwa-shi, Chiba, 277-8568, Japan; Viterbi School of Engineering, University of Southern California, 3650 McClintockAve, Los Angeles, CA  90089, United States; Research Institute of China National Offshore Oil Corporation, Sun Palace South Street No. 6, Chaoyang District, Beijing, 100027, China</t>
  </si>
  <si>
    <t>Zhou, X., National Engineering Laboratory for Pipeline Safety/Beijing Key Laboratory of Urban Oil and Gas Distribution Technology, China University of Petroleum-Beijing, Fuxue Road No. 18, Changping District, Beijing, 102249, China; Zhang, H., National Engineering Laboratory for Pipeline Safety/Beijing Key Laboratory of Urban Oil and Gas Distribution Technology, China University of Petroleum-Beijing, Fuxue Road No. 18, Changping District, Beijing, 102249, China, Center for Spatial Information Science, The University of Tokyo, 5-1-5 Kashiwanoha, Kashiwa-shi, Chiba, 277-8568, Japan; Qiu, R., National Engineering Laboratory for Pipeline Safety/Beijing Key Laboratory of Urban Oil and Gas Distribution Technology, China University of Petroleum-Beijing, Fuxue Road No. 18, Changping District, Beijing, 102249, China; Liang, Y., National Engineering Laboratory for Pipeline Safety/Beijing Key Laboratory of Urban Oil and Gas Distribution Technology, China University of Petroleum-Beijing, Fuxue Road No. 18, Changping District, Beijing, 102249, China; Wu, G., Center for Spatial Information Science, The University of Tokyo, 5-1-5 Kashiwanoha, Kashiwa-shi, Chiba, 277-8568, Japan; Xiang, C., Viterbi School of Engineering, University of Southern California, 3650 McClintockAve, Los Angeles, CA  90089, United States; Yan, X., Research Institute of China National Offshore Oil Corporation, Sun Palace South Street No. 6, Chaoyang District, Beijing, 100027, China</t>
  </si>
  <si>
    <t>As the primary means of transporting refined products, multi-product pipelines play a significant role in ensuring downstream energy supply. The pump scheduling optimization of multi-product pipeline can significantly lower the energy consumption of the pipeline. With the input parameters of pipeline flowrates and batch interface locations, which are determined by a specific detailed schedule, this paper first proposes an innovative method for a rigorous description of pipeline hydraulic loss changes during the multi-batch sequential transportation process. Based on the hybrid time representation, the scheduling horizon is divided into two levels of time windows and a mixed-integer linear programming (MILP) model for the pump scheduling of multi-product pipelines is established according to the proposed method. Various technical and operational constraints are considered. Finally, the established model is successfully applied to a real-world multi-product pipeline, with three operation modes, in China. The superiority, accuracy, and applicability of this model are validated in detail through comparison with a previous model. © 2018 Elsevier Ltd</t>
  </si>
  <si>
    <t>Hydraulic loss; Mixed-integer linear programming; Multi-product pipeline; Pump scheduling; Time continuity</t>
  </si>
  <si>
    <t>Energy utilization; Pipelines; Pumps; Scheduling; Hydraulic loss; Mixed integer linear programming; Multiproduct pipeline; Pump scheduling; Time-continuity; Integer programming</t>
  </si>
  <si>
    <t>Zhang, H.; National Engineering Laboratory for Pipeline Safety/Beijing Key Laboratory of Urban Oil and Gas Distribution Technology, China University of Petroleum-Beijing, Fuxue Road No. 18, Changping District, China; email: zhang_ronan@csis.u-tokyo.ac.jp</t>
  </si>
  <si>
    <t>2-s2.0-85055999333</t>
  </si>
  <si>
    <t>2019</t>
  </si>
  <si>
    <t>Ott M., Almuhaini M., Khalid M.</t>
  </si>
  <si>
    <t>57214121957;35787955000;35324924400;</t>
  </si>
  <si>
    <t>A MILP-Based Restoration Technique for Multi-Microgrid Distribution Systems</t>
  </si>
  <si>
    <t xml:space="preserve"> 8845587</t>
  </si>
  <si>
    <t>10.1109/ACCESS.2019.2942633</t>
  </si>
  <si>
    <t>https://www.scopus.com/inward/record.uri?eid=2-s2.0-85078279674&amp;doi=10.1109%2fACCESS.2019.2942633&amp;partnerID=40&amp;md5=1dff68b50f28e3e033d19b432fb79164</t>
  </si>
  <si>
    <t>Electrical Engineering Department, King Fahd University of Petroleum and Minerals, Dhahran, 31261, Saudi Arabia; K.A.CARE Energy Research and Innovation Center, Dhahran, 31261, Saudi Arabia</t>
  </si>
  <si>
    <t>Ott, M., Electrical Engineering Department, King Fahd University of Petroleum and Minerals, Dhahran, 31261, Saudi Arabia; Almuhaini, M., Electrical Engineering Department, King Fahd University of Petroleum and Minerals, Dhahran, 31261, Saudi Arabia; Khalid, M., Electrical Engineering Department, King Fahd University of Petroleum and Minerals, Dhahran, 31261, Saudi Arabia, K.A.CARE Energy Research and Innovation Center, Dhahran, 31261, Saudi Arabia</t>
  </si>
  <si>
    <t>The main focus of the work presented in this paper is on the outage management of interconnected microgrids during islanded operation after being disconnected from the utility main supply. The proposed two-stage load restoration technique is formulated as a Mixed Integer Linear Programming (MILP) optimization problem with the sole objective of optimally restoring the maximum number of disconnected loads. The proposed technique is applied to a distribution system comprising of several microgrids, i.e., Multi-Microgrid (MMG) distribution system. In this proposed technique, the power transactions between individual microgrids are managed through (1) determining the schedule of local energy resources, and (2) by obtaining the control signals pertaining to local flexible loads. Flexible load control signals are prioritized through two incorporated Demand Response (DR) programs, namely emergency load shedding and preemptive load shifting. To quantify the restoration technique performance, a new index-denoted as restoration technique success index (SI)-is proposed. The effectiveness of the proposed restoration technique is verified through different test case scenarios and the obtained results are discussed. © 2013 IEEE.</t>
  </si>
  <si>
    <t>Multi-microgrid; optimization; restoration technique; rolling horizon</t>
  </si>
  <si>
    <t>Energy resources; Optimization; Restoration; Demand response programs; Distribution systems; Islanded operation; Micro grid; Mixed-integer linear programming; Optimization problems; Restoration techniques; Rolling horizon; Integer programming</t>
  </si>
  <si>
    <t>Almuhaini, M.; Electrical Engineering Department, King Fahd University of Petroleum and MineralsSaudi Arabia; email: muhaini@kfupm.edu.sa</t>
  </si>
  <si>
    <t>2-s2.0-85078279674</t>
  </si>
  <si>
    <t>Zong R., Dong X.</t>
  </si>
  <si>
    <t>57195553677;56241571400;</t>
  </si>
  <si>
    <t>MILP-Aided related-tweak/key impossible differential attack and its applications to QARMA, joltik-BC</t>
  </si>
  <si>
    <t xml:space="preserve"> 8865096</t>
  </si>
  <si>
    <t>10.1109/ACCESS.2019.2946638</t>
  </si>
  <si>
    <t>https://www.scopus.com/inward/record.uri?eid=2-s2.0-85077813957&amp;doi=10.1109%2fACCESS.2019.2946638&amp;partnerID=40&amp;md5=b8591665da2b65346d94195df5ebe9d3</t>
  </si>
  <si>
    <t>Institute for Advanced Study, Tsinghua University, Beijing, 100084, China</t>
  </si>
  <si>
    <t>Zong, R., Institute for Advanced Study, Tsinghua University, Beijing, 100084, China; Dong, X., Institute for Advanced Study, Tsinghua University, Beijing, 100084, China</t>
  </si>
  <si>
    <t>In this paper, we study the relation of related-tweak/key impossible differentials with single-key ones. Following a heuristic strategy, we can derive longer related-tweak/key impossible differentials from single-key ones. We implement this strategy with the MILP technique and apply it to search related-tweak/key impossible differentials of two tweakable block ciphers: QARMA-64 and Joltik-BC-128. For QARMA-64, we find several 7-round related-tweak impossible differential distinguishers and use them to mount a 10-round key recovery attack including the outer whitening key; for Joltik-BC-128, we find two 6-round related-tweakey impossible differential distinguishers and use them attack 9-round and 10-round Joltik-BC-128 respectively. © 2013 IEEE.</t>
  </si>
  <si>
    <t>Impossible differential attack; Joltik-BC-128; QARMA-64; related-tweakey; tweakable block cipher</t>
  </si>
  <si>
    <t>Gears; Integer programming; Security of data; Block ciphers; Differential attacks; Joltik-BC-128; QARMA-64; related-tweakey; Cryptography</t>
  </si>
  <si>
    <t>Dong, X.; Institute for Advanced Study, Tsinghua UniversityChina; email: xiaoyangdong@tsinghua.edu.cn</t>
  </si>
  <si>
    <t>2-s2.0-85077813957</t>
  </si>
  <si>
    <t>Fast scenario reduction by conditional scenarios in two-stage stochastic MILP problems</t>
  </si>
  <si>
    <t>Optimization Methods and Software</t>
  </si>
  <si>
    <t>10.1080/10556788.2019.1697696</t>
  </si>
  <si>
    <t>https://www.scopus.com/inward/record.uri?eid=2-s2.0-85075949560&amp;doi=10.1080%2f10556788.2019.1697696&amp;partnerID=40&amp;md5=6c2aa563c1895f47d69f41e3b09e346b</t>
  </si>
  <si>
    <t>Computer Science, Statistics and Operations Research Department, King Juan Carlos University, Madrid, Spain</t>
  </si>
  <si>
    <t>Beltran-Royo, C., Computer Science, Statistics and Operations Research Department, King Juan Carlos University, Madrid, Spain</t>
  </si>
  <si>
    <t>A common approach to model stochastic programming problems is based on scenarios. An option to manage the difficulty of these problems corresponds to reduce the original set of scenarios. In this paper we study a new fast scenario reduction method based on Conditional Scenarios (CS). We analyse the degree of similarity between the original large set of scenarios and the small set of conditional scenarios in terms of the first two moments. In our numerical experiment, based on the stochastic capacitated facility location problem, we compare two fast scenario reduction methods: the CS method and the Monte Carlo (MC) method. The empirical conclusion is twofold: On the one hand, the achieved expected costs obtained by the two approaches are similar, although the MC method obtains a better approximation to the original set of of scenarios in terms of the moment matching criterion. On the other hand, the CS approach outperforms the MC approach with the same number of scenarios in terms of solution time. © 2019, © 2019 Informa UK Limited, trading as Taylor &amp; Francis Group.</t>
  </si>
  <si>
    <t>conditional scenario; Monte Carlo sampling; scenario reduction; stochastic capacitated facility location problem; Stochastic programming</t>
  </si>
  <si>
    <t>Beltran-Royo, C.; Computer Science, Statistics and Operations Research Department, King Juan Carlos UniversitySpain; email: cesar.beltran@urjc.es</t>
  </si>
  <si>
    <t>OMSOE</t>
  </si>
  <si>
    <t>Optim Method Software</t>
  </si>
  <si>
    <t>2-s2.0-85075949560</t>
  </si>
  <si>
    <t>Erichsen G., Zimmermann T., Kather A.</t>
  </si>
  <si>
    <t>57208864348;57190742817;55882763100;</t>
  </si>
  <si>
    <t>Effect of different interval lengths in a rolling horizon MILP unit commitment with non-linear control model for a small energy system</t>
  </si>
  <si>
    <t xml:space="preserve"> 1003</t>
  </si>
  <si>
    <t>10.3390/en12061003</t>
  </si>
  <si>
    <t>https://www.scopus.com/inward/record.uri?eid=2-s2.0-85065998750&amp;doi=10.3390%2fen12061003&amp;partnerID=40&amp;md5=ae3c326172be8212a53fafabace6743b</t>
  </si>
  <si>
    <t>Institute of Energy Systems, Hamburg University of Technology, Denickestr. 15, Hamburg, 21073, Germany</t>
  </si>
  <si>
    <t>Erichsen, G., Institute of Energy Systems, Hamburg University of Technology, Denickestr. 15, Hamburg, 21073, Germany; Zimmermann, T., Institute of Energy Systems, Hamburg University of Technology, Denickestr. 15, Hamburg, 21073, Germany; Kather, A., Institute of Energy Systems, Hamburg University of Technology, Denickestr. 15, Hamburg, 21073, Germany</t>
  </si>
  <si>
    <t>In this paper, a fixed electricity producer park of both a short- and long-term renewable energy storage (e.g., battery, power to gas to power) and a conventional power plant is combined with an increasing amount of installed volatile renewable power. For the sake of simplicity, the grid is designed as a single copper plate with island restrictions and constant demand of 1000 MW; the volatile input is deducted from scaled 15-min input data of German grid operators. A mixed integer linear programming model is implemented to generate an optimised unit commitment (UCO) for various scenarios and configurations using CPLEXfi as the problem solver. The resulting unit commitment is input into a non-linear control model (NLC), which tries to match the plan of the UCO as closely as possible. Using the approach of a rolling horizon the result of the NLC is fed back to the interval of the next optimisation run. The problem’s objective is set to minimise CO2 emissions of the whole electricity producer park. Different interval lengths are tested with perfect foresight. The results gained with different interval lengths are compared to each other and to a simple heuristic approach. As non-linear control model a characteristic line model is used. The results show that the influence of the interval length is rather small, which leads to the conclusion that realistic forecast lengths of two days can be used to achieve not only a sufficient quality of solutions, but shorter computational times as well. © 2019 by the authors.</t>
  </si>
  <si>
    <t>Islands; Long-term storage; MILP models; Mixed integer linear programming; Non-linear control; Renewable energies; Rolling horizon; Unit commitment</t>
  </si>
  <si>
    <t>Digital storage; Electric energy storage; Electric power generation; Electric utilities; Heuristic methods; Linear control systems; Speed control; Islands; Long-term storage; MILP model; Mixed integer linear programming; Non linear control; Renewable energies; Rolling horizon; Unit-commitment; Integer programming</t>
  </si>
  <si>
    <t>Erichsen, G.; Institute of Energy Systems, Hamburg University of Technology, Denickestr. 15, Germany; email: gerrit.erichsen@tuhh.de</t>
  </si>
  <si>
    <t>2-s2.0-85065998750</t>
  </si>
  <si>
    <t>https://www.scopus.com/inward/record.uri?eid=2-s2.0-85065754432&amp;doi=10.1021%2facs.iecr.9b00861&amp;partnerID=40&amp;md5=b157e27ee595c1c8ffdf077b23a01c30</t>
  </si>
  <si>
    <t>2-s2.0-85065754432</t>
  </si>
  <si>
    <t>Xia P., Deng C., Chen Y., Yao W.</t>
  </si>
  <si>
    <t>55046210100;7202303204;57200271648;57200285736;</t>
  </si>
  <si>
    <t>MILP Based Robust Short-Term Scheduling for Wind-Thermal-Hydro Power System with Pumped Hydro Energy Storage</t>
  </si>
  <si>
    <t xml:space="preserve"> 6287639</t>
  </si>
  <si>
    <t>10.1109/ACCESS.2019.2895090</t>
  </si>
  <si>
    <t>https://www.scopus.com/inward/record.uri?eid=2-s2.0-85064907408&amp;doi=10.1109%2fACCESS.2019.2895090&amp;partnerID=40&amp;md5=9f2c8ce5298265e2f12e6dd41848f7fb</t>
  </si>
  <si>
    <t>School of Electrical Engineering and Automation, Wuhan University, Wuhan, 430072, China</t>
  </si>
  <si>
    <t>Xia, P., School of Electrical Engineering and Automation, Wuhan University, Wuhan, 430072, China; Deng, C., School of Electrical Engineering and Automation, Wuhan University, Wuhan, 430072, China; Chen, Y., School of Electrical Engineering and Automation, Wuhan University, Wuhan, 430072, China; Yao, W., School of Electrical Engineering and Automation, Wuhan University, Wuhan, 430072, China</t>
  </si>
  <si>
    <t>The uncertainty of the wind power generation and complex constraints of the hydropower pose challenges for the short-term scheduling of coordinated wind power, thermal power, and cascaded hydroelectric system (WTHS). In this paper, a robust security-constrained unit commitment model is established for a WTHS. The proposed model ensures the utilization of wind power and economic return from the scheduling. Conservative adjustable uncertainty sets are used to characterize the uncertainty of wind power over temporal and spatial dimensions. In this model, pumped hydro energy storage (PHES) is incorporated to cope with the wind power fluctuations. A simplified affine policy is developed for the decision making of the adjustable variables. Based on a series of linearization techniques, the proposed model is formulated as a single-level mixed-integer linear programming (MILP) problem, where the numerical tests performed on the modified IEEE 30-bus, IEEE 118-bus, and Polish 2736-bus systems verify the effectiveness of the model. The comparative analyses quantitatively evaluate the contributions of the PHES in terms of economic performance and wind power accommodation. The test results reveal that the robustness of scheduling plans is enhanced by the use of the PHES, and the proposed approach is applicable to the large-scale power systems. © 2013 IEEE.</t>
  </si>
  <si>
    <t>mixed integer linear programming; pumped hydro energy storage; robust security-constrained unit commitment; Wind-thermal-hydro power system</t>
  </si>
  <si>
    <t>Coordination reactions; Decision making; Electric power generation; Energy storage; Hydroelectric power; Scheduling; Wind power; Hydropower system; Large-scale power systems; Linearization technique; Mixed integer linear programming; Pumped-hydro energy storages; Robust security; Short-term scheduling; Wind power accommodations; Integer programming</t>
  </si>
  <si>
    <t>Deng, C.; School of Electrical Engineering and Automation, Wuhan UniversityChina; email: dengch-whu@163.com</t>
  </si>
  <si>
    <t>2-s2.0-85064907408</t>
  </si>
  <si>
    <t>Yu K., Yang J.</t>
  </si>
  <si>
    <t>7403385716;57205578393;</t>
  </si>
  <si>
    <t>MILP Model and a Rolling Horizon Algorithm for Crane Scheduling in a Hybrid Storage Container Terminal</t>
  </si>
  <si>
    <t xml:space="preserve"> 4739376</t>
  </si>
  <si>
    <t>10.1155/2019/4739376</t>
  </si>
  <si>
    <t>https://www.scopus.com/inward/record.uri?eid=2-s2.0-85060642815&amp;doi=10.1155%2f2019%2f4739376&amp;partnerID=40&amp;md5=02052f4eccfe09fe66e27750eaf14bd2</t>
  </si>
  <si>
    <t>Antai College of Economics and Management, Shanghai Jiao Tong University, Shanghai, 200030, China</t>
  </si>
  <si>
    <t>Yu, K., Antai College of Economics and Management, Shanghai Jiao Tong University, Shanghai, 200030, China; Yang, J., Antai College of Economics and Management, Shanghai Jiao Tong University, Shanghai, 200030, China</t>
  </si>
  <si>
    <t>This paper investigates the yard crane scheduling problem of a hybrid storage container terminal whose import containers and export containers are stored together in each block. The combination of containers improves the space utilization of a container terminal while it also creates new challenges for the yard crane scheduling. To formulate this problem, we propose a mixed integer linear programming (MILP) model, which jointly optimizes trucks' waiting costs and penalty costs caused by exceeding waiting time thresholds. Considering the NP-completeness of this scheduling problem, we develop an efficient rolling horizon algorithm based on some heuristics to reduce the computation time. Finally, computational studies are carried out to evaluate the performance of our method and the solutions obtained by CPLEX solver are used for benchmarking purposes. © 2019 Kai Yu and Jingcheng Yang.</t>
  </si>
  <si>
    <t>Benchmarking; Computational efficiency; Containers; Cranes; Integer programming; Port terminals; Railroad yards and terminals; Scheduling; Ship cranes; Computational studies; Container terminal; Export containers; Mixed integer linear programming model; Rolling-horizon algorithms; Scheduling problem; Waiting time threshold; Yard crane scheduling; Scheduling algorithms</t>
  </si>
  <si>
    <t>Yang, J.; Antai College of Economics and Management, Shanghai Jiao Tong UniversityChina; email: yangjingcheng@sjtu.edu.cn</t>
  </si>
  <si>
    <t>2-s2.0-85060642815</t>
  </si>
  <si>
    <t>Department of Electrical and Computer Engineering, University of Saskatchewan, Saskatoon, SK  S7N 5A9, Canada</t>
  </si>
  <si>
    <t>Lamedica R., Santini E., Ruvio A., Palagi L., Rossetta I.</t>
  </si>
  <si>
    <t>6701474884;7004819486;56102002400;55377251600;57204529239;</t>
  </si>
  <si>
    <t>A MILP methodology to optimize sizing of PV - Wind renewable energy systems</t>
  </si>
  <si>
    <t>10.1016/j.energy.2018.09.087</t>
  </si>
  <si>
    <t>https://www.scopus.com/inward/record.uri?eid=2-s2.0-85056002010&amp;doi=10.1016%2fj.energy.2018.09.087&amp;partnerID=40&amp;md5=4ca759cf214eaf6a050ad13d9c7bd0f0</t>
  </si>
  <si>
    <t>SAPIENZA University of Rome, Dept. of Astronautical, Electrical, and Energy Engineering, Rome, Italy; SAPIENZA University of Rome, Dept. of Computer, Control, and Management Engineering, Rome, Italy; Rete Ferroviaria Italiana S.p.A., Rome, Italy</t>
  </si>
  <si>
    <t>Lamedica, R., SAPIENZA University of Rome, Dept. of Astronautical, Electrical, and Energy Engineering, Rome, Italy; Santini, E., SAPIENZA University of Rome, Dept. of Astronautical, Electrical, and Energy Engineering, Rome, Italy; Ruvio, A., SAPIENZA University of Rome, Dept. of Astronautical, Electrical, and Energy Engineering, Rome, Italy; Palagi, L., SAPIENZA University of Rome, Dept. of Computer, Control, and Management Engineering, Rome, Italy; Rossetta, I., Rete Ferroviaria Italiana S.p.A., Rome, Italy</t>
  </si>
  <si>
    <t>This paper proposes a methodology that is based on mixed-integer linear programming (MILP) to calculate the optimal sizing of a hybrid wind-photovoltaic power plant in an industrial area. The proposed methodology considers the: i) load requirements; ii) physical and geometric constraints for the renewable plants installation; iii) operating and maintenance costs of both wind and PV power plants; and the iv) electric energy absorbed by the public network. The power demand variation associated with the production cycles is considered by using a stochastic simulation tool. To consider both the load and seasonality variability, and to adapt the methodology to the actual operational use of the power plant, the optimization is performed separately for each month of the year. Then, an integrated economic analysis is discussed. The methodology is adopted to analyze an industrial plant in the Rome area used as a train depot and for maintenance purposes. The results, which combine the needs of the plant activity with the availability of renewable energy, enabled the determination of optimal solutions and the relevant savings achievable. © 2018 Elsevier Ltd</t>
  </si>
  <si>
    <t>Industrial power plant; Mixed-integer linear programming; Optimization; Renewable energy systems</t>
  </si>
  <si>
    <t>Economic analysis; Electric power plants; Industrial plants; Optimization; Photovoltaic cells; Renewable energy resources; Stochastic models; Stochastic systems; Geometric constraint; Industrial power plants; Mixed integer linear programming; Mixed integer linear programming (MILP); Photovoltaic power plant; Renewable energies; Renewable energy systems; Stochastic simulations; Integer programming; alternative energy; installation; linear programing; maintenance; methodology; optimization; performance assessment; photovoltaic system; power plant; seasonal variation; stochasticity; wind power; Italy; Lazio; Roma [Lazio]; Rome</t>
  </si>
  <si>
    <t>Lamedica, R.; SAPIENZA University of Rome, Dept. of Astronautical, Electrical, and Energy EngineeringItaly; email: regina.lamedica@uniroma1.it</t>
  </si>
  <si>
    <t>2-s2.0-85056002010</t>
  </si>
  <si>
    <t>Malhotra A., Schizas I.D.</t>
  </si>
  <si>
    <t>57077814300;16069661200;</t>
  </si>
  <si>
    <t>MILP-Based Unsupervised Clustering</t>
  </si>
  <si>
    <t>IEEE Signal Processing Letters</t>
  </si>
  <si>
    <t xml:space="preserve"> 8501560</t>
  </si>
  <si>
    <t>10.1109/LSP.2018.2877056</t>
  </si>
  <si>
    <t>https://www.scopus.com/inward/record.uri?eid=2-s2.0-85055148029&amp;doi=10.1109%2fLSP.2018.2877056&amp;partnerID=40&amp;md5=ab0fff90f2ecacf90603db787b7128c1</t>
  </si>
  <si>
    <t>Department of Electrical Engineering, University of Texas, Arlington, TX  76010, United States</t>
  </si>
  <si>
    <t>Malhotra, A., Department of Electrical Engineering, University of Texas, Arlington, TX  76010, United States; Schizas, I.D., Department of Electrical Engineering, University of Texas, Arlington, TX  76010, United States</t>
  </si>
  <si>
    <t>In this letter, we discuss the problem of unsupervised clustering of sensor signals based on their information content. In the past, the problem has been formulated as a matrix factorization problem and has been solved with different variants of gradient descent. We reformulate the nonconvex cost function as a mixed integer linear programing problem with explicit clustering constraints and solve it with branch and bound, while introducing a scalable variant to reduce the computational time. The proposed method is applied to clustering problems in hyperspectral imaging and multiview image clustering and extensive results have been presented demonstrating the superiority of the novel framework over existing alternatives. © 2018 IEEE.</t>
  </si>
  <si>
    <t>clustering; matrix factorization; Mixed integer linear programming</t>
  </si>
  <si>
    <t>Agriculture; Correlation methods; Cost functions; Covariance matrix; Embedded systems; Factorization; Hyperspectral imaging; Measurement; Spectroscopy; Clustering; Covariance matrices; Indexes; Matrix factorizations; Mixed integer linear programming; Integer programming</t>
  </si>
  <si>
    <t>Schizas, I.D.; Department of Electrical Engineering, University of TexasUnited States; email: schizas@uta.edu</t>
  </si>
  <si>
    <t>ISPLE</t>
  </si>
  <si>
    <t>IEEE Signal Process Lett</t>
  </si>
  <si>
    <t>2-s2.0-85055148029</t>
  </si>
  <si>
    <t>Cheng C., Su C., Wang P., Shen J., Lu J., Wu X.</t>
  </si>
  <si>
    <t>57139109400;57203824458;57194654245;45261490200;56089872200;36086770400;</t>
  </si>
  <si>
    <t>An MILP-based model for short-term peak shaving operation of pumped-storage hydropower plants serving multiple power grids</t>
  </si>
  <si>
    <t>163</t>
  </si>
  <si>
    <t>10.1016/j.energy.2018.08.077</t>
  </si>
  <si>
    <t>https://www.scopus.com/inward/record.uri?eid=2-s2.0-85053085377&amp;doi=10.1016%2fj.energy.2018.08.077&amp;partnerID=40&amp;md5=7e462017cbb633caba6605c522242e14</t>
  </si>
  <si>
    <t>Institute of Hydropower and Hydroinformatics, Dalian University of Technology, Dalian, 116024, China; School of Hydraulic Engineering, Yellow River Conservancy Technical Institute, Kaifeng, 475004, China; East China Electric Power Dispatching and Control Sub-Center of State Grid, Shanghai, 200120, China</t>
  </si>
  <si>
    <t>Cheng, C., Institute of Hydropower and Hydroinformatics, Dalian University of Technology, Dalian, 116024, China; Su, C., Institute of Hydropower and Hydroinformatics, Dalian University of Technology, Dalian, 116024, China; Wang, P., School of Hydraulic Engineering, Yellow River Conservancy Technical Institute, Kaifeng, 475004, China; Shen, J., Institute of Hydropower and Hydroinformatics, Dalian University of Technology, Dalian, 116024, China; Lu, J., East China Electric Power Dispatching and Control Sub-Center of State Grid, Shanghai, 200120, China; Wu, X., Institute of Hydropower and Hydroinformatics, Dalian University of Technology, Dalian, 116024, China</t>
  </si>
  <si>
    <t>China's power grids have constructed many large pumped-storage hydropower plants (PSHPs) to relieve their increasing peak shaving pressure. Unlike PSHPs in a single power grid, the PSHPs directly operated by the dispatch center of regional power grids are required to simultaneously provide peak regulation services for several subordinate provincial power grids. This makes the daily operation of these PSHPs very challenging for both system operators and researchers. Hence, this paper develops a Mixed-integer linear programming (MILP) based model for determining the optimal hourly scheduling of PSHPs serving several provincial power grids. The objective is to minimize the peak-valley difference of the residual load series of each power grid. The performance of individual units in the model will be considered, as well as the head effect for each unit in both generating mode and pumping mode. The study focuses mainly on the linearization of the commonly-used nonlinear objective function, constraints on the operation status of units, and turbine performance curves. These nonlinearities are then linearized with the aid of binary integer variables. The optimization results obtained from two real-world case studies are used to demonstrate that the proposed model is computationally efﬁcient and shows good performance in relieving the peak regulation pressure of each power grid. © 2018 Elsevier Ltd</t>
  </si>
  <si>
    <t>Mixed-integer linear programming; Multiple power grids; Peak shaving; Pumped-storage hydropower plant</t>
  </si>
  <si>
    <t>Hydroelectric power; Hydroelectric power plants; Integer programming; Linearization; Mixed integer linear programming; Mixed integer linear programming (MILP); Nonlinear objective functions; Peak shaving; Power grids; Pumped storage hydropower plants; Regional power grids; Regulation services; Electric power transmission networks; hydroelectric power; linear programing; numerical model; operations technology; performance assessment; pumping; China</t>
  </si>
  <si>
    <t>Su, C.; Institute of Hydropower and Hydroinformatics, Dalian University of TechnologyChina; email: suchguo@163.com</t>
  </si>
  <si>
    <t>2-s2.0-85053085377</t>
  </si>
  <si>
    <t>de Lira-Flores J.A., Gutiérrez-Antonio C., Vázquez-Román R.</t>
  </si>
  <si>
    <t>55318027800;14027062600;56013739700;</t>
  </si>
  <si>
    <t>A MILP approach for optimal storage vessels layout based on the quantitative risk analysis methodology</t>
  </si>
  <si>
    <t>10.1016/j.psep.2018.08.028</t>
  </si>
  <si>
    <t>https://www.scopus.com/inward/record.uri?eid=2-s2.0-85052875954&amp;doi=10.1016%2fj.psep.2018.08.028&amp;partnerID=40&amp;md5=d09f5ba749bc15143c93f02561fe347d</t>
  </si>
  <si>
    <t>Universidad Autónoma de Querétaro, Facultad de Química, Cerro de las Campanas s/n Col. Las Campanas, Querétaro, 76010, Mexico; Tecnológico Nacional de México, Instituto Tecnológico de Celaya, Departamento de Ingeniería Química, Av. Tecnológico s/n, Celaya, Guanajuato, 38010, Mexico</t>
  </si>
  <si>
    <t>de Lira-Flores, J.A., Universidad Autónoma de Querétaro, Facultad de Química, Cerro de las Campanas s/n Col. Las Campanas, Querétaro, 76010, Mexico; Gutiérrez-Antonio, C., Universidad Autónoma de Querétaro, Facultad de Química, Cerro de las Campanas s/n Col. Las Campanas, Querétaro, 76010, Mexico; Vázquez-Román, R., Tecnológico Nacional de México, Instituto Tecnológico de Celaya, Departamento de Ingeniería Química, Av. Tecnológico s/n, Celaya, Guanajuato, 38010, Mexico</t>
  </si>
  <si>
    <t>The layout design for storage vessels is an important issue to keep safe process plants, since the accidents originated in storage areas are almost one-third of all reported accidents. In order to reduce fire and explosion damages different mathematical approaches have been proposed; however, most of them are not suitable for real storage facilities design. In this work, a MILP approach has been developed to find the optimal layout of storage vessels, seeking to minimize the cost associated with potential damage of fire and explosion. This approach allows allocation of suitable sites for storage vessels, reducing accidents propagation, and domino effect while keeping safety as much as possible the plant assets. In this way, the optimization approach provides substantial support for decision-makers during the design stage. The study case used to test the mathematical model considers 19 vessels, six buildings, five process facilities and 25 possible scenarios, which includes 16 fires and 9 explosions. © 2018 Institution of Chemical Engineers</t>
  </si>
  <si>
    <t>Assignment problem; Domino effect; Inherently safer design; MILP; QRA; Storage facilities</t>
  </si>
  <si>
    <t>Accidents; Combinatorial optimization; Decision making; Risk analysis; Risk assessment; Assignment problems; Domino effects; Inherently safer design; MILP; Storage facilities; Integer programming</t>
  </si>
  <si>
    <t>de Lira-Flores, J.A.; Universidad Autónoma de Querétaro, Facultad de Química, Cerro de las Campanas s/n Col. Las Campanas, Mexico; email: julio.arm@outlook.com</t>
  </si>
  <si>
    <t>2-s2.0-85052875954</t>
  </si>
  <si>
    <t>Note</t>
  </si>
  <si>
    <t>Zou G., Ma Y., Yang J., Hou M.</t>
  </si>
  <si>
    <t>24175464800;57209148335;56718749600;24174186400;</t>
  </si>
  <si>
    <t>Multi-time scale optimal dispatch in ADN based on MILP</t>
  </si>
  <si>
    <t>102</t>
  </si>
  <si>
    <t>10.1016/j.ijepes.2018.04.036</t>
  </si>
  <si>
    <t>https://www.scopus.com/inward/record.uri?eid=2-s2.0-85047056143&amp;doi=10.1016%2fj.ijepes.2018.04.036&amp;partnerID=40&amp;md5=e01c8e93382c3f422122cb2362a16808</t>
  </si>
  <si>
    <t>Key Laboratory of Power System Intelligent Dispatch and Control of Ministry of Education (Shandong University), Ji'nan, Shandong Province, China; State Grid Weifang Electric Power Company, Weifang, Shandong Province, China</t>
  </si>
  <si>
    <t>Zou, G., Key Laboratory of Power System Intelligent Dispatch and Control of Ministry of Education (Shandong University), Ji'nan, Shandong Province, China; Ma, Y., Key Laboratory of Power System Intelligent Dispatch and Control of Ministry of Education (Shandong University), Ji'nan, Shandong Province, China; Yang, J., State Grid Weifang Electric Power Company, Weifang, Shandong Province, China; Hou, M., Key Laboratory of Power System Intelligent Dispatch and Control of Ministry of Education (Shandong University), Ji'nan, Shandong Province, China</t>
  </si>
  <si>
    <t>With the development of active distribution network (ADN) and the increase of penetration rate of new energy such as wind power and photovoltaic, the optimal operation problem of ADN is facing challenges. So, this paper proposes a multi-time scale optimal dispatch method based on mixed-integer linear programming to improve the calculation speed of the traditional dispatching model. First, the linear branch power flow of distribution network is introduced, and the main elements in ADN are modeled, meanwhile, the linearization method is used to simplify the non-linear components. Then, the day-ahead dispatch model is established by considering the active and reactive power coordination. In addition, in order to reduce the influence of the stochastic power from DG and FL on dispatch results, taking the results of day-ahead dispatch as reference, an auxiliary short-term dispatch model is also constructed to maximize the consumption of wind and photovoltaic (PV) power. Finally, the validity and reliability of the proposed method are verified by a modified IEEE 33-node distribution system. © 2018 Elsevier Ltd</t>
  </si>
  <si>
    <t>Active distribution network; Day-ahead dispatch; Mixed-integer linear programming (MILP); Multi-time scale; Short-term dispatch</t>
  </si>
  <si>
    <t>Electric load flow; Integer programming; Photovoltaic cells; Stochastic models; Stochastic systems; Time measurement; Wind power; Active distribution networks; Day-ahead dispatches; Mixed integer linear programming (MILP); Multi-time scale; Short term; Electric load dispatching</t>
  </si>
  <si>
    <t>Ma, Y.; Key Laboratory of Power System Intelligent Dispatch and Control of Ministry of Education (Shandong University)China; email: masayhehe@163.com</t>
  </si>
  <si>
    <t>2-s2.0-85047056143</t>
  </si>
  <si>
    <t>Rodriguez J.A., Anjos M.F., Cote P., Desaulniers G.</t>
  </si>
  <si>
    <t>57204368084;7003944577;7102219924;6603948814;</t>
  </si>
  <si>
    <t>MILP formulations for generator maintenance scheduling in hydropower systems</t>
  </si>
  <si>
    <t xml:space="preserve"> 8353798</t>
  </si>
  <si>
    <t>10.1109/TPWRS.2018.2833061</t>
  </si>
  <si>
    <t>https://www.scopus.com/inward/record.uri?eid=2-s2.0-85046346582&amp;doi=10.1109%2fTPWRS.2018.2833061&amp;partnerID=40&amp;md5=9222d10df3bb26d20c764ff7266f0678</t>
  </si>
  <si>
    <t>Ecole Polytechnique de Montréal, Mathematics and Industrial Engineering, Montreal, QC  H3C 3A7, Canada; Rio Tinto Alcan, Quebec Power Operation, Saguenay, QC  G7S 4R7, Canada</t>
  </si>
  <si>
    <t>Rodriguez, J.A., Ecole Polytechnique de Montréal, Mathematics and Industrial Engineering, Montreal, QC  H3C 3A7, Canada; Anjos, M.F., Ecole Polytechnique de Montréal, Mathematics and Industrial Engineering, Montreal, QC  H3C 3A7, Canada; Cote, P., Rio Tinto Alcan, Quebec Power Operation, Saguenay, QC  G7S 4R7, Canada; Desaulniers, G., Ecole Polytechnique de Montréal, Mathematics and Industrial Engineering, Montreal, QC  H3C 3A7, Canada</t>
  </si>
  <si>
    <t>Maintenance activities help prevent costly generator breakdowns but because generators under maintenance are typically unavailable, the impact of maintenance schedules is significant and their cost must be accounted for when planning maintenance. In this paper, we address the generator maintenance scheduling problem in hydropower systems. We propose a mixed-integer programing model that considers the time windows of the maintenance activities, as well as the nonlinearities and disjunctions of the hydroelectric production functions. Because the resulting model is hard to solve, we also propose an extended formulation, a set reduction approach that uses logical conditions for excluding unnecessary set elements from the model, and valid inequalities. We performed computational experiments using a variety of instances adapted from a real hydropower system in Canada, and the extended formulation with set reduction achieved the best results in terms of computational time and optimality gap. © 2018 IEEE.</t>
  </si>
  <si>
    <t>Hydroelectric power generation; integer linear programming; mathematical programming; optimal maintenance scheduling</t>
  </si>
  <si>
    <t>Hydroelectric generators; Hydroelectric power; Maintenance; Mathematical programming; Scheduling; Computational experiment; Extended formulations; Generator maintenance scheduling; Integer Linear Programming; Maintenance activity; Maintenance schedules; Mixed integer programming model; Optimal maintenance; Integer programming</t>
  </si>
  <si>
    <t>Anjos, M.F.; Ecole Polytechnique de Montréal, Mathematics and Industrial EngineeringCanada; email: anjos@stanfordalumni.org</t>
  </si>
  <si>
    <t>2-s2.0-85046346582</t>
  </si>
  <si>
    <t>Gao C., Qu D.</t>
  </si>
  <si>
    <t>57205779952;23111361400;</t>
  </si>
  <si>
    <t>A modelling and a new hybrid MILP/CP decomposition method for parallel continuous galvanizing line scheduling problem</t>
  </si>
  <si>
    <t>ISIJ International</t>
  </si>
  <si>
    <t>10.2355/isijinternational.ISIJINT-2018-305</t>
  </si>
  <si>
    <t>https://www.scopus.com/inward/record.uri?eid=2-s2.0-85055169505&amp;doi=10.2355%2fisijinternational.ISIJINT-2018-305&amp;partnerID=40&amp;md5=6a752f2a393750be6523f64623f3e471</t>
  </si>
  <si>
    <t>School of Business and Administration, Northeastern University, Shenyang, 110004, China</t>
  </si>
  <si>
    <t>Gao, C., School of Business and Administration, Northeastern University, Shenyang, 110004, China; Qu, D., School of Business and Administration, Northeastern University, Shenyang, 110004, China</t>
  </si>
  <si>
    <t>In this paper we develop a new hybrid Mixed Integer Linear Programming/Constraint Programming (MILP/CP) decomposition method to solve a parallel Continuous Galvanizing Line (CGL) scheduling problem. The objective of the problem is to minimize the total production cost. Unlike common parallel scheduling problems, in this problem sequencing on each CGL is difficult because of the complex production rules of CGLs. Furthermore, all coils are required to be delivered on time, which means an assignment between coils and CGLs may not result into feasible scheduling. The problem is formulated as an integer programming model, but its structure is not suitable for optimization software package to solve. That is the reason why a new hybrid MILP/CP decomposition method is developed. To accelerate the method and reduce the computational time, a heuristic which tries to find the nature of infeasible assignments and obtain more effective cuts is embedded into the framework of the hybrid method. Some properties and a heuristic are employed to tell why the assignment is unfeasible and to derive more effective cuts. 60 instances are randomly generated to simulate actual production data. The new hybrid method is compared with the basic hybrid method without any features proposed in this paper. Numerical results show that the new hybrid method solves all instances in much less computation time than the basic one, especially for large scale instances. © 2018 ISIJ</t>
  </si>
  <si>
    <t>Continuous galvanizing line; Hybrid MILP/CP method; Parallel machine scheduling</t>
  </si>
  <si>
    <t>Galvanizing; Integer programming; Numerical methods; Scheduling; Strip telecommunication lines; Continuous galvanizing lines; Hybrid MILP/CP method; Integer programming models; Mixed integer linear programming; Optimization software package; Parallel machine scheduling; Parallel scheduling problems; Total production cost; Heuristic methods</t>
  </si>
  <si>
    <t>Gao, C.; School of Business and Administration, Northeastern UniversityChina; email: cgao@mail.neu.edu.cn</t>
  </si>
  <si>
    <t>Iron and Steel Institute of Japan</t>
  </si>
  <si>
    <t>IINTE</t>
  </si>
  <si>
    <t>ISIJ Int</t>
  </si>
  <si>
    <t>2-s2.0-85055169505</t>
  </si>
  <si>
    <t>Liao Q., Zhang H., Xu N., Liang Y., Wang J.</t>
  </si>
  <si>
    <t>55614501000;57204578013;57202831397;7403499255;57202456213;</t>
  </si>
  <si>
    <t>A MILP model based on flowrate database for detailed scheduling of a multi-product pipeline with multiple pump stations</t>
  </si>
  <si>
    <t>117</t>
  </si>
  <si>
    <t>10.1016/j.compchemeng.2018.05.002</t>
  </si>
  <si>
    <t>https://www.scopus.com/inward/record.uri?eid=2-s2.0-85048410207&amp;doi=10.1016%2fj.compchemeng.2018.05.002&amp;partnerID=40&amp;md5=3a0bde41e9452ba3ac0fa4a320ac2948</t>
  </si>
  <si>
    <t>Beijing Key Laboratory of Urban oil and Gas Distribution Technology, China University of Petroleum-Beijing, Fuxue Road No.18, Changping District, Beijing, 102249, China; Center for Spatial Information Science, The University of Tokyo, 5-1-5 Kashiwanoha, Kashiwa-shi, Chiba, 277-8568, Japan</t>
  </si>
  <si>
    <t>Liao, Q., Beijing Key Laboratory of Urban oil and Gas Distribution Technology, China University of Petroleum-Beijing, Fuxue Road No.18, Changping District, Beijing, 102249, China; Zhang, H., Beijing Key Laboratory of Urban oil and Gas Distribution Technology, China University of Petroleum-Beijing, Fuxue Road No.18, Changping District, Beijing, 102249, China, Center for Spatial Information Science, The University of Tokyo, 5-1-5 Kashiwanoha, Kashiwa-shi, Chiba, 277-8568, Japan; Xu, N., Beijing Key Laboratory of Urban oil and Gas Distribution Technology, China University of Petroleum-Beijing, Fuxue Road No.18, Changping District, Beijing, 102249, China; Liang, Y., Beijing Key Laboratory of Urban oil and Gas Distribution Technology, China University of Petroleum-Beijing, Fuxue Road No.18, Changping District, Beijing, 102249, China; Wang, J., Beijing Key Laboratory of Urban oil and Gas Distribution Technology, China University of Petroleum-Beijing, Fuxue Road No.18, Changping District, Beijing, 102249, China</t>
  </si>
  <si>
    <t>Multi-product pipelines usually transport several products in batches to respective delivery stations. As for a multi-product pipeline with multiple pump stations, this paper develops a continuous-time mixed-integer linear programming (MILP) model based on flowrate database to optimize its detailed scheduling. In the proposed model, various unit pump cost and flowrate constraints, which strongly depend on pump operation schemes, are introduced for the economy and safety of solved scheduling plans. Moreover, this paper considers the actual field processing constraints which vary with batch interface migration and rarely considered in previous work. And a novel method of historical flowrate database preprocessing is presented to enhance solving efficiency. Finally, through comparing with three real-world cases solved by another two available models, the proposed one performs the best in scheduling optimization as well as substantial reduction of pump cost. © 2018 Elsevier Ltd</t>
  </si>
  <si>
    <t>Detailed scheduling optimization; Flowrate database; Mixed-integer linear programming (MILP); Multi-product pipelines; Pump cost</t>
  </si>
  <si>
    <t>Continuous time systems; Database systems; Pipelines; Pumps; Scheduling; Continuous-time; Database pre-processing; Interface migration; Mixed integer linear programming model; Mixed-integer linear programming; Multiproduct pipeline; Scheduling optimization; Substantial reduction; Integer programming</t>
  </si>
  <si>
    <t>Zhang, H.; Beijing Key Laboratory of Urban oil and Gas Distribution Technology, China University of Petroleum-Beijing, Fuxue Road No.18, Changping District, China; email: zhang_ronan@csis.u-tokyo.ac.jp</t>
  </si>
  <si>
    <t>2-s2.0-85048410207</t>
  </si>
  <si>
    <t>Gutierrez-Alcaraz G., Hinojosa V.H.</t>
  </si>
  <si>
    <t>6506994205;35483946400;</t>
  </si>
  <si>
    <t>Using generalized generation distribution factors in a MILP model to solve the transmission-constrained unit commitment problem</t>
  </si>
  <si>
    <t xml:space="preserve"> 2232</t>
  </si>
  <si>
    <t>10.3390/en11092232</t>
  </si>
  <si>
    <t>https://www.scopus.com/inward/record.uri?eid=2-s2.0-85054028828&amp;doi=10.3390%2fen11092232&amp;partnerID=40&amp;md5=ecf1816be361805a3fde73104a297fac</t>
  </si>
  <si>
    <t>Department of Electrical Engineering, Tecnológico Nacional de México/I.T. Morelia, Morelia, Michoacán, 58020, Mexico; Department of Electrical Engineering, Universidad Técnica Federico Santa María, Valparaíso, 2390123, Chile</t>
  </si>
  <si>
    <t>Gutierrez-Alcaraz, G., Department of Electrical Engineering, Tecnológico Nacional de México/I.T. Morelia, Morelia, Michoacán, 58020, Mexico; Hinojosa, V.H., Department of Electrical Engineering, Universidad Técnica Federico Santa María, Valparaíso, 2390123, Chile</t>
  </si>
  <si>
    <t>This study proposes a mixed-integer linear programming (MILP) model to figure out the transmission-constrained direct current (DC)-based unit commitment (UC) problem using the generalized generation distribution factors (GGDF) for modeling the transmission network constraints. The UC problem has been reformulated using these linear distribution factors without sacrificing optimality. Several test power systems (PJM 5-bus, IEEE-24, and 118-bus) have been used to validate the introduced formulation. Results demonstrate that the proposed approach is more compact and less computationally burdensome than the classical DC-based formulation, which is commonly employed in the technical literature to carry out the transmission network constraints. Therefore, there is a potential applicability of the accomplished methodology to carry out the UC problem applied to medium and large-scale electrical power systems. © 2018 by the authors. Licensee MDPI, Basel, Switzerland.</t>
  </si>
  <si>
    <t>DC optimal power flow; Generalized generation distribution factors; Power transfer distribution factors; Unit commitment</t>
  </si>
  <si>
    <t>Electric load flow; Electric power systems; Electric power transmission; Energy transfer; Dc optimal power flow; Electrical power system; Generalized generation distribution factors; Mixed integer linear programming model; Power transfer distribution factors; Technical literature; Unit commitment problem; Unit-commitment; Integer programming</t>
  </si>
  <si>
    <t>Gutierrez-Alcaraz, G.; Department of Electrical Engineering, Tecnológico Nacional de México/I.T. MoreliaMexico; email: ggutier@itmorelia.edu.mx</t>
  </si>
  <si>
    <t>2-s2.0-85054028828</t>
  </si>
  <si>
    <t>Zare A., Chung C.Y., Zhan J., Faried S.O.</t>
  </si>
  <si>
    <t>56435731300;7403613419;54419244200;7004656504;</t>
  </si>
  <si>
    <t>A Distributionally Robust Chance-Constrained MILP Model for Multistage Distribution System Planning with Uncertain Renewables and Loads</t>
  </si>
  <si>
    <t xml:space="preserve"> 8255677</t>
  </si>
  <si>
    <t>10.1109/TPWRS.2018.2792938</t>
  </si>
  <si>
    <t>https://www.scopus.com/inward/record.uri?eid=2-s2.0-85041229252&amp;doi=10.1109%2fTPWRS.2018.2792938&amp;partnerID=40&amp;md5=65ab75e11db333492a0334fd95912a26</t>
  </si>
  <si>
    <t>Zare, A., Department of Electrical and Computer Engineering, University of Saskatchewan, Saskatoon, SK  S7N 5A9, Canada; Chung, C.Y., Department of Electrical and Computer Engineering, University of Saskatchewan, Saskatoon, SK  S7N 5A9, Canada; Zhan, J., Department of Electrical and Computer Engineering, University of Saskatchewan, Saskatoon, SK  S7N 5A9, Canada; Faried, S.O., Department of Electrical and Computer Engineering, University of Saskatchewan, Saskatoon, SK  S7N 5A9, Canada</t>
  </si>
  <si>
    <t>Successful transition to active distribution networks (ADNs) requires a planning methodology that includes an accurate network model and accounts for the major sources of uncertainty. Considering these two essential features, this paper proposes a novel model for the multistage distribution expansion planning (MDEP) problem, which is able to jointly expand both the network assets (feeders and substations) and renewable/conventional distributed generators. With respect to network characteristics, the proposed planning model employs a convex conic quadratic format of ac power flow equations that is linearized using a highly accurate polyhedral-based linearization method. Furthermore, a chance-constrained programming approach is utilized to deal with the uncertain renewables and loads. In this regard, as the probability distribution functions of uncertain parameters are not perfectly known, a distributionally robust (DR) reformulation is proposed for the chance constraints that guarantees the robustness of the expansion plans against all uncertainty distributions defined within a moment-based ambiguity set. Effective linearization techniques are also devised to eliminate the nonlinearities of the proposed DR reformulation, which yields a distributionally robust chance-constrained mixed-integer linear programming model for the MDEP problem of ADNs. Finally, the 24-node and 138-node test systems are used to demonstrate the effectiveness of the proposed planning methodology. © 1969-2012 IEEE.</t>
  </si>
  <si>
    <t>Chance-constrained programming; distributionally robust optimization; mixed-integer linear programming (MILP); multistage distribution expansion planning (MDEP)</t>
  </si>
  <si>
    <t>Computer programming; Constrained optimization; Distributed computer systems; Distribution functions; Electric load flow; Electric load management; Electric substations; Linearization; Mathematical models; Planning; Probability distributions; Reactive power; Uncertainty analysis; Chance-constrained programming; Expansion planning; Load flow; Load modeling; Mixed integer linear programming (MILP); Robust optimization; Uncertainty; Integer programming</t>
  </si>
  <si>
    <t>Zare, A.; Department of Electrical and Computer Engineering, University of SaskatchewanCanada; email: alireza.zare@usask.ca</t>
  </si>
  <si>
    <t>2-s2.0-85041229252</t>
  </si>
  <si>
    <t>Zhu Q., Wu J., Ji X., Li F.</t>
  </si>
  <si>
    <t>56603499300;36136281200;56732299700;56333611200;</t>
  </si>
  <si>
    <t>A simple MILP to determine closest targets in non-oriented DEA model satisfying strong monotonicity</t>
  </si>
  <si>
    <t>79</t>
  </si>
  <si>
    <t>10.1016/j.omega.2017.07.003</t>
  </si>
  <si>
    <t>https://www.scopus.com/inward/record.uri?eid=2-s2.0-85028450166&amp;doi=10.1016%2fj.omega.2017.07.003&amp;partnerID=40&amp;md5=ad9caefaa24fd749a40b930c265a9f98</t>
  </si>
  <si>
    <t>School of Management, University of Science and Technology of China, He Fei, 230026, China; Department of Business Administration, University of Illinois at Urbana-Champaign, Champaign, IL  61822, United States</t>
  </si>
  <si>
    <t>Zhu, Q., School of Management, University of Science and Technology of China, He Fei, 230026, China, Department of Business Administration, University of Illinois at Urbana-Champaign, Champaign, IL  61822, United States; Wu, J., School of Management, University of Science and Technology of China, He Fei, 230026, China; Ji, X., School of Management, University of Science and Technology of China, He Fei, 230026, China; Li, F., School of Management, University of Science and Technology of China, He Fei, 230026, China</t>
  </si>
  <si>
    <t>The benchmarking information targets based on Data envelopment analysis (DEA) are commonly classified into two groups: the farthest targets and the closest targets. Many methods have been introduced to derive the closest projection to the strongly efficienct frontier, most of them merely based on the computation of closest efficient targets. Although there are several measures that satisfy a set of interesting properties from an economic and mathematical point of view, they are based on output-oriented models with a multi-stage procedure and cannot be extended easily to the situation of non-orientation, or they are mostly based on a conceptual framework which could not be solved easily. In this paper, we provide an easy, well-defined efficiency measure based on non-oriented closest targets that satisfies strong monotonicity and that is calculated by a simple mixed integer linear program (MILP). A real case of industrial production processes of 30 provincial level regions in mainland China was analyzed to verify the applicability of our proposed approach. © 2017 Elsevier Ltd</t>
  </si>
  <si>
    <t>Closest targets; Data envelopment analysis; Monotonicity</t>
  </si>
  <si>
    <t>China; industrial production; model</t>
  </si>
  <si>
    <t>Wu, J.; School of Management, University of Science and Technology of ChinaChina; email: jacky012@mail.ustc.edu.cn</t>
  </si>
  <si>
    <t>2-s2.0-85028450166</t>
  </si>
  <si>
    <t>Nikoobakht A., Aghaei J., Parvania M., Sahraei-Ardakani M.</t>
  </si>
  <si>
    <t>57190864616;8691894800;36087831800;24922138200;</t>
  </si>
  <si>
    <t>Contribution of FACTS devices in power systems security using MILP-based OPF</t>
  </si>
  <si>
    <t>10.1049/iet-gtd.2018.0376</t>
  </si>
  <si>
    <t>https://www.scopus.com/inward/record.uri?eid=2-s2.0-85051662816&amp;doi=10.1049%2fiet-gtd.2018.0376&amp;partnerID=40&amp;md5=940be1dadfadf3647f4923a8b8f86daf</t>
  </si>
  <si>
    <t>Department of Electrical Engineering, Higher Education Center of Eghlid, Eghlid, Iran; Department of Electrical and Electronics Engineering, Shiraz University of Technology, Shiraz, Iran; Department of Elect and Computer Engineering, University of Utah, Salt Lake City, UT  84112-9057, United States</t>
  </si>
  <si>
    <t>Nikoobakht, A., Department of Electrical Engineering, Higher Education Center of Eghlid, Eghlid, Iran; Aghaei, J., Department of Electrical and Electronics Engineering, Shiraz University of Technology, Shiraz, Iran; Parvania, M., Department of Elect and Computer Engineering, University of Utah, Salt Lake City, UT  84112-9057, United States; Sahraei-Ardakani, M., Department of Elect and Computer Engineering, University of Utah, Salt Lake City, UT  84112-9057, United States</t>
  </si>
  <si>
    <t>Traditionally, electric system operators have dispatched generation to minimise total production costs ignoring the flexibility of the AC transmission system (ACTS). One available option to enhance power system security is to harness the flexibility of the ACTS, where a variety of flexible AC transmission system (FACTS) devices can be incorporated in the ACTS. However, utilisation of FACTS devices is limited today due to the complexities that these devices introduce to the AC optimal power flow (ACOPF) problem. The mathematical representation of the full ACOPF problem, with the added modelling of FACTS devices, is a non-linear programming (NLP) optimisation problem, which is computationally burdensome for large-scale systems. This study presents a method to convert this NLP problem into a mixed-integer linear program (MILP) where a certain level of solution accuracy can be achieved for a time budget. In this regard, this study first proposes a linear AC OPF model, using which the OPF solution with the operation of FACTS devices is obtained. In addition, the loadability of the power systems is utilised to quantify the impacts of FACTS devices on improving the security of system. The OPF problem including FACTS devices based on a linearised model is tested on a 6-bus and the IEEE 118-bus test systems. © 2018, The Institution of Engineering and Technology.</t>
  </si>
  <si>
    <t>Budget control; Electric load flow; Electric power system security; Integer programming; Large scale systems; Nonlinear programming; AC optimal power flow (ACOPF); Flexible ac transmission system (FACTS); Mathematical representations; Mixed integer linear program; Optimisation problems; Power system security; Power systems security; Total production cost; Flexible AC transmission systems</t>
  </si>
  <si>
    <t>2-s2.0-85051662816</t>
  </si>
  <si>
    <t>Kelly J.D., Menezes B.C., Grossmann I.E.</t>
  </si>
  <si>
    <t>7404901361;55980129100;7102750465;</t>
  </si>
  <si>
    <t>Successive LP Approximation for Nonconvex Blending in MILP Scheduling Optimization Using Factors for Qualities in the Process Industry</t>
  </si>
  <si>
    <t>10.1021/acs.iecr.8b01093</t>
  </si>
  <si>
    <t>https://www.scopus.com/inward/record.uri?eid=2-s2.0-85050354005&amp;doi=10.1021%2facs.iecr.8b01093&amp;partnerID=40&amp;md5=4a5001f741098513b187dcccf41310bc</t>
  </si>
  <si>
    <t>Industrial Algorithms Limited, 15 Saint Andrews Road, Toronto, ON  M1P 4C3, Canada; Department of Chemical Engineering, Carnegie Mellon University, Pittsburgh, PA  15213, United States</t>
  </si>
  <si>
    <t>Kelly, J.D., Industrial Algorithms Limited, 15 Saint Andrews Road, Toronto, ON  M1P 4C3, Canada; Menezes, B.C., Department of Chemical Engineering, Carnegie Mellon University, Pittsburgh, PA  15213, United States; Grossmann, I.E., Department of Chemical Engineering, Carnegie Mellon University, Pittsburgh, PA  15213, United States</t>
  </si>
  <si>
    <t>We develop a linear programming (LP) approach for nonlinear (NLP) blending of streams to approximate nonconvex quality constraints by considering property variables as constants, parameters, or coefficients of qualities that we call factors. In a blend shop, these intensive properties of streams can be extended by multiplying the material flow carrying out these amounts of qualities. Our proposition augments equality balance constraints as essentially cuts of quality material flow for each property specification in a mixing point between feed sources and product sinks. In the LP factor formulation, the product blend quality is replaced by its property specification and variables of slacks and/or surpluses are included to close the balance; these are called factor flows and are well known in industry as product giveaways. Examples highlight the usefulness of factors in successive substitution by correcting nonlinear blending deltas in mixed-integer linear models (MILP) and to control product quality giveaways or premium specifications in blend shops. © 2018 American Chemical Society.</t>
  </si>
  <si>
    <t>Integer programming; Linear programming; Specifications; Material Flow; Mixed integer linear; Process industries; Property Specification; Quality constraints; Quality materials; Scheduling optimization; Successive substitutions; Blending</t>
  </si>
  <si>
    <t>Menezes, B.C.; Department of Chemical Engineering, Carnegie Mellon UniversityUnited States; email: brencasme@usp.br</t>
  </si>
  <si>
    <t>2-s2.0-85050354005</t>
  </si>
  <si>
    <t>Yang S., Yang K., Yang L., Gao Z.</t>
  </si>
  <si>
    <t>57200912174;55484826400;14059260100;55650858100;</t>
  </si>
  <si>
    <t>MILP formulations and a TS algorithm for reliable last train timetabling with uncertain transfer flows</t>
  </si>
  <si>
    <t>10.1080/01605682.2017.1392406</t>
  </si>
  <si>
    <t>https://www.scopus.com/inward/record.uri?eid=2-s2.0-85048725417&amp;doi=10.1080%2f01605682.2017.1392406&amp;partnerID=40&amp;md5=94cad8c8db2c9d1681764525960428aa</t>
  </si>
  <si>
    <t>State Key Laboratory of Rail Traffic Control and Safety, Beijing Jiaotong University, Beijing, China</t>
  </si>
  <si>
    <t>Yang, S., State Key Laboratory of Rail Traffic Control and Safety, Beijing Jiaotong University, Beijing, China; Yang, K., State Key Laboratory of Rail Traffic Control and Safety, Beijing Jiaotong University, Beijing, China; Yang, L., State Key Laboratory of Rail Traffic Control and Safety, Beijing Jiaotong University, Beijing, China; Gao, Z., State Key Laboratory of Rail Traffic Control and Safety, Beijing Jiaotong University, Beijing, China</t>
  </si>
  <si>
    <t>This paper aims to develop reliable last train timetabling models for increasing number of successful transfer passengers and reducing total running time for metro corporations. The model development is based on an observation that real-world transfer flows capture the characteristics of randomness in a subway network. For systematically modelling uncertainty, a sample-based representation and two types of non-expected evaluation criteria, namely max-min reliability criterion and percentile reliability criterion are proposed to generate reliable timetables for last trains. The equivalent mixed integer linear programming formulations are deduced for the respective evaluation strategies by introducing auxiliary variables. Based upon the linearised models, an efficient tabu search (TS) algorithm incorporating solution generation method is presented. Finally, a number of small problem instances are solved using CPLEX for the linear models. The obtained results are also used as a platform for assessing the performance of proposed TS approach which is then tested on large Beijing Subway instances with promising results. © 2017 Operational Research Society.</t>
  </si>
  <si>
    <t>Last train timetabling; mixed integer linear programming; schedule synchronisation; Tabu search algorithm; uncertain transfer flow</t>
  </si>
  <si>
    <t>Scheduling; Subways; Tabu search; Uncertainty analysis; Auxiliary variables; Evaluation criteria; Evaluation strategies; Mixed integer linear programming; Reliability criterion; Tabu search algorithms; Train timetabling; uncertain transfer flow; Integer programming</t>
  </si>
  <si>
    <t>Yang, K.; State Key Laboratory of Rail Traffic Control and Safety, Beijing Jiaotong UniversityChina; email: kaiyang@bjtu.edu.cn</t>
  </si>
  <si>
    <t>Palgrave Macmillan Ltd.</t>
  </si>
  <si>
    <t>2-s2.0-85048725417</t>
  </si>
  <si>
    <t>Kelley M.T., Pattison R.C., Baldick R., Baldea M.</t>
  </si>
  <si>
    <t>57200282923;55565505200;56350289900;7801529672;</t>
  </si>
  <si>
    <t>An MILP framework for optimizing demand response operation of air separation units</t>
  </si>
  <si>
    <t>222</t>
  </si>
  <si>
    <t>10.1016/j.apenergy.2017.12.127</t>
  </si>
  <si>
    <t>https://www.scopus.com/inward/record.uri?eid=2-s2.0-85044571801&amp;doi=10.1016%2fj.apenergy.2017.12.127&amp;partnerID=40&amp;md5=dc0978bda44f47fa717931b519055d96</t>
  </si>
  <si>
    <t>McKetta Department of Chemical Engineering, The University of Texas at Austin, Austin, TX  78712, United States; Department of Electrical and Computer Engineering, The University of Texas at Austin, Austin, TX  78712, United States; Apeel Sciences, Goleta, CA  93117, United States</t>
  </si>
  <si>
    <t>Kelley, M.T., McKetta Department of Chemical Engineering, The University of Texas at Austin, Austin, TX  78712, United States; Pattison, R.C., McKetta Department of Chemical Engineering, The University of Texas at Austin, Austin, TX  78712, United States, Apeel Sciences, Goleta, CA  93117, United States; Baldick, R., Department of Electrical and Computer Engineering, The University of Texas at Austin, Austin, TX  78712, United States; Baldea, M., McKetta Department of Chemical Engineering, The University of Texas at Austin, Austin, TX  78712, United States</t>
  </si>
  <si>
    <t>Peaks in renewable electricity generation and consumer demand are desynchronized in time, posing a challenge for grid operators. Industrial demand response (DR) has emerged as a candidate for mitigating this variability. In this paper, we demonstrate the application of DR to an air separation unit (ASU). We develop a novel optimal production scheduling framework that accounts for day-ahead electricity prices to modulate the grid load presented by the plant. We account for the dynamics of the plant using a novel dynamic modeling strategy, which allows us to formulate the corresponding optimization problem as a mixed integer linear program (MILP). Further, we present a new relaxation scheme that affords fast solutions of this MILP. Extensive simulation results show significant reductions in operating costs (that benefit the plant) and reductions in peak power demand (that benefit the grid). © 2017 Elsevier Ltd</t>
  </si>
  <si>
    <t>Air separation; Demand response; Lagrangian relaxation; Production scheduling</t>
  </si>
  <si>
    <t>Electric power transmission networks; Operating costs; Production control; Scheduling; Separation; Air separation; Demand response; Extensive simulations; LaGrangian relaxation; Mixed integer linear program; Optimization problems; Production Scheduling; Renewable electricity; Integer programming; alternative energy; cost analysis; demand analysis; electricity generation; equipment; Lagrangian analysis; optimization; power plant; price determination; separation; simulation</t>
  </si>
  <si>
    <t>Baldea, M.; McKetta Department of Chemical Engineering, The University of Texas at AustinUnited States; email: mbaldea@che.utexas.edu</t>
  </si>
  <si>
    <t>2-s2.0-85044571801</t>
  </si>
  <si>
    <t>Alvarez G.E., Marcovecchio M.G., Aguirre P.A.</t>
  </si>
  <si>
    <t>57191854933;9333924600;7007050170;</t>
  </si>
  <si>
    <t>Security constrained unit commitment scheduling: A new MILP formulation for solving transmission constraints</t>
  </si>
  <si>
    <t>115</t>
  </si>
  <si>
    <t>10.1016/j.compchemeng.2018.05.001</t>
  </si>
  <si>
    <t>https://www.scopus.com/inward/record.uri?eid=2-s2.0-85047364043&amp;doi=10.1016%2fj.compchemeng.2018.05.001&amp;partnerID=40&amp;md5=e7ba2539a8318f77f1958355c5273628</t>
  </si>
  <si>
    <t>INGAR/CONICET-UTN, Instituto de Desarrollo y Diseño, Santa Fe, Argentina; UNL, Universidad Nacional del Litoral, Santa Fe, Argentina</t>
  </si>
  <si>
    <t>Alvarez, G.E., INGAR/CONICET-UTN, Instituto de Desarrollo y Diseño, Santa Fe, Argentina; Marcovecchio, M.G., INGAR/CONICET-UTN, Instituto de Desarrollo y Diseño, Santa Fe, Argentina, UNL, Universidad Nacional del Litoral, Santa Fe, Argentina; Aguirre, P.A., INGAR/CONICET-UTN, Instituto de Desarrollo y Diseño, Santa Fe, Argentina, UNL, Universidad Nacional del Litoral, Santa Fe, Argentina</t>
  </si>
  <si>
    <t>This paper presents a new Mixed Integer Linear Programming model (MILP) to account for the Security-Constrained Unit Commitment Problem (SCUC). Transmission Constraints are introduced through bus balances, line power bound flows, and bus voltage angle differences. Line status is also considered. Binary variables regarding line status (active or inactive) are introduced for this purpose. These variables allow discrete decisions on the connectivity of buses, reducing the angle coupling between buses, with several advantages. Three examples are solved. The results indicate that this method can obtain feasible solutions with CPU times of 2.5 s (for a 6-bus system) and 500 s (for the IEEE 118-bus system), and they reached cost savings up to 4.9% of the total generating cost for one day of programming horizon, in comparison with classical models. Relations of the network are illustrated graphically, and an analysis of the results is presented through new evaluation indexes. © 2018 Elsevier Ltd</t>
  </si>
  <si>
    <t>Mixed integer linear programming; Optimization; Power system scheduling; Transmission constraints</t>
  </si>
  <si>
    <t>Electric power transmission; Optimization; Scheduling; Bus voltage angles; IEEE 118-bus system; Mixed integer linear programming; Mixed integer linear programming model; Power system scheduling; Security constrained unit commitment; Security constrained unit commitment problems; Transmission constraint; Integer programming</t>
  </si>
  <si>
    <t>Aguirre, P.A.; INGAR/CONICET-UTN, Avellaneda 3657, S3002GJC Santa Fe, República ArgentinaArgentina; email: paguir@santafe-conicet.gov.ar</t>
  </si>
  <si>
    <t>2-s2.0-85047364043</t>
  </si>
  <si>
    <t>Vázquez D., Ruiz-Femenia R., Jiménez L., Caballero J.A.</t>
  </si>
  <si>
    <t>57197706844;8960517100;56600689900;35551514300;</t>
  </si>
  <si>
    <t>MILP models for objective reduction in multi-objective optimization: Error measurement considerations and non-redundancy ratio</t>
  </si>
  <si>
    <t>10.1016/j.compchemeng.2018.04.031</t>
  </si>
  <si>
    <t>https://www.scopus.com/inward/record.uri?eid=2-s2.0-85046676316&amp;doi=10.1016%2fj.compchemeng.2018.04.031&amp;partnerID=40&amp;md5=a1ecb16609695b840e0990204670a317</t>
  </si>
  <si>
    <t>Institute of Chemical Processes Engineering, University of Alicante, PO 99, E-3080, Alicante, Spain; Department d'Enginyeria Quimica, Universitat Rovira i Virgili, Av. Països Catalans 26, Tarragona, 43007, Spain</t>
  </si>
  <si>
    <t>Vázquez, D., Institute of Chemical Processes Engineering, University of Alicante, PO 99, E-3080, Alicante, Spain, Department d'Enginyeria Quimica, Universitat Rovira i Virgili, Av. Països Catalans 26, Tarragona, 43007, Spain; Ruiz-Femenia, R., Institute of Chemical Processes Engineering, University of Alicante, PO 99, E-3080, Alicante, Spain; Jiménez, L., Department d'Enginyeria Quimica, Universitat Rovira i Virgili, Av. Països Catalans 26, Tarragona, 43007, Spain; Caballero, J.A., Institute of Chemical Processes Engineering, University of Alicante, PO 99, E-3080, Alicante, Spain</t>
  </si>
  <si>
    <t>A common approach in multi-objective optimization (MOO) consists of removing redundant objectives or reducing the set of objectives minimizing some metrics related with the loss of the dominance structure. In this paper, we comment some weakness related to the usual minimization of the maximum error (infinity norm or δ-error) and the convenience of using a norm 1 instead. Besides, a new model accounting for the minimum number of Pareto solutions that are lost when reducing objectives is provided, which helps to further describe the effects of the objective reduction in the system. A comparison of the performance of these algorithms and its usefulness in objective reduction against principal component analysis + Deb and Saxena's algorithm (Deb and Saxena Kumar, 2005) is provided, and the ability of combining it with a principal component analysis in order to reduce the dimensionality of a system is also studied and commented. © 2018 Elsevier Ltd</t>
  </si>
  <si>
    <t>Deb and Saxena algorithm; MOO objective reduction; Non-Redundancy ratio; PCA; δ-error</t>
  </si>
  <si>
    <t>Dimensionality reduction; Errors; Integer programming; Redundancy; Error measurements; Infinity norm; Maximum error; MILP model; Non-Redundancy ratio; Pareto solution; Multiobjective optimization</t>
  </si>
  <si>
    <t>Caballero, J.A.; Institute of Chemical Processes Engineering, University of Alicante, PO 99, E-3080, Spain; email: caballer@ua.es</t>
  </si>
  <si>
    <t>2-s2.0-85046676316</t>
  </si>
  <si>
    <t>Samsatli S., Samsatli N.J.</t>
  </si>
  <si>
    <t>56545781200;6603189628;</t>
  </si>
  <si>
    <t>A multi-objective MILP model for the design and operation of future integrated multi-vector energy networks capturing detailed spatio-temporal dependencies</t>
  </si>
  <si>
    <t>220</t>
  </si>
  <si>
    <t>10.1016/j.apenergy.2017.09.055</t>
  </si>
  <si>
    <t>https://www.scopus.com/inward/record.uri?eid=2-s2.0-85039546460&amp;doi=10.1016%2fj.apenergy.2017.09.055&amp;partnerID=40&amp;md5=2505a037ad18ff0ad83e3c8d29a2aa3d</t>
  </si>
  <si>
    <t>Department of Chemical Engineering, University of Bath, Claverton Down, Bath, BA2 7AY, United Kingdom; Process Systems Enterprise Ltd., London, SW7 2AZ, United Kingdom</t>
  </si>
  <si>
    <t>Samsatli, S., Department of Chemical Engineering, University of Bath, Claverton Down, Bath, BA2 7AY, United Kingdom; Samsatli, N.J., Process Systems Enterprise Ltd., London, SW7 2AZ, United Kingdom</t>
  </si>
  <si>
    <t>A multi-objective optimisation model, based on mixed integer linear programming, is presented that can simultaneously determine the design and operation of any integrated multi-vector energy networks. It can answer variants of the following questions What is the most effective way, in terms of cost, value/profit and/or emissions, of designing and operating the integrated multi-vector energy networks that utilise a variety of primary energy sources to deliver different energy services, such as heat, electricity and mobility, given the availability of primary resources and the levels of demands and their distribution across space and time? When to invest in technologies, where to locate them; what resources should be used, where, when and how to convert them to the energy services required; how to transport the resources and manage inventory?Scenarios for Great Britain were examined involving different primary energy sources, such as natural gas, biomass and wind power, in order to satisfy demands for heat, electricity and mobility via various energy vectors such as electricity, natural gas, hydrogen and syngas. Different objectives were considered, such as minimising cost, maximising profit, minimising emissions and maximising renewable energy production, subject to the availability of suitable land for biomass and wind turbines as well as the maximum local production and import rates for natural gas. Results suggest that if significant mobility demands are met by hydrogen-powered fuel cell vehicles, then hydrogen is the preferred energy vector, over natural gas, for satisfying heat demands. If natural gas is not used and energy can only be generated from wind power and biomass, electricity and syngas are the preferred energy carriers for satisfying electricity and heat demands. © 2017 The Author(s)</t>
  </si>
  <si>
    <t>Energy networks integration; Integrated value chains (value webs); MILP; Multi-objective optimisation; Multi-vector energy networks; Renewable energy value chains</t>
  </si>
  <si>
    <t>Biomass; Fuel cells; Gas emissions; Integer programming; Multiobjective optimization; Natural gas; Natural gas well production; Natural gas wells; Synthesis gas; Vector spaces; Vectors; Wind power; Design and operations; Energy networks; MILP; Mixed integer linear programming; Primary energy source; Renewable energies; Spatio-temporal dependencies; Value web; Natural gas vehicles; alternative energy; biomass; electricity generation; fuel cell; multiobjective programming; natural gas; numerical model; wind power; United Kingdom</t>
  </si>
  <si>
    <t>Samsatli, S.; Department of Chemical Engineering, University of Bath, Claverton Down, United Kingdom; email: s.m.c.samsatli@bath.ac.uk</t>
  </si>
  <si>
    <t>2-s2.0-85039546460</t>
  </si>
  <si>
    <t>Bartolucci L., Cordiner S., Mulone V., Rocco V., Rossi J.L.</t>
  </si>
  <si>
    <t>55562320300;6602950580;6506125711;7005335354;57194551317;</t>
  </si>
  <si>
    <t>Renewable source penetration and microgrids: Effects of MILP – Based control strategies</t>
  </si>
  <si>
    <t>152</t>
  </si>
  <si>
    <t>10.1016/j.energy.2018.03.145</t>
  </si>
  <si>
    <t>https://www.scopus.com/inward/record.uri?eid=2-s2.0-85047483058&amp;doi=10.1016%2fj.energy.2018.03.145&amp;partnerID=40&amp;md5=95faa0cccfe02e2fffe9497e9a9b28c5</t>
  </si>
  <si>
    <t>University of Rome Tor Vergata, Via del Politecnico 1, Rome, 00133, Italy</t>
  </si>
  <si>
    <t>Bartolucci, L., University of Rome Tor Vergata, Via del Politecnico 1, Rome, 00133, Italy; Cordiner, S., University of Rome Tor Vergata, Via del Politecnico 1, Rome, 00133, Italy; Mulone, V., University of Rome Tor Vergata, Via del Politecnico 1, Rome, 00133, Italy; Rocco, V., University of Rome Tor Vergata, Via del Politecnico 1, Rome, 00133, Italy; Rossi, J.L., University of Rome Tor Vergata, Via del Politecnico 1, Rome, 00133, Italy</t>
  </si>
  <si>
    <t>The implementation of the Distributed Generation (DG) concept requires to face with technical issues regarding integration and control of energy fluxes at the grid nodes. A predictive control strategy integrating renewable and non-renewable sources, as well as energy storage systems, is a potential solution to face with the aforementioned problems. The behavior of a smart building consisting of 30 apartments has been considered in this work. The Hybrid Renewable System (HRS) has been controlled by a Model Predictive Control (MPC) strategy. The HRS includes both sub-systems for the conversion of renewable energy sources and non-renewable ones, connected to the main grid. Several scenarios have been tested under different weather conditions and renewable sources penetration quotas. Results obtained with the MPC control strategy have been compared with a Rule Based Control (RBC) one, turning out that the use of MPC improves the integration of the residential microgrid with the renewable sources available at the grid thanks to the predictive system smoothing out the energy demand profile and absorbing the peak of production from the photovoltaic and wind farms, even in cases of high RES penetration. © 2018 Elsevier Ltd</t>
  </si>
  <si>
    <t>DC microgrids; Demand response; Distributed Generation; Fuel cells; Model Predictive Control; Renewable energy source</t>
  </si>
  <si>
    <t>Distributed power generation; Fuel cells; Integer programming; Natural resources; Predictive control systems; Wind power; Control of energies; Dc microgrids; Demand response; Energy storage systems; Hybrid renewable systems; Predictive control strategy; Renewable energy source; Residential microgrid; Model predictive control; demand analysis; energy storage; fuel cell; penetration; power generation; renewable resource; smart grid; strategic approach</t>
  </si>
  <si>
    <t>Bartolucci, L.; University of Rome Tor Vergata, Via del Politecnico 1, Italy; email: lorenzo.bartolucci@uniroma2.it</t>
  </si>
  <si>
    <t>2-s2.0-85047483058</t>
  </si>
  <si>
    <t>Song B.D., Park K., Kim J.</t>
  </si>
  <si>
    <t>55320728900;57195915709;39261541800;</t>
  </si>
  <si>
    <t>Persistent UAV delivery logistics: MILP formulation and efficient heuristic</t>
  </si>
  <si>
    <t>10.1016/j.cie.2018.05.013</t>
  </si>
  <si>
    <t>https://www.scopus.com/inward/record.uri?eid=2-s2.0-85046728758&amp;doi=10.1016%2fj.cie.2018.05.013&amp;partnerID=40&amp;md5=37208171021962efffc3f45b87c67e5c</t>
  </si>
  <si>
    <t>School of Industrial Engineering, Purdue University, West Lafayette, IN  47907, United States; Department of Industrial &amp; Management Systems Engineering, Dong-A University, Busan, South Korea; Defense Modeling and Simulation Division, Korea Institute for Defence Analyses, Seoul, South Korea</t>
  </si>
  <si>
    <t>Song, B.D., School of Industrial Engineering, Purdue University, West Lafayette, IN  47907, United States; Park, K., Department of Industrial &amp; Management Systems Engineering, Dong-A University, Busan, South Korea; Kim, J., Defense Modeling and Simulation Division, Korea Institute for Defence Analyses, Seoul, South Korea</t>
  </si>
  <si>
    <t>The high efficiency, flexibility and low cost of Unmanned Aerial Vehicles (UAVs) present huge application opportunities in various industries. Among those various applications, we focus herein on the use of UAVs in delivery logistics. The UAV logistics system has some fundamental characteristics that distinguish it from the usual ground logistics such as limited flight time, loadable capacity, effect of cargo weight on flight ability, and others. To handle the above issues, we propose a Mixed Integer Linear Programming (MILP) formulation for derivation of persistent UAV delivery schedules. To address the computational issues, a Receding Horizon Task Assignment (RHTA) heuristic is developed and tested with numerical examples for island-area delivery. © 2018 Elsevier Ltd</t>
  </si>
  <si>
    <t>Mixed Integer Linear Programming (MILP); Multiple service stations; Receding Horizon Task Assignment (RHTA) heuristic; UAV delivery; Unmanned aerial vehicle routing problem (UAVRP)</t>
  </si>
  <si>
    <t>Antennas; Logistics; Unmanned aerial vehicles (UAV); Vehicle routing; Computational issues; Delivery logistics; Delivery schedules; Fundamental characteristics; Mixed integer linear programming (MILP); Multiple services; Receding horizon; Task assignment; Integer programming</t>
  </si>
  <si>
    <t>Kim, J.; Defense Modeling and Simulation Division, Korea Institute for Defence AnalysesSouth Korea; email: kimjh@kida.re.kr</t>
  </si>
  <si>
    <t>2-s2.0-85046728758</t>
  </si>
  <si>
    <t>Bretas A.S., Cabral R.J., Leborgne R.C., Ferreira G.D., Morales J.A.</t>
  </si>
  <si>
    <t>6602790210;36650336700;9743228300;37018223200;55667959700;</t>
  </si>
  <si>
    <t>Multi-objective MILP model for distribution systems reliability optimization: A lightning protection system design approach</t>
  </si>
  <si>
    <t>10.1016/j.ijepes.2017.12.006</t>
  </si>
  <si>
    <t>https://www.scopus.com/inward/record.uri?eid=2-s2.0-85037994484&amp;doi=10.1016%2fj.ijepes.2017.12.006&amp;partnerID=40&amp;md5=23844200df0bc568190ec3625404d0e6</t>
  </si>
  <si>
    <t>University of Florida, Gainesville, FL  32611-6130, United States; Universidade Federal do Rio Grande do Sul, Porto Alegre, RS  90035-190, Brazil; Universidad Nacional de Misiones, Obera, Misiones  3360, Argentina; Universidad Politécnica Salesiana, Cuenca, 010150, Ecuador</t>
  </si>
  <si>
    <t>Bretas, A.S., University of Florida, Gainesville, FL  32611-6130, United States; Cabral, R.J., Universidade Federal do Rio Grande do Sul, Porto Alegre, RS  90035-190, Brazil, Universidad Nacional de Misiones, Obera, Misiones  3360, Argentina; Leborgne, R.C., Universidade Federal do Rio Grande do Sul, Porto Alegre, RS  90035-190, Brazil; Ferreira, G.D., Universidade Federal do Rio Grande do Sul, Porto Alegre, RS  90035-190, Brazil; Morales, J.A., Universidad Politécnica Salesiana, Cuenca, 010150, Ecuador</t>
  </si>
  <si>
    <t>Lightning phenomenon is the main cause of power systems faults. These faults may cause momentary or permanent service interruptions, thus system reliability is inherently interdependent with lightning phenomenon. A literature review will show that state-of-the-art solutions have yet to present mathematical explicit models for the interdependency of such two phenomena. In this context, this paper presents a multi-objective mixed integer linear programing (MILP) model for distribution systems reliability optimization while considering lightning phenomenon interdependency. The presented multi-objective MILP model aims the simultaneous minimization of SAIFI and MAIFIE reliability indices and associated costs. These goals are achieved by optimizing the lightning protection system design, which includes selection and allocation of different types of grounding systems along distribution feeders, while considering simultaneously network characteristics. Validation is done using real-life 81 bus 23 kV distribution network data. Test results highlight the efficiency of the presented model in improving system reliability while reducing associated costs. The ease of implementation of design, formulation of parameters and encouraging test results indicate potential for real-life application. The multi-objective MILP model is currently used by a distribution utility as a reliability-oriented tool. © 2017</t>
  </si>
  <si>
    <t>Distribution systems reliability; Explicit mathematical models; Lightning protection system design; Multi-objective optimization; Power quality</t>
  </si>
  <si>
    <t>Integer programming; Lightning; Lightning protection; Multiobjective optimization; Power quality; Systems analysis; Distribution feeders; Distribution systems; Distribution utilities; Lightning protection systems; Mixed integer linear programing; Network characteristics; Real-life applications; Reliability optimization; Reliability</t>
  </si>
  <si>
    <t>Bretas, A.S.; University of FloridaUnited States; email: arturo@ece.ufl.edu</t>
  </si>
  <si>
    <t>2-s2.0-85037994484</t>
  </si>
  <si>
    <t>Al Owaifeer M., Al-Muhaini M.</t>
  </si>
  <si>
    <t>57189683441;35787955000;</t>
  </si>
  <si>
    <t>MILP-based technique for smart self-healing grids</t>
  </si>
  <si>
    <t>10.1049/iet-gtd.2017.1844</t>
  </si>
  <si>
    <t>https://www.scopus.com/inward/record.uri?eid=2-s2.0-85046771948&amp;doi=10.1049%2fiet-gtd.2017.1844&amp;partnerID=40&amp;md5=86cb870309d64d1ee07909668b9fcdb3</t>
  </si>
  <si>
    <t>Electrical Engineering Department, King Fahd University of Petroleum and Minerals, Dhahran, Saudi Arabia</t>
  </si>
  <si>
    <t>Al Owaifeer, M., Electrical Engineering Department, King Fahd University of Petroleum and Minerals, Dhahran, Saudi Arabia; Al-Muhaini, M., Electrical Engineering Department, King Fahd University of Petroleum and Minerals, Dhahran, Saudi Arabia</t>
  </si>
  <si>
    <t>The development of smart grids has offered many technical solutions that can increase the reliability and resilience of distribution systems. Self-healing is an important characteristic of smart grids, as it pertains to the capability of the grid to isolate and restore the system, or part of it, to its normal operation following interruptions. This is achieved by adopting advanced monitoring and control systems and utilising all local available distributed sources. In this study, a smart self-healing optimisation strategy for smart grids is proposed. The proposed technique considers several factors, including the available power supply, system configuration, and load management. Moreover, a load prioritisation model is presented and incorporated into the proposed technique. The self-healing strategy is formulated as a mixed-integer linear programming problem, which is solved mathematically, ensuring global optimality of the solution. The strategy is tested by applying it to 16-bus and 33-bus smart grid systems. Further, the proposed formulation is utilised to solve the reconfiguration for the loss-minimisation problem for a 69-bus system. The simulation results indicate the capability of the proposed strategy in providing the optimal network configuration, optimal distributed generators output, and optimal load curtailment with remarkable accuracy and computational time. © 2018, The Institution of Engineering and Technology.</t>
  </si>
  <si>
    <t>Electric power transmission networks; Integer programming; Smart power grids; Advanced monitoring; Distributed generators; Distribution systems; Mixed integer linear programming problems; Optimal network configuration; Self-healing strategies; System configurations; Technical solutions; Distributed computer systems</t>
  </si>
  <si>
    <t>Al-Muhaini, M.; Electrical Engineering Department, King Fahd University of Petroleum and MineralsSaudi Arabia; email: muhaini@kfupm.edu.sa</t>
  </si>
  <si>
    <t>2-s2.0-85046771948</t>
  </si>
  <si>
    <t>Damchi Y., Dolatabadi M., Mashhadi H.R., Sadeh J.</t>
  </si>
  <si>
    <t>35219705200;26657250000;14056477400;6603088241;</t>
  </si>
  <si>
    <t>MILP approach for optimal coordination of directional overcurrent relays in interconnected power systems</t>
  </si>
  <si>
    <t>158</t>
  </si>
  <si>
    <t>10.1016/j.epsr.2018.01.015</t>
  </si>
  <si>
    <t>https://www.scopus.com/inward/record.uri?eid=2-s2.0-85041419690&amp;doi=10.1016%2fj.epsr.2018.01.015&amp;partnerID=40&amp;md5=838332a241a88fa4c4a48fba80e1f23e</t>
  </si>
  <si>
    <t>Faculty of Electrical and Robotic Engineering, Shahrood University of Technology, Shahrood, Iran; Department of Mathematics, Vali-e-Asr University of Rafsanjan, Rafsanjan, Iran; Electrical Engineering Department, Faculty of Engineering, Ferdowsi University of Mashhad, Mashhad, Iran</t>
  </si>
  <si>
    <t>Damchi, Y., Faculty of Electrical and Robotic Engineering, Shahrood University of Technology, Shahrood, Iran; Dolatabadi, M., Department of Mathematics, Vali-e-Asr University of Rafsanjan, Rafsanjan, Iran; Mashhadi, H.R., Electrical Engineering Department, Faculty of Engineering, Ferdowsi University of Mashhad, Mashhad, Iran; Sadeh, J., Electrical Engineering Department, Faculty of Engineering, Ferdowsi University of Mashhad, Mashhad, Iran</t>
  </si>
  <si>
    <t>The coordination problem of directional overcurrent relays (DOCRs) is a non-linear and non-convex optimization one. Until now, several methods based on the heuristics and non-linear programming (NLP) approaches have been proposed for solving the problem. Drawback of these methods is that they are likely to be trapped in local minima. In order to overcome the drawback, in this paper, the problem is formulated as a mixed integer linear programming (MILP) while pickup current setting (Iset) and time multiplier setting (TMS) of relays are considered as optimization variables. This formulation is easier to be solved by branch and bound (B&amp;amp;B) approach, because at each branch there is a linear and convex sub-problem. Furthermore, for the first time, the proposed method is guaranteed to converge to global optimal settings. The proposed method is evaluated using a 3-bus, an 8-bus, the IEEE 14-bus and the modified IEEE 30-bus test systems. The results are compared with some previous heuristics and NLP approaches. Based on the obtained results, it can be seen that, better optimal settings for DOCRs are obtained by using the proposed method in comparison with previous methods. © 2018</t>
  </si>
  <si>
    <t>Directional overcurrent relay; Mixed integer linear programming; Non-linear and non-convex optimization; Relay coordination</t>
  </si>
  <si>
    <t>Convex optimization; Electric relays; Heuristic methods; Nonlinear programming; Optimization; Problem solving; Directional over-current relays; Directional overcurrent relay (DOCRs); Mixed integer linear programming; Nonconvex optimization; Optimization variables; Pickup current settings (Ip); Relay coordination; Time Multiplier Settings; Integer programming</t>
  </si>
  <si>
    <t>Mashhadi, H.R.; Electrical Engineering Department, Faculty of Engineering, Ferdowsi University of MashhadIran; email: h_mashhadi@um.ac.ir</t>
  </si>
  <si>
    <t>2-s2.0-85041419690</t>
  </si>
  <si>
    <t>Sadic S., de Sousa J.P., Crispim J.A.</t>
  </si>
  <si>
    <t>24476817400;24339532800;8968290400;</t>
  </si>
  <si>
    <t>A two-phase MILP approach to integrate order, customer and manufacturer characteristics into Dynamic Manufacturing Network formation and operational planning</t>
  </si>
  <si>
    <t>10.1016/j.eswa.2017.10.059</t>
  </si>
  <si>
    <t>https://www.scopus.com/inward/record.uri?eid=2-s2.0-85033803187&amp;doi=10.1016%2fj.eswa.2017.10.059&amp;partnerID=40&amp;md5=8873b924361ebb33290d9c43504ca80d</t>
  </si>
  <si>
    <t>Faculty of Engineering, University of Porto, Portugal; INESC TEC, Portugal; School of Economics and Management, University of Minho, Braga, Portugal</t>
  </si>
  <si>
    <t>Sadic, S., Faculty of Engineering, University of Porto, Portugal, INESC TEC, Portugal; de Sousa, J.P., Faculty of Engineering, University of Porto, Portugal, INESC TEC, Portugal; Crispim, J.A., INESC TEC, Portugal, School of Economics and Management, University of Minho, Braga, Portugal</t>
  </si>
  <si>
    <t>A Dynamic Manufacturing Network (DMN) is the manufacturing industry application of the Virtual Enterprise (VE) business model based on real time information sharing and process integration. DMNs are normally formed and supported by a collaborative platform previously designed and built by a preexisting strategic partnership. The collaborative platform forms and tracks each DMN through all phases of its life cycle which leads to the accumulation and storage of large historical datasets on partner and customer characteristics and actions. This data holds the key to customer and manufacturer behavioral patterns and performances that can further be used in the decision making processes. In this study, we have focused on tackling this widely neglected research opportunity, by integrating manufacturer, order and customer data and characteristics into DMN formation and planning. The developed big data analytics approach consists of TOPSIS, fuzzy inference system and multi objective optimization techniques. Initially, by integrating the TOPSIS multi criteria decision making technique with a fuzzy inference system (FIS) we have computed indices for Manufacturer reliability and Order priority. Then we developed a multi-objective mixed integer linear programming (MILP) model to generate efficient solutions minimizing cost and assigning more reliable manufacturers to orders with higher priority. © 2017 Elsevier Ltd</t>
  </si>
  <si>
    <t>Big data analytics; Dynamic Manufacturing Network; Fuzzy inference System; Multi objective optimization; Operational planning; Reliability</t>
  </si>
  <si>
    <t>Decision making; Digital storage; Fuzzy inference; Fuzzy systems; Integer programming; Life cycle; Manufacture; Multiobjective optimization; Reliability; Sales; Virtual corporation; Data analytics; Dynamic manufacturing networks; Fuzzy inference systems; Manufacturing industry applications; Mixed integer linear programming model; Multi-criteria decision making technique; Multi-objective optimization techniques; Operational planning; Big data</t>
  </si>
  <si>
    <t>Sadic, S.; INESC TEC - Institute for Systems and Computer Engineering, Technology and Science, R. Dr. Roberto Frias, Portugal; email: shenay@gmail.com</t>
  </si>
  <si>
    <t>2-s2.0-85033803187</t>
  </si>
  <si>
    <t>Alayo H., Paucar E.</t>
  </si>
  <si>
    <t>56682101700;57202402671;</t>
  </si>
  <si>
    <t>A MILP model for maintenance scheduling in transmission systems and an example application to the peruvian system</t>
  </si>
  <si>
    <t>10.1109/TLA.2018.8362143</t>
  </si>
  <si>
    <t>https://www.scopus.com/inward/record.uri?eid=2-s2.0-85048243879&amp;doi=10.1109%2fTLA.2018.8362143&amp;partnerID=40&amp;md5=7765486cb37f541f782d34f8c3837f12</t>
  </si>
  <si>
    <t>Red de Energía Del Perú, Lima, Peru</t>
  </si>
  <si>
    <t>Alayo, H., Red de Energía Del Perú, Lima, Peru; Paucar, E., Red de Energía Del Perú, Lima, Peru</t>
  </si>
  <si>
    <t>This article proposes a novel maintenance scheduling optimization model for a transmission company, the model corresponds to a mixed integer linear programming (MILP) problem. The main contribution of the model is the inclusion in the objective function of incentives for minimizing the equipment unavailability that results from the maintenance activities. Another contribution of the model is that it avoids simultaneous disconnection of equipment which generates insecure conditions for the operation of the network or unnecessary interruptions of electricity. Finally, an example application to the Peruvian system is presented and it was found that the model obtains 12% less interruptions with respect to executed maintenance. © 2003-2012 IEEE.</t>
  </si>
  <si>
    <t>Maintenance in transmission system; Maintenance optimization; Maintenance Scheduling; Mixed-Integer linear programming (MILP); Reliability Centered Maintenance</t>
  </si>
  <si>
    <t>Maintenance; Scheduling; Maintenance optimization; Maintenance scheduling; Mixed integer linear programming (MILP); Reliability centered maintenance; Transmission systems; Integer programming</t>
  </si>
  <si>
    <t>Alayo, H.; Red de Energía Del PerúPeru; email: jalayo@rep.com.pe</t>
  </si>
  <si>
    <t>Spanish</t>
  </si>
  <si>
    <t>2-s2.0-85048243879</t>
  </si>
  <si>
    <t>Pan S., Jian J., Yang L.</t>
  </si>
  <si>
    <t>57197779188;7005935428;7406277013;</t>
  </si>
  <si>
    <t>A hybrid MILP and IPM approach for dynamic economic dispatch with valve-point effects</t>
  </si>
  <si>
    <t>10.1016/j.ijepes.2017.11.004</t>
  </si>
  <si>
    <t>https://www.scopus.com/inward/record.uri?eid=2-s2.0-85034733339&amp;doi=10.1016%2fj.ijepes.2017.11.004&amp;partnerID=40&amp;md5=759b8da18ba51a3853ccda7675886a2f</t>
  </si>
  <si>
    <t>College of Electrical Engineering, Guangxi University, Nanning, 530004, China; Guangxi Colleges and Universities Key Laboratory of Complex System Optimization and Big Data Processing, Yulin Normal University, Yulin, 537000, China; College of Science, Guangxi University for Nationalities, Nanning, 530006, China; College of Computer Electronics and Information, Guangxi University, Nanning, 530004, China</t>
  </si>
  <si>
    <t>Pan, S., College of Electrical Engineering, Guangxi University, Nanning, 530004, China, Guangxi Colleges and Universities Key Laboratory of Complex System Optimization and Big Data Processing, Yulin Normal University, Yulin, 537000, China; Jian, J., Guangxi Colleges and Universities Key Laboratory of Complex System Optimization and Big Data Processing, Yulin Normal University, Yulin, 537000, China, College of Science, Guangxi University for Nationalities, Nanning, 530006, China; Yang, L., College of Computer Electronics and Information, Guangxi University, Nanning, 530004, China</t>
  </si>
  <si>
    <t>Dynamic economic dispatch with valve-point effects (DED-VPE) is a non-convex and non-differentiable optimization problem that is difficult to solve efficiently. In this paper, a hybrid approach combining mixed-integer linear programming (MILP) and the interior point method (IPM), abbreviated as MILP-IPM, is proposed to solve a DED-VPE problem in which complicated transmission loss is also included. Due to the non-differentiable nature of the DED-VPE problem, the classical derivative-based optimization methods can no longer be used. With the help of model reformulation, a differentiable non-linear programming (NLP) formulation that can be directly solved using the IPM is derived. However, if the DED-VPE problem is solved using the IPM in a single step, the optimization can easily become trapped in a poor local optimum due to its non-convex nature and multiple local minima. To obtain a better solution, an MILP method is required to solve the DED-VPE problem without transmission loss, yielding a good initial point for the IPM to improve the quality of the solution. Simulation results demonstrate the validity and effectiveness of the proposed MILP-IPM approach for solving the DED-VPE problem. © 2017</t>
  </si>
  <si>
    <t>Dynamic economic dispatch; Interior point method; Mixed-integer linear programming; Non-linear programming; Valve-point effects</t>
  </si>
  <si>
    <t>Electric load dispatching; Nonlinear programming; Optimization; Scheduling; Wave transmission; Dynamic economic dispatch; Interior-point method; Mixed integer linear programming; Model reformulation; Non-differentiable; Non-differentiable optimization; Optimization method; Valve point effects; Integer programming</t>
  </si>
  <si>
    <t>Jian, J.; Guangxi Colleges and Universities Key Laboratory of Complex System Optimization and Big Data Processing, Yulin Normal UniversityChina; email: jianjb@gxu.edu.cn</t>
  </si>
  <si>
    <t>2-s2.0-85034733339</t>
  </si>
  <si>
    <t>Biel K., Zhao F., Sutherland J.W., Glock C.H.</t>
  </si>
  <si>
    <t>56979941700;55133071300;7202056353;26867716500;</t>
  </si>
  <si>
    <t>Flow shop scheduling with grid-integrated onsite wind power using stochastic MILP</t>
  </si>
  <si>
    <t>56</t>
  </si>
  <si>
    <t>10.1080/00207543.2017.1351638</t>
  </si>
  <si>
    <t>https://www.scopus.com/inward/record.uri?eid=2-s2.0-85026426675&amp;doi=10.1080%2f00207543.2017.1351638&amp;partnerID=40&amp;md5=e1faa9aaac147a809f90046b5a9a1b74</t>
  </si>
  <si>
    <t>Institute of Production and Supply Chain Management, Department of Law and Economics, Technische Universität Darmstadt, Darmstadt, Germany; School of Mechanical Engineering, Purdue University, West Lafayette, IN, United States; Division of Environmental and Ecological Engineering, Purdue University, West Lafayette, IN, United States</t>
  </si>
  <si>
    <t>Biel, K., Institute of Production and Supply Chain Management, Department of Law and Economics, Technische Universität Darmstadt, Darmstadt, Germany; Zhao, F., School of Mechanical Engineering, Purdue University, West Lafayette, IN, United States, Division of Environmental and Ecological Engineering, Purdue University, West Lafayette, IN, United States; Sutherland, J.W., Division of Environmental and Ecological Engineering, Purdue University, West Lafayette, IN, United States; Glock, C.H., Institute of Production and Supply Chain Management, Department of Law and Economics, Technische Universität Darmstadt, Darmstadt, Germany</t>
  </si>
  <si>
    <t>Over the last decade, manufacturing companies have identified renewable energy as a promising means to cope with time-varying energy prices and to reduce energy-related greenhouse gas emissions. As a result of this development, global installed capacity of wind power has expanded significantly. To make efficient use of onsite wind power generation facilities in manufacturing, production scheduling tools need to consider the uncertainty attached to wind power generation along with changes in the energy procurement cost and in the products’ environmental footprints. To this end, we propose a solution procedure that first generates a large number of wind power scenarios that characterise the variability in wind power over time. Subsequently, a two-stage stochastic optimisation procedure computes a production schedule and energy supply decisions for a flow shop system. In the first stage, a bi-objective mixed integer linear programme simultaneously minimises the total weighted flow time and the expected energy cost, based on the generated wind power scenarios. In the second stage, energy supply decisions are adjusted based on real-time wind power data. A numerical example is used to illustrate the ability of the developed decision support tool to handle the uncertainty attached to wind power generation and its effectiveness in realising energy-related objectives in manufacturing. © 2017 Informa UK Limited, trading as Taylor &amp; Francis Group.</t>
  </si>
  <si>
    <t>energy consumption; flow shop; production scheduling; renewable energy; wind power</t>
  </si>
  <si>
    <t>Costs; Decision support systems; Electric power generation; Energy utilization; Gas emissions; Greenhouse gases; Integer programming; Machine shop practice; Manufacture; Production control; Scheduling; Stages; Stochastic systems; Decision support tools; Environmental footprints; Flow-shop scheduling; Flow-shops; Manufacturing companies; Production Scheduling; Renewable energies; Stochastic optimisation; Wind power</t>
  </si>
  <si>
    <t>Biel, K.; Institute of Production and Supply Chain Management, Department of Law and Economics, Technische Universität DarmstadtGermany; email: biel@pscm.tu-darmstadt.de</t>
  </si>
  <si>
    <t>2-s2.0-85026426675</t>
  </si>
  <si>
    <t>Yang M., Zhang Y., Wu Q.</t>
  </si>
  <si>
    <t>57201379619;35749150100;57201383190;</t>
  </si>
  <si>
    <t>Routing, spectrum, and core assignment in SDM-EONS with MCF: Node-arc ILP/MILP methods and an efficient XT-aware heuristic algorithm</t>
  </si>
  <si>
    <t>Journal of Optical Communications and Networking</t>
  </si>
  <si>
    <t>10.1364/JOCN.10.000195</t>
  </si>
  <si>
    <t>https://www.scopus.com/inward/record.uri?eid=2-s2.0-85044529397&amp;doi=10.1364%2fJOCN.10.000195&amp;partnerID=40&amp;md5=b98a6cfac7be7cbd37312a1018516d99</t>
  </si>
  <si>
    <t>Graduate School of Systems and Information Engineering, University of Tsukuba, Tsukuba, Japan</t>
  </si>
  <si>
    <t>Yang, M., Graduate School of Systems and Information Engineering, University of Tsukuba, Tsukuba, Japan; Zhang, Y., Graduate School of Systems and Information Engineering, University of Tsukuba, Tsukuba, Japan; Wu, Q., Graduate School of Systems and Information Engineering, University of Tsukuba, Tsukuba, Japan</t>
  </si>
  <si>
    <t>In this paper, we focus on the static routing, spectrum, and core assignment (RSCA) problem in spacedivision multiplexing (SDM)-based elastic optical networks (EONs) with multi-core fiber (MCF). In RSCA problems, it is a challenging task to control the inter-core interference, called inter-core crosstalk (XT), within an acceptable level and simultaneously maximize the spectrum utilization. We first consider XT in a worst interference scenario (i.e., XTunaware), which can simplify the RSCA problem. In this scenario, we formulate the RSCA problem using a nodearc- based integer linear programming (ILP) method in which the numbers of both variables and constraints are greatly reduced compared with previous ILP methods, thereby leading to a significant improvement in convergence efficiency. Then, we consider the XT strictly (i.e., XT-aware) and formulate the problem using a mixed integer linear programming (MILP) method, which is an extension of the above node-arc-based ILP method. It is more suitable for different XT thresholds and/or geographically large networks, in that it has a higher degree of generalizability. Finally, we propose an XT-aware-based heuristic algorithm. The simulation results demonstrate that our heuristic algorithm achieves higher spectrum efficiency, higher degree of generalizability, and higher computational efficiency than the existing heuristic algorithm(s). © 2009-2012 OSA.</t>
  </si>
  <si>
    <t>ILP/MILP optimization model; Multi-corefiber; Routing; spectrum and core assignment; Spacedivision multiplexing; XT-aware</t>
  </si>
  <si>
    <t>Computational efficiency; Efficiency; Heuristic algorithms; Integer programming; Routing algorithms; Space division multiple access; Convergence efficiency; Elastic optical network (EONs); Integer Linear Programming; Mixed integer linear programming (MILP); Optimization modeling; Space-division multiplexing; Spectrum efficiency; Spectrum utilization; Heuristic methods</t>
  </si>
  <si>
    <t>J.of Opt. Comm. and Netw.</t>
  </si>
  <si>
    <t>2-s2.0-85044529397</t>
  </si>
  <si>
    <t>An efficient MILP framework for integrating nonlinear process dynamics and control in optimal production scheduling calculations</t>
  </si>
  <si>
    <t>10.1016/j.compchemeng.2017.11.021</t>
  </si>
  <si>
    <t>https://www.scopus.com/inward/record.uri?eid=2-s2.0-85040616457&amp;doi=10.1016%2fj.compchemeng.2017.11.021&amp;partnerID=40&amp;md5=53f472ebf97cc736e42d4f0753cd677c</t>
  </si>
  <si>
    <t>The emphasis currently placed on enterprise-wide decision making and optimization has led to an increased need for methods of integrating nonlinear process dynamics and control information in scheduling calculations. The inevitable high dimensionality and nonlinearity of first-principles dynamic process models makes incorporating them in scheduling calculations challenging. In this work, we describe a general framework for deriving data-driven surrogate models of the closed-loop process dynamics. Focusing on Hammerstein–Wiener and finite step response (FSR) model forms, we show that these models can be (exactly) linearized and embedded in production scheduling calculations. The resulting scheduling problems are mixed-integer linear programs with a special structure, which we exploit in a novel and efficient solution strategy. A polymerization reactor case study is utilized to demonstrate the merits of this method. Our framework compares favorably to existing approaches that embed dynamics in scheduling calculations, showing considerable reductions in computational effort. © 2017 Elsevier Ltd</t>
  </si>
  <si>
    <t>Finite step response models; Hammerstein–Wiener models; Integrated scheduling and control; Lagrangian relaxation; Nonlinear dynamics; Surrogate models</t>
  </si>
  <si>
    <t>Calculations; Decision making; Dynamics; Integer programming; Production control; Scheduling; Step response; Finite steps; Integrated scheduling; LaGrangian relaxation; Surrogate model; Wiener models; Process control</t>
  </si>
  <si>
    <t>2-s2.0-85040616457</t>
  </si>
  <si>
    <t>Gao X., Feng Z., Wang Y., Huang X., Huang D., Chen T., Lian X.</t>
  </si>
  <si>
    <t>55712060500;57192303823;55734119400;7410247356;55839074000;56643392600;57192298478;</t>
  </si>
  <si>
    <t>Piecewise Linear Approximation Based MILP Method for PVC Plant Planning Optimization</t>
  </si>
  <si>
    <t>10.1021/acs.iecr.7b02130</t>
  </si>
  <si>
    <t>https://www.scopus.com/inward/record.uri?eid=2-s2.0-85041435735&amp;doi=10.1021%2facs.iecr.7b02130&amp;partnerID=40&amp;md5=f0c7ea24409330376a31040d0dd2da1d</t>
  </si>
  <si>
    <t>Institute for Ocean Engineering, China University of Petroleum, Beijing, 102249, China; Department of Automation, China University of Petroleum, Beijing, 102249, China; College of Information and Control Engineering, China University of Petroleum, Qingdao, Shandong, 266580, China; Institute of Image Processing and Pattern Recognition, Shanghai Jiao Tong University, Shanghai, 200240, China; Department of Automation, Tsinghua National Laboratory for Information Science and Technology, Tsinghua University, Beijing, 100084, China; Department of Process and Chemical Engineering, University of Surrey, Guildford, GU2 7XH, United Kingdom</t>
  </si>
  <si>
    <t>Gao, X., Institute for Ocean Engineering, China University of Petroleum, Beijing, 102249, China, Department of Automation, China University of Petroleum, Beijing, 102249, China; Feng, Z., College of Information and Control Engineering, China University of Petroleum, Qingdao, Shandong, 266580, China; Wang, Y., College of Information and Control Engineering, China University of Petroleum, Qingdao, Shandong, 266580, China; Huang, X., Institute of Image Processing and Pattern Recognition, Shanghai Jiao Tong University, Shanghai, 200240, China; Huang, D., Department of Automation, Tsinghua National Laboratory for Information Science and Technology, Tsinghua University, Beijing, 100084, China; Chen, T., Department of Process and Chemical Engineering, University of Surrey, Guildford, GU2 7XH, United Kingdom; Lian, X., College of Information and Control Engineering, China University of Petroleum, Qingdao, Shandong, 266580, China</t>
  </si>
  <si>
    <t>This paper presents a new piecewise linear modeling method for the planning of polyvinyl chloride (PVC) plants. In our previous study (Ind. Eng. Chem. Res., 2016, 55, 12430-12443, DOI: 10.1021/acs.iecr.6b02825), a multiperiod mixed-integer nonlinear programming (MINLP) model was developed to demonstrate the importance of integrating both the material processing and the utility systems. However, the optimization problem is really difficult to solve due to the process intrinsic nonlinearities, i.e., the operating cost or energy-consuming characteristics of calcium carbide furnaces, electrolytic cells, and CHP units. The present paper intends to address this challenge by using the piecewise linear modeling approach that provides good approximation of the global nonlinearity with locally linear models. Specifically, a hinging hyperplanes (HH) model is introduced to approximate the nonlinear items in the original MINLP model. HH model is a kind of continuous piecewise linear (CPWL) model, which is proven to be effective for any continuous linear functions with arbitrary dimensions on compact sets in any given precision, and is the basis for the linearization MINLP model. As a result, with the help of auxiliary variables, the original MINLP can be transformed into a mixed-integer linear program (MILP) model, which then can be solved by many established efficient and mature algorithms. Computational results show that the proposed model can reduce the solving time by up to 97% or more and the planning results are close to or even better than those obtained by the MINLP approach. © 2017 American Chemical Society.</t>
  </si>
  <si>
    <t>Calcium carbide; Calcium compounds; Chlorine compounds; Nonlinear programming; Optimization; Piecewise linear techniques; Polyvinyl chlorides; Arbitrary dimension; Computational results; Mixed integer linear program; Mixed integer nonlinear programming models; Optimization problems; Piecewise linear approximations; Piecewise linear modeling; Polyvinyl chloride (PVC); Integer programming</t>
  </si>
  <si>
    <t>Wang, Y.; College of Information and Control Engineering, China University of PetroleumChina; email: Y.H.Wang@upc.edu.cn</t>
  </si>
  <si>
    <t>2-s2.0-85041435735</t>
  </si>
  <si>
    <t>Milić V., Ekelöw K., Moshfegh B.</t>
  </si>
  <si>
    <t>57198776626;57198779774;55903970800;</t>
  </si>
  <si>
    <t>On the performance of LCC optimization software OPERA-MILP by comparison with building energy simulation software IDA ICE</t>
  </si>
  <si>
    <t>Building and Environment</t>
  </si>
  <si>
    <t>10.1016/j.buildenv.2017.11.012</t>
  </si>
  <si>
    <t>https://www.scopus.com/inward/record.uri?eid=2-s2.0-85037059457&amp;doi=10.1016%2fj.buildenv.2017.11.012&amp;partnerID=40&amp;md5=555c6660c1b5ef1579b9193bd0ef0bd6</t>
  </si>
  <si>
    <t>Division of Energy Systems, Department of Management and Engineering, Linköping University, Linköping, 581 83, Sweden; Division of Building, Energy and Environment Technology, Department of Technology and Environment, University of Gävle, Gävle, 801 76, Sweden</t>
  </si>
  <si>
    <t>Milić, V., Division of Energy Systems, Department of Management and Engineering, Linköping University, Linköping, 581 83, Sweden; Ekelöw, K., Division of Energy Systems, Department of Management and Engineering, Linköping University, Linköping, 581 83, Sweden; Moshfegh, B., Division of Energy Systems, Department of Management and Engineering, Linköping University, Linköping, 581 83, Sweden, Division of Building, Energy and Environment Technology, Department of Technology and Environment, University of Gävle, Gävle, 801 76, Sweden</t>
  </si>
  <si>
    <t>From an economic point of view, it is crucial to minimize the life cycle costs (LCC) of buildings undergoing energy renovations, hence an optimization approach is needed. Building energy use and power demand as well as energy efficiency measures are important issues while performing an LCC optimization. Thus it is of great importance to accurately predict the building energy use and power demand before and after energy renovation. This paper aims to address the performance of an in-house LCC optimization software, OPERA-MILP, which has a rather fast optimization procedure. The aim is fulfilled through comparison with building energy simulation software IDA ICE before and after cost-optimal energy renovation. Three historic buildings with different layout and construction properties are used as a case study. The results show good agreement in the calculations of buildings’ power demand and energy use between OPERA-MILP and IDA ICE. The percentage difference in calculated annual energy use and buildings’ power demand with OPERA-MILP compared to IDA ICE is shown to be maximum 11% and 8% for the studied climate zones, respectively. Total impact on LCC is estimated to be equal to or less than 8%. © 2017 Elsevier Ltd</t>
  </si>
  <si>
    <t>Building energy simulation; Energy renovation; Historic buildings; IDA ICE; LCC optimization; OPERA-MILP</t>
  </si>
  <si>
    <t>Computer software; Electric power utilization; Energy efficiency; Ice; Integer programming; Life cycle; Building energy simulations; Energy renovation; Historic buildings; LCC optimization; OPERA-MILP; Buildings; computer simulation; construction method; historic building; life cycle analysis; numerical model; optimization; performance assessment; software</t>
  </si>
  <si>
    <t>Milić, V.; Division of Energy Systems, Department of Management and Engineering, Linköping UniversitySweden; email: vlatko.milic@liu.se</t>
  </si>
  <si>
    <t>BUEND</t>
  </si>
  <si>
    <t>Build. Environ.</t>
  </si>
  <si>
    <t>2-s2.0-85037059457</t>
  </si>
  <si>
    <t>Vázquez D., Fernández-Torres M.J., Ruiz-Femenia R., Jiménez L., Caballero J.A.</t>
  </si>
  <si>
    <t>57197706844;6602643095;8960517100;56600689900;35551514300;</t>
  </si>
  <si>
    <t>MILP method for objective reduction in multi-objective optimization</t>
  </si>
  <si>
    <t>108</t>
  </si>
  <si>
    <t>10.1016/j.compchemeng.2017.10.021</t>
  </si>
  <si>
    <t>https://www.scopus.com/inward/record.uri?eid=2-s2.0-85034055135&amp;doi=10.1016%2fj.compchemeng.2017.10.021&amp;partnerID=40&amp;md5=05c913cbc687755bcb2dcbc38909afb4</t>
  </si>
  <si>
    <t>Institute of Chemical Processes Engineering, University of Alicante, PO 99, Alicante, E-03080, Spain; Departament d'Enginyeria Quimica, Universitat Rovira i Virgili, Av. Països Catalans 26, Tarragona, 43007, Spain</t>
  </si>
  <si>
    <t>Vázquez, D., Institute of Chemical Processes Engineering, University of Alicante, PO 99, Alicante, E-03080, Spain, Departament d'Enginyeria Quimica, Universitat Rovira i Virgili, Av. Països Catalans 26, Tarragona, 43007, Spain; Fernández-Torres, M.J., Institute of Chemical Processes Engineering, University of Alicante, PO 99, Alicante, E-03080, Spain; Ruiz-Femenia, R., Institute of Chemical Processes Engineering, University of Alicante, PO 99, Alicante, E-03080, Spain; Jiménez, L., Departament d'Enginyeria Quimica, Universitat Rovira i Virgili, Av. Països Catalans 26, Tarragona, 43007, Spain; Caballero, J.A., Institute of Chemical Processes Engineering, University of Alicante, PO 99, Alicante, E-03080, Spain</t>
  </si>
  <si>
    <t>A procedure for reducing objectives in a multi-objective optimization problem given a set of Pareto solutions is presented. Three different models are detailed, which achieve three different degrees of objective reduction. These models are based on maintaining the dominance structure of the problem. To compare the performance of the proposed models, these are tested with pure mathematical cases and with actual data from previous works in the field of multi-objective optimization. The first model provides the reduced subset of objectives that do not alter the dominance structure of the problem at all. The second model determines the minimum subset of objectives that alters the dominance structure with an upper predefined limit for the error. The last model provides the subset of objectives with a previously defined cardinality, which achieves the minimum error. The possibility of different inputs introduces flexibility into the models, which accounts for the preferences of the decision-maker. © 2017 Elsevier Ltd</t>
  </si>
  <si>
    <t>Dominance structure; k-EMOSS; Multi-objective optimization; Objective reduction; Pareto frontier; δ-MOSS</t>
  </si>
  <si>
    <t>Decision making; Integer programming; Optimization; Shape optimization; Cardinalities; Decision makers; Minimum subsets; Multi-objective optimization problem; Pareto frontiers; Pareto solution; Multiobjective optimization</t>
  </si>
  <si>
    <t>Caballero, J.A.; Institute of Chemical Processes Engineering, University of Alicante, PO 99, Spain; email: caballer@ua.es</t>
  </si>
  <si>
    <t>2-s2.0-85034055135</t>
  </si>
  <si>
    <t>OSA - The Optical Society</t>
  </si>
  <si>
    <t>Moreira A., Strbac G., Moreno R., Street A., Konstantelos I.</t>
  </si>
  <si>
    <t>57201750494;56643291900;35189423700;24537878900;56248336400;</t>
  </si>
  <si>
    <t>A five-level MILP model for flexible transmission network planning under uncertainty: A min–max regret approach</t>
  </si>
  <si>
    <t>10.1109/TPWRS.2017.2710637</t>
  </si>
  <si>
    <t>https://www.scopus.com/inward/record.uri?eid=2-s2.0-85048719947&amp;doi=10.1109%2fTPWRS.2017.2710637&amp;partnerID=40&amp;md5=61074830d1231c86cb56fca24ab052cd</t>
  </si>
  <si>
    <t>Imperial College London, London, SW7 2AZ, United Kingdom; Pontifical Catholic University of Rio de Janeiro, Rio de Janeiro, RJ, 22430-060, Brazil</t>
  </si>
  <si>
    <t>Moreira, A., Imperial College London, London, SW7 2AZ, United Kingdom; Strbac, G., Imperial College London, London, SW7 2AZ, United Kingdom; Moreno, R., Imperial College London, London, SW7 2AZ, United Kingdom; Street, A., Pontifical Catholic University of Rio de Janeiro, Rio de Janeiro, RJ, 22430-060, Brazil; Konstantelos, I., Imperial College London, London, SW7 2AZ, United Kingdom</t>
  </si>
  <si>
    <t>The benefits of new transmission investment significantly depend on deployment patterns of renewable electricity generation that are characterized by severe uncertainty. In this context, this paper presents a novel methodology to solve the transmission expansion planning problem under generation expansion uncertainty in a min–max regret fashion, when considering flexible network options and n − 1 security criterion. To do so, we propose a five-level mixed integer linear programming (MILP) based model that comprises: (i) the optimal network investment plan (including phase shifters), (ii) the realization of generation expansion, (iii) the co-optimization of energy and reserves given transmission and generation expansions, (iv) the realization of system outages, and (v) the decision on optimal post-contingency corrective control. In order to solve the five-level model, we present a cutting plane algorithm that ultimately identifies the optimal min–max regret flexible transmission plan in a finite number of steps. The numerical studies carried out demonstrate: (a) the significant benefits associated with flexible network investment options to hedge transmission expansion plans against generation expansion uncertainty and system outages, (b) strategic planning-under-uncertainty uncovers the full benefit of flexible options which may remain undetected under deterministic, perfect information methods, and (c) the computational scalability of the proposed approach. © 2017 IEEE.</t>
  </si>
  <si>
    <t>Network security; Power systems economics; Transmission expansion planing under uncertainty; —Multi-level optimization</t>
  </si>
  <si>
    <t>Economics; Electric power transmission; Integer programming; Network security; Numerical methods; Outages; Computational scalability; Cutting plane algorithms; Mixed integer linear programming (MILP); Multilevel optimization; Planning under uncertainty; Power systems economics; Transmission expansion; Transmission expansion planning; Investments</t>
  </si>
  <si>
    <t>Moreira, A.; Imperial College LondonUnited Kingdom; email: a.moreira14@imperial.ac.uk</t>
  </si>
  <si>
    <t>2-s2.0-85048719947</t>
  </si>
  <si>
    <t>Ok Y., Atak M.</t>
  </si>
  <si>
    <t>54882743800;35799462800;</t>
  </si>
  <si>
    <t>Allocation of Distributed Energy Systems at District-Scale over Wide Areas for Sustainable Urban Planning with a MILP Model</t>
  </si>
  <si>
    <t xml:space="preserve"> 4208415</t>
  </si>
  <si>
    <t>10.1155/2018/4208415</t>
  </si>
  <si>
    <t>https://www.scopus.com/inward/record.uri?eid=2-s2.0-85047883942&amp;doi=10.1155%2f2018%2f4208415&amp;partnerID=40&amp;md5=5b5f9e13b01b43e02c4be90236da9d76</t>
  </si>
  <si>
    <t>Industrial Engineering Department, Ataturk University, Erzurum, 25040, Turkey; Industrial Engineering Department, Gazi University, Ankara, 06070, Turkey</t>
  </si>
  <si>
    <t>Ok, Y., Industrial Engineering Department, Ataturk University, Erzurum, 25040, Turkey; Atak, M., Industrial Engineering Department, Gazi University, Ankara, 06070, Turkey</t>
  </si>
  <si>
    <t>An optimal allocation of centralized district-scale distributed energy resource (DER) systems with district heating and cooling network (DHCN) is studied. A generic mixed integer linear programming (MILP) model is constructed to increase the system efficiency and decrease costs by reducing energy distribution losses and transportation costs in energy distribution network. Initial investment costs based on size and type (co/trigeneration) of the facility and demand-weighted transportation costs are minimized by the capacitated fixed charge facility location (FCFL) model. However, unlike the standard FCFL model, by adding the maximum coverage distance in the set covering problem, a new method has been proposed. Thus, its aim is to avoid assigning a demand point to a candidate facility from a point farther than the predetermined distance. That means that the weakness of disregarding the distance between supply and demand points in the FCFL problem is eliminated. Additionally, this model, in which the annual inputs are used, has a generic framework suitable to form infrastructure needs in consideration of distributed energy systems in the general planning level for sustainable urban planning. For this purpose, the applications of the model, both case study and tests, have been made over wide areas, with annual demand and capacity values. Consequently, a case study with different coverage distances has been conducted to see the effect of coverage distance on the model, and also test problems with different sizes have been carried out to demonstrate the capability of the proposed model. © 2018 Yeşim Ok and Mehmet Atak.</t>
  </si>
  <si>
    <t>Cooling systems; Costs; Economics; Energy resources; Integer programming; Investments; Urban planning; Zoning; Distributed energy resource; Distributed energy systems; District heating and cooling; Energy distribution networks; Energy distributions; Mixed integer linear programming model; Set covering problem; Transportation cost; Energy efficiency</t>
  </si>
  <si>
    <t>Ok, Y.; Industrial Engineering Department, Ataturk UniversityTurkey; email: yesim.ok@atauni.edu.tr</t>
  </si>
  <si>
    <t>2-s2.0-85047883942</t>
  </si>
  <si>
    <t>Basán N.P., Grossmann I.E., Gopalakrishnan A., Lotero I., Méndez C.A.</t>
  </si>
  <si>
    <t>55913080500;7102750465;55576644500;57073938000;7004302842;</t>
  </si>
  <si>
    <t>Novel MILP Scheduling Model for Power-Intensive Processes under Time-Sensitive Electricity Prices</t>
  </si>
  <si>
    <t>10.1021/acs.iecr.7b04435</t>
  </si>
  <si>
    <t>https://www.scopus.com/inward/record.uri?eid=2-s2.0-85042036424&amp;doi=10.1021%2facs.iecr.7b04435&amp;partnerID=40&amp;md5=879342b86aa8a13bbbda4ca3ed00f733</t>
  </si>
  <si>
    <t>INTEC (UNL - CONICET), Güemes 3450, Santa Fe, 3000, Argentina; Chemical Engineering, Carnegie Mellon University, Pittsburgh, PA  15213, United States; Air Liquide, Newark, DE  19702, United States</t>
  </si>
  <si>
    <t>Basán, N.P., INTEC (UNL - CONICET), Güemes 3450, Santa Fe, 3000, Argentina; Grossmann, I.E., Chemical Engineering, Carnegie Mellon University, Pittsburgh, PA  15213, United States; Gopalakrishnan, A., Air Liquide, Newark, DE  19702, United States; Lotero, I., Air Liquide, Newark, DE  19702, United States; Méndez, C.A., INTEC (UNL - CONICET), Güemes 3450, Santa Fe, 3000, Argentina</t>
  </si>
  <si>
    <t>In this work, a mixed-integer linear programming (MILP) model is presented based on a discrete-time scheduling formulation that allows modeling and optimizing operational decisions for processes working under time-sensitive energy prices. The main goal is to find an optimal production schedule, over a given time horizon, that satisfies product demand while minimizing total energy cost. This novel formulation, based on a new concept to model the transitions between alternative operating modes, is very efficient and robust. To illustrate the new capabilities of the model, a comprehensive comparison is performed with a previous alternative model. The model is also used to efficiently solve a real-world industrial case study. The obtained results show optimal solutions for the proposed methodology with modest computational effort. © 2018 American Chemical Society.</t>
  </si>
  <si>
    <t>Costs; Production control; Scheduling; Comprehensive comparisons; Computational effort; Electricity prices; Industrial case study; Mixed integer linear programming model; Operational decisions; Optimal production schedule; Optimal solutions; Integer programming</t>
  </si>
  <si>
    <t>2-s2.0-85042036424</t>
  </si>
  <si>
    <t>Duan Z., Yan Y., Yan X., Liao Q., Zhang W., Liang Y., Xia T.</t>
  </si>
  <si>
    <t>57192085106;57200286953;57192670227;55614501000;57192225524;7403499255;57200269860;</t>
  </si>
  <si>
    <t>An MILP method for design of distributed energy resource system considering stochastic energy supply and demand</t>
  </si>
  <si>
    <t>10.3390/en11010022</t>
  </si>
  <si>
    <t>https://www.scopus.com/inward/record.uri?eid=2-s2.0-85040544085&amp;doi=10.3390%2fen11010022&amp;partnerID=40&amp;md5=4499ac315dc3a2bfb4bc7e2d8cd47a2f</t>
  </si>
  <si>
    <t>Beijing Key Laboratory of Urban oil and Gas Distribution Technology, China University of Petroleum-Beijing, Fuxue Road No. 18, Changping District, Beijing, 102249, China; Sino-Pipeline International Company Limited, Dongzhimen North Street No. 9, Dongcheng District, Beijing, 100010, China; Center for Spatial Information Science, University of Tokyo, 5-1-5 Kashiwanoha, Kashiwa-shi, Chiba, 277-8568, Japan</t>
  </si>
  <si>
    <t>Duan, Z., Beijing Key Laboratory of Urban oil and Gas Distribution Technology, China University of Petroleum-Beijing, Fuxue Road No. 18, Changping District, Beijing, 102249, China, Sino-Pipeline International Company Limited, Dongzhimen North Street No. 9, Dongcheng District, Beijing, 100010, China; Yan, Y., Beijing Key Laboratory of Urban oil and Gas Distribution Technology, China University of Petroleum-Beijing, Fuxue Road No. 18, Changping District, Beijing, 102249, China; Yan, X., Beijing Key Laboratory of Urban oil and Gas Distribution Technology, China University of Petroleum-Beijing, Fuxue Road No. 18, Changping District, Beijing, 102249, China; Liao, Q., Beijing Key Laboratory of Urban oil and Gas Distribution Technology, China University of Petroleum-Beijing, Fuxue Road No. 18, Changping District, Beijing, 102249, China; Zhang, W., Beijing Key Laboratory of Urban oil and Gas Distribution Technology, China University of Petroleum-Beijing, Fuxue Road No. 18, Changping District, Beijing, 102249, China; Liang, Y., Beijing Key Laboratory of Urban oil and Gas Distribution Technology, China University of Petroleum-Beijing, Fuxue Road No. 18, Changping District, Beijing, 102249, China; Xia, T., Center for Spatial Information Science, University of Tokyo, 5-1-5 Kashiwanoha, Kashiwa-shi, Chiba, 277-8568, Japan</t>
  </si>
  <si>
    <t>A distributed energy resource (DER) system, which can be defined as a medium or small energy conversion and utilization system with various functions for meeting multiple targets, is directly oriented towards users and achieves on-site production and energy supply according to users' demands. Optimization research on system construction has recently become an important issue. In this paper, simple stochastic mathematical equations were used to interpret the optimal design problem of a DER system, and based on this, a novel method for solving the optimization problem, which has multi-dimensional stochastic uncertainties (involving the price of input-energy and energy supply and demand), was put forward. A mixed-integer linear programming (MILP) model was established for the optimal design of the DER system by combining the ideas of mean value and variance, aiming to minimize the total costs, including facility costs, energy purchase costs, and loss caused by energy supply shortage, and considering the energy balance and facility performance constraints. In the end, a DER system design for an office building district in Xuzhou, China, was taken as an example to verify the model. The influences of uncertainty on the selection of system facilities and the economic evaluation were analyzed. The result indicated that uncertainty of energy demand played a significant role in optimal design, whereas energy price played a negligible role. With respect to economy, if uncertainties are not considered in system design, it will result in a short supply, and therefore the total cost will increase considerably. The calculation convergence was compared with previous work. The implementation results showed the practicality and efficiency of the proposed method. © 2017 by the authors.</t>
  </si>
  <si>
    <t>Distributed energy resource system; Energy supply and demand; MILP; Stochastic</t>
  </si>
  <si>
    <t>Costs; Economics; Energy conversion; Integer programming; Office buildings; Optimal systems; Stochastic systems; Systems analysis; Uncertainty analysis; Distributed energy resource; Distributed Energy Resources; Energy supplies; MILP; Mixed integer linear programming model; Performance constraints; Stochastic; Stochastic uncertainties; Energy resources</t>
  </si>
  <si>
    <t>Duan, Z.; Beijing Key Laboratory of Urban oil and Gas Distribution Technology, China University of Petroleum-Beijing, Fuxue Road No. 18, China; email: duanzhg_zy@petrochina.com.cn</t>
  </si>
  <si>
    <t>2-s2.0-85040544085</t>
  </si>
  <si>
    <t>Dullinger C., Struckl W., Kozek M.</t>
  </si>
  <si>
    <t>55233659500;50162372000;6507782106;</t>
  </si>
  <si>
    <t>A general approach for mixed-integer predictive control of HVAC systems using MILP</t>
  </si>
  <si>
    <t>Applied Thermal Engineering</t>
  </si>
  <si>
    <t>10.1016/j.applthermaleng.2017.09.104</t>
  </si>
  <si>
    <t>https://www.scopus.com/inward/record.uri?eid=2-s2.0-85030867245&amp;doi=10.1016%2fj.applthermaleng.2017.09.104&amp;partnerID=40&amp;md5=2056486bafb1a441ce67d63f5e3e6300</t>
  </si>
  <si>
    <t>Institute of Mechanics and Mechatronics, Division of Control and Process Automation, Getreidemarkt 9/325-A5, Vienna, A-1060, Austria; Siemens AG Österreich, Austria</t>
  </si>
  <si>
    <t>Dullinger, C., Institute of Mechanics and Mechatronics, Division of Control and Process Automation, Getreidemarkt 9/325-A5, Vienna, A-1060, Austria; Struckl, W., Siemens AG Österreich, Austria; Kozek, M., Institute of Mechanics and Mechatronics, Division of Control and Process Automation, Getreidemarkt 9/325-A5, Vienna, A-1060, Austria</t>
  </si>
  <si>
    <t>The topic of the paper is optimal control of heating, ventilation, and air conditioning (HVAC) systems. Using mixed-integer linear programming (MILP) the main contribution is a flexible and modular MILP model of HVACs. It is the centerpiece of the proposed hierarchical multi-input multi-output (MIMO) model predictive control (MPC) framework for energy, comfort, and wear optimization. On the upper-level a plant MPC takes care of the slow dynamics of a plant. On the lower-level a MILP-MPC based on a MILP optimization model of an HVAC system optimizes the HVAC operation. The MILP-MPC considers the first few samples of the control trajectory of the plant MPC as its reference trajectory. It minimizes power consumption and switching of the HVAC. Thereby it has to obey constraints, consider component characteristics by nonlinearity approximation, and solve a unit commitment problem. The fact that the plant MPC can be based on an almost arbitrary plant model and the MILP model of the MILP-MPC can represent a variety of different HVAC systems unifies HVAC control. Features and results are presented in case studies: The first case study shows that state of the art HVAC operation is outperformed even if the predictive capability is not used. The second case study demonstrates that temperature, CO2 level, and humidity can be controlled simultaneously in a decoupled fashion. The third case study reveals that if also the lower-level MILP-MPC oversees the latency periods of HVAC components optimal switching is achieved. © 2017 Elsevier Ltd</t>
  </si>
  <si>
    <t>AC; air condition; CHP; coefficient of performance; combined heat and power; COP; degrees of freedom; DOF; finite state machine; FSM; HB; heat exchanger network; heat pump; heater battery; heating, ventilation, and air conditioning; HEN; HP; HVAC; IDA; indoor air; linear programming; LP; MILP; MIMO; MINLP; mixed-integer linear programming; mixed-integer nonlinear programming; model predictive control; MPC; multi-input multi-output; NLP; nonlinear programming; ODA; outdoor air; PID; proportional integral derivative; pulse width modulation; PWM; QP; quadratic program; radial basis function; RBF; RCA; recirculation air; refrigeration machine; RM; SAF; SOS-2; special ordered set of type 2; SUP; supply air; supply air fan; TES; thermal energy storage; ULF; Ultra Low Floor; vapor compression plant; VCP</t>
  </si>
  <si>
    <t>Actinium; Air conditioning; Coefficient of performance; Cogeneration plants; Degrees of freedom (mechanics); Finite automata; Heat exchangers; Heat storage; Humidity control; HVAC; Linear programming; MIMO systems; Model predictive control; Nonlinear programming; Optical pumping; Power generation; Predictive control systems; Proportional control systems; Pulse width modulation; Quadratic programming; Tellurium; Thermal energy; Two term control systems; Vapor compression refrigeration; Voltage control; Combined heat and power; Heat exchanger network; Heat pumps; heater battery; Indoor air; Low-floor; MILP; MINLP; Mixed integer linear programming; Mixed-integer nonlinear programming; Multi input multi output; Ordered set; Outdoor air; Proportional integral derivatives; Quadratic programs; Radial basis functions; Recirculations; SOS-2; Vapor compression plant; Integer programming</t>
  </si>
  <si>
    <t>Dullinger, C.; Institute of Mechanics and Mechatronics, Division of Control and Process Automation, Getreidemarkt 9/325-A5, Austria; email: christian.dullinger@tuwien.ac.at</t>
  </si>
  <si>
    <t>ATENF</t>
  </si>
  <si>
    <t>Appl Therm Eng</t>
  </si>
  <si>
    <t>2-s2.0-85030867245</t>
  </si>
  <si>
    <t>Security-Constrained Unit Commitment Problem including thermal and pumped storage units: An MILP formulation by the application of linear approximations techniques</t>
  </si>
  <si>
    <t>154</t>
  </si>
  <si>
    <t>10.1016/j.epsr.2017.07.027</t>
  </si>
  <si>
    <t>https://www.scopus.com/inward/record.uri?eid=2-s2.0-85027997076&amp;doi=10.1016%2fj.epsr.2017.07.027&amp;partnerID=40&amp;md5=7d56af904ab4c834c706037162d2188f</t>
  </si>
  <si>
    <t>This paper presents a new approach for solving Security Constrained Unit Commitment (SCUC) problems based on the application of several linear approximation techniques. Model considers thermal units, transmission constraints, and Pumped Storage Units (PSUs), which are important in power systems during peak and off-peak demand periods. Particularly, the proposed MILP model takes into account the hydraulic heads of PSUs for generating and pumping modes through linear methods of operation point selection. Therefore, a more realistic model is presented in comparison with other models available in the literature. To verify the effectiveness of the proposed approach, a modified IEEE 31-bus power system with two PSUs is tested. Our results indicate that the implementation of PSUs can achieve production cost savings compared with power systems in which thermal generation supplies the entire electricity demand. For improving the power system operations and maintenance, different indicators obtained from results are reported in graphs. This information is useful to identify the most critical parts of the systems and make recommendations for corrective or future actions. © 2017 Elsevier B.V.</t>
  </si>
  <si>
    <t>Generation–discharge and consumption–pumping; Hydraulic heads; Hydro-thermal generation; Mixed integer linear programming; Transmission constraints</t>
  </si>
  <si>
    <t>Electric power transmission; Hydraulic heads; Linear approximations; Mixed integer linear programming; Power system operations; Security constrained unit commitment problems; Security-constrained unit commitment; Thermal generation; Transmission constraint; Integer programming</t>
  </si>
  <si>
    <t>Alvarez, G.E.; INGAR/CONICET-UTN, Instituto de Desarrollo y DiseñoArgentina; email: galvarez@santafe-conicet.gov.ar</t>
  </si>
  <si>
    <t>2-s2.0-85027997076</t>
  </si>
  <si>
    <t>Şahman M.A., Altun A.A., Dündar A.O.</t>
  </si>
  <si>
    <t>43361772800;15834120900;55497314700;</t>
  </si>
  <si>
    <t>A new MILP model proposal in feed formulation and using a hybrid-linear binary PSO (H-LBP) approach for alternative solutions</t>
  </si>
  <si>
    <t>10.1007/s00521-016-2467-5</t>
  </si>
  <si>
    <t>https://www.scopus.com/inward/record.uri?eid=2-s2.0-84978747592&amp;doi=10.1007%2fs00521-016-2467-5&amp;partnerID=40&amp;md5=7d2e12c5fb9882c0550bb0ac70cf7e5d</t>
  </si>
  <si>
    <t>Guneysinir Vocational School, University of Selcuk, Konya, 42490, Turkey; Department of Computer Engineering, Faculty of Technology, University of Selcuk, Konya, 42075, Turkey; Akoren Vocational School, University of Selcuk, Konya, 42460, Turkey</t>
  </si>
  <si>
    <t>Şahman, M.A., Guneysinir Vocational School, University of Selcuk, Konya, 42490, Turkey; Altun, A.A., Department of Computer Engineering, Faculty of Technology, University of Selcuk, Konya, 42075, Turkey; Dündar, A.O., Akoren Vocational School, University of Selcuk, Konya, 42460, Turkey</t>
  </si>
  <si>
    <t>Large-scale feed factories may have multiple production and storage facilities. Any production facility uses its own available raw materials while performing feed formulation. However, ensuring a reasonable cost is achieved, and the desired quality criteria are met, may require obtaining a certain amount of raw material from other facilities. Selecting a specific amount of raw materials among many raw materials in different facilities requires many combinations to be tried out. Providing solutions, especially when there is a large amount of the raw material, may be costly and take more time. A new mixed-integer linear programming (MILP) model that specifies the type of material and the amount of the material to be selected from external facilities has been proposed in this study. When deterministic methods like MILP are used, only one solution result is obtained. However, when the decision-maker would like to see alternative results, solution constraints can be mitigated and a solution provided within the same or similar time. A new method named hybrid-linear binary PSO (H-LBP) has been proposed in this study for the problems that the decision-maker had limited time for and for which the solution results were required in a shorter time. Continuous particle swarm optimization, which works as a hybrid with linear programming, has been used in this method. The new model proposed in this study was tested on the mixed feeds for sheep, cattle and rabbit species by using both MILP and the proposed H-LBP methods. Raw materials determined by the model were added to the mixture, and the cost in each of the three species was observed to go down. In addition, different alternative solutions at reasonable cost and similar quality were presented to the producer/decision-maker in a shorter time. © 2016, The Natural Computing Applications Forum.</t>
  </si>
  <si>
    <t>Binary particle swarm optimization; Feed mix optimization; Linear programming; Mixed-integer linear programming</t>
  </si>
  <si>
    <t>Bins; Costs; Decision making; Linear programming; Particle swarm optimization (PSO); Alternative solutions; Binary particle swarm optimization; Deterministic methods; Mixed integer linear programming; Mixed integer linear programming model; Production facility; Quality criteria; Storage facilities; Integer programming</t>
  </si>
  <si>
    <t>Şahman, M.A.; Guneysinir Vocational School, University of SelcukTurkey; email: asahman@selcuk.edu.tr</t>
  </si>
  <si>
    <t>2-s2.0-84978747592</t>
  </si>
  <si>
    <t>Fumero Y., Corsano G., Montagna J.M.</t>
  </si>
  <si>
    <t>35757376700;6506803009;7003597698;</t>
  </si>
  <si>
    <t>An MILP model for planning of batch plants operating in a campaign-mode</t>
  </si>
  <si>
    <t>10.1007/s10479-016-2301-6</t>
  </si>
  <si>
    <t>https://www.scopus.com/inward/record.uri?eid=2-s2.0-84984820432&amp;doi=10.1007%2fs10479-016-2301-6&amp;partnerID=40&amp;md5=01900c398dd732678ac54ab15dcbfcda</t>
  </si>
  <si>
    <t>INGAR - Instituto de Desarrollo y Diseño (CONICET-UTN), Avellaneda 3657, Santa Fe, S3002GJC, Argentina</t>
  </si>
  <si>
    <t>Fumero, Y., INGAR - Instituto de Desarrollo y Diseño (CONICET-UTN), Avellaneda 3657, Santa Fe, S3002GJC, Argentina; Corsano, G., INGAR - Instituto de Desarrollo y Diseño (CONICET-UTN), Avellaneda 3657, Santa Fe, S3002GJC, Argentina; Montagna, J.M., INGAR - Instituto de Desarrollo y Diseño (CONICET-UTN), Avellaneda 3657, Santa Fe, S3002GJC, Argentina</t>
  </si>
  <si>
    <t>A mixed integer linear programming (MILP) for the detailed production planning of multiproduct batch plants is presented in this work. New timing decisions are incorporated to the model taking into account that an operation mode based in campaigns is adopted. This operation mode assures a more efficient production management adjusted to the specific context conditions of the considered time horizon. In addition, special considerations as sequence-dependent changeover times and different unit sizes for parallel units in each stage are taken into account. The problem consists of determining the amount of each product to be produced, stored and sold over the given time horizon, the composition of the production campaign (number of batches and their sizes), the assignment, sequencing and timing of batches, and the number of repetitions of the campaign, for a given plant with known product recipes. The objective is to maximize the net profit fulfilling the minimum and maximum product demands. The proposed model provides a useful tool for solving the optimal campaign planning of installed facilities in reasonable computation time, taking different decisions about the operations management. © 2016, Springer Science+Business Media New York.</t>
  </si>
  <si>
    <t>MILP model; Multiproduct batch plants; Planning; Production campaign; Scheduling; Sequence-dependent changeovers</t>
  </si>
  <si>
    <t>Fumero, Y.; INGAR - Instituto de Desarrollo y Diseño (CONICET-UTN), Avellaneda 3657, Argentina; email: yfumero@santafe-conicet.gov.ar</t>
  </si>
  <si>
    <t>2-s2.0-84984820432</t>
  </si>
  <si>
    <t>Florensa C., Garcia-Herreros P., Misra P., Arslan E., Mehta S., Grossmann I.E.</t>
  </si>
  <si>
    <t>57194241670;36026532800;56810532800;56810701400;56810209600;7102750465;</t>
  </si>
  <si>
    <t>Capacity planning with competitive decision-makers: Trilevel MILP formulation, degeneracy, and solution approaches</t>
  </si>
  <si>
    <t>262</t>
  </si>
  <si>
    <t>10.1016/j.ejor.2017.04.013</t>
  </si>
  <si>
    <t>https://www.scopus.com/inward/record.uri?eid=2-s2.0-85019469945&amp;doi=10.1016%2fj.ejor.2017.04.013&amp;partnerID=40&amp;md5=a754b8e103fb0ed072f3755da1138fbe</t>
  </si>
  <si>
    <t>Department of Chemical Engineering, Carnegie Mellon University, Pittsburgh, United States; Air Products and Chemicals, Inc., Allentown, United States</t>
  </si>
  <si>
    <t>Florensa, C., Department of Chemical Engineering, Carnegie Mellon University, Pittsburgh, United States; Garcia-Herreros, P., Department of Chemical Engineering, Carnegie Mellon University, Pittsburgh, United States; Misra, P., Air Products and Chemicals, Inc., Allentown, United States; Arslan, E., Air Products and Chemicals, Inc., Allentown, United States; Mehta, S., Air Products and Chemicals, Inc., Allentown, United States; Grossmann, I.E., Department of Chemical Engineering, Carnegie Mellon University, Pittsburgh, United States</t>
  </si>
  <si>
    <t>Capacity planning addresses the decision problem of an industrial producer investing on infrastructure to satisfy future demand with the highest profit. Traditional models neglect the rational behavior of some external decision-makers by assuming either static competition or captive markets. We propose a mathematical programing formulation with three levels of decision-makers to capture the dynamics of duopolistic markets. The trilevel model is transformed into a bilevel optimization problem with mixed-integer variables in both levels by replacing the third-level linear program with its optimality conditions. We introduce new definitions required for the analysis of degeneracy in multilevel models, and develop two novel algorithms to solve these challenging problems. Each algorithm is shown to converge to a different type of degenerate solution. The computational experiments for capacity expansion in industrial gas markets show that no algorithm is strictly superior in terms of performance. © 2017 Elsevier B.V.</t>
  </si>
  <si>
    <t>Capacity expansion; Combinatorial optimization; Competitive markets; Degeneracy; Multilevel programing</t>
  </si>
  <si>
    <t>Combinatorial optimization; Commerce; Integer programming; Linear programming; Optimization; Problem solving; Regression analysis; Bilevel optimization problems; Capacity expansion; Competitive markets; Computational experiment; Degeneracy; Multilevel programing; Optimality conditions; Traditional models; Decision making</t>
  </si>
  <si>
    <t>Grossmann, I.E.; Department of Chemical Engineering, Carnegie Mellon UniversityUnited States; email: grossmann@cmu.edu</t>
  </si>
  <si>
    <t>2-s2.0-85019469945</t>
  </si>
  <si>
    <t>2017</t>
  </si>
  <si>
    <t>Li Z., Kucukkoc I., Tang Q.</t>
  </si>
  <si>
    <t>56237910200;55637148200;16305212200;</t>
  </si>
  <si>
    <t>New MILP model and station-oriented ant colony optimization algorithm for balancing U-type assembly lines</t>
  </si>
  <si>
    <t>10.1016/j.cie.2017.07.005</t>
  </si>
  <si>
    <t>https://www.scopus.com/inward/record.uri?eid=2-s2.0-85027872916&amp;doi=10.1016%2fj.cie.2017.07.005&amp;partnerID=40&amp;md5=fbd50ea51d08cb3722372c7dc1c1cc69</t>
  </si>
  <si>
    <t>Key Laboratory of Metallurgical Equipment and Control Technology, Wuhan University of Science and Technology, Wuhan, Hubei, China; Hubei Key Laboratory of Mechanical Transmission and Manufacturing Engineering, Wuhan University of Science and Technology, Wuhan, Hubei, China; Industrial Engineering Department, Balikesir University, Cagis Campus, Balikesir, 10145, Turkey</t>
  </si>
  <si>
    <t>Li, Z., Key Laboratory of Metallurgical Equipment and Control Technology, Wuhan University of Science and Technology, Wuhan, Hubei, China, Hubei Key Laboratory of Mechanical Transmission and Manufacturing Engineering, Wuhan University of Science and Technology, Wuhan, Hubei, China; Kucukkoc, I., Industrial Engineering Department, Balikesir University, Cagis Campus, Balikesir, 10145, Turkey; Tang, Q., Key Laboratory of Metallurgical Equipment and Control Technology, Wuhan University of Science and Technology, Wuhan, Hubei, China, Hubei Key Laboratory of Mechanical Transmission and Manufacturing Engineering, Wuhan University of Science and Technology, Wuhan, Hubei, China</t>
  </si>
  <si>
    <t>U-type assembly lines are extensively applied in modern manufacturing systems for higher flexibility and productivity. This research presents a new mixed-integer linear programming model to minimize the number of stations, where one expression is used to represent the precedence relationship constraint rather than two expressions as in published researches. The proposed model is compared to three other models and the correctness or the incorrectness of these models are analyzed by enumerating all possible allocations between the two tasks. The comparison makes it clear that the proposed model iterates fast and achieves competing results. Additionally, a modified ant colony optimization approach, referred to as station-oriented ant colony optimization algorithm, is proposed to tackle large-size problems. This method generates a set of task assignments and selects the best one for the current station, rather than obtaining only one task assignment at a time. A set of benchmark problems is solved using the proposed method and the results are compared to those obtained by the state-of-the-art methods (including ULINO) and the variants of ant colony optimization approach. The computational study demonstrates the superiority of the proposed method over the compared ones as it achieves optimal solutions for 255 cases (out of 269) and outperforms the current best method, ULINO, for 21 cases. It is also worthy to mention that the station-oriented procedure improves the performance of original ant colony optimization by a significant margin. © 2017</t>
  </si>
  <si>
    <t>Ant colony optimization; Artificial intelligence; Assembly line balancing; Integer programming; U-type assembly line</t>
  </si>
  <si>
    <t>Ant colony optimization; Artificial intelligence; Assembly; Assembly machines; Manufacture; Optimization; Ant Colony Optimization algorithms; Assembly line balancing; Bench-mark problems; Computational studies; Mixed integer linear programming model; Precedence relationships; State-of-the-art methods; U-type assembly line; Integer programming</t>
  </si>
  <si>
    <t>Kucukkoc, I.; Industrial Engineering Department, Balikesir University, Cagis Campus, Turkey; email: i.kucukkoc@exeter.ac.uk</t>
  </si>
  <si>
    <t>2-s2.0-85027872916</t>
  </si>
  <si>
    <t>Guedes L.S.M., De Mendonca Maia P., Lisboa A.C., Vieira D.A.G., Saldanha R.R.</t>
  </si>
  <si>
    <t>55391334500;57195570335;12790776100;23468074300;7005556216;</t>
  </si>
  <si>
    <t>A Unit Commitment Algorithm and a Compact MILP Model for Short-Term Hydro-Power Generation Scheduling</t>
  </si>
  <si>
    <t xml:space="preserve"> 7790824</t>
  </si>
  <si>
    <t>10.1109/TPWRS.2016.2641390</t>
  </si>
  <si>
    <t>https://www.scopus.com/inward/record.uri?eid=2-s2.0-85028805222&amp;doi=10.1109%2fTPWRS.2016.2641390&amp;partnerID=40&amp;md5=30dfe93be28f785dd8a8a6d190e09caf</t>
  </si>
  <si>
    <t>ENACOM, Belo Horizonte, 31310-260, Brazil; Graduate Program in Electrical Engineering, Federal University of Minas Gerais, Belo Horizonte, 31270-901, Brazil; Department of Electrical Engineering, Federal University of Minas Gerais, Belo Horizonte, 31270-901, Brazil</t>
  </si>
  <si>
    <t>Guedes, L.S.M., ENACOM, Belo Horizonte, 31310-260, Brazil, Graduate Program in Electrical Engineering, Federal University of Minas Gerais, Belo Horizonte, 31270-901, Brazil; De Mendonca Maia, P., ENACOM, Belo Horizonte, 31310-260, Brazil; Lisboa, A.C., ENACOM, Belo Horizonte, 31310-260, Brazil, Graduate Program in Electrical Engineering, Federal University of Minas Gerais, Belo Horizonte, 31270-901, Brazil; Vieira, D.A.G., ENACOM, Belo Horizonte, 31310-260, Brazil, Graduate Program in Electrical Engineering, Federal University of Minas Gerais, Belo Horizonte, 31270-901, Brazil; Saldanha, R.R., Department of Electrical Engineering, Federal University of Minas Gerais, Belo Horizonte, 31270-901, Brazil</t>
  </si>
  <si>
    <t>This paper presents a unit commitment algorithm that defines each unit discharge given the water head, the total plant downstream flow, the variable discharge upper limit, the unit efficiency curves, and the restricted operating zones in order to maximize power efficiency. This algorithm is part of the preprocessing phase that is intended to approximate a hydro-power production function that represents individualized unit decisions. A compact mixed-integer linear programming formulation, with fewer integer variables, based on an equivalent unit model and a piecewise linear generation function, is proposed. The unit commitment is integrated without increasing the model size and complexity due to the preprocessing phase. Moreover, the optimal aggregate decision is automatically converted to unit decisions by the proposed algorithm. The coordination with mid/long-term planning is performed by taking into account the power demand allocated to the hydro-power plants. Numerical tests on Brazilian hydro-power plants demonstrate that the proposed formulation has lower computational cost than unit individualized models considering a given accuracy level for the generation function approximation. © 1969-2012 IEEE.</t>
  </si>
  <si>
    <t>cascaded reservoirs; hydro generation scheduling; mixed-integer linear programming; Short-term planning; unit commitment</t>
  </si>
  <si>
    <t>Efficiency; Hydroelectric generators; Hydroelectric power; Integer programming; Piecewise linear techniques; Reservoirs (water); Scheduling; Cascaded reservoirs; Hydro generation; Mixed integer linear programming; Short term planning; Unit-commitment; Hydroelectric power plants</t>
  </si>
  <si>
    <t>2-s2.0-85028805222</t>
  </si>
  <si>
    <t>Dehghan Hardoroudi N., Keshvari A., Kallio M., Korhonen P.</t>
  </si>
  <si>
    <t>57193446914;25823753500;57200009192;7006718270;</t>
  </si>
  <si>
    <t>Solving cardinality constrained mean-variance portfolio problems via MILP</t>
  </si>
  <si>
    <t>10.1007/s10479-017-2447-x</t>
  </si>
  <si>
    <t>https://www.scopus.com/inward/record.uri?eid=2-s2.0-85014107113&amp;doi=10.1007%2fs10479-017-2447-x&amp;partnerID=40&amp;md5=79a5f4e0969fc50f7aaf71e32baeb1f9</t>
  </si>
  <si>
    <t>Department of Information and Service Economy, Aalto University School of Business, Helsinki, Finland</t>
  </si>
  <si>
    <t>Dehghan Hardoroudi, N., Department of Information and Service Economy, Aalto University School of Business, Helsinki, Finland; Keshvari, A., Department of Information and Service Economy, Aalto University School of Business, Helsinki, Finland; Kallio, M., Department of Information and Service Economy, Aalto University School of Business, Helsinki, Finland; Korhonen, P., Department of Information and Service Economy, Aalto University School of Business, Helsinki, Finland</t>
  </si>
  <si>
    <t>Controlling the number of active assets (cardinality of the portfolio) in a mean-variance portfolio problem is practically important but computationally demanding. Such task is ordinarily a mixed integer quadratic programming (MIQP) problem. We propose a novel approach to reformulate the problem as a mixed integer linear programming (MILP) problem for which computer codes are readily available. For numerical tests, we find cardinality constrained minimum variance portfolios of stocks in S&amp;P500. A significant gain in robustness and computational effort by our MILP approach relative to MIQP is reported. Similarly, our MILP approach also competes favorably against cardinality constrained portfolio optimization with risk measures CVaR and MASD. For illustrations, we depict portfolios in a portfolio map where cardinality provides a third criterion in addition to risk and return. Fast solution allows an interactive search for a desired portfolio. © 2017, Springer Science+Business Media New York.</t>
  </si>
  <si>
    <t>Cardinality constraints; CVaR; MASD; Mean-variance theory; MILP; Portfolio optimization</t>
  </si>
  <si>
    <t>Keshvari, A.; Department of Information and Service Economy, Aalto University School of BusinessFinland; email: abolfazl.keshvari@aalto.fi</t>
  </si>
  <si>
    <t>2-s2.0-85014107113</t>
  </si>
  <si>
    <t>Fleszar K.</t>
  </si>
  <si>
    <t>6505918907;</t>
  </si>
  <si>
    <t>A new MILP model for the accessibility windows assembly line balancing problem level 2 (AWALBP-L2)</t>
  </si>
  <si>
    <t>259</t>
  </si>
  <si>
    <t>10.1016/j.ejor.2016.10.008</t>
  </si>
  <si>
    <t>https://www.scopus.com/inward/record.uri?eid=2-s2.0-85006008572&amp;doi=10.1016%2fj.ejor.2016.10.008&amp;partnerID=40&amp;md5=b6054e2809b7f2f1a137c5e910fa7c6d</t>
  </si>
  <si>
    <t>Suliman S. Olayan School of Business (OSB), American University of Beirut (AUB), P.O. Box 11–0236, Riad El-Solh, Beirut, 1107 2020, Lebanon</t>
  </si>
  <si>
    <t>Fleszar, K., Suliman S. Olayan School of Business (OSB), American University of Beirut (AUB), P.O. Box 11–0236, Riad El-Solh, Beirut, 1107 2020, Lebanon</t>
  </si>
  <si>
    <t>We consider a variant of the assembly line balancing problem in which each workstation has a limited accessibility window through which it can access only a portion of a workpiece or portions of consecutive workpieces. The cycle of the line is divided into several stationary stages, and in each stage, each workstation can perform only those tasks that are accessible by it during the stage. This problem arises in practice in the automatic assembly of printed circuit boards. The solution of the problem calls for deciding the number and the offsets of the stationary stages, as well as for assigning the tasks to compatible workstations and to the stationary stages. The objective is to minimize the cycle time, which is equal to the sum of stage completion times and inter-stage transportation times. We propose a new MILP model for two variants of the problem, one in which each task has only one compatible workstation, i.e., tasks are preassigned to workstations, and the other in which tasks can be compatible with multiple workstations. Our model is much simpler than the MILP models proposed previously in the literature. Computational experiments show that the proposed MILP model outperforms all previously proposed methods for the first variant of the problem. For the standard set of 1200 test instances, of which about 81% were solved to optimality before, we close the gap for all but two instances. Computational experiments for the second variant show that this variant is much harder to solve to optimality. © 2016 Elsevier B.V.</t>
  </si>
  <si>
    <t>Accessibility windows; Assembly line balancing; Cycle time minimization; MILP</t>
  </si>
  <si>
    <t>Assembly; Assembly machines; Printed circuit boards; Assembly line balancing; Assembly line balancing problems; Automatic assembly; Completion time; Computational experiment; Cycle time; MILP; Transportation time; Integer programming</t>
  </si>
  <si>
    <t>2-s2.0-85006008572</t>
  </si>
  <si>
    <t>Zhai Q., Li X., Lei X., Guan X.</t>
  </si>
  <si>
    <t>7005436261;56304460700;56258956900;7201463208;</t>
  </si>
  <si>
    <t>Transmission Constrained UC with Wind Power: An All-Scenario-Feasible MILP Formulation with Strong Nonanticipativity</t>
  </si>
  <si>
    <t xml:space="preserve"> 7515165</t>
  </si>
  <si>
    <t>10.1109/TPWRS.2016.2592507</t>
  </si>
  <si>
    <t>https://www.scopus.com/inward/record.uri?eid=2-s2.0-85018771056&amp;doi=10.1109%2fTPWRS.2016.2592507&amp;partnerID=40&amp;md5=2694ab2592ea1e9cb0e3758d6b65f8c6</t>
  </si>
  <si>
    <t>Systems Engineering Institute, MOE KLINNS Lab, Xi'an Jiaotong University, Xi'an, 710049, China; Center for Intelligent and Networked Systems, Department of Automation, Tsinghua University, Beijing, 100084, China</t>
  </si>
  <si>
    <t>Zhai, Q., Systems Engineering Institute, MOE KLINNS Lab, Xi'an Jiaotong University, Xi'an, 710049, China; Li, X., Systems Engineering Institute, MOE KLINNS Lab, Xi'an Jiaotong University, Xi'an, 710049, China; Lei, X., Systems Engineering Institute, MOE KLINNS Lab, Xi'an Jiaotong University, Xi'an, 710049, China; Guan, X., Systems Engineering Institute, MOE KLINNS Lab, Xi'an Jiaotong University, Xi'an, 710049, China, Center for Intelligent and Networked Systems, Department of Automation, Tsinghua University, Beijing, 100084, China</t>
  </si>
  <si>
    <t>To deal with the difficulties caused by uncertainty of renewable energy sources in solving transmission constrained unit commitment (TCUC), robust optimization (RO) and scenario-based stochastic optimization (SO) methods have gained popularity in recent years. However, RO formulations have a multilevel (min-max-min or min-max) structure and the solution methods are usually complicated. On the other hand, when SO-based formulation is adopted, a careful balance is often required between accuracy and scale of the formulation, since they are conflicting with each other when determining the number of scenarios. Moreover, nonanticipative constraints on economic dispatch (ED) decisions are sometimes not considered in two-stage stochastic UC formulation. An example is given in this paper to show that this may have a serious consequence. The motivation of this paper is to establish a TCUC formulation that can address the above concerns. In summary, the proposed formulation has three features including: it is single-level rather than multilevel, it is established based on very limited scenarios while the solution is feasible to all scenarios, and finally, nonanticipativity of both UC and ED decisions is guaranteed by the formulation. Numerical testing is also performed and the results show that the proposed formulation is effective. © 2017 IEEE.</t>
  </si>
  <si>
    <t>Mixed integer linear programming; robust optimization (RO); stochastic optimization (SO); transmission constrained unit commitment (TCUC); wind power</t>
  </si>
  <si>
    <t>Constrained optimization; Electric load dispatching; Optimization; Renewable energy resources; Scheduling; Stochastic systems; Wind power; Economic Dispatch; MILP formulation; Mixed integer linear programming; Numerical testing; Renewable energy source; Robust optimization; Stochastic optimizations; Unit-commitment; Integer programming</t>
  </si>
  <si>
    <t>2-s2.0-85018771056</t>
  </si>
  <si>
    <t>Ozcan S., Eliiyi D.T., Kandiller L.</t>
  </si>
  <si>
    <t>49962071100;14521079300;6506822666;</t>
  </si>
  <si>
    <t>An alternative MILP model for makespan minimization on assembly lines</t>
  </si>
  <si>
    <t>10.1007/s11590-016-1056-y</t>
  </si>
  <si>
    <t>https://www.scopus.com/inward/record.uri?eid=2-s2.0-84976259078&amp;doi=10.1007%2fs11590-016-1056-y&amp;partnerID=40&amp;md5=7358524e896959ba8d554c10c4aa1859</t>
  </si>
  <si>
    <t>Department of Industrial Engineering, Yasar University, Izmir, Turkey</t>
  </si>
  <si>
    <t>Ozcan, S., Department of Industrial Engineering, Yasar University, Izmir, Turkey; Eliiyi, D.T., Department of Industrial Engineering, Yasar University, Izmir, Turkey; Kandiller, L., Department of Industrial Engineering, Yasar University, Izmir, Turkey</t>
  </si>
  <si>
    <t>The Simple Assembly Line Balancing Problem-2 (SABLP-2) is defined as partitioning the tasks among stations in order to minimize the cycle time, given the number of stations. SALBP-2 reduces to the identical parallel machine scheduling problem with makespan minimization (Pm‖ Cm a x) when precedence relations are ignored, providing a lower bound. In a certain layout setting, tasks revisiting the same station over consecutive tours might be preferable when the sole objective is to minimize the makespan of producing the order quantity. In this study, the tradeoff between the makespans obtained from SALBP-2 and (Pm‖ Cm a x) as a function of order quantity is analyzed. A piecewise linear concave makespan function is observed. We developed an alternative model formulation and an iterative solution scheme for makespan minimization for all possible order quantities. The results of our computational experiment indicate that SALBP-2 outperforms for small order quantities, whereas (Pm‖ Cm a x) yields the best results for larger order quantities. However, there is a certain range of order quantity for which the proposed model dominates the other two. Our results are validated in benchmark instances. © 2016, Springer-Verlag Berlin Heidelberg.</t>
  </si>
  <si>
    <t>Assembly line balancing; Cyclic layout setting; Makespan minimization; Mathematical model</t>
  </si>
  <si>
    <t>Assembly; Benchmarking; Business machines; Integer programming; Mathematical models; Piecewise linear techniques; Assembly line balancing; Computational experiment; Identical parallel machines; Iterative solutions; Makespan minimization; Model formulation; Precedence relations; Simple assembly line balancing; Assembly machines</t>
  </si>
  <si>
    <t>Ozcan, S.; Department of Industrial Engineering, Yasar UniversityTurkey; email: sel.ozcan@yasar.edu.tr</t>
  </si>
  <si>
    <t>2-s2.0-84976259078</t>
  </si>
  <si>
    <t>Polli H.L., Magatão L., Magatão S.N.B., Neves F., Jr., Arruda L.V.R.</t>
  </si>
  <si>
    <t>55179528200;6506863788;55155475100;7004435369;7004947253;</t>
  </si>
  <si>
    <t>Collaborative Approach Based on Heuristic Algorithm and MILP Model To Assignment and Sequencing of Oil Derivative Batches in Pipeline Networks</t>
  </si>
  <si>
    <t>10.1021/acs.iecr.6b03516</t>
  </si>
  <si>
    <t>https://www.scopus.com/inward/record.uri?eid=2-s2.0-85027098222&amp;doi=10.1021%2facs.iecr.6b03516&amp;partnerID=40&amp;md5=43005f980f796a80145d84415440923f</t>
  </si>
  <si>
    <t>Sollve Optimization and Technology, Curitiba, Paraná  80220-060, Brazil; Federal Univesity of Technology - Paraná (UTFPR), Graduate Program in Electrical and Computer Engineering (CPGEI), Curitiba, Paraná  80230-901, Brazil</t>
  </si>
  <si>
    <t>Polli, H.L., Sollve Optimization and Technology, Curitiba, Paraná  80220-060, Brazil; Magatão, L., Federal Univesity of Technology - Paraná (UTFPR), Graduate Program in Electrical and Computer Engineering (CPGEI), Curitiba, Paraná  80230-901, Brazil; Magatão, S.N.B., Sollve Optimization and Technology, Curitiba, Paraná  80220-060, Brazil; Neves, F., Jr., Federal Univesity of Technology - Paraná (UTFPR), Graduate Program in Electrical and Computer Engineering (CPGEI), Curitiba, Paraná  80230-901, Brazil; Arruda, L.V.R., Federal Univesity of Technology - Paraná (UTFPR), Graduate Program in Electrical and Computer Engineering (CPGEI), Curitiba, Paraná  80230-901, Brazil</t>
  </si>
  <si>
    <t>(Graph Presented) This paper presents a collaborative approach to the assignment and sequencing of batches in pipeline networks. The approach is based on the integration of a heuristic algorithm with a mixed integer linear programming (MILP) model. The pipeline-scheduling problem is solved using a hierarchical decomposition [ Ind. Eng. Chem. Res. 2015, 54, 5077 ], but a new collaborative approach is proposed for assignment/sequencing tasks. At a first step, the proposed heuristic algorithm (assignment module) determines priorities for sending batches in order to respect deadlines. The algorithm encompasses an analysis of production and demand plans, inventories, and input and output of products in terminals, trying to use resources, namely tanks and pipelines, in an optimized form. This algorithm is used in cooperation with a proposed MILP sequencing model, which allows overcoming computation difficulties previously indicated by a traditional scheduling approach that tried to aggregate into the same monolithic MILP model assignment and sequencing decisions [ Ind. Eng. Chem. Res. 2012, 51, 4591 ]. The proposed assignment/sequencing collaborative approach can be used to define operational batches with their volumes and routes in pipeline networks. Thus, the lot-sizing problem of batches in pipeline networks is addressed within the proposed paper. Tests were made in pipeline networks of different topologies. First, a small, but representative pipeline network is proposed and a data set for this network is made available for reproducibility purposes. Second, tests are made in a real-world pipeline network and results have been attained in computational times from seconds to few minutes. © 2017 American Chemical Society.</t>
  </si>
  <si>
    <t>Heuristic algorithms; Heuristic programming; Pipelines; Scheduling; Collaborative approach; Computational time; Hierarchical decompositions; Lot sizing problems; Mixed integer linear programming model; Pipeline networks; Pipeline scheduling; Reproducibilities; Integer programming</t>
  </si>
  <si>
    <t>Magatão, L.; Federal Univesity of Technology - Paraná (UTFPR), Graduate Program in Electrical and Computer Engineering (CPGEI)Brazil; email: magatao@utfpr.edu.br</t>
  </si>
  <si>
    <t>2-s2.0-85027098222</t>
  </si>
  <si>
    <t>Ruiz P.A., Goldis E., Rudkevich A.M., Caramanis M.C., Philbrick C.R., Foster J.M.</t>
  </si>
  <si>
    <t>57204291907;55639339600;6508002823;7003602442;26649599000;55432453100;</t>
  </si>
  <si>
    <t>Security-Constrained Transmission Topology Control MILP Formulation Using Sensitivity Factors</t>
  </si>
  <si>
    <t xml:space="preserve"> 7486084</t>
  </si>
  <si>
    <t>10.1109/TPWRS.2016.2577689</t>
  </si>
  <si>
    <t>https://www.scopus.com/inward/record.uri?eid=2-s2.0-85013773174&amp;doi=10.1109%2fTPWRS.2016.2577689&amp;partnerID=40&amp;md5=384f330adaf647216ec0dfd2ecc7fb0b</t>
  </si>
  <si>
    <t>Brattle Group, Cambridge, MA  02138, United States; NewGrid, Inc., Somerville, MA  02143, United States; Boston University, Boston, MA  02215, United States; Newton Energy Group, Newton, MA  02458, United States; Polaris Systems Optimization, Shoreline, WA  98177, United States; Appian Way Energy Partners, Cambridge, MA  02138, United States</t>
  </si>
  <si>
    <t>Ruiz, P.A., Brattle Group, Cambridge, MA  02138, United States, NewGrid, Inc., Somerville, MA  02143, United States, Boston University, Boston, MA  02215, United States; Goldis, E., Newton Energy Group, Newton, MA  02458, United States; Rudkevich, A.M., Newton Energy Group, Newton, MA  02458, United States; Caramanis, M.C., Boston University, Boston, MA  02215, United States; Philbrick, C.R., Polaris Systems Optimization, Shoreline, WA  98177, United States; Foster, J.M., Appian Way Energy Partners, Cambridge, MA  02138, United States</t>
  </si>
  <si>
    <t>A transmission topology control (TC) framework for production cost reduction based on a shift factor (SF) representation of line flows is proposed. The framework can model topology changes endogenously while maintaining linearity in the overall Mixed Integer Linear Programming (MILP) formulation of the problem. In large power systems it is standard practice to optimize operations considering few but representative contingency constraints. Under these conditions and when tractably small switchable sets are analyzed, the SF framework has significant computational advantages compared to the standard Bθ alternative used so far in TC research. These claims are supported and elaborated by numerical results on full models of PJM with over 13,000 buses. We finally present analytical investigations on locational marginal price (LMP) computation in our SF TC framework and their relation to LMPs computed for problems without TC. Also, we discuss practical implementation choices such as sufficient conditions on lower bounds that allow selection of large numbers employed in the MILP formulation. © 1969-2012 IEEE.</t>
  </si>
  <si>
    <t>Integer programming; linear programming; operations research; optimization; sensitivity; topology</t>
  </si>
  <si>
    <t>Cost reduction; Linear programming; Operations research; Optimization; Topology; Analytical investigations; Computational advantages; Large power systems; Locational marginal prices; Mixed-integer linear programming; Production cost reductions; Security constrained; sensitivity; Integer programming</t>
  </si>
  <si>
    <t>2-s2.0-85013773174</t>
  </si>
  <si>
    <t>Li B., Roche R., Miraoui A.</t>
  </si>
  <si>
    <t>56097150400;36810264000;15064318000;</t>
  </si>
  <si>
    <t>Microgrid sizing with combined evolutionary algorithm and MILP unit commitment</t>
  </si>
  <si>
    <t>188</t>
  </si>
  <si>
    <t>10.1016/j.apenergy.2016.12.038</t>
  </si>
  <si>
    <t>https://www.scopus.com/inward/record.uri?eid=2-s2.0-85006795596&amp;doi=10.1016%2fj.apenergy.2016.12.038&amp;partnerID=40&amp;md5=b4f26780bb96cb46fe188214b4229fa1</t>
  </si>
  <si>
    <t>FEMTO-ST, UMR CNRS 6174, FCLAB, FR CNRS 3539, Université Bourgogne Franche-Comté, Belfort/UTBM, 90000, France; Université Bourgogne Franche-Comté/UTBM, Belfort/UTBM, 90000, France</t>
  </si>
  <si>
    <t>Li, B., FEMTO-ST, UMR CNRS 6174, FCLAB, FR CNRS 3539, Université Bourgogne Franche-Comté, Belfort/UTBM, 90000, France; Roche, R., FEMTO-ST, UMR CNRS 6174, FCLAB, FR CNRS 3539, Université Bourgogne Franche-Comté, Belfort/UTBM, 90000, France; Miraoui, A., Université Bourgogne Franche-Comté/UTBM, Belfort/UTBM, 90000, France</t>
  </si>
  <si>
    <t>Microgrids are small scale power systems with local resources for generation, consumption and storage, that can operate connected to the main grid or islanded. In such systems, optimal sizing of components is necessary to ensure secure and reliable energy supply to loads at the least cost. Sizing results are however dependent on the energy management strategy used for operating the system, especially when components with different dynamics are considered. Results are also impacted by uncertainty on load as well as renewable generation. In this paper, we propose a combined sizing and energy management methodology, formulated as a leader-follower problem. The leader problem focuses on sizing and aims at selecting the optimal size for the microgrid components. It is solved using a genetic algorithm. The follower problem, i.e., the energy management issue, is formulated as a unit commitment problem and is solved with a mixed integer linear program. Uncertainties are considered using a form of robust optimization method. Several scenarios are modeled and compared in simulations to show the effectiveness of the proposed method, especially with respect to a simple rule-based strategy. © 2016 Elsevier Ltd</t>
  </si>
  <si>
    <t>Energy management; Evolutionary algorithm; Microgrid; Sizing; Unit commitment</t>
  </si>
  <si>
    <t>Li, B.; FEMTO-ST, UMR CNRS 6174, FCLAB, FR CNRS 3539, Université Bourgogne Franche-ComtéFrance; email: bei.li@utbm.fr</t>
  </si>
  <si>
    <t>2-s2.0-85006795596</t>
  </si>
  <si>
    <t>Ghazouani S., Zoughaib A., Bourdiec S.L.</t>
  </si>
  <si>
    <t>55328654600;18234350000;57191893964;</t>
  </si>
  <si>
    <t>An MILP model for simultaneous mass allocation and heat exchange networks design</t>
  </si>
  <si>
    <t>10.1016/j.ces.2016.10.041</t>
  </si>
  <si>
    <t>https://www.scopus.com/inward/record.uri?eid=2-s2.0-84994591277&amp;doi=10.1016%2fj.ces.2016.10.041&amp;partnerID=40&amp;md5=4dbb261eb91574ea25de4d1af76ee842</t>
  </si>
  <si>
    <t>Mines ParisTech, PSL Research University, CES – Centre d'efficacité énergétique des systèmes, Z.I. Les Glaizes – 5, rue Léon Blum, Palaiseau, 91120, France; EDF R&amp;D Division, EDF Lab Les Renardières, Moret Sur Loing, 77818, France</t>
  </si>
  <si>
    <t>Ghazouani, S., Mines ParisTech, PSL Research University, CES – Centre d'efficacité énergétique des systèmes, Z.I. Les Glaizes – 5, rue Léon Blum, Palaiseau, 91120, France, EDF R&amp;D Division, EDF Lab Les Renardières, Moret Sur Loing, 77818, France; Zoughaib, A., Mines ParisTech, PSL Research University, CES – Centre d'efficacité énergétique des systèmes, Z.I. Les Glaizes – 5, rue Léon Blum, Palaiseau, 91120, France; Bourdiec, S.L., EDF R&amp;D Division, EDF Lab Les Renardières, Moret Sur Loing, 77818, France</t>
  </si>
  <si>
    <t>Process effluents recovery can be a tremendous source of revenue as well as a smart way to reduce their environmental footprint for industrial processes. Reusing effluents for heating purposes or reducing resource consumption can lead to substantial operating costs savings if the capital investments required to implement recovery networks are depreciated over an adequate period of time. This paper presents a mixed-integer linear programming model to design mass allocation and heat exchanger networks simultaneously. Mass streams are characterized by their composition and properties. A superstructure is presented to define the interactions between mass allocation and heat exchanger networks. Non-isothermal mixing can occur before and after the heat exchanger network. The objective function is the total annualized costs of both networks. It takes into account the annual operating costs for energy and mass requirements and the capital costs of the heat exchanger network. Two literature case studies are presented to demonstrate the model performances. © 2016 Elsevier Ltd</t>
  </si>
  <si>
    <t>Heat integration; HEN; Mass integration; MILP model; Mixer unit; Splitter unit</t>
  </si>
  <si>
    <t>Costs; Economics; Effluents; Heat exchangers; Integer programming; Investments; Operating costs; Heat integration; Mass integration; MILP model; Mixer units; Splitter unit; Computer system recovery</t>
  </si>
  <si>
    <t>Ghazouani, S.; EDF R&amp;D Division, EDF Lab Les RenardièresFrance; email: sami.ghazouani@mines-paristech.fr</t>
  </si>
  <si>
    <t>2-s2.0-84994591277</t>
  </si>
  <si>
    <t>Domínguez A.H., Escobar A.H., Gallego R.A.</t>
  </si>
  <si>
    <t>57191488763;7101621547;7005774967;</t>
  </si>
  <si>
    <t>An MILP model for the static transmission expansion planning problem including HVAC/HVDC links, security constraints and power losses with a reduced search space</t>
  </si>
  <si>
    <t>10.1016/j.epsr.2016.10.055</t>
  </si>
  <si>
    <t>https://www.scopus.com/inward/record.uri?eid=2-s2.0-85003475028&amp;doi=10.1016%2fj.epsr.2016.10.055&amp;partnerID=40&amp;md5=b0a42ddadef2cb603cb393f76484964d</t>
  </si>
  <si>
    <t>Universidad Tecnológica de Pereira, Carrera 27 #10-02-Alamos, Pereira, Risaralda  660003, Colombia</t>
  </si>
  <si>
    <t>Domínguez, A.H., Universidad Tecnológica de Pereira, Carrera 27 #10-02-Alamos, Pereira, Risaralda  660003, Colombia; Escobar, A.H., Universidad Tecnológica de Pereira, Carrera 27 #10-02-Alamos, Pereira, Risaralda  660003, Colombia; Gallego, R.A., Universidad Tecnológica de Pereira, Carrera 27 #10-02-Alamos, Pereira, Risaralda  660003, Colombia</t>
  </si>
  <si>
    <t>This paper presents a mixed-integer linear programming (MILP) model to solve the transmission network expansion planning (TNEP) problem, considering HVDC and HVAC proposals with security constraints and the system operation cost. The use of an MILP model guarantees convergence to optimality by using existing classical optimization methods. The operation cost is associated with the cost of transmission losses in the system. In this model, the HVDC lines can be either monopolar or bipolar type. Due to the size and complexity of the problem, a new method to reduce the search space solution is proposed, taking into account line losses, HVDC links, and contingencies. The set of HVDC lines in the proposal may use either line-commutated converters or voltage source converters. The model was implemented using the AMPL modeling language and solved using the CPLEX commercial solver. The Southern Brazilian electrical system was used to demonstrate the effectiveness of the proposed MILP model; tests were performed for cases with and without HVDC links, and with and without the system operation cost. The results show high quality solutions, and high performance when the search space reduction methodology (SSRM) is used. The computational time with the SSRM (the study case with HVDC and operation cost) was reduced by 85.9% with respect to the case that uses the complete search space, and also, the optimal solution was found. The importance of including the operation cost as an objective to be minimized is shown. The cost of losses is reduced by 55.7% when comparing the cases with and without the cost of operation included in the objective function and with HVDC lines as proposals. © 2016 Elsevier B.V.</t>
  </si>
  <si>
    <t>HVDC links; Mathematical modeling; Mixed-integer linear programming; Transmission expansion planning; Transmission losses</t>
  </si>
  <si>
    <t>Complex networks; Costs; DC power transmission; HVDC power transmission; Integer programming; Mathematical models; Modeling languages; Operating costs; Power converters; Wave transmission; HVDC link; Line-commutated converters; Mixed integer linear programming; Mixed integer linear programming model; Transmission expansion planning; Transmission loss; Transmission network expansion planning; Voltage source converters; Cost reduction</t>
  </si>
  <si>
    <t>Domínguez, A.H.; Universidad Tecnológica de Pereira, Carrera 27 #10-02-Alamos, Colombia; email: andreshdominguez@gmail.com</t>
  </si>
  <si>
    <t>2-s2.0-85003475028</t>
  </si>
  <si>
    <t>Luo J., Liu J., Hu Y.</t>
  </si>
  <si>
    <t>14829222900;8510492700;7407119453;</t>
  </si>
  <si>
    <t>An MILP model and a hybrid evolutionary algorithm for integrated operation optimisation of multi-head surface mounting machines in PCB assembly</t>
  </si>
  <si>
    <t>10.1080/00207543.2016.1200154</t>
  </si>
  <si>
    <t>https://www.scopus.com/inward/record.uri?eid=2-s2.0-84975270481&amp;doi=10.1080%2f00207543.2016.1200154&amp;partnerID=40&amp;md5=a1fa7cb59075f048b4c094cb2277c464</t>
  </si>
  <si>
    <t>School of Automation Science and Engineering, South China University of Technology, Guangzhou, China; School of Business and Economics, Loughborough University, Leicester, United Kingdom</t>
  </si>
  <si>
    <t>Luo, J., School of Automation Science and Engineering, South China University of Technology, Guangzhou, China; Liu, J., School of Business and Economics, Loughborough University, Leicester, United Kingdom; Hu, Y., School of Automation Science and Engineering, South China University of Technology, Guangzhou, China</t>
  </si>
  <si>
    <t>This paper focuses on an operation optimisation problem for a class of multi-head surface mounting machines in printed circuit board assembly lines. The problem involves five interrelated sub-problems: assigning nozzle types as well as components to heads, assigning feeders to slots and determining component pickup and placement sequences. According to the depth of making decisions, the sub-problems are first classified into two layers. Based on the classification, a two-stage mixed-integer linear programming (MILP) is developed to describe it and a two-stage problem-solving frame with a hybrid evolutionary algorithm (HEA) is proposed. In the first stage, a constructive heuristic is developed to determine the set of nozzle types assigned to each head and the total number of assembly cycles; in the second stage, constructive heuristics, an evolutionary algorithm with two evolutionary operators and a tabu search (TS) with multiple neighbourhoods are combined to solve all the sub-problems simultaneously, where the results obtained in the first stage are taken as constraints. Computational experiments show that the HEA can obtain good near-optimal solutions for small size instances when compared with an optimal solver, Cplex, and can provide better results when compared with a TS and an EA for actual instances. © 2016 Informa UK Limited, trading as Taylor &amp; Francis Group.</t>
  </si>
  <si>
    <t>combinatorial optimisation; evolutionary algorithms; operation optimisation; PCB assembly; production modelling</t>
  </si>
  <si>
    <t>Algorithms; Combinatorial optimization; Evolutionary algorithms; Integer programming; Mountings; Nozzles; Printed circuit boards; Printed circuit manufacture; Printed circuits; Printing machinery; Problem solving; Surface mount technology; Tabu search; Computational experiment; Hybrid evolutionary algorithm; Mixed-integer linear programming; Optimisations; PCB assembly; Printed circuit board assembly; Production modelling; Surface mounting machines; Optimization</t>
  </si>
  <si>
    <t>Luo, J.; School of Automation Science and Engineering, South China University of TechnologyChina; email: luojx@scut.edu.cn</t>
  </si>
  <si>
    <t>2-s2.0-84975270481</t>
  </si>
  <si>
    <t>Silvente J., Papageorgiou L.G.</t>
  </si>
  <si>
    <t>55263577300;7003608896;</t>
  </si>
  <si>
    <t>An MILP formulation for the optimal management of microgrids with task interruptions</t>
  </si>
  <si>
    <t>206</t>
  </si>
  <si>
    <t>10.1016/j.apenergy.2017.08.147</t>
  </si>
  <si>
    <t>https://www.scopus.com/inward/record.uri?eid=2-s2.0-85030847313&amp;doi=10.1016%2fj.apenergy.2017.08.147&amp;partnerID=40&amp;md5=ccc1985b0386fa4db6fdf61ff1c5e682</t>
  </si>
  <si>
    <t>Centre for Process Systems Engineering, Department of Chemical Engineering, University College London, Torrington Place, London, WC1E 7JE, United Kingdom</t>
  </si>
  <si>
    <t>Silvente, J., Centre for Process Systems Engineering, Department of Chemical Engineering, University College London, Torrington Place, London, WC1E 7JE, United Kingdom; Papageorgiou, L.G., Centre for Process Systems Engineering, Department of Chemical Engineering, University College London, Torrington Place, London, WC1E 7JE, United Kingdom</t>
  </si>
  <si>
    <t>This work is focused on the optimal management of electricity and heat generation and demand in microgrids. The objective of the proposed mathematical model is to adjust energy and heat availability profiles resulting from the use of renewable energy sources and flexible energy and heat demands. The optimisation of the resulting short-term problem is addressed through a Mixed-Integer Linear Programming (MILP) mathematical model to minimise the operational cost of the microgrid. Delays in the energy demands are allowed to tackle flexible demand profiles, under penalties in the objective function. An additional characteristic was the consideration of non-constant profiles in the considered tasks. Also, this model takes into account eventual interruptions in the tasks, applying penalties in the economic objective function. The main decisions to be made includes the schedule of tasks, as well as energy and heat generation levels, purchases from and exportation to the power grid, and storage levels. © 2017</t>
  </si>
  <si>
    <t>Energy planning; Mathematical programming; Microgrid; MILP; Optimisation; Scheduling</t>
  </si>
  <si>
    <t>Electric power transmission networks; Heat generation; Mathematical programming; Renewable energy resources; Scheduling; Economic objective function; Energy planning; Micro grid; MILP; Mixed-integer linear programming; Objective functions; Optimisations; Use of renewable energies; Integer programming; analytical method; decision making; energy; energy planning; energy resource; heat production; management practice; numerical method; numerical model; optimization; renewable resource; smart grid</t>
  </si>
  <si>
    <t>2-s2.0-85030847313</t>
  </si>
  <si>
    <t>Koltsaklis N.E., Nazos K.</t>
  </si>
  <si>
    <t>55901679200;57195553345;</t>
  </si>
  <si>
    <t>A stochastic MILP energy planning model incorporating power market dynamics</t>
  </si>
  <si>
    <t>205</t>
  </si>
  <si>
    <t>10.1016/j.apenergy.2017.08.040</t>
  </si>
  <si>
    <t>https://www.scopus.com/inward/record.uri?eid=2-s2.0-85028764586&amp;doi=10.1016%2fj.apenergy.2017.08.040&amp;partnerID=40&amp;md5=bef1893ce0244e155e402cc5189601c1</t>
  </si>
  <si>
    <t>Public Power Corporation S.A. (PPC), Department of Energy Management and Trading, Athens, 10436, Greece; Energy &amp; Environmental Policy Laboratory, School of Economics, Business and International Studies, University of Piraeus, Piraeus, 18532, Greece</t>
  </si>
  <si>
    <t>Koltsaklis, N.E., Public Power Corporation S.A. (PPC), Department of Energy Management and Trading, Athens, 10436, Greece, Energy &amp; Environmental Policy Laboratory, School of Economics, Business and International Studies, University of Piraeus, Piraeus, 18532, Greece; Nazos, K., Public Power Corporation S.A. (PPC), Department of Energy Management and Trading, Athens, 10436, Greece</t>
  </si>
  <si>
    <t>This paper presents an optimization-based methodological approach to address the problem of the optimal planning of a power system at an annual level in competitive and uncertain power markets. More specifically, a stochastic mixed integer linear programming model (MILP) has been developed, combining advanced optimization techniques with Monte Carlo method in order to deal with uncertainty issues. The main focus of the proposed framework is the dynamic formulation of the strategy followed by all market participants in volatile market conditions, as well as detailed economic assessment of the power system's operation. The applicability of the proposed approach has been tested on a real case study of the interconnected Greek power system, quantifying in detail all the relevant technical and economic aspects of the system's operation. The proposed work identifies in the form of probability distributions the optimal power generation mix, electricity trade at a regional level, carbon footprint, as well as detailed total supply cost composition, according to the assumed market structure. The paper demonstrates that the proposed optimization approach is able to provide important insights into the appropriate energy strategies designed by market participants, as well as on the strategic long-term decisions to be made by investors and/or policy makers at a national and/or regional level, underscoring potential risks and providing appropriate price signals on critical energy projects under real market operating conditions. © 2017 Elsevier Ltd</t>
  </si>
  <si>
    <t>CO2 emissions; Dynamic energy offers; Electricity trade; Energy planning; Monte Carlo</t>
  </si>
  <si>
    <t>Carbon; Carbon footprint; Commerce; Integer programming; Investments; Monte Carlo methods; Power markets; Probability distributions; Stochastic models; Stochastic systems; CO2 emissions; Dynamic energy; Electricity trade; Energy planning; Methodological approach; Mixed integer linear programming model; Optimal power generation mixes; Optimization techniques; Electric power system interconnection; carbon emission; economic conditions; electricity industry; energy market; energy planning; linear programing; market conditions; numerical method; optimization; policy making; power generation; stochasticity</t>
  </si>
  <si>
    <t>Koltsaklis, N.E.; Public Power Corporation S.A. (PPC), Department of Energy Management and TradingGreece; email: nikkoltsak@gmail.com</t>
  </si>
  <si>
    <t>2-s2.0-85028764586</t>
  </si>
  <si>
    <t>Nilakantan J.M., Li Z., Tang Q., Nielsen P.</t>
  </si>
  <si>
    <t>55874835700;56237910200;16305212200;55682655797;</t>
  </si>
  <si>
    <t>MILP models and metaheuristic for balancing and sequencing of mixed-model two-sided assembly lines</t>
  </si>
  <si>
    <t>10.1504/EJIE.2017.084880</t>
  </si>
  <si>
    <t>https://www.scopus.com/inward/record.uri?eid=2-s2.0-85022328446&amp;doi=10.1504%2fEJIE.2017.084880&amp;partnerID=40&amp;md5=ca99efe61e38bdfc1aa912f8d79b63ee</t>
  </si>
  <si>
    <t>Department of Materials and Production, Aalborg University, Denmark; Industrial Engineering Department, Wuhan University of Science and Technology, Wuhan, Hubei, 430081, China</t>
  </si>
  <si>
    <t>Nilakantan, J.M., Department of Materials and Production, Aalborg University, Denmark; Li, Z., Industrial Engineering Department, Wuhan University of Science and Technology, Wuhan, Hubei, 430081, China; Tang, Q., Industrial Engineering Department, Wuhan University of Science and Technology, Wuhan, Hubei, 430081, China; Nielsen, P., Department of Materials and Production, Aalborg University, Denmark</t>
  </si>
  <si>
    <t>Mixed-model assembly lines are becoming increasingly popular due to flexibility of producing customised products. In a mixed-model assembly line, line balancing and model sequencing problems are tightly interrelated and very important for efficiency. This paper proposes a new assembly line configuration based on paced mixed-model two-sided assembly lines where balancing and sequencing problems are considered simultaneously. Minimal work has been reported considering both problems simultaneously for this type of assembly line configuration. Two mixed-integer linear programming (MILP) models are developed and a restarted SA algorithm with new encoding, decoding and neighbourhood procedures is developed. The parameters of the proposed algorithm are selected based on a statistical technique and the performance of it is tested on a set of new benchmark problems. The computational results demonstrate the effectiveness of the MILP models and the high efficiency of the proposed algorithm. The proposed algorithm outperforms the comparative original SA algorithm. Copyright © 2017 Inderscience Enterprises Ltd.</t>
  </si>
  <si>
    <t>Assembly line balancing; MILP; Mixed-integer linear programming; Mixed-model two-sided assembly line; Model sequencing; Simulated annealing</t>
  </si>
  <si>
    <t>Assembly machines; Benchmarking; Computational efficiency; Efficiency; Integer programming; Simulated annealing; Assembly line balancing; MILP; Mixed integer linear programming; Model sequencing; Two-sided assembly lines; Assembly</t>
  </si>
  <si>
    <t>Nilakantan, J.M.; Department of Materials and Production, Aalborg UniversityDenmark; email: mnj@m-tech.aau.dk</t>
  </si>
  <si>
    <t>2-s2.0-85022328446</t>
  </si>
  <si>
    <t>De La Torre R., Lusa A., Mateo M.</t>
  </si>
  <si>
    <t>57191334574;6603613061;7103350050;</t>
  </si>
  <si>
    <t>Evaluation of the impact of strategic staff planning in a university using a MILP model</t>
  </si>
  <si>
    <t>10.1504/EJIE.2017.084879</t>
  </si>
  <si>
    <t>https://www.scopus.com/inward/record.uri?eid=2-s2.0-85022320358&amp;doi=10.1504%2fEJIE.2017.084879&amp;partnerID=40&amp;md5=4ded0fc08c5a88999364e42225dfec9c</t>
  </si>
  <si>
    <t>Department of Management, ETSEIB, Universitat Politècnica de Catalunya, Av. Diagonal 647, Barcelona, 08028, Spain; Department of Management, IOC, ETSEIB, Universitat Politècnica de Catalunya, Av. Diagonal 647, Barcelona, 08028, Spain</t>
  </si>
  <si>
    <t>De La Torre, R., Department of Management, ETSEIB, Universitat Politècnica de Catalunya, Av. Diagonal 647, Barcelona, 08028, Spain; Lusa, A., Department of Management, IOC, ETSEIB, Universitat Politècnica de Catalunya, Av. Diagonal 647, Barcelona, 08028, Spain; Mateo, M., Department of Management, ETSEIB, Universitat Politècnica de Catalunya, Av. Diagonal 647, Barcelona, 08028, Spain</t>
  </si>
  <si>
    <t>A mathematical model for optimising the strategic staff planning in universities is used to analyse the impact of different personnel and academic policies on the strategic staff plan, considering a preferable staff composition. The personnel policies are evaluated allowing or not the dismissals of permanent workers; the ratio of internal promotion for workers and the personnel budget. The academic policies are tested through the impact of different demand trends. Addressing the specificities of the university, the optimisation model considers not only economic criteria, i.e., personnel costs, but also other factors related to the fulfilment of the required service level and the achievement of a preferable workforce composition. Several computational scenarios are used, based on real data from the Universitat Politècnica de Catalunya (Barcelona, Spain). The results show the adjustment to the preferable workforce composition through the available mechanisms (dismissals, hiring and internal promotions). Copyright © 2017 Inderscience Enterprises Ltd.</t>
  </si>
  <si>
    <t>Long-term staff planning; MILP; Strategic staff planning; University</t>
  </si>
  <si>
    <t>Budget control; Integer programming; Barcelona , Spain; Economic criteria; MILP; Optimisation models; Personnel costs; Personnel policy; Service levels; University; Personnel</t>
  </si>
  <si>
    <t>De La Torre, R.; Department of Management, ETSEIB, Universitat Politècnica de Catalunya, Av. Diagonal 647, Spain; email: maria.rocio.de.torre@upc.edu</t>
  </si>
  <si>
    <t>2-s2.0-85022320358</t>
  </si>
  <si>
    <t>Zhang H., Liang Y., Ma J., Qian C., Yan X.</t>
  </si>
  <si>
    <t>57204578013;7403499255;57192907183;57193921695;57192670227;</t>
  </si>
  <si>
    <t>An MILP method for optimal offshore oilfield gathering system</t>
  </si>
  <si>
    <t>Ocean Engineering</t>
  </si>
  <si>
    <t>10.1016/j.oceaneng.2017.06.011</t>
  </si>
  <si>
    <t>https://www.scopus.com/inward/record.uri?eid=2-s2.0-85020678704&amp;doi=10.1016%2fj.oceaneng.2017.06.011&amp;partnerID=40&amp;md5=df22958de910964e6c200eec7b8f35e4</t>
  </si>
  <si>
    <t>National Engineering Laboratory for Pipeline Safety/Beijing Key Laboratory of Urban oil and Gas Distribution Technology, China University of Petroleum-Beijing, Fuxue Road No.18, Changping District, Beijing, 102249, China; University of Calgary, 2500 University Drive, NW, Calgary, Alberta  T2N 1N4, Canada</t>
  </si>
  <si>
    <t>Zhang, H., National Engineering Laboratory for Pipeline Safety/Beijing Key Laboratory of Urban oil and Gas Distribution Technology, China University of Petroleum-Beijing, Fuxue Road No.18, Changping District, Beijing, 102249, China; Liang, Y., National Engineering Laboratory for Pipeline Safety/Beijing Key Laboratory of Urban oil and Gas Distribution Technology, China University of Petroleum-Beijing, Fuxue Road No.18, Changping District, Beijing, 102249, China; Ma, J., National Engineering Laboratory for Pipeline Safety/Beijing Key Laboratory of Urban oil and Gas Distribution Technology, China University of Petroleum-Beijing, Fuxue Road No.18, Changping District, Beijing, 102249, China; Qian, C., University of Calgary, 2500 University Drive, NW, Calgary, Alberta  T2N 1N4, Canada; Yan, X., National Engineering Laboratory for Pipeline Safety/Beijing Key Laboratory of Urban oil and Gas Distribution Technology, China University of Petroleum-Beijing, Fuxue Road No.18, Changping District, Beijing, 102249, China</t>
  </si>
  <si>
    <t>Offshore oilfield gathering system plays a key role in oilfield exploration and production process, the rational construction of the gathering system is directly related to the efficiency and profit of the offshore oilfield production. Thus, optimization of the whole gathering system is the key to lower the offshore oilfield production cost, and it also has been one of the major challenges in offshore oilfield production. Many researches have been done on the optimization but pipeline network distribution, treating technical and integrated optimization still remained unsolved. This paper focuses on the common offshore oilfield gathering network construction, taking gathering radius, economic flowrate, terrain obstacles and production technic into consideration, building a mixed integer linear programming (MILP) model, figuring out the globally optimal connection topology, location of center platforms, pressure increment and dehydrating facilities and major parameters of each pipeline, and contributing to further optimal offshore oilfield engineering mode. Last, this paper takes two typical real cases, namely half-offshore and half-continent mode and offshore mode, to test the accuracy of the proposed model. The optimal results indicate the proposed method can lower the general investment and testify the liability and applicability of it. © 2017 Elsevier Ltd</t>
  </si>
  <si>
    <t>Gathering pipeline system; Offshore oilfield; Optimization; Pipeline network topology</t>
  </si>
  <si>
    <t>Oil well flooding; Optimization; Pipelines; Topology; Gathering pipelines; Integrated optimization; Mixed integer linear programming model; Network construction; Offshore oilfield; Oilfield explorations; Pipeline networks; Rational construction; Integer programming; hydrocarbon exploration; linear programing; oil field; oil pipeline; oil production; optimization; topology</t>
  </si>
  <si>
    <t>Liang, Y.; National Engineering Laboratory for Pipeline Safety/Beijing Key Laboratory of Urban oil and Gas Distribution Technology, China University of Petroleum-Beijing, Fuxue Road No.18, Changping District, China; email: liangyt21st@163.com</t>
  </si>
  <si>
    <t>Ocean Eng.</t>
  </si>
  <si>
    <t>2-s2.0-85020678704</t>
  </si>
  <si>
    <t>137</t>
  </si>
  <si>
    <t>Hong X., Liao Z., Jiang B., Wang J., Yang Y.</t>
  </si>
  <si>
    <t>57022943700;16175534900;36045964200;56088842600;35249758000;</t>
  </si>
  <si>
    <t>Targeting of heat integrated water allocation networks by one-step MILP formulation</t>
  </si>
  <si>
    <t>10.1016/j.apenergy.2017.04.003</t>
  </si>
  <si>
    <t>https://www.scopus.com/inward/record.uri?eid=2-s2.0-85017575974&amp;doi=10.1016%2fj.apenergy.2017.04.003&amp;partnerID=40&amp;md5=35b97bee4ac0318eecb83f3186947991</t>
  </si>
  <si>
    <t>State Key Laboratory of Chemical Engineering, College of Chemical and Biological Engineering, Zhejiang University, Hangzhou, Zhejiang  310027, China</t>
  </si>
  <si>
    <t>Hong, X., State Key Laboratory of Chemical Engineering, College of Chemical and Biological Engineering, Zhejiang University, Hangzhou, Zhejiang  310027, China; Liao, Z., State Key Laboratory of Chemical Engineering, College of Chemical and Biological Engineering, Zhejiang University, Hangzhou, Zhejiang  310027, China; Jiang, B., State Key Laboratory of Chemical Engineering, College of Chemical and Biological Engineering, Zhejiang University, Hangzhou, Zhejiang  310027, China; Wang, J., State Key Laboratory of Chemical Engineering, College of Chemical and Biological Engineering, Zhejiang University, Hangzhou, Zhejiang  310027, China; Yang, Y., State Key Laboratory of Chemical Engineering, College of Chemical and Biological Engineering, Zhejiang University, Hangzhou, Zhejiang  310027, China</t>
  </si>
  <si>
    <t>Heat integrated water allocation networks (HIWAN) is a system where water and energy are highly interconnected. Well arranged nexus between water allocation networks and heat exchanger networks would reduce the water and energy consumption significantly. The aim of this study is to develop a novel mathematical programming model for targeting minimum simplified total annual cost of HIWAN. A new transshipment type of heat exchanger networks (HEN) representation is proposed, with features of stream splitting, stream by-pass, non-isothermal mixing, and isothermal mixing. Constraints are added to follow up on the flowrate consistency when stream splitting or mixing happens. Furthermore, a new formulation is presented to count heat exchanger units. The proposed model is formulated as a mixed-integer linear programming (MILP) problem. It is much easier to get feasible solutions than mixed-integer non-linear programming (MINLP) problems, especially for large-scale problems. Three examples including an industrial example and a large-scale case are solved by the proposed model. It is shown that the proposed model is suitable for the synthesis of HIWAN, and more importantly, the obtained results are better than literature records. © 2017 Elsevier Ltd</t>
  </si>
  <si>
    <t>Heat exchanger networks; MILP; Transshipment model; Water allocation networks</t>
  </si>
  <si>
    <t>Energy utilization; Heat exchangers; Isotherms; Mixing; Nonlinear programming; Rivers; Heat exchanger network; Mathematical programming models; MILP; Mixed integer non-linear programming problems; Mixed-integer linear programming; Non-isothermal mixing; Transshipment models; Water allocation network; Integer programming; energy use; feasibility study; heat transfer; integrated approach; mixing; numerical model; resource allocation; water management</t>
  </si>
  <si>
    <t>Liao, Z.; State Key Laboratory of Chemical Engineering, College of Chemical and Biological Engineering, Zhejiang UniversityChina; email: liaozw@zju.edu.cn</t>
  </si>
  <si>
    <t>2-s2.0-85017575974</t>
  </si>
  <si>
    <t>Kermani M., Périn-Levasseur Z., Benali M., Savulescu L., Maréchal F.</t>
  </si>
  <si>
    <t>56223790000;6505700105;6603549577;6506629649;35605889100;</t>
  </si>
  <si>
    <t>A novel MILP approach for simultaneous optimization of water and energy: Application to a Canadian softwood Kraft pulping mill</t>
  </si>
  <si>
    <t>10.1016/j.compchemeng.2016.11.043</t>
  </si>
  <si>
    <t>https://www.scopus.com/inward/record.uri?eid=2-s2.0-85010976489&amp;doi=10.1016%2fj.compchemeng.2016.11.043&amp;partnerID=40&amp;md5=7dcf7c74d779e4a1977ef0a09b2809c9</t>
  </si>
  <si>
    <t>EPFL, Industrial Processes &amp; Energy Systems Engineering Group (IPESE), Lausanne, Switzerland; Natural Resources Canada/CanmetENERGY, Varennes, Quebec, Canada</t>
  </si>
  <si>
    <t>Kermani, M., EPFL, Industrial Processes &amp; Energy Systems Engineering Group (IPESE), Lausanne, Switzerland; Périn-Levasseur, Z., Natural Resources Canada/CanmetENERGY, Varennes, Quebec, Canada; Benali, M., Natural Resources Canada/CanmetENERGY, Varennes, Quebec, Canada; Savulescu, L., Natural Resources Canada/CanmetENERGY, Varennes, Quebec, Canada; Maréchal, F., EPFL, Industrial Processes &amp; Energy Systems Engineering Group (IPESE), Lausanne, Switzerland</t>
  </si>
  <si>
    <t>An optimization methodology based on Mixed Integer Linear Programming (MILP) has been developed for simultaneous optimization of water and energy (SOWE) in industrial processes. The superstructure integrates non-water process thermal streams and optimizes the consumption of water, while maximizing internal heat recovery to reduce thermal utility consumption. To address the complexity of water and energy stream distribution in pulp and paper processes, three features have been incorporated in the proposed SOWE method: (a) Non-Isothermal Mixing (NIM) has been considered through different locations to reduce the number of thermal streams and decrease the investment cost by avoiding unnecessary investment on heat exchangers; (b) the concept of restricted matches combined with water tanks has been added to the superstructure; and (c) the Integer-Cut Constraint technique has been combined with the MILP model to systematically generate a set of optimal solutions to support the decision-making for cost-effective configurations. The performance of the proposed improved MILP approach has been evaluated using several examples from the literature and applied to a Canadian softwood Kraft pulping mill as an industrial case study. The results indicate that this approach provides enhanced key performance indicators as compared to conceptual and non-linear complex mathematical optimization approaches. © 2016</t>
  </si>
  <si>
    <t>Combined mass and heat optimization; Industrial application; Mathematical programming; Non-isothermal mixing; Process integration</t>
  </si>
  <si>
    <t>Benchmarking; Cost effectiveness; Decision making; Industrial applications; Investments; Isotherms; Kraft pulp; Mathematical programming; Mixing; Optimization; Rivers; Softwoods; Supply chain management; Waste heat; Water tanks; Internal heat recovery; Key performance indicators; Mathematical optimizations; Mixed-integer linear programming; Non-isothermal mixing; Optimization methodology; Process integration; Simultaneous optimization; Integer programming; Cost Effectiveness; Decision Making; Energy; Mathematical Analysis; Mixing; Optimization; Water</t>
  </si>
  <si>
    <t>Périn-Levasseur, Z.; Natural Resources Canada/CanmetENERGY, Varennes, Canada; email: zoe.perin-levasseur@canada.ca</t>
  </si>
  <si>
    <t>2-s2.0-85010976489</t>
  </si>
  <si>
    <t>Ugranli F., Karatepe E., Nielsen A.H.</t>
  </si>
  <si>
    <t>46061279600;55923476300;7201802476;</t>
  </si>
  <si>
    <t>MILP Approach for Bilevel Transmission and Reactive Power Planning Considering Wind Curtailment</t>
  </si>
  <si>
    <t xml:space="preserve"> 7464883</t>
  </si>
  <si>
    <t>10.1109/TPWRS.2016.2562258</t>
  </si>
  <si>
    <t>https://www.scopus.com/inward/record.uri?eid=2-s2.0-85008620732&amp;doi=10.1109%2fTPWRS.2016.2562258&amp;partnerID=40&amp;md5=18e9b2aab922f07a4d3747ba4c383290</t>
  </si>
  <si>
    <t>Department of Electrical and Electronics Engineering, Ege University, Izmir, 35100, Turkey; Department of Electrical and Electronics Engineering, Dokuz Eylul University, Izmir, 35160, Turkey; Department of Electrical Engineering, Technical University of Denmark, Kgs. Lyngby, 2800, Denmark</t>
  </si>
  <si>
    <t>Ugranli, F., Department of Electrical and Electronics Engineering, Ege University, Izmir, 35100, Turkey; Karatepe, E., Department of Electrical and Electronics Engineering, Dokuz Eylul University, Izmir, 35160, Turkey; Nielsen, A.H., Department of Electrical Engineering, Technical University of Denmark, Kgs. Lyngby, 2800, Denmark</t>
  </si>
  <si>
    <t>In this study, two important planning problems in power systems that are transmission expansion and reactive power are formulated as a mixed-integer linear programming taking into account the bilevel structure due to the consideration of market clearing under several load-wind scenarios. The objective of the proposed method is to minimize the installation cost of transmission lines, reactive power sources, and the annual operation costs of conventional generators corresponding to the curtailed wind energy while maintaining the reliable system operation. Lower level problems of the bilevel structure are designated for the market clearing which is formulated by using the linearized optimal power flow equations. In order to obtain mixed-integer linear programming formulation, the so-called lower level problems are represented by using primal-dual formulation. By using the proposed method, power system planners will be able to find economical investment plans by considering the balance between wind power curtailment and the installation of transmission lines and reactive power sources. © 1969-2012 IEEE.</t>
  </si>
  <si>
    <t>Bilevel optimization; curtailed wind energy; MILP; reactive power planning; transmission expansion planning</t>
  </si>
  <si>
    <t>Commerce; Electric lines; Electric load flow; Electric power transmission; Integer programming; Investments; Reactive power; Wind power; Bi-level optimization; Conventional generators; MILP; Mixed integer linear programming; Primal-dual formulations; Reactive power planning; Transmission expansion planning; Wind power curtailments; Electric power system planning</t>
  </si>
  <si>
    <t>2-s2.0-85008620732</t>
  </si>
  <si>
    <t>Schütz T., Schiffer L., Harb H., Fuchs M., Müller D.</t>
  </si>
  <si>
    <t>56439276600;57191823431;54899267200;55907572200;57217610714;</t>
  </si>
  <si>
    <t>Optimal design of energy conversion units and envelopes for residential building retrofits using a comprehensive MILP model</t>
  </si>
  <si>
    <t>10.1016/j.apenergy.2016.10.049</t>
  </si>
  <si>
    <t>https://www.scopus.com/inward/record.uri?eid=2-s2.0-84993973228&amp;doi=10.1016%2fj.apenergy.2016.10.049&amp;partnerID=40&amp;md5=cd4f281e727e3e8b49fa1b5153a8e774</t>
  </si>
  <si>
    <t>RWTH Aachen University, E.ON Energy Research Center, Institute for Energy Efficient Buildings and Indoor Climate, Mathieustr. 10, Aachen, Germany</t>
  </si>
  <si>
    <t>Schütz, T., RWTH Aachen University, E.ON Energy Research Center, Institute for Energy Efficient Buildings and Indoor Climate, Mathieustr. 10, Aachen, Germany; Schiffer, L., RWTH Aachen University, E.ON Energy Research Center, Institute for Energy Efficient Buildings and Indoor Climate, Mathieustr. 10, Aachen, Germany; Harb, H., RWTH Aachen University, E.ON Energy Research Center, Institute for Energy Efficient Buildings and Indoor Climate, Mathieustr. 10, Aachen, Germany; Fuchs, M., RWTH Aachen University, E.ON Energy Research Center, Institute for Energy Efficient Buildings and Indoor Climate, Mathieustr. 10, Aachen, Germany; Müller, D., RWTH Aachen University, E.ON Energy Research Center, Institute for Energy Efficient Buildings and Indoor Climate, Mathieustr. 10, Aachen, Germany</t>
  </si>
  <si>
    <t>The optimal design of buildings is a complex task involving energy systems as well as construction measures. Typically, in exact optimization models, only energy systems are considered, whereas envelope components are neglected. When considering both, heuristics are commonly used, which do not guarantee optimal or close to optimal results. Thus, this paper presents the governing equations, validation and exemplary usage of a building model suitable for exact optimization problems. The developed model simultaneously considers energy systems and building envelopes. It is based on ISO 13790 and validated according to ASHRAE 140 and further compared to a more detailed model. The findings show that the developed model largely complies with the ASHRAE requirements and is able to assess buildings’ dynamic behavior regarding indoor air temperatures as well as hourly, peak load, and annual heating loads. The simultaneous optimization of energy system and envelope is further demonstrated analyzing retrofitting options of a residential building. We consider solely installing additional PV units, modernizing the building envelope according to German regulations and an optimization without constraints regarding building envelope and energy system. The results indicate that installing additional PV units can moderately reduce total costs and CO2 emissions. The envelope modernization according to governmental regulations leads to largely increased costs at lower emissions, whereas the unconstrained optimization is able to simultaneously achieve significant cost and CO2 emission advantages. © 2016 Elsevier Ltd</t>
  </si>
  <si>
    <t>Building energy systems; Building envelopes; German Energy Saving Ordinance; ISO 13790; Mixed-integer linear programming; Optimal design; Retrofitting</t>
  </si>
  <si>
    <t>Architectural design; Buildings; Carbon dioxide; Costs; Energy conservation; Energy conversion; Housing; Integer programming; Optimal systems; Retrofitting; Solar buildings; Building energy systems; Building envelopes; German Energy Saving Ordinance; ISO 13790; Mixed integer linear programming; Optimal design; Optimization; architectural design; carbon dioxide; carbon emission; design; energy conservation; heuristics; linearity; modernization; numerical model; optimization; photovoltaic system; residential energy; Germany</t>
  </si>
  <si>
    <t>Schütz, T.; RWTH Aachen University, E.ON Energy Research Center, Institute for Energy Efficient Buildings and Indoor Climate, Mathieustr. 10, Germany; email: tschuetz@eonerc.rwth-aachen.de</t>
  </si>
  <si>
    <t>2-s2.0-84993973228</t>
  </si>
  <si>
    <t>Song B.D., Kim J., Morrison J.R.</t>
  </si>
  <si>
    <t>55320728900;39261541800;7403197013;</t>
  </si>
  <si>
    <t>Rolling Horizon Path Planning of an Autonomous System of UAVs for Persistent Cooperative Service: MILP Formulation and Efficient Heuristics</t>
  </si>
  <si>
    <t>Journal of Intelligent and Robotic Systems: Theory and Applications</t>
  </si>
  <si>
    <t>84</t>
  </si>
  <si>
    <t>1-4</t>
  </si>
  <si>
    <t>10.1007/s10846-015-0280-5</t>
  </si>
  <si>
    <t>https://www.scopus.com/inward/record.uri?eid=2-s2.0-84944937922&amp;doi=10.1007%2fs10846-015-0280-5&amp;partnerID=40&amp;md5=770a774565ebc145c33db16969879e01</t>
  </si>
  <si>
    <t>Department of Industrial and Systems Engineering, KAIST, 373-1 Guseong-dong, Yuseong-gu, Daejeon, 305-701, South Korea</t>
  </si>
  <si>
    <t>Song, B.D., Department of Industrial and Systems Engineering, KAIST, 373-1 Guseong-dong, Yuseong-gu, Daejeon, 305-701, South Korea; Kim, J., Department of Industrial and Systems Engineering, KAIST, 373-1 Guseong-dong, Yuseong-gu, Daejeon, 305-701, South Korea; Morrison, J.R., Department of Industrial and Systems Engineering, KAIST, 373-1 Guseong-dong, Yuseong-gu, Daejeon, 305-701, South Korea</t>
  </si>
  <si>
    <t>A networked system consisting of unmanned aerial vehicles (UAVs), automated logistic service stations (LSSs), customer interface software, system orchestration algorithms and UAV control software can be exploited to provide persistent service to its customers. With efficient algorithms for UAV task planning, the UAVs can autonomously serve the customers in real time. Nearly uninterrupted customer service may be accomplished via the cooperative hand-off of customer tasks from weary UAVs to ones that have recently been replenished at an LSS. With the goal of enabling the autonomy of the task planning tasks, we develop a mixed integer linear programming (MILP) formulation for the problem of providing simultaneous. UAV escort service to multiple customers across a field of operations with multiple sharable LSSs. This MILP model provides a formal representation of our problem and enables use in a rolling horizon planner via allowance of arbitrary UAV initial locations and consumable reservoir status (e.g., battery level). As such, it enables automation of the orchestration of system activities. To address computational complexity, we develop efficient heuristics to rapidly derive near optimal solutions. A receding horizon task assignment (RHTA) heuristic and sequential task assignment heuristic (STAH) are developed. STAH exploits properties observed in optimal solutions obtained for small problems via CPLEX. Numerical studies suggest that RHTA and STAH are 45 and 2100 times faster than solving the MILP via CPLEX, respectively. Both heuristics perform well relative to the optimal solution obtained via CPLEX. An example demonstrating the use of the approach for rolling horizon planning is provided. © 2015, Springer Science+Business Media Dordrecht.</t>
  </si>
  <si>
    <t>Cooperative UAV service; Heuristic; Mixed integer linear programming; Persistent UAV service; UAV task planning</t>
  </si>
  <si>
    <t>Algorithms; Heuristic programming; Motion planning; Networked control systems; Optimal systems; Optimization; Sales; Unmanned aerial vehicles (UAV); Cooperative UAV service; Heuristic; Mixed integer linear programming; Persistent UAV service; Task planning; Integer programming</t>
  </si>
  <si>
    <t>Morrison, J.R.; Department of Industrial and Systems Engineering, KAIST, 373-1 Guseong-dong, Yuseong-gu, South Korea; email: james.morrison@kaist.edu</t>
  </si>
  <si>
    <t>JIRSE</t>
  </si>
  <si>
    <t>J Intell Rob Syst Theor Appl</t>
  </si>
  <si>
    <t>2-s2.0-84944937922</t>
  </si>
  <si>
    <t>Wędzik A., Siewierski T., Szypowski M.</t>
  </si>
  <si>
    <t>55874873300;6505990022;56315816100;</t>
  </si>
  <si>
    <t>A new method for simultaneous optimizing of wind farm's network layout and cable cross-sections by MILP optimization</t>
  </si>
  <si>
    <t>10.1016/j.apenergy.2016.08.094</t>
  </si>
  <si>
    <t>https://www.scopus.com/inward/record.uri?eid=2-s2.0-84984704703&amp;doi=10.1016%2fj.apenergy.2016.08.094&amp;partnerID=40&amp;md5=87412c54117a76852e034031eb1a4d90</t>
  </si>
  <si>
    <t>Lodz University of Technology, Institute of Electrical Power Engineering, PL 90-924, Łódź, Stefanowskiego Str. 18/22, Poland</t>
  </si>
  <si>
    <t>Wędzik, A., Lodz University of Technology, Institute of Electrical Power Engineering, PL 90-924, Łódź, Stefanowskiego Str. 18/22, Poland; Siewierski, T., Lodz University of Technology, Institute of Electrical Power Engineering, PL 90-924, Łódź, Stefanowskiego Str. 18/22, Poland; Szypowski, M., Lodz University of Technology, Institute of Electrical Power Engineering, PL 90-924, Łódź, Stefanowskiego Str. 18/22, Poland</t>
  </si>
  <si>
    <t>Internal electrical networks of large wind farms constitute complex and dispersed grid structures. Wind turbines are scattered over vast areas and the total length of cabling infrastructure might reach several dozens of kilometers. Outlays related to cable laying significantly contribute to the entire project budget. Therefore the design process should minimize these expenses considering also operation and maintenance costs calculated over the project lifetime on condition of fulfilment of all technical requirements. An analysis presented in this paper demonstrates that an independent optimization of the twofold problem dealing both with investment and operation costs does not result in the cheapest solution. The analysis confirmed also reliability and effectiveness of application of Mixed Integer Linear Programming method (MILP) to solve this kind of optimization problem. The paper shows that the developed integrated optimization algorithm is efficient and delivers an absolute optimal solution (GAP = 0) in a reasonable computation time. The results obtained for a real wind farm project confirm that the optimal design of a wind farm network can't be determined a priori and the final outcome strongly depends on the configuration of wind turbines (e.g., number of feeders, number of turbines connected to a single feeder, etc.) and technical parameters of cables. Spread over time, discounted costs of energy losses are an integral part of the objective function. The study proves that cost of energy losses impacts on the overall financial results and shouldn't be neglected. The related expenses are roughly at the same level as expenditure linked to cable laying and they heavily influence the final design of the internal network. The results show the possibility of practical use of the proposed algorithm in the wind farm design process. © 2016 Elsevier Ltd</t>
  </si>
  <si>
    <t>Cable layout optimization; Mixed Integer Linear Programming (MILP); Renewable energy; Wind energy; Wind farm; Wind farm layout optimization</t>
  </si>
  <si>
    <t>Algorithms; Budget control; Cables; Complex networks; Computational efficiency; Cost benefit analysis; Costs; Design; Electric cable laying; Electric power system interconnection; Electric utilities; Energy dissipation; Investments; Optimal systems; Optimization; Reliability analysis; Wind power; Wind turbines; Layout optimization; Mixed-integer linear programming; Renewable energies; Wind farm; Wind farm layout optimizations; Integer programming; algorithm; cable laying; cost analysis; design method; electrical method; energy resource; investment; linear programing; network design; optimization; reliability analysis; renewable resource; wind farm; wind power; wind turbine</t>
  </si>
  <si>
    <t>Wędzik, A.; Lodz University of Technology, Institute of Electrical Power Engineering, PL 90-924, Łódź, Stefanowskiego Str. 18/22, Poland; email: andrzej.wedzik@p.lodz.pl</t>
  </si>
  <si>
    <t>2-s2.0-84984704703</t>
  </si>
  <si>
    <t>Schneider G.A., Neves F., Jr., Magatão L., Arruda L.V.R.</t>
  </si>
  <si>
    <t>18042799200;7004435369;6506863788;7004947253;</t>
  </si>
  <si>
    <t>MILP Model for the Tank Farm Operation Problem of Finished Products in Refineries</t>
  </si>
  <si>
    <t>10.1021/acs.iecr.5b04354</t>
  </si>
  <si>
    <t>https://www.scopus.com/inward/record.uri?eid=2-s2.0-84994514627&amp;doi=10.1021%2facs.iecr.5b04354&amp;partnerID=40&amp;md5=6c11703e923db7a3bc84cf253475d5d2</t>
  </si>
  <si>
    <t>Federal University of Technology - Parana (UTFPR), Curitiba, Paraná  80230-901, Brazil</t>
  </si>
  <si>
    <t>Schneider, G.A., Federal University of Technology - Parana (UTFPR), Curitiba, Paraná  80230-901, Brazil; Neves, F., Jr., Federal University of Technology - Parana (UTFPR), Curitiba, Paraná  80230-901, Brazil; Magatão, L., Federal University of Technology - Parana (UTFPR), Curitiba, Paraná  80230-901, Brazil; Arruda, L.V.R., Federal University of Technology - Parana (UTFPR), Curitiba, Paraná  80230-901, Brazil</t>
  </si>
  <si>
    <t>This paper presents a mixed-integer linear programming (MILP) model with a continuous time representation to address the Tank Farm Operation Problem (TFOP) of finished products in refineries. Real scenarios are considered, which were obtained from the planning of refineries and the external pipeline network scheduling, proposed by Ind. Eng. Chem. Res. 2010, 49, 5661. The developed MILP model determines the scheduling of loading and unloading operations in the tank farm of finished products at each refinery, but is subjected to time-window constraints. A decomposition approach has been applied, and multiproduct scenarios proposed by Ind. Eng. Chem. Res. 2010, 49, 5661 were broken in single product scenarios. Each one of these scenarios is related with the tank farm in a specific refinery. Therefore, they are presenting volumes and values of stored inventories, maximum capacity tanks, and start and end times to product movements at the refinery interfaces (production, demand, and pipelines). The proposed MILP model searches a scheduling that minimizes the movements within the refinery tank farm in order to respect the imposed operational and structural constraints. Further, for making feasible the scheduling in a smaller computational time, an iterative algorithm is developed and a new model approach, named MILP-IA, is added within the solution process. The results allow us to analyze the model computational time, the temporal and structural violations, and the number of product movements for each scenario. For the studied cases, we can also check for attending to time and monthly volume constraints for each interface. Finally, the results also indicate that the proposed MILP-IA approach finds solutions in computational times on the order of minutes. The obtained solutions contribute to improve the transfer and storage activities (TS) on two main points: (i) they minimize the number of movements, facilitating the plant operational tasks (searching for routes); and (ii) they provide feedback to the pipeline scheduling, creating a collaborative integration between refinery subsystems, linking all information about internal and external product movements at refineries. (Figure Presented). © 2016 American Chemical Society.</t>
  </si>
  <si>
    <t>Continuous time systems; Iterative methods; Pipelines; Refining; Scheduling; Tanks (containers); Unloading; Collaborative integration; Continuous-time representation; Decomposition approach; Loading and unloading operations; Mixed integer linear programming model; Pipeline scheduling; Structural constraints; Time window constraint; Integer programming</t>
  </si>
  <si>
    <t>Magatão, L.; Federal University of Technology - Parana (UTFPR)Brazil; email: magatao@utfpr.edu.br</t>
  </si>
  <si>
    <t>2-s2.0-84994514627</t>
  </si>
  <si>
    <t>Wari E., Zhu W.</t>
  </si>
  <si>
    <t>57189439697;7404233005;</t>
  </si>
  <si>
    <t>Multi-week MILP scheduling for an ice cream processing facility</t>
  </si>
  <si>
    <t>94</t>
  </si>
  <si>
    <t>10.1016/j.compchemeng.2016.07.025</t>
  </si>
  <si>
    <t>https://www.scopus.com/inward/record.uri?eid=2-s2.0-84981717901&amp;doi=10.1016%2fj.compchemeng.2016.07.025&amp;partnerID=40&amp;md5=00f7f7f0c66d89414e91dc46dfc6eaf7</t>
  </si>
  <si>
    <t>Department of Industrial Engineering, Lamar University, Beaumont, TX  77710-0032, United States</t>
  </si>
  <si>
    <t>Wari, E., Department of Industrial Engineering, Lamar University, Beaumont, TX  77710-0032, United States; Zhu, W., Department of Industrial Engineering, Lamar University, Beaumont, TX  77710-0032, United States</t>
  </si>
  <si>
    <t>This paper presents a multi-week mixed integer linear programming (MILP) scheduling model for an ice cream processing facility. The ice cream processing is a typical complex food manufacturing process and a simplified version of this processing has been adapted to investigate scheduling problems in the literature. Most of these models only considered the production scheduling for a week. In this paper, multi-week production scheduling is considered. The problem has been implemented as an MILP model. The model has been tested on a set of cases from the literature, and its results were compared to the results of problems solved using hybrid MILP-heuristics methods in the literature. The inclusion of clean-up session, weekend break and semi-processed product from previous week were also assessed with two additional sets of experiments. The experiments result show that the proposed MILP is able to handle multi-week scheduling efficiently and effectively within a reasonable time limit. © 2016 Elsevier Ltd</t>
  </si>
  <si>
    <t>Food processing; MILP; Production scheduling</t>
  </si>
  <si>
    <t>Food processing; Heuristic methods; Ice problems; Production control; Scheduling; Food manufacturing process; MILP; Mixed-integer linear programming; Processed products; Processing facilities; Production Scheduling; Scheduling models; Scheduling problem; Integer programming</t>
  </si>
  <si>
    <t>Wari, E.; Department of Industrial Engineering, Lamar UniversityUnited States; email: humorstar@gmail.com</t>
  </si>
  <si>
    <t>2-s2.0-84981717901</t>
  </si>
  <si>
    <t>Capasso A., Cervone A., Lamedica R., Palagi L.</t>
  </si>
  <si>
    <t>7102241601;55627876950;6701474884;55377251600;</t>
  </si>
  <si>
    <t>A LP and MILP methodology to support the planning of transmission power systems</t>
  </si>
  <si>
    <t>10.1016/j.epsr.2016.04.024</t>
  </si>
  <si>
    <t>https://www.scopus.com/inward/record.uri?eid=2-s2.0-84994376825&amp;doi=10.1016%2fj.epsr.2016.04.024&amp;partnerID=40&amp;md5=48c8d5a5ef7fce3f7d7f665d0a65d299</t>
  </si>
  <si>
    <t>DIAEE – Department of Astronautics, Electrical and Energetic Engineering at “Sapienza” University of Rome, Via Eudossiana 18, Rome, 00184, Italy; DIAG – Department of Computer, Control and Management Engineering Antonio Ruberti at “Sapienza” University of Rome, Via Ludovico Ariosto 25, Rome, 00184, Italy</t>
  </si>
  <si>
    <t>Capasso, A., DIAEE – Department of Astronautics, Electrical and Energetic Engineering at “Sapienza” University of Rome, Via Eudossiana 18, Rome, 00184, Italy; Cervone, A., DIAEE – Department of Astronautics, Electrical and Energetic Engineering at “Sapienza” University of Rome, Via Eudossiana 18, Rome, 00184, Italy; Lamedica, R., DIAEE – Department of Astronautics, Electrical and Energetic Engineering at “Sapienza” University of Rome, Via Eudossiana 18, Rome, 00184, Italy; Palagi, L., DIAG – Department of Computer, Control and Management Engineering Antonio Ruberti at “Sapienza” University of Rome, Via Ludovico Ariosto 25, Rome, 00184, Italy</t>
  </si>
  <si>
    <t>The paper describes four optimization solutions that can be used to support the transmission system planning. The problems are focused on the identification of the primary transmission system operations that optimize the power flows on the transmission lines. The approaches are based on a DC model of the transmission system and the optimization problems can be solved recurring at LP and MILP. The mathematical model and the optimization problems have been described in detail, reporting a list of applications that can be handled by the proposed methodology to evaluate the effects on transmission and generation expansion. A 9 bus test grid has been used to support the methodology explanation. © 2016 Elsevier B.V.</t>
  </si>
  <si>
    <t>Bulk power systems; Linear programming; Mixed integer linear programming; Reliability; Transmission system planning; Uncertainties</t>
  </si>
  <si>
    <t>Electric power system planning; Electric power systems; Integer programming; Linear programming; Optimization; Reliability; Transmissions; Bulk power systems; Generation expansion; Mixed integer linear programming; Optimization problems; Optimization solution; Transmission power systems; Transmission system planning; Uncertainties; Electric power transmission</t>
  </si>
  <si>
    <t>Lamedica, R.; DIAEE – Department of Astronautics, Electrical and Energetic Engineering at “Sapienza” University of Rome, Via Eudossiana 18, Italy; email: regina.lamedica@uniroma1.it</t>
  </si>
  <si>
    <t>2-s2.0-84994376825</t>
  </si>
  <si>
    <t>Capitanescu F., Bilibin I.</t>
  </si>
  <si>
    <t>6506825495;55924051800;</t>
  </si>
  <si>
    <t>A tractable two-step MILP–QCP approach to on-line thermal constraint management in large radial active distribution systems</t>
  </si>
  <si>
    <t>10.1016/j.epsr.2016.05.016</t>
  </si>
  <si>
    <t>https://www.scopus.com/inward/record.uri?eid=2-s2.0-84994302303&amp;doi=10.1016%2fj.epsr.2016.05.016&amp;partnerID=40&amp;md5=40e17c8c7f669dbf2a1985ae8029ea66</t>
  </si>
  <si>
    <t>Luxembourg Institute of Science and Technology (LIST), Environmental Research and Innovation (ERIN) Department, 41-rue du Brill, Belvalux, L-4422, Luxembourg; University of Luxembourg, 4, rue Alphonse Weicker, Luxembourg, L-2721, Luxembourg</t>
  </si>
  <si>
    <t>Capitanescu, F., Luxembourg Institute of Science and Technology (LIST), Environmental Research and Innovation (ERIN) Department, 41-rue du Brill, Belvalux, L-4422, Luxembourg; Bilibin, I., University of Luxembourg, 4, rue Alphonse Weicker, Luxembourg, L-2721, Luxembourg</t>
  </si>
  <si>
    <t>This paper focuses on centralized thermal overload management in active radial distribution systems which accommodate a significant amount of distributed generation (DG). The approach looks for minimizing the amount of dispatchable DG units curtailment to remove thermal overload while considering the possibility to use remotely controlled switches (RCSs) so as to reduce the amount of curtailed generation. This task is formulated as a mixed integer quadratically constrained programming (MIQCP) problem. In order to break-down the onerous computational burden of this MIQCP problem to runtimes compatible with real-time application to large distribution networks, a tractable two-step approach is proposed. The proposed approach consists in decomposing the original MIQCP problem into a mixed integer linear programming (MILP) approximation and a quadratically constrained programming (QCP) problem. We prove the interest and feasibility of the proposed approach, on a snapshot basis, in three distribution grid models of 34, 137 and 1089 nodes, respectively. Results show that the proposed approach scales much better with the problem size than the original MIQCP approach and provides solutions of comparable quality. © 2016 Elsevier B.V.</t>
  </si>
  <si>
    <t>Active distribution system; Congestion management; Distributed generation; Network switching; Optimal power flow; Smart grid</t>
  </si>
  <si>
    <t>Computer programming; Distributed power generation; Electric load flow; Electric power transmission networks; Smart power grids; Thermal load; Active distribution systems; Congestion management; Mixed-integer linear programming; Optimal power flows; Quadratically constrained programming; Radial distribution systems; Real-time application; Smart grid; Integer programming</t>
  </si>
  <si>
    <t>Capitanescu, F.; Luxembourg Institute of Science and Technology (LIST), Environmental Research and Innovation (ERIN) Department, 41-rue du Brill, Luxembourg; email: florin.capitanescu@list.lu</t>
  </si>
  <si>
    <t>2-s2.0-84994302303</t>
  </si>
  <si>
    <t>Cheng C., Wang J., Wu X.</t>
  </si>
  <si>
    <t>57139109400;56218510900;36086770400;</t>
  </si>
  <si>
    <t>Hydro Unit Commitment with a Head-Sensitive Reservoir and Multiple Vibration Zones Using MILP</t>
  </si>
  <si>
    <t xml:space="preserve"> 7414524</t>
  </si>
  <si>
    <t>10.1109/TPWRS.2016.2522469</t>
  </si>
  <si>
    <t>https://www.scopus.com/inward/record.uri?eid=2-s2.0-84959119333&amp;doi=10.1109%2fTPWRS.2016.2522469&amp;partnerID=40&amp;md5=2f852cc8bce1bdcbfa8bee41310d31e9</t>
  </si>
  <si>
    <t>Institute of Hydropower and Hydroinformatics, Dalian University of Technology, Dalian City, Liaoning, 116024, China</t>
  </si>
  <si>
    <t>Cheng, C., Institute of Hydropower and Hydroinformatics, Dalian University of Technology, Dalian City, Liaoning, 116024, China; Wang, J., Institute of Hydropower and Hydroinformatics, Dalian University of Technology, Dalian City, Liaoning, 116024, China; Wu, X., Institute of Hydropower and Hydroinformatics, Dalian University of Technology, Dalian City, Liaoning, 116024, China</t>
  </si>
  <si>
    <t>A batch of huge hydropower plants with multiple vibration zones have been developed in China. These vibration zones varying with net head, i.e., head-sensitive, seriously challenge the hydro unit commitment (HUC). This paper presents a MILP model for HUC with a head-sensitive reservoir and multiple vibration zones. The focus of the study is mainly on two net head related constraints, namely the unit performance curves and multiple vibration zones. These constraints are linearized through the use of binary 0-1 integer variables. The practical behavior of the MILP model is demonstrated using real-world case studies. The results demonstrate that the proposed model is computationally efficient and suitable for large hydropower plants with multiple vibration zones, showing its potential practicability and validity for solving the HUC problem. © 1969-2012 IEEE.</t>
  </si>
  <si>
    <t>head effect; Hydro unit commitment; hydropower; mixed-integer linear programming; multiple vibration zones</t>
  </si>
  <si>
    <t>Hydroelectric power; Hydroelectric power plants; Integer programming; Case-studies; Computationally efficient; Huge hydropower plant; Hydro unit commitment; Hydropower plants; Integer variables; Performance curve; Real-world; Multiple zones</t>
  </si>
  <si>
    <t>2-s2.0-84959119333</t>
  </si>
  <si>
    <t>Tan W.-S., Shaaban M.</t>
  </si>
  <si>
    <t>55336912400;57189064979;</t>
  </si>
  <si>
    <t>A Hybrid Stochastic/Deterministic Unit Commitment Based on Projected Disjunctive MILP Reformulation</t>
  </si>
  <si>
    <t xml:space="preserve"> 7398184</t>
  </si>
  <si>
    <t>10.1109/TPWRS.2016.2521326</t>
  </si>
  <si>
    <t>https://www.scopus.com/inward/record.uri?eid=2-s2.0-84957635312&amp;doi=10.1109%2fTPWRS.2016.2521326&amp;partnerID=40&amp;md5=116e8dcce20c7589e4613d96b3001ef2</t>
  </si>
  <si>
    <t>Centre of Electrical Energy Systems, Institute of Future Energy, Universiti Teknologi Malaysia, Johor Bahru, 81310, Malaysia</t>
  </si>
  <si>
    <t>Tan, W.-S., Centre of Electrical Energy Systems, Institute of Future Energy, Universiti Teknologi Malaysia, Johor Bahru, 81310, Malaysia; Shaaban, M., Centre of Electrical Energy Systems, Institute of Future Energy, Universiti Teknologi Malaysia, Johor Bahru, 81310, Malaysia</t>
  </si>
  <si>
    <t>This letter presents a new expression of the chance constraint, representing ramping and operating reserve, in the context of the mixed integer linear programming (MILP) formulation for solving the hybrid stochastic/deterministic unit commitment (SDUC) problem. Based on projected disjunctive programming, the nonlinear chance constraint is converted into a set of linear constraints that has a more compact size. Numerical simulations highlight the primacy of the proposed MILP-SDUC reformulation as compared with other formulation approaches. © 1969-2012 IEEE.</t>
  </si>
  <si>
    <t>Chance-constrained optimization; mixed-integer linear programming; unit commitment; variable renewable sources</t>
  </si>
  <si>
    <t>Stochastic systems; Chance constraint; Compact size; Disjunctive programming; Linear constraints; Mixed-integer linear programming; Operating reserve; Unit-commitment; Integer programming</t>
  </si>
  <si>
    <t>2-s2.0-84957635312</t>
  </si>
  <si>
    <t>Chen X., Lin J., Wan C., Song Y., You S., Zong Y., Guo W., Li Y.</t>
  </si>
  <si>
    <t>56359328500;55709983000;43361929700;55522831400;35184633200;10038800300;57212257380;57078564000;</t>
  </si>
  <si>
    <t>Optimal Meter Placement for Distribution Network State Estimation: A Circuit Representation Based MILP Approach</t>
  </si>
  <si>
    <t xml:space="preserve"> 7389439</t>
  </si>
  <si>
    <t>10.1109/TPWRS.2015.2513429</t>
  </si>
  <si>
    <t>https://www.scopus.com/inward/record.uri?eid=2-s2.0-84955591257&amp;doi=10.1109%2fTPWRS.2015.2513429&amp;partnerID=40&amp;md5=9f30cf7156c911e6fc0e6ae87c3edddc</t>
  </si>
  <si>
    <t>State Key Laboratory of Control and Simulation of Power Systems and Generation Equipment, Department of Electrical Engineering, Tsinghua University, Beijing, 100084, China; Department of Electrical Engineering, Technical University of Denmark, Kgs. Lyngby, 2800, Denmark; Changping Power Supply Company of State Grid Beijing, Beijing, 102200, China</t>
  </si>
  <si>
    <t>Chen, X., State Key Laboratory of Control and Simulation of Power Systems and Generation Equipment, Department of Electrical Engineering, Tsinghua University, Beijing, 100084, China; Lin, J., State Key Laboratory of Control and Simulation of Power Systems and Generation Equipment, Department of Electrical Engineering, Tsinghua University, Beijing, 100084, China; Wan, C., State Key Laboratory of Control and Simulation of Power Systems and Generation Equipment, Department of Electrical Engineering, Tsinghua University, Beijing, 100084, China; Song, Y., State Key Laboratory of Control and Simulation of Power Systems and Generation Equipment, Department of Electrical Engineering, Tsinghua University, Beijing, 100084, China; You, S., Department of Electrical Engineering, Technical University of Denmark, Kgs. Lyngby, 2800, Denmark; Zong, Y., Department of Electrical Engineering, Technical University of Denmark, Kgs. Lyngby, 2800, Denmark; Guo, W., State Key Laboratory of Control and Simulation of Power Systems and Generation Equipment, Department of Electrical Engineering, Tsinghua University, Beijing, 100084, China; Li, Y., Changping Power Supply Company of State Grid Beijing, Beijing, 102200, China</t>
  </si>
  <si>
    <t>State estimation (SE) in distribution networks is not as accurate as that in transmission networks. Traditionally, distribution networks (DNs) are lack of direct measurements due to the limitations of investments and the difficulties of maintenance. Therefore, it is critical to improve the accuracy of SE in distribution networks by placing additional physical meters. For state-of-the-art SE models, it is difficult to clearly quantify measurements' influences on SE errors, so the problems of optimal meter placement for reducing SE errors are mostly solved by heuristic or suboptimal algorithms. Under this background, this paper proposes a circuit representation model to represent SE errors. Based on the matrix formulation of the circuit representation model, the problem of optimal meter placement can be transformed to a mixed integer linear programming problem (MILP) via the disjunctive model. Comprehensive numerical studies show the effectiveness and efficiency of the proposed method. © 2015 IEEE.</t>
  </si>
  <si>
    <t>Circuit representation model; distribution networks; MILP; optimal meter placement; state estimation error</t>
  </si>
  <si>
    <t>Errors; Heuristic algorithms; Numerical methods; Optimization; Reconfigurable hardware; State estimation; Direct measurement; Effectiveness and efficiencies; Matrix formulation; Mixed integer linear programming problems; Optimal meter placements; Representation model; State of the art; Sub-optimal algorithms; Integer programming</t>
  </si>
  <si>
    <t>Wan, C.; State Key Laboratory of Control and Simulation of Power Systems and Generation Equipment, Department of Electrical Engineering, Tsinghua UniversityChina; email: can.wan@ieee.org</t>
  </si>
  <si>
    <t>2-s2.0-84955591257</t>
  </si>
  <si>
    <t>Zhang P., Wang L., Tong L.</t>
  </si>
  <si>
    <t>55491560500;35073238700;7201891502;</t>
  </si>
  <si>
    <t>MILP-based optimization of oxygen distribution system in integrated steel mills</t>
  </si>
  <si>
    <t>10.1016/j.compchemeng.2016.06.015</t>
  </si>
  <si>
    <t>https://www.scopus.com/inward/record.uri?eid=2-s2.0-84977617037&amp;doi=10.1016%2fj.compchemeng.2016.06.015&amp;partnerID=40&amp;md5=c297519f895738d8192187e743e8d932</t>
  </si>
  <si>
    <t>School of Mechanical Engineering, University of Science and Technology Beijing, Beijing, 100083, China; Beijing Engineering Research Center for Energy Saving and Environmental Protection, Beijing, 100083, China</t>
  </si>
  <si>
    <t>Zhang, P., School of Mechanical Engineering, University of Science and Technology Beijing, Beijing, 100083, China; Wang, L., School of Mechanical Engineering, University of Science and Technology Beijing, Beijing, 100083, China, Beijing Engineering Research Center for Energy Saving and Environmental Protection, Beijing, 100083, China; Tong, L., School of Mechanical Engineering, University of Science and Technology Beijing, Beijing, 100083, China</t>
  </si>
  <si>
    <t>Simultaneous multiperiod optimization is conducted for minimizing the oxygen emission of an oxygen-distribution system, based on the generalized MILP-based model, which covers various configurations of the captive oxygen factory in integrated steel mills. By simultaneously optimizing all of the variables, such as the load of air separation units (ASU), the on-off states of compressors, the load of liquefiers, etc., the model can promptly provide mill managers with responsive solutions for adjusting the variables involved on the supply-side to minimize oxygen emission. The case study in this paper shows that the proposed model performs well in minimizing oxygen emission, and provides a global optimization result covering the entire planning horizon. Moreover, based on the proposed model, the emission amounts can be rapidly and readily calculated for various scheduling scenarios of ASU maintenance, which is helpful to the manager seeking to optimally schedule ASU maintenance in time. © 2016 Elsevier Ltd</t>
  </si>
  <si>
    <t>Air separation unit; Iron and steel making; MILP; Oxygen distribution system; Scheduling</t>
  </si>
  <si>
    <t>Global optimization; Integer programming; Managers; Oxygen; Scheduling; Separation; Steelmaking; Air separation unit; Integrated steel mills; Iron-and-steel making; Mill managers; MILP; MILP-based models; Oxygen distribution; Planning horizons; Oxygen supply</t>
  </si>
  <si>
    <t>Wang, L.; School of Mechanical Engineering, University of Science and Technology BeijingChina; email: liwang@me.ustb.edu.cn</t>
  </si>
  <si>
    <t>2-s2.0-84977617037</t>
  </si>
  <si>
    <t>Caballini C., Fioribello S., Sacone S., Siri S.</t>
  </si>
  <si>
    <t>32367453400;57189004808;6701845036;23010350500;</t>
  </si>
  <si>
    <t>An MILP Optimization Problem for Sizing Port Rail Networks and Planning Shunting Operations in Container Terminals</t>
  </si>
  <si>
    <t>IEEE Transactions on Automation Science and Engineering</t>
  </si>
  <si>
    <t xml:space="preserve"> 7573004</t>
  </si>
  <si>
    <t>10.1109/TASE.2016.2605149</t>
  </si>
  <si>
    <t>https://www.scopus.com/inward/record.uri?eid=2-s2.0-84988592772&amp;doi=10.1109%2fTASE.2016.2605149&amp;partnerID=40&amp;md5=c9e6439ab8621de4fd6a2669f7b76a06</t>
  </si>
  <si>
    <t>Department of Informatics, Bioengineering, Robotics and Systems Engineering, University of Genova, Genoa, 16145, Italy</t>
  </si>
  <si>
    <t>Caballini, C., Department of Informatics, Bioengineering, Robotics and Systems Engineering, University of Genova, Genoa, 16145, Italy; Fioribello, S., Department of Informatics, Bioengineering, Robotics and Systems Engineering, University of Genova, Genoa, 16145, Italy; Sacone, S., Department of Informatics, Bioengineering, Robotics and Systems Engineering, University of Genova, Genoa, 16145, Italy; Siri, S., Department of Informatics, Bioengineering, Robotics and Systems Engineering, University of Genova, Genoa, 16145, Italy</t>
  </si>
  <si>
    <t>This paper proposes an optimization approach for sizing port rail networks and planning railway shunting operations by adopting a discrete-time model of the overall system. First, a mixed-integer linear mathematical programming problem is defined in order to optimize shunting operations to be performed on the considered network by satisfying certain arrivals and departures of import and export flows. Moreover, the proposed procedure can be used to evaluate the capacity of a port rail network, in terms of maximum number of trains that can be managed over a certain time horizon, and to carry out what-if analyses aimed at testing different scenarios. The effectiveness of the proposed approach is shown by applying the optimization problem to a real case study referred to the port rail network of La Spezia Container Terminal located in Northern Italy. A computational analysis realized by varying the dimension and complexity of the problem instances is also reported in this paper to discuss the computational performance of the proposed model. © 2016 IEEE.</t>
  </si>
  <si>
    <t>Mixed-integer linear programming (MILP) model; optimization methods; rail networks; seaport container terminals</t>
  </si>
  <si>
    <t>Complex networks; Containers; Mathematical programming; Optimization; Port terminals; Railroad transportation; Railroad yards and terminals; Computational analysis; Computational performance; Container terminal; Discrete-time model; Mathematical programming problem; Mixed integer linear; Optimization approach; Optimization problems; Integer programming</t>
  </si>
  <si>
    <t>Siri, S.; Department of Informatics, Bioengineering, Robotics and Systems Engineering, University of GenovaItaly; email: silvia.siri@unige.it</t>
  </si>
  <si>
    <t>IEEE Trans. Autom. Sci. Eng.</t>
  </si>
  <si>
    <t>2-s2.0-84988592772</t>
  </si>
  <si>
    <t>Macedo L.H., Montes C.V., Franco J.F., Rider M.J., Romero R.</t>
  </si>
  <si>
    <t>56611583300;57190869454;46661730400;7006167207;55940089200;</t>
  </si>
  <si>
    <t>MILP branch flow model for concurrent AC multistage transmission expansion and reactive power planning with security constraints</t>
  </si>
  <si>
    <t>10.1049/iet-gtd.2016.0081</t>
  </si>
  <si>
    <t>https://www.scopus.com/inward/record.uri?eid=2-s2.0-84983683609&amp;doi=10.1049%2fiet-gtd.2016.0081&amp;partnerID=40&amp;md5=b6983063654bcc7587e71cbeb50b9797</t>
  </si>
  <si>
    <t>Department of Electrical Engineering, São Paulo State University, PO Box 31, Av. Brasil Centro 56, Ilha Solteira-SP, 15385-000, Brazil; Department of Systems and Energy, University of Campinas, Av. Albert Einstein 400, Campinas-SP, 13083-852, Brazil</t>
  </si>
  <si>
    <t>Macedo, L.H., Department of Electrical Engineering, São Paulo State University, PO Box 31, Av. Brasil Centro 56, Ilha Solteira-SP, 15385-000, Brazil; Montes, C.V., Department of Electrical Engineering, São Paulo State University, PO Box 31, Av. Brasil Centro 56, Ilha Solteira-SP, 15385-000, Brazil; Franco, J.F., Department of Electrical Engineering, São Paulo State University, PO Box 31, Av. Brasil Centro 56, Ilha Solteira-SP, 15385-000, Brazil; Rider, M.J., Department of Systems and Energy, University of Campinas, Av. Albert Einstein 400, Campinas-SP, 13083-852, Brazil; Romero, R., Department of Electrical Engineering, São Paulo State University, PO Box 31, Av. Brasil Centro 56, Ilha Solteira-SP, 15385-000, Brazil</t>
  </si>
  <si>
    <t>This study presents a mixed-integer linear programming (MILP) model to solve the simultaneous transmission network expansion planning (TNEP) and reactive power planning (RPP) problem. The proposed model considers reactive power, off-nominal bus voltage magnitudes, power losses, multistage expansion, and security constraints. The use of an MILP model guarantees convergence to optimality by using existing classical optimisation methods. In order to validate the approximation performed, the steady-state operation points were compared with those obtained using an AC load flow method. Garver's 6-bus system and a modified IEEE 118-bus system were used to show the precision and efficiency of the methodology. The results indicate that better expansion and generation plans are found by considering RPP simultaneously with the AC TNEP, when the solutions were compared with the plans of the TNEP using the AC model without RPP and the TNEP considering the DC model, with RPP conducted at a subsequent stage. © The Institution of Engineering and Technology.</t>
  </si>
  <si>
    <t>Electric load flow; Reactive power; Bus voltage magnitude; IEEE 118-bus system; Mixed integer linear programming model; Multi-stage transmission expansion; Reactive power planning; Security constraint; Simultaneous transmission; Steady-state operation; Integer programming</t>
  </si>
  <si>
    <t>Rider, M.J.; Department of Systems and Energy, University of Campinas, Av. Albert Einstein 400, Brazil; email: mjrider@dsee.fee.unicamp.br</t>
  </si>
  <si>
    <t>2-s2.0-84983683609</t>
  </si>
  <si>
    <t>de Assis L.S., Camponogara E.</t>
  </si>
  <si>
    <t>56857374600;55921136200;</t>
  </si>
  <si>
    <t>A MILP model for planning the trips of dynamic positioned tankers with variable travel time</t>
  </si>
  <si>
    <t>10.1016/j.tre.2016.06.009</t>
  </si>
  <si>
    <t>https://www.scopus.com/inward/record.uri?eid=2-s2.0-84978144310&amp;doi=10.1016%2fj.tre.2016.06.009&amp;partnerID=40&amp;md5=52e74e525d8a09ff4f4f9f849d7ab20b</t>
  </si>
  <si>
    <t>Department of Automation and Systems Engineering, Federal University of Santa Catarina, Cx.P. 476, Florianópolis, SC  88040-900, Brazil</t>
  </si>
  <si>
    <t>de Assis, L.S., Department of Automation and Systems Engineering, Federal University of Santa Catarina, Cx.P. 476, Florianópolis, SC  88040-900, Brazil; Camponogara, E., Department of Automation and Systems Engineering, Federal University of Santa Catarina, Cx.P. 476, Florianópolis, SC  88040-900, Brazil</t>
  </si>
  <si>
    <t>The transportation of the crude oil produced in offshore oilfields to onshore terminals is performed by vessels, known as shuttle tankers. Scheduling shuttle-tanker operations entails solving complex problems to ensure a timely offloading of the platforms, taking into account several logistics and inventory constraints. This work proposes a new MILP formulation that advances previous works by considering variable travel time between platforms and terminals. The combination of the MILP formulation with an optimization solver constitutes a decision-support tool to aid engineers reach optimal decisions for a planning horizon. To handle large-scale instances, rolling-horizon and relax-and-fix strategies are proposed. © 2016 Elsevier Ltd</t>
  </si>
  <si>
    <t>Discrete time; Maritime inventory routing; MILP; Oil production platform; Oil transportation logistics; Relax-and-fix; Rolling-horizon; Shuttle tankers</t>
  </si>
  <si>
    <t>inventory; linear programing; logistics; numerical model; offshore engineering; oil platform; optimization; planning method; routing; tanker ship; transportation planning; travel time</t>
  </si>
  <si>
    <t>Camponogara, E.; Department of Automation and Systems Engineering, Federal University of Santa Catarina, Cx.P. 476, Brazil; email: eduardo.camponogara@ufsc.br</t>
  </si>
  <si>
    <t>2-s2.0-84978144310</t>
  </si>
  <si>
    <t>Kchaou Boujelben M., Gicquel C., Minoux M.</t>
  </si>
  <si>
    <t>56315398000;25653565900;7004187113;</t>
  </si>
  <si>
    <t>A MILP model and heuristic approach for facility location under multiple operational constraints</t>
  </si>
  <si>
    <t>10.1016/j.cie.2016.06.022</t>
  </si>
  <si>
    <t>https://www.scopus.com/inward/record.uri?eid=2-s2.0-84977140441&amp;doi=10.1016%2fj.cie.2016.06.022&amp;partnerID=40&amp;md5=55319cd17377d0d37626a1f11cdf642f</t>
  </si>
  <si>
    <t>College of Business and Economics, UAE University, P.O. Box 15551, Al Ain, United Arab Emirates; LRI, Universite Paris-Sud, Orsay, 91405, France; Lip6, Universite Pierre &amp; Marie Curie, Paris, 75005, France</t>
  </si>
  <si>
    <t>Kchaou Boujelben, M., College of Business and Economics, UAE University, P.O. Box 15551, Al Ain, United Arab Emirates; Gicquel, C., LRI, Universite Paris-Sud, Orsay, 91405, France; Minoux, M., Lip6, Universite Pierre &amp; Marie Curie, Paris, 75005, France</t>
  </si>
  <si>
    <t>In the present work, we study a multi-period facility location problem featuring many realistic constraints. In order to take into account vehicle routing from distribution centers to customers while maintaining a manageable size of the optimization problem, we develop a two-phase solution approach. In the first phase, the average distances and costs of transport from distribution centers to customers are evaluated using an exact clustering procedure based on a set-partitioning formulation. These costs serve as input to the facility location problem in the second phase, which is formulated as a mixed integer linear program and solved using a state-of-the art commercial solver. Many numerical experiments using real life data from the automotive industry are carried out in order to derive some insights related to multi-period modeling. We first show that in our case study, using static assignment decisions is better for the company as the corresponding operational benefit outweighs the additional cost to be incurred. We then compare the outputs of the multi-period model with those of its single-period counterpart. Finally, to cope with the computational difficulties encountered during the numerical experiments, we propose a linear relaxation based heuristic to solve larger instances of the problem. The heuristic method provides good quality solutions while significantly improving computation times. © 2016 Elsevier Ltd</t>
  </si>
  <si>
    <t>Automotive industry; Clustering; Dynamic facility location; Linear relaxation heuristics; Multi-period supply chain network design; Vehicle routing</t>
  </si>
  <si>
    <t>Automotive industry; Costs; Integer programming; Location; Optimization; Relaxation processes; Supply chains; Vehicle routing; Warehouses; Clustering; Facility location problem; Facility locations; Linear relaxations; Mixed integer linear program; Numerical experiments; Operational constraints; Supply chain network design; Heuristic methods</t>
  </si>
  <si>
    <t>Kchaou Boujelben, M.; College of Business and Economics, UAE University, P.O. Box 15551, United Arab Emirates; email: mouna.boujelben@uaeu.ac.ae</t>
  </si>
  <si>
    <t>2-s2.0-84977140441</t>
  </si>
  <si>
    <t>Jin L., Tang Q., Zhang C., Shao X., Tian G.</t>
  </si>
  <si>
    <t>56599541500;16305212200;8724865400;55266954900;36619290600;</t>
  </si>
  <si>
    <t>More MILP models for integrated process planning and scheduling</t>
  </si>
  <si>
    <t>10.1080/00207543.2016.1140917</t>
  </si>
  <si>
    <t>https://www.scopus.com/inward/record.uri?eid=2-s2.0-84958056914&amp;doi=10.1080%2f00207543.2016.1140917&amp;partnerID=40&amp;md5=102998bdbb99ea14546700d1844b2910</t>
  </si>
  <si>
    <t>The State Key Laboratory of Digital Manufacturing Equipment &amp; Technology, Huazhong University of Science &amp; Technology, Wuhan, China; School of Mechanical Science and Engineering, Huazhong University of Science &amp; Technology, Wuhan, China; School of Mechanical Engineering, Wuhan University of Science &amp; Technology, Wuhan, China; Transportation College, Northeast Forestry University, Harbin, China</t>
  </si>
  <si>
    <t>Jin, L., The State Key Laboratory of Digital Manufacturing Equipment &amp; Technology, Huazhong University of Science &amp; Technology, Wuhan, China, School of Mechanical Science and Engineering, Huazhong University of Science &amp; Technology, Wuhan, China; Tang, Q., School of Mechanical Engineering, Wuhan University of Science &amp; Technology, Wuhan, China; Zhang, C., The State Key Laboratory of Digital Manufacturing Equipment &amp; Technology, Huazhong University of Science &amp; Technology, Wuhan, China, School of Mechanical Science and Engineering, Huazhong University of Science &amp; Technology, Wuhan, China; Shao, X., The State Key Laboratory of Digital Manufacturing Equipment &amp; Technology, Huazhong University of Science &amp; Technology, Wuhan, China, School of Mechanical Science and Engineering, Huazhong University of Science &amp; Technology, Wuhan, China; Tian, G., Transportation College, Northeast Forestry University, Harbin, China</t>
  </si>
  <si>
    <t>The integration of process planning and scheduling is important for an efficient utilisation of manufacturing resources. In general, there are two types of models for this problem. Although some MILP models have been reported, most existing models belong to the first type and they cannot realise a true integration of process planning and scheduling. Especially, they are completely powerless to deal with the cases where jobs are expressed by network graphs because generating all the process plans from a network graph is difficult and inefficient. The network graph-specific models belong to the other type, and they have seldom been deliberated on. In this research, some novel MILP models for integrated process planning and scheduling in a job shop flexible manufacturing system are developed. By introducing some network graph-oriented constraints to accommodate different operation permutations, the proposed models are able to express and utilise flexibilities contained in network graphs, and hence have the power to solve network graph-based instances. The established models have been tested on typical test bed instances to verify their correctness. Computational results show that this research achieves the anticipant purpose: the proposed models are capable of solving network graph-based instances. © 2016 Informa UK Limited, trading as Taylor &amp; Francis Group.</t>
  </si>
  <si>
    <t>flexible manufacturing; integration of process planning and scheduling; mixed-integer linear programming</t>
  </si>
  <si>
    <t>Flexible manufacturing systems; Graphic methods; Industrial research; Job shop scheduling; Process planning; Scheduling; Computational results; Flexible manufacturing; Integrated process planning and scheduling; Integration of process planning and scheduling; Manufacturing resource; Mixed integer linear programming; Network graph; Process plan; Integer programming</t>
  </si>
  <si>
    <t>Zhang, C.; The State Key Laboratory of Digital Manufacturing Equipment &amp; Technology, Huazhong University of Science &amp; TechnologyChina; email: zcyhust@hust.edu.cn</t>
  </si>
  <si>
    <t>2-s2.0-84958056914</t>
  </si>
  <si>
    <t>Triadó-Aymerich J., Ferrer-Martí L., García-Villoria A., Pastor R.</t>
  </si>
  <si>
    <t>57103555000;36162992200;23469388100;23390641400;</t>
  </si>
  <si>
    <t>MILP-based heuristics for the design of rural community electrification projects</t>
  </si>
  <si>
    <t>10.1016/j.cor.2016.01.010</t>
  </si>
  <si>
    <t>https://www.scopus.com/inward/record.uri?eid=2-s2.0-84957565889&amp;doi=10.1016%2fj.cor.2016.01.010&amp;partnerID=40&amp;md5=5a21107d5f5f981122671532efb1027d</t>
  </si>
  <si>
    <t>Escola Superior Politècnica de Mataró, Pompeu Fabra University, C/ Ernest Lluch 32, Mataró, Spain; Inst. of Industrial and Control Engineering, Universitat Politecnica de Catalunya- Barcelona Tech, Av. Diagonal 647, Barcelona, Spain</t>
  </si>
  <si>
    <t>Triadó-Aymerich, J., Escola Superior Politècnica de Mataró, Pompeu Fabra University, C/ Ernest Lluch 32, Mataró, Spain; Ferrer-Martí, L., Inst. of Industrial and Control Engineering, Universitat Politecnica de Catalunya- Barcelona Tech, Av. Diagonal 647, Barcelona, Spain; García-Villoria, A., Inst. of Industrial and Control Engineering, Universitat Politecnica de Catalunya- Barcelona Tech, Av. Diagonal 647, Barcelona, Spain; Pastor, R., Inst. of Industrial and Control Engineering, Universitat Politecnica de Catalunya- Barcelona Tech, Av. Diagonal 647, Barcelona, Spain</t>
  </si>
  <si>
    <t>Wind-photovoltaic systems are a suitable option to provide electricity to isolated communities autonomously. To design these systems, there are recent mathematical models that solve the location and type of each of the electrification components and the design of the possible distribution microgrids. When the amount of demand points to electrify increases, solving the mathematical model requires a computational time that becomes infeasible in practice. To speed up the solving process, three heuristic methods based on mixed integer linear programming (MILP) are presented in this paper: Relax and Fix heuristics, heuristics based on a Corridor Method and Increasing Radius heuristics. In all algorithms first a relaxed MILP is solved to obtain a base solution and then it is used as a starting point to find a feasible solution by searching in a reduced search space. For each type of heuristic several options to relax and to reduce the solution space are developed and tested. Extensive computational experiments based on real projects are carried out and results show that the best heuristic vary according to the size of instances. © 2016 Elsevier Ltd. All rights reserved.</t>
  </si>
  <si>
    <t>Heuristics; MILP; Rural electrification; Wind-photovoltaic systems</t>
  </si>
  <si>
    <t>Electric utilities; Heuristic programming; Integer programming; Photovoltaic cells; Rural areas; Computational experiment; Computational time; Heuristics; MILP; Mixed-integer linear programming; Relax-and-fix heuristics; Rural electrification; Wind-photovoltaic systems; Heuristic methods</t>
  </si>
  <si>
    <t>García-Villoria, A.; Inst. of Industrial and Control Engineering, Universitat Politecnica de Catalunya- Barcelona Tech, Av. Diagonal 647, Spain; email: alberto.garcia-villoria@upc.edu</t>
  </si>
  <si>
    <t>2-s2.0-84957565889</t>
  </si>
  <si>
    <t>Chen Y., Liu F., Liu B., Wei W., Mei S.</t>
  </si>
  <si>
    <t>56602215000;57020137200;57196891649;56697736600;7102846252;</t>
  </si>
  <si>
    <t>An Efficient MILP Approximation for the Hydro-Thermal Unit Commitment</t>
  </si>
  <si>
    <t xml:space="preserve"> 7279214</t>
  </si>
  <si>
    <t>10.1109/TPWRS.2015.2479397</t>
  </si>
  <si>
    <t>https://www.scopus.com/inward/record.uri?eid=2-s2.0-84943171215&amp;doi=10.1109%2fTPWRS.2015.2479397&amp;partnerID=40&amp;md5=52be78073a9a9459b75af3b9f9ea46e4</t>
  </si>
  <si>
    <t>State Key Laboratory of Power Systems, Department of Electrical Engineering, Tsinghua University, Beijing, 100084, China</t>
  </si>
  <si>
    <t>Chen, Y., State Key Laboratory of Power Systems, Department of Electrical Engineering, Tsinghua University, Beijing, 100084, China; Liu, F., State Key Laboratory of Power Systems, Department of Electrical Engineering, Tsinghua University, Beijing, 100084, China; Liu, B., State Key Laboratory of Power Systems, Department of Electrical Engineering, Tsinghua University, Beijing, 100084, China; Wei, W., State Key Laboratory of Power Systems, Department of Electrical Engineering, Tsinghua University, Beijing, 100084, China; Mei, S., State Key Laboratory of Power Systems, Department of Electrical Engineering, Tsinghua University, Beijing, 100084, China</t>
  </si>
  <si>
    <t>In a hydro-thermal unit commitment (H-TUC) problem, accurate modeling of the hydro unit power generation, which is a nonlinear function of the net head and the total power release, is crucial but difficult due to its nonlinearity and non-concavity. This letter proposes an efficient mixed integer linear program (MILP) approximation method for the H-TUC problem based on the variable separation and piecewise linear (PWL) technique. Tests on different systems demonstrate the proposed method can provide high quality solutions more efficiently. © 2016 IEEE.</t>
  </si>
  <si>
    <t>Hydro power generation; mixed integer linear programming; unit commitment</t>
  </si>
  <si>
    <t>Piecewise linear techniques; Accurate modeling; Approximation methods; High-quality solutions; Mixed integer linear program; Nonlinear functions; Piecewise linear; Thermal unit commitments; Variable separation; Integer programming</t>
  </si>
  <si>
    <t>2-s2.0-84943171215</t>
  </si>
  <si>
    <t>Teimourzadeh S., Aminifar F.</t>
  </si>
  <si>
    <t>56047186000;23007475800;</t>
  </si>
  <si>
    <t>MILP Formulation for Transmission Expansion Planning with Short-Circuit Level Constraints</t>
  </si>
  <si>
    <t xml:space="preserve"> 7272775</t>
  </si>
  <si>
    <t>10.1109/TPWRS.2015.2473663</t>
  </si>
  <si>
    <t>https://www.scopus.com/inward/record.uri?eid=2-s2.0-84942475078&amp;doi=10.1109%2fTPWRS.2015.2473663&amp;partnerID=40&amp;md5=28ff44bee321497ce7eb0592d545a062</t>
  </si>
  <si>
    <t>School of Electrical and Computer Engineering, College of Engineering, University of Tehran, Tehran, 14395-515, Iran</t>
  </si>
  <si>
    <t>Teimourzadeh, S., School of Electrical and Computer Engineering, College of Engineering, University of Tehran, Tehran, 14395-515, Iran; Aminifar, F., School of Electrical and Computer Engineering, College of Engineering, University of Tehran, Tehran, 14395-515, Iran</t>
  </si>
  <si>
    <t>This paper deals with the short-circuit level constrained transmission expansion planning (TEP) problem through a mixed-integer linear programming (MILP) approach. The proposed framework is outlined by a master problem and three subproblems based on the Benders decomposition technique. The master problem incorporates the optimal investment planning model. System security and short-circuit level constraints are examined by subproblems I and II, respectively. In case of any violation, infeasibility cuts are derived to reflect the appropriate modification in the master problem solution. The short-circuit study is inherently a nonlinear analysis and hard to concurrently be tackled in power system studies. To overcome this difficulty, a linear approximation is developed for the short-circuit analysis which not only mitigates the computational burden of the problem, but even is efficient for taking the advantage of decomposed schemes. Subproblem III examines optimality of the investment solution from the operation point of view and, through optimality cuts, steers the master problem toward the optimal solution. The proposed model is tested on the IEEE 24-bus reliability test system and its effectiveness is assured by comprehensive simulation studies. © 2015 IEEE.</t>
  </si>
  <si>
    <t>Benders decomposition method; mixed-integer programming (MILP); transmission expansion planning (TEP)</t>
  </si>
  <si>
    <t>Investments; Nonlinear analysis; Transmissions; Benders decomposition; Computational burden; Linear approximations; Mixed-integer linear programming; Optimal investments; Power system studies; Reliability test system; Transmission expansion planning; Integer programming</t>
  </si>
  <si>
    <t>2-s2.0-84942475078</t>
  </si>
  <si>
    <t>Vidović M., Ratković B., Bjelić N., Popović D.</t>
  </si>
  <si>
    <t>14219672100;54420886400;35368141600;50862038700;</t>
  </si>
  <si>
    <t>A two-echelon location-routing model for designing recycling logistics networks with profit: MILP and heuristic approach</t>
  </si>
  <si>
    <t>10.1016/j.eswa.2015.12.029</t>
  </si>
  <si>
    <t>https://www.scopus.com/inward/record.uri?eid=2-s2.0-84954553045&amp;doi=10.1016%2fj.eswa.2015.12.029&amp;partnerID=40&amp;md5=a811f6b1edb4dce31b6223a15ce58a15</t>
  </si>
  <si>
    <t>University of Belgrade, Faculty of Traffic and Transport Engineering, Vojvode Stepe 305, Belgrade, 11000, Serbia</t>
  </si>
  <si>
    <t>Vidović, M., University of Belgrade, Faculty of Traffic and Transport Engineering, Vojvode Stepe 305, Belgrade, 11000, Serbia; Ratković, B., University of Belgrade, Faculty of Traffic and Transport Engineering, Vojvode Stepe 305, Belgrade, 11000, Serbia; Bjelić, N., University of Belgrade, Faculty of Traffic and Transport Engineering, Vojvode Stepe 305, Belgrade, 11000, Serbia; Popović, D., University of Belgrade, Faculty of Traffic and Transport Engineering, Vojvode Stepe 305, Belgrade, 11000, Serbia</t>
  </si>
  <si>
    <t>This paper presents a mathematical formulation of a two-echelon location-routing problem in case of non-hazardous recyclables collection with a profit and distance dependent collection rate. The proposed model simultaneously determines collection points' locations respecting the dependency of collected recyclables' quantities on the distance between end users and collection points, the location of intermediate consolidation points (transfer stations) and routing of collection vehicles. For solving large problem instances, we have developed heuristics for obtaining good solutions in reasonable time. We tested our approach for different system parameters in order to get better insight into the system performance. © 2016 Elsevier Ltd. All rights reserved.</t>
  </si>
  <si>
    <t>Heuristics; Location-routing problem; MILP; Recycling networks</t>
  </si>
  <si>
    <t>Heuristic methods; Integer programming; Location; Logistics; Problem solving; Profitability; Recycling; Collection vehicles; Heuristic approach; Heuristics; Location routing problem; Logistics network; Mathematical formulation; MILP; Recycling networks; Network routing</t>
  </si>
  <si>
    <t>Ratković, B.; University of Belgrade, Faculty of Traffic and Transport Engineering, Vojvode Stepe 305, Serbia; email: b.ratkovic@sf.bg.ac.rs</t>
  </si>
  <si>
    <t>2-s2.0-84954553045</t>
  </si>
  <si>
    <t>Zouharová M., Zouhar J., Smutný Z.</t>
  </si>
  <si>
    <t>56662050700;55767959200;56028877100;</t>
  </si>
  <si>
    <t>A MILP approach to the optimization of banner display strategy to tackle banner blindness</t>
  </si>
  <si>
    <t>10.1007/s10100-015-0398-3</t>
  </si>
  <si>
    <t>https://www.scopus.com/inward/record.uri?eid=2-s2.0-84930166860&amp;doi=10.1007%2fs10100-015-0398-3&amp;partnerID=40&amp;md5=f448a0d6f38df3276138f4b6bb154978</t>
  </si>
  <si>
    <t>Faculty of Informatics and Statistics, University of Economics, Prague, nám. W. Churchilla 4, Prague 3, 130 67, Czech Republic</t>
  </si>
  <si>
    <t>Zouharová, M., Faculty of Informatics and Statistics, University of Economics, Prague, nám. W. Churchilla 4, Prague 3, 130 67, Czech Republic; Zouhar, J., Faculty of Informatics and Statistics, University of Economics, Prague, nám. W. Churchilla 4, Prague 3, 130 67, Czech Republic; Smutný, Z., Faculty of Informatics and Statistics, University of Economics, Prague, nám. W. Churchilla 4, Prague 3, 130 67, Czech Republic</t>
  </si>
  <si>
    <t>The paper addresses the issue of online advertising efficiency in the context of the “banner blindness” phenomenon. We extend the traditional exposure metric of banner efficiency by allowing the effect of a banner display (exposure effect, EE) to vary depending on the sequence of pages that lead to the display. Within a user session on the given website, we assume that EE differs for a banner carried over from the previous page (low EE), from the case where the banner suddenly appears in a previously unoccupied place (high EE). This assumption implies that a banner’s efficiency can be increased by optimising its placement throughout the website’s structure; to this end, we develop a simple model framework. First, we formalize the efficiency metric based on expected total EE for a representative user, using a Markov chain model estimable from the website’s clickstream data. Next, we formulate the selection of efficient banner placement as a mixed integer linear programming problem. We consider two scenarios: (i) a static one, where banner placement is fixed throughout the day, and (ii) a dynamic one, where banner placement is allowed to vary in different time intervals in order to respond to changes in browsing patterns. Finally, we demonstrate the use of our model on an empiric case study, and analyse the effect of different parameter settings. © 2015, Springer-Verlag Berlin Heidelberg.</t>
  </si>
  <si>
    <t>Banner blindness; Clickstream data; Markov chains; Mixed integer linear programming; Online marketing</t>
  </si>
  <si>
    <t>Zouharová, M.; Faculty of Informatics and Statistics, University of Economics, Prague, nám. W. Churchilla 4, Czech Republic; email: martina.zouharova@vse.cz</t>
  </si>
  <si>
    <t>2-s2.0-84930166860</t>
  </si>
  <si>
    <t>Akbari T., Bina M.T.</t>
  </si>
  <si>
    <t>36026749400;7006389060;</t>
  </si>
  <si>
    <t>Approximated MILP model for AC transmission expansion planning: Global solutions versus local solutions</t>
  </si>
  <si>
    <t>10.1049/iet-gtd.2015.0723</t>
  </si>
  <si>
    <t>https://www.scopus.com/inward/record.uri?eid=2-s2.0-84969560162&amp;doi=10.1049%2fiet-gtd.2015.0723&amp;partnerID=40&amp;md5=177f1c034e076b2799ca47c3d431a169</t>
  </si>
  <si>
    <t>Akbari, T., Faculty of Electrical Engineering, K. N. Toosi University of Technology, Tehran, Iran; Bina, M.T., Faculty of Electrical Engineering, K. N. Toosi University of Technology, Tehran, Iran</t>
  </si>
  <si>
    <t>This study presents a novel linear approximated methodology for AC-transmission expansion planning (AC-TEP). The AC-TEP can provide more precise picture of active and reactive power flow, along with the voltage profile of buses compared with DC-transmission expansion planning. While the AC-TEP is inherently a mixed-integer non-linear programming problem, this can be transformed into a mixed-integer linear programming framework by the proposed model which is based upon the binary expansion theory. The global optimality of the solution for the approximated model can be guaranteed by existing algorithms. The presented mathematical model has been successfully applied to several power systems and the results are compared with the exact AC-TEP model. Simulation results are promising and show that the proposed method is effective, reliable and accurate. © The Institution of Engineering and Technology.</t>
  </si>
  <si>
    <t>Electric load flow; Electric power transmission; Nonlinear programming; Reactive power; Active and Reactive Power; Binary expansions; Dc transmission; Global optimality; Global solutions; Mixed integer linear programming; Mixed integer non-linear programming problems; Voltage profile; Integer programming</t>
  </si>
  <si>
    <t>Akbari, T.; Faculty of Electrical Engineering, K. N. Toosi University of TechnologyIran; email: tohidakbari@yahoo.com</t>
  </si>
  <si>
    <t>2-s2.0-84969560162</t>
  </si>
  <si>
    <t>Wierzbowski M., Lyzwa W., Musial I.</t>
  </si>
  <si>
    <t>55312650100;56316151300;55812714100;</t>
  </si>
  <si>
    <t>MILP model for long-term energy mix planning with consideration of power system reserves</t>
  </si>
  <si>
    <t>169</t>
  </si>
  <si>
    <t>10.1016/j.apenergy.2016.02.003</t>
  </si>
  <si>
    <t>https://www.scopus.com/inward/record.uri?eid=2-s2.0-84958764802&amp;doi=10.1016%2fj.apenergy.2016.02.003&amp;partnerID=40&amp;md5=6a410e06e1d808b565cf2491f550fb10</t>
  </si>
  <si>
    <t>Lodz University of Technology, Lodz, 90-924, Poland</t>
  </si>
  <si>
    <t>Wierzbowski, M., Lodz University of Technology, Lodz, 90-924, Poland; Lyzwa, W., Lodz University of Technology, Lodz, 90-924, Poland; Musial, I., Lodz University of Technology, Lodz, 90-924, Poland</t>
  </si>
  <si>
    <t>The purpose of this paper is to present the novel long-term energy mix optimization model eMix, which takes into account daily requirements of power system operation (primary, secondary and tertiary reserve) and how should they react to increasing RES penetration. Until now there has been no computational effective, long-term optimization model of energy mix with individual representation of power generating assets that allows for RES development incorporation and consider the daily requirement of power system operation. Existing unit commitment models, although comprehensive, are not appropriate for long-term, large-scale problems because of computational limitations. The eMix links long-term planning (investments) with short-term requirements of power system operation reserves (primary, secondary, tertiary) provided by dispatchable units. Additionally, development of the RES introduces stronger requirements to the reserve's level in order to maintain the flexibility of the power system operation. This relation has significant impact on the final energy mix and was modeled in the eMix. The costs are calculated annually for each individual unit (given to the application of Mixed Integer Linear Programming), to reflect the real conditions of energy sector operation, where annual repayment of loans, amortization as well as operation and maintenance costs are applied. eMix is also fully scalable and allows for freely definable interval and horizon of the calculation.To prove the quality of presented model, the authors calibrated it with the data from Polish power system for different scenarios. Results indicate that the consideration of financial costs and required reserves increase the reliability of the optimization outcomes. © 2016 Elsevier Ltd.</t>
  </si>
  <si>
    <t>Energy mix; Energy system modeling; Generation expansion planning; MILP; Optimization</t>
  </si>
  <si>
    <t>Costs; Depreciation; Integer programming; Investments; Optimization; Computational limitations; Energy mix; Energy system model; Generation expansion planning; MILP; Mixed integer linear programming; Operation and maintenance; Power system operations; Electric power system planning; calibration; cost analysis; energy planning; investment; linear programing; numerical model; optimization; power generation; reliability analysis; Poland [Central Europe]</t>
  </si>
  <si>
    <t>Wierzbowski, M.; Lodz University of TechnologyPoland; email: michal.wierzbowski@p.lodz.pl</t>
  </si>
  <si>
    <t>2-s2.0-84958764802</t>
  </si>
  <si>
    <t>Lotero I., Trespalacios F., Grossmann I.E., Papageorgiou D.J., Cheon M.-S.</t>
  </si>
  <si>
    <t>57073938000;55750106000;7102750465;22941672700;55320125700;</t>
  </si>
  <si>
    <t>An MILP-MINLP decomposition method for the global optimization of a source based model of the multiperiod blending problem</t>
  </si>
  <si>
    <t>10.1016/j.compchemeng.2015.12.017</t>
  </si>
  <si>
    <t>https://www.scopus.com/inward/record.uri?eid=2-s2.0-84955314907&amp;doi=10.1016%2fj.compchemeng.2015.12.017&amp;partnerID=40&amp;md5=c85c8f37686031cb20234a2b81a319d2</t>
  </si>
  <si>
    <t>Department of Chemical Engineering, Carnegie Mellon University, 5000 Forbes Avenue, Pittsburgh, PA  15213, United States; ExxonMobil, Corporate Strategic Research, 1545 Route 22 East, Annandale, NJ  08801, United States</t>
  </si>
  <si>
    <t>Lotero, I., Department of Chemical Engineering, Carnegie Mellon University, 5000 Forbes Avenue, Pittsburgh, PA  15213, United States; Trespalacios, F., Department of Chemical Engineering, Carnegie Mellon University, 5000 Forbes Avenue, Pittsburgh, PA  15213, United States; Grossmann, I.E., Department of Chemical Engineering, Carnegie Mellon University, 5000 Forbes Avenue, Pittsburgh, PA  15213, United States; Papageorgiou, D.J., ExxonMobil, Corporate Strategic Research, 1545 Route 22 East, Annandale, NJ  08801, United States; Cheon, M.-S., ExxonMobil, Corporate Strategic Research, 1545 Route 22 East, Annandale, NJ  08801, United States</t>
  </si>
  <si>
    <t>The multiperiod blending problem involves binary variables and bilinear terms, yielding a nonconvex MINLP. In this work we present two major contributions for the global solution of the problem. The first one is an alternative formulation of the problem. This formulation makes use of redundant constraints that improve the MILP relaxation of the MINLP. The second contribution is an algorithm that decomposes the MINLP model into two levels. The first level, or master problem, is an MILP relaxation of the original MINLP. The second level, or subproblem, is a smaller MINLP in which some of the binary variables of the original problem are fixed. The results show that the new formulation can be solved faster than alternative models, and that the decomposition method can solve the problems faster than state of the art general purpose solvers. © 2016 Elsevier Ltd.</t>
  </si>
  <si>
    <t>Global optimization; MINLP; Multi-period blending; Pooling</t>
  </si>
  <si>
    <t>Bins; Blending; Global optimization; Integer programming; Binary variables; Decomposition methods; General-purpose solvers; MINLP; Multi-period; Pooling; Redundant constraints; State of the art; Problem solving</t>
  </si>
  <si>
    <t>Grossmann, I.E.; Department of Chemical Engineering, Carnegie Mellon University, 5000 Forbes Avenue, United States; email: grossmann@cmu.edu</t>
  </si>
  <si>
    <t>2-s2.0-84955314907</t>
  </si>
  <si>
    <t>Domenech B., Lusa A.</t>
  </si>
  <si>
    <t>55523351300;6603613061;</t>
  </si>
  <si>
    <t>A MILP model for the teacher assignment problem considering teachers' preferences</t>
  </si>
  <si>
    <t>249</t>
  </si>
  <si>
    <t>10.1016/j.ejor.2015.08.057</t>
  </si>
  <si>
    <t>https://www.scopus.com/inward/record.uri?eid=2-s2.0-84945334199&amp;doi=10.1016%2fj.ejor.2015.08.057&amp;partnerID=40&amp;md5=bf6f44bf1f81c2ebdac8a775d2a7333a</t>
  </si>
  <si>
    <t>Department of Management (DOE), Institute of Industrial and Control Engineering (IOC), Universitat Politècnica de Catalunya (UPC), Av. Diagonal 647, Barcelona, 08029, Spain</t>
  </si>
  <si>
    <t>Domenech, B., Department of Management (DOE), Institute of Industrial and Control Engineering (IOC), Universitat Politècnica de Catalunya (UPC), Av. Diagonal 647, Barcelona, 08029, Spain; Lusa, A., Department of Management (DOE), Institute of Industrial and Control Engineering (IOC), Universitat Politècnica de Catalunya (UPC), Av. Diagonal 647, Barcelona, 08029, Spain</t>
  </si>
  <si>
    <t>The Teacher Assignment Problem is part of the University Timetabling Problem and involves assigning teachers to courses, taking their preferences into consideration. This is a complex problem, usually solved by means of heuristic algorithms. In this paper a Mixed Integer Linear Programing model is developed to balance teachers' teaching load (first optimization criterion), while maximizing teachers' preferences for courses according to their category (second optimization criterion). The model is used to solve the teachers-courses assignment in the Department of Management at the School of Industrial Engineering of Barcelona, in the Universitat Politècnica de Catalunya. Results are discussed regarding the importance given to the optimization criteria. Moreover, to test the model's performance a computational experiment is carried out using randomly generated instances based on real patterns. Results show that the model is proven to be suitable for many situations (number of teachers-courses and weight of the criteria), being useful for departments with similar requests. © 2015 Elsevier B.V. and Association of European Operational Research Societies (EURO) within the International Federation of Operational Research Societies (IFORS). All rights reserved.</t>
  </si>
  <si>
    <t>Linear programming; MILP model; Teacher assignment problem; Timetabling</t>
  </si>
  <si>
    <t>Combinatorial optimization; Education; Heuristic algorithms; Integer programming; Linear programming; Optimization; Scheduling; Assignment problems; Computational experiment; MILP model; Mixed integer linear programing; Optimization criteria; Second optimization; Timetabling; University timetabling problems; Teaching</t>
  </si>
  <si>
    <t>Domenech, B.; Department of Management (DOE), Institute of Industrial and Control Engineering (IOC), Universitat Politècnica de Catalunya (UPC), Av. Diagonal 647, Spain; email: bruno.domenech@upc.edu</t>
  </si>
  <si>
    <t>2-s2.0-84945334199</t>
  </si>
  <si>
    <t>Pan K., Guan Y., Watson J.-P., Wang J.</t>
  </si>
  <si>
    <t>54883210000;12244377300;35410758700;57200038380;</t>
  </si>
  <si>
    <t>Strengthened MILP Formulation for Certain Gas Turbine Unit Commitment Problems</t>
  </si>
  <si>
    <t xml:space="preserve"> 7112194</t>
  </si>
  <si>
    <t>10.1109/TPWRS.2015.2426139</t>
  </si>
  <si>
    <t>https://www.scopus.com/inward/record.uri?eid=2-s2.0-84929815334&amp;doi=10.1109%2fTPWRS.2015.2426139&amp;partnerID=40&amp;md5=27fd55afb4acd3b363a93ba7952f7760</t>
  </si>
  <si>
    <t>Department of Industrial and Systems Engineering, University of Florida, Gainesville, FL  32611, United States; Discrete Math and Complex Systems Department, Sandia National Laboratories, Albuquerque, NM  87185, United States; Energy Systems Division, Argonne National Laboratory, Lemont, IL  60439, United States</t>
  </si>
  <si>
    <t>Pan, K., Department of Industrial and Systems Engineering, University of Florida, Gainesville, FL  32611, United States; Guan, Y., Department of Industrial and Systems Engineering, University of Florida, Gainesville, FL  32611, United States; Watson, J.-P., Discrete Math and Complex Systems Department, Sandia National Laboratories, Albuquerque, NM  87185, United States; Wang, J., Energy Systems Division, Argonne National Laboratory, Lemont, IL  60439, United States</t>
  </si>
  <si>
    <t>In this paper, we derive a strengthened MILP formulation for certain gas turbine unit commitment problems, in which the ramping rates are no smaller than the minimum generation amounts. This type of gas turbines can usually start-up faster and have a larger ramping rate, as compared to the traditional coal-fired power plants. Recently, the number of this type of gas turbines increases significantly due to affordable gas prices and their scheduling flexibilities to accommodate intermittent renewable energy generation. In this study, several new families of strong valid inequalities are developed to help reduce the computational time to solve these types of problems. Meanwhile, the validity and facet-defining proofs are provided for certain inequalities. Finally, numerical experiments on a modified IEEE 118-bus system and the power system data based on recent studies verify the effectiveness of applying our formulation to model and solve this type of gas turbine unit commitment problems, including reducing the computational time to obtain an optimal solution or obtaining a much smaller optimality gap, as compared to the default CPLEX, when the time limit is reached with no optimal solutions obtained. © 1969-2012 IEEE.</t>
  </si>
  <si>
    <t>Gas turbines; mixed-integer linear programming; unit commitment</t>
  </si>
  <si>
    <t>Coal; Fossil fuel power plants; Gas plants; Gases; Integer programming; Optimal systems; Renewable energy resources; Coal-fired power plant; Computational time; Gas-turbine units; IEEE 118-bus system; Minimum generations; Numerical experiments; Renewable energy generation; Scheduling flexibility; Gas turbines</t>
  </si>
  <si>
    <t>2-s2.0-84929815334</t>
  </si>
  <si>
    <t>Brahimi N., Aouam T.</t>
  </si>
  <si>
    <t>8298432900;24775013100;</t>
  </si>
  <si>
    <t>Multi-item production routing problem with backordering: A MILP approach</t>
  </si>
  <si>
    <t>10.1080/00207543.2015.1047971</t>
  </si>
  <si>
    <t>https://www.scopus.com/inward/record.uri?eid=2-s2.0-84959377307&amp;doi=10.1080%2f00207543.2015.1047971&amp;partnerID=40&amp;md5=7296a0492c9d52953e26443284928a1d</t>
  </si>
  <si>
    <t>Département Automatique, Productique et Informatique, Ecole des Mines de Nantes-IRCCyN (UMR-CNRS 6597), Nantes, France; Faculty of Economics and Business Administration, Department of Business Informatics and Operations Management, Ghent University, Gent, Belgium</t>
  </si>
  <si>
    <t>Brahimi, N., Département Automatique, Productique et Informatique, Ecole des Mines de Nantes-IRCCyN (UMR-CNRS 6597), Nantes, France; Aouam, T., Faculty of Economics and Business Administration, Department of Business Informatics and Operations Management, Ghent University, Gent, Belgium</t>
  </si>
  <si>
    <t>The aim of this paper is to present mixed integer linear programming formulations for the production routing problem with backordering (PRP-B) and a new hybrid heuristic to solve the problem. The PRP-B is considered in the context of a supply chain consisting of a production facility with limited production and storage capacities and geographically dispersed points of sale with limited storage capacities. The PRP-B integrates multiple item lot sizing decisions and vehicle routing decisions to the points of sale, where backordering of end customer demands is allowed at a penalty. Two integrated mixed integer programming models are formulated and a solution procedure consisting of a relax-and-fix heuristic combined with a local search algorithm is proposed. The numerical results show that this hybrid heuristic outperforms a state-of-the-art MIP commercial solver, in terms of solution quality and CPU times. © 2015 Taylor &amp; Francis.</t>
  </si>
  <si>
    <t>backordering; lot sizing problem; production planning; production routing problem; relax-and-fix heuristic; vehicle routing problem</t>
  </si>
  <si>
    <t>Integer programming; Production control; Supply chains; Backordering; Lot sizing problems; Production Planning; Relax-and-fix heuristics; Routing problems; Vehicle Routing Problems; Problem solving</t>
  </si>
  <si>
    <t>Brahimi, N.; Département Automatique, Productique et Informatique, Ecole des Mines de Nantes-IRCCyN (UMR-CNRS 6597)France; email: nbrahimi@Mines-Nantes.fr</t>
  </si>
  <si>
    <t>2-s2.0-84959377307</t>
  </si>
  <si>
    <t>Lima R.M., Novais A.Q.</t>
  </si>
  <si>
    <t>55568718400;6603097170;</t>
  </si>
  <si>
    <t>Symmetry breaking in MILP formulations for Unit Commitment problems</t>
  </si>
  <si>
    <t>85</t>
  </si>
  <si>
    <t>10.1016/j.compchemeng.2015.11.004</t>
  </si>
  <si>
    <t>https://www.scopus.com/inward/record.uri?eid=2-s2.0-84951964012&amp;doi=10.1016%2fj.compchemeng.2015.11.004&amp;partnerID=40&amp;md5=df4ba66d05afb638161538ab6e5dbc4e</t>
  </si>
  <si>
    <t>Computer, Electrical and Mathematical Sciences and Engineering Division, King Abdullah University of Science and Technology (KAUST), Thuwal, 23955-6900, Saudi Arabia; CEG-IST, Instituto Superior Técnico, Universidade de Lisboa, Av. Rovisco Pais, Lisboa, 1049-001, Portugal</t>
  </si>
  <si>
    <t>Lima, R.M., Computer, Electrical and Mathematical Sciences and Engineering Division, King Abdullah University of Science and Technology (KAUST), Thuwal, 23955-6900, Saudi Arabia; Novais, A.Q., CEG-IST, Instituto Superior Técnico, Universidade de Lisboa, Av. Rovisco Pais, Lisboa, 1049-001, Portugal</t>
  </si>
  <si>
    <t>This paper addresses the study of symmetry in Unit Commitment (UC) problems solved by Mixed Integer Linear Programming (MILP) formulations, and using Linear Programming based Branch &amp; Bound MILP solvers. We propose three sets of symmetry breaking constraints for UC MILP formulations exhibiting symmetry, and its impact on three UC MILP models are studied. The case studies involve the solution of 24 instances by three widely used models in the literature, with and without symmetry breaking constraints. The results show that problems that could not be solved to optimality within hours can be solved with a relatively small computational burden if the symmetry breaking constraints are assumed. The proposed symmetry breaking constraints are also compared with the symmetry breaking methods included in two MILP solvers, and the symmetry breaking constraints derived in this work have a distinct advantage over the methods in the MILP solvers. © 2015 Elsevier Ltd.</t>
  </si>
  <si>
    <t>MILP; Scheduling; Symmetry breaking; Unit Commitment</t>
  </si>
  <si>
    <t>Scheduling; Computational burden; MILP; MILP formulation; Mixed-integer linear programming; Symmetry breaking constraints; Symmetry-breaking; Unit commitment problem; Unit-commitment; Integer programming</t>
  </si>
  <si>
    <t>Lima, R.M.; Computer, Electrical and Mathematical Sciences and Engineering Division, King Abdullah University of Science and Technology (KAUST)Saudi Arabia; email: ricardo.lima@kaust.edu.sa</t>
  </si>
  <si>
    <t>2-s2.0-84951964012</t>
  </si>
  <si>
    <t>Sandoval G., Espinoza D., Figueroa N., Asenjo J.A.</t>
  </si>
  <si>
    <t>37052817200;22033985200;6603017865;56908691200;</t>
  </si>
  <si>
    <t>MILP reformulations for the design of biotechnological multi-product batch plants using continuous equipment sizes and discrete host selection</t>
  </si>
  <si>
    <t>10.1016/j.compchemeng.2015.08.001</t>
  </si>
  <si>
    <t>https://www.scopus.com/inward/record.uri?eid=2-s2.0-84940851679&amp;doi=10.1016%2fj.compchemeng.2015.08.001&amp;partnerID=40&amp;md5=32c7c1adfc3d7f6025533dc81e8e57b0</t>
  </si>
  <si>
    <t>Center of Biotechnology and Bioengineering, CeBiB, Departamento de Ingeniería Química y Biotecnología, Universidad de Chile, Santiago, Chile; Departamento de Ingeniería Industrial, FCFM, Universidad de Chile, Santiago, Chile; Instituto de Economía, Pontificia Universidad Católica de Chile, Santiago, Chile</t>
  </si>
  <si>
    <t>Sandoval, G., Center of Biotechnology and Bioengineering, CeBiB, Departamento de Ingeniería Química y Biotecnología, Universidad de Chile, Santiago, Chile; Espinoza, D., Departamento de Ingeniería Industrial, FCFM, Universidad de Chile, Santiago, Chile; Figueroa, N., Instituto de Economía, Pontificia Universidad Católica de Chile, Santiago, Chile; Asenjo, J.A., Center of Biotechnology and Bioengineering, CeBiB, Departamento de Ingeniería Química y Biotecnología, Universidad de Chile, Santiago, Chile</t>
  </si>
  <si>
    <t>In this article we present a new approach, relying on mixed-integer linear programming (MILP) formulations, for the design of multi-product batch plants with continuous sizes for processing units and host selection. The main advantage of the proposed approach is its scalability, that allows us to solve, within reasonable precision requirements, realistic instances. Furthermore, we show that many other alternatives are either numerically unstable (for the problem sizes that we are interested in), unable to solve large instances, or much slower than the proposed method. We present extensive computational experiments, which show that we are able to solve almost all tested instances, and, in average, we are ten times faster than alternative approaches. As we use a high level implementation language (AMPL) we should get further time improvements if lower level implementations are used (C, C++). © 2015 Elsevier Ltd.</t>
  </si>
  <si>
    <t>MILP; MINLP; Multi-product batch plant; Production path</t>
  </si>
  <si>
    <t>High level languages; Integer programming; Product design; Computational experiment; Implementation languages; MILP; MINLP; Mixed-integer linear programming; Multi-product batch plants; New approaches; Processing units; C (programming language)</t>
  </si>
  <si>
    <t>Asenjo, J.A.; Center of Biotechnology and Bioengineering, CeBiB, Departamento de Ingeniería Química y Biotecnología, Universidad de ChileChile</t>
  </si>
  <si>
    <t>2-s2.0-84940851679</t>
  </si>
  <si>
    <t>de la Torre R., Lusa A., Mateo M.</t>
  </si>
  <si>
    <t>Review</t>
  </si>
  <si>
    <t>Ganesha Perumal D., Srinivasan S., Subathra B., Saravanakumar G., Ayyagari R.</t>
  </si>
  <si>
    <t>57189700730;55817041900;35096791200;55796630450;35291429500;</t>
  </si>
  <si>
    <t>MILP based autonomous vehicle path-planning controller for unknown environments with dynamic obstacles</t>
  </si>
  <si>
    <t>International Journal of Heavy Vehicle Systems</t>
  </si>
  <si>
    <t>10.1504/IJHVS.2016.079271</t>
  </si>
  <si>
    <t>https://www.scopus.com/inward/record.uri?eid=2-s2.0-84989875267&amp;doi=10.1504%2fIJHVS.2016.079271&amp;partnerID=40&amp;md5=2a9437a7b786d942ddf4d115095e3ceb</t>
  </si>
  <si>
    <t>Department of Electrical and Electronics Engineering, Kalasalingam University, Srivilliputtur, 626126, India; International Research Center, Kalasalingam University, Srivilliputtur, 626126, India; Department of Electrical and Computer Engineering, University of Gondar, Post Box No. 196, Gondar, Ethiopia; Department of Control and Instrumentation Engineering, National Institute of Technology-Tiruchirappalli, Tiruchirappalli, 620015, India</t>
  </si>
  <si>
    <t>Ganesha Perumal, D., Department of Electrical and Electronics Engineering, Kalasalingam University, Srivilliputtur, 626126, India; Srinivasan, S., International Research Center, Kalasalingam University, Srivilliputtur, 626126, India; Subathra, B., International Research Center, Kalasalingam University, Srivilliputtur, 626126, India; Saravanakumar, G., Department of Electrical and Computer Engineering, University of Gondar, Post Box No. 196, Gondar, Ethiopia; Ayyagari, R., Department of Control and Instrumentation Engineering, National Institute of Technology-Tiruchirappalli, Tiruchirappalli, 620015, India</t>
  </si>
  <si>
    <t>Autonomous vehicles (AVs) manoeuvring in unknown environment require path-planning algorithms that are safe, yet optimal to circumvent dynamic obstacles with minimum fuel-cost. This investigation presents an autonomous vehicle path-planning (AVPP) controller that uses mixed integer linear programming to decide the blending and switching actions among possible vehicle behaviours depending on local sensed information. Our results illustrate the safety and optimality of the controller for AVPP in unknown environments with dynamic obstacles. Comparison with existing methods shows that the proposed method is more robust to collisions than the fuzzy and extended Kalman filter based arbitration mechanism studied in literature. Further, as behaviours breakdown the complex path-planning problem into simple tasks, controller realisation becomes simple. © 2016 Inderscience Enterprises Ltd.</t>
  </si>
  <si>
    <t>AEV; Autonomous electric vehicle; Autonomous vehicle; autonomous vehicle path planning; AV; AVPP; Behaviour-based control; Hybrid supervisory controller; MILP; Mixed integer linear programming</t>
  </si>
  <si>
    <t>Blending; Controllers; Fuzzy filters; Integer programming; Intelligent vehicle highway systems; Kalman filters; Motion planning; AVPP; Behaviour-based controls; MILP; Mixed integer linear programming; Supervisory controllers; Vehicle path planning; Autonomous vehicles</t>
  </si>
  <si>
    <t>Ayyagari, R.; Department of Control and Instrumentation Engineering, National Institute of Technology-TiruchirappalliIndia; email: rkalyn@nitt.edu</t>
  </si>
  <si>
    <t>2-s2.0-84989875267</t>
  </si>
  <si>
    <t>A MILP model for the long term academic staff size and composition planning in public universities</t>
  </si>
  <si>
    <t>10.1016/j.omega.2015.09.008</t>
  </si>
  <si>
    <t>https://www.scopus.com/inward/record.uri?eid=2-s2.0-84988838361&amp;doi=10.1016%2fj.omega.2015.09.008&amp;partnerID=40&amp;md5=8ff26aacf9ec96f962f08fc03cfb8fb0</t>
  </si>
  <si>
    <t>Department of Management/ETSEIB, Universitat Politècnica de Catalunya, Av. Diagonal 647, 7th floor, Barcelona, 08028, Spain; Department of Management/IOC/ETSEIB, Universitat Politècnica de Catalunya, Av. Diagonal 647, 11th floor, Barcelona, 08028, Spain</t>
  </si>
  <si>
    <t>de la Torre, R., Department of Management/ETSEIB, Universitat Politècnica de Catalunya, Av. Diagonal 647, 7th floor, Barcelona, 08028, Spain; Lusa, A., Department of Management/IOC/ETSEIB, Universitat Politècnica de Catalunya, Av. Diagonal 647, 11th floor, Barcelona, 08028, Spain; Mateo, M., Department of Management/ETSEIB, Universitat Politècnica de Catalunya, Av. Diagonal 647, 7th floor, Barcelona, 08028, Spain</t>
  </si>
  <si>
    <t>This paper proposes a model for dealing with the long term staff composition planning in public universities. University academic staff is organized in units (or departments) according to their field of expertize. The staff for each unit is distributed in a set of categories, each one characterized by their teaching hours, cost and other specificities. Besides the use for planning (and updating a plan), the model can be used to assess the impact that different strategies may have on the personnel costs and the structure of a university. The proposed model is formulated generally, so it can be applied to different types of universities attending to their characteristics. The model is applied to a real case and validated by means of a computational experiment considering several scenarios. The analysis is focused on achieving a preferable academic staff composition under service level constraints while also minimizing the associated economic expenditures considering a long term horizon. The results show that the model successes in approaching the staff composition to a previously defined pattern preferable one. © 2015 Elsevier Ltd</t>
  </si>
  <si>
    <t>KIBS; KIO/KIF; Long term staff planning; MILP; Strategic staff planning</t>
  </si>
  <si>
    <t>human; human experiment; model; staff; teaching; university</t>
  </si>
  <si>
    <t>de la Torre, R.; Department of Management/ETSEIB, Universitat Politècnica de Catalunya, Av. Diagonal 647, 7th floor, Spain; email: maria.rocio.de.torre@upc.edu</t>
  </si>
  <si>
    <t>2-s2.0-84988838361</t>
  </si>
  <si>
    <t>Theo W.L., Lim J.S., Wan Alwi S.R., Mohammad Rozali N.E., Ho W.S., Abdul-Manan Z.</t>
  </si>
  <si>
    <t>57190395187;55123610800;13608087500;55322647900;54402719700;6602585723;</t>
  </si>
  <si>
    <t>An MILP model for cost-optimal planning of an on-grid hybrid power system for an eco-industrial park</t>
  </si>
  <si>
    <t>10.1016/j.energy.2016.05.043</t>
  </si>
  <si>
    <t>https://www.scopus.com/inward/record.uri?eid=2-s2.0-84984839037&amp;doi=10.1016%2fj.energy.2016.05.043&amp;partnerID=40&amp;md5=1ac1ef6e24c844f03b7c1bf103044dcc</t>
  </si>
  <si>
    <t>Faculty of Chemical and Energy Engineering, Universiti Teknologi Malaysia (UTM), UTM Johor Bahru, Johor  81310, Malaysia; Process Systems Engineering Centre (PROSPECT), Research Institute for Sustainable Environment, Faculty of Chemical and Energy Engineering, Universiti Teknologi Malaysia (UTM), UTM Johor Bahru, Johor  81310, Malaysia; Department of Chemical Engineering, Universiti Teknologi PETRONAS, Bandar Seri Iskandar, Perak  32610, Malaysia</t>
  </si>
  <si>
    <t>Theo, W.L., Faculty of Chemical and Energy Engineering, Universiti Teknologi Malaysia (UTM), UTM Johor Bahru, Johor  81310, Malaysia; Lim, J.S., Faculty of Chemical and Energy Engineering, Universiti Teknologi Malaysia (UTM), UTM Johor Bahru, Johor  81310, Malaysia, Process Systems Engineering Centre (PROSPECT), Research Institute for Sustainable Environment, Faculty of Chemical and Energy Engineering, Universiti Teknologi Malaysia (UTM), UTM Johor Bahru, Johor  81310, Malaysia; Wan Alwi, S.R., Faculty of Chemical and Energy Engineering, Universiti Teknologi Malaysia (UTM), UTM Johor Bahru, Johor  81310, Malaysia, Process Systems Engineering Centre (PROSPECT), Research Institute for Sustainable Environment, Faculty of Chemical and Energy Engineering, Universiti Teknologi Malaysia (UTM), UTM Johor Bahru, Johor  81310, Malaysia; Mohammad Rozali, N.E., Department of Chemical Engineering, Universiti Teknologi PETRONAS, Bandar Seri Iskandar, Perak  32610, Malaysia; Ho, W.S., Faculty of Chemical and Energy Engineering, Universiti Teknologi Malaysia (UTM), UTM Johor Bahru, Johor  81310, Malaysia, Process Systems Engineering Centre (PROSPECT), Research Institute for Sustainable Environment, Faculty of Chemical and Energy Engineering, Universiti Teknologi Malaysia (UTM), UTM Johor Bahru, Johor  81310, Malaysia; Abdul-Manan, Z., Faculty of Chemical and Energy Engineering, Universiti Teknologi Malaysia (UTM), UTM Johor Bahru, Johor  81310, Malaysia, Process Systems Engineering Centre (PROSPECT), Research Institute for Sustainable Environment, Faculty of Chemical and Energy Engineering, Universiti Teknologi Malaysia (UTM), UTM Johor Bahru, Johor  81310, Malaysia</t>
  </si>
  <si>
    <t>The application of on-grid hybrid power system (HPS) has been effective for harnessing renewable energy resources and ensuring environmental sustainability. A number of algebraic and mathematical modeling approaches have been introduced for the optimisation of on-grid HPS. While algebraic power pinch analysis (PoPA) tools have been developed to enable the selection of cost-effective energy storage technology, the available mathematical modeling approaches have yet to consider the economics and storage system selection in the design of an optimal on-grid HPS. This work presents a mixed-integer linear programming (MILP) for the optimal design of an on-grid HPS with the minimum net present value (NPV) of the overall electricity production cost and the selection of the optimum energy storage technology. Two case studies are presented in this work. In the former, the differences between the developed MILP model and previous methods are highlighted, with sensitivity analysis to investigate the impact of electricity tariff on the on-grid HPS. In the second case study, the developed MILP model was applied to an Eco-Industrial Park (EIP) case study with energy storage technology selection. Lead-acid battery system was found to be the optimal choice due to its low investment requirement. © 2016 Elsevier Ltd</t>
  </si>
  <si>
    <t>Eco-industrial park; Energy planning; Mathematical modeling; On-grid hybrid power system; Optimisation; Renewable resources</t>
  </si>
  <si>
    <t>Algebra; Cost benefit analysis; Cost effectiveness; Costs; Electric energy storage; Electric power system economics; Electric power transmission networks; Integer programming; Investments; Lead acid batteries; Mathematical models; Renewable energy resources; Sensitivity analysis; Sustainable development; Eco-industrial park; Energy planning; Hybrid power systems; Optimisations; Renewable resource; Electric power system planning; cost analysis; electricity generation; energy efficiency; energy planning; energy resource; linear programing; numerical model; optimization; park design; park management; renewable resource; sensitivity analysis; smart grid; sustainability</t>
  </si>
  <si>
    <t>Lim, J.S.; Process Systems Engineering Centre (PROSPECT), Faculty of Chemical and Energy Engineering, Universiti Teknologi MalaysiaMalaysia; email: jslim@utm.my</t>
  </si>
  <si>
    <t>2-s2.0-84984839037</t>
  </si>
  <si>
    <t>Yazici E., Büyüközkan G., Baskak M.</t>
  </si>
  <si>
    <t>56007332400;6602576011;24337188700;</t>
  </si>
  <si>
    <t>A New Extended MILP MRP Approach to Production Planning and Its Application in the Jewelry Industry</t>
  </si>
  <si>
    <t xml:space="preserve"> 7915673</t>
  </si>
  <si>
    <t>10.1155/2016/7915673</t>
  </si>
  <si>
    <t>https://www.scopus.com/inward/record.uri?eid=2-s2.0-84960969540&amp;doi=10.1155%2f2016%2f7915673&amp;partnerID=40&amp;md5=40d08c1d0fba3ab8621baa48fe7f6a51</t>
  </si>
  <si>
    <t>Industrial Engineering Department, Istanbul Technical University, Istanbul, Turkey; Industrial Engineering Department, Galatasaray University, Istanbul, Turkey</t>
  </si>
  <si>
    <t>Yazici, E., Industrial Engineering Department, Istanbul Technical University, Istanbul, Turkey; Büyüközkan, G., Industrial Engineering Department, Galatasaray University, Istanbul, Turkey; Baskak, M., Industrial Engineering Department, Istanbul Technical University, Istanbul, Turkey</t>
  </si>
  <si>
    <t>It is important to manage reverse material flows such as recycling, reusing, and remanufacturing in a production environment. This paper addresses a production planning problem which involves reusing of scrap and recycling of waste that occur in the various stages of the production process and remanufacturing/recycling of returns in a closed-loop supply chain environment. An extended material requirement planning (MRP) is proposed as a mixed integer linear programming (MILP) model which includes - beside forward - these reverse material flows. The proposed model is developed for the jewelry industry in Turkey, which uses gold as the primary resource of production. The aim is to manage these reverse material flows as a part of production planning to utilize resources. Considering the mostly unpredictable nature of reverse material flows, the proposed model is likewise transformed into a fuzzy model to provide a better review of production plan for the decision maker. The suggested model is examined through a case study to test the applicability and efficiency. © 2016 Erhan Yazici et al.</t>
  </si>
  <si>
    <t>Decision making; Linear matrix inequalities; Planning; Production control; Recycling; Scrap metal reprocessing; Supply chains; Closed-loop supply chain; Material requirement planning; Mixed integer linear programming model; Primary resources; Production environments; Production Planning; Production process; Recycling of wastes; Integer programming</t>
  </si>
  <si>
    <t>Yazici, E.; Industrial Engineering Department, Istanbul Technical UniversityTurkey; email: erhan.yazici@technoroma.com</t>
  </si>
  <si>
    <t>2-s2.0-84960969540</t>
  </si>
  <si>
    <t>Habibi J., Moshiri B., Khaki Sedigh A., Morari M.</t>
  </si>
  <si>
    <t>56219524700;6603582636;57216866451;35564051100;</t>
  </si>
  <si>
    <t>Low-complexity control of hybrid systems using approximate multi-parametric MILP</t>
  </si>
  <si>
    <t>Automatica</t>
  </si>
  <si>
    <t>10.1016/j.automatica.2015.10.032</t>
  </si>
  <si>
    <t>https://www.scopus.com/inward/record.uri?eid=2-s2.0-84949666818&amp;doi=10.1016%2fj.automatica.2015.10.032&amp;partnerID=40&amp;md5=faf1b6df94d97e1e53b7e320e8419b17</t>
  </si>
  <si>
    <t>School of Electrical and Computer Engineering, College of Engineering, University of Tehran, Tehran, Iran; Control and Intelligent Processing Center of Excellence, University of Tehran, Tehran, Iran; Department of Electrical Engineering, K.N. Toosi University of Technology, Tehran, Iran; Automatic Control Laboratory, Swiss Federal Institute of Technology Zurich, Physikstrasse 3, Zurich, 8092, Switzerland</t>
  </si>
  <si>
    <t>Habibi, J., School of Electrical and Computer Engineering, College of Engineering, University of Tehran, Tehran, Iran, Automatic Control Laboratory, Swiss Federal Institute of Technology Zurich, Physikstrasse 3, Zurich, 8092, Switzerland; Moshiri, B., School of Electrical and Computer Engineering, College of Engineering, University of Tehran, Tehran, Iran, Control and Intelligent Processing Center of Excellence, University of Tehran, Tehran, Iran; Khaki Sedigh, A., Department of Electrical Engineering, K.N. Toosi University of Technology, Tehran, Iran; Morari, M., Automatic Control Laboratory, Swiss Federal Institute of Technology Zurich, Physikstrasse 3, Zurich, 8092, Switzerland</t>
  </si>
  <si>
    <t>Control of hybrid systems faces computational complexity as a main challenging problem. To reduce the computational burden, multi-parametric programming has been proposed to obtain the explicit solution of the optimal control problems for some classes of hybrid systems. This strategy provides the solution as a function of the state variables which can be obtained in an off-line fashion. A shortcoming of this technique is that the complexity of the explicit solution is again prohibitive for large problems. The main contribution of this paper is the introduction of an approximation algorithm for solving a general class of multi-parametric mixed-integer linear programming (mp-MILP) problems. The algorithm selects those binary sequences that make significant improvement in the objective function, if considered. It is shown that significant reduction in computational complexity can be achieved by introducing adjustable level of suboptimality. A family of suboptimal controllers is obtained by the proposed approach for which the level of error and complexity can be adjusted by a tuning parameter. It is shown that no part of the parameter space is disregarded during the approximation. Also it is proved that the error in the achieved approximate solutions is a monotonically increasing function of the tuning parameter. Assuming that the closed-loop stability is ensured by including some constraints in the formulation of hybrid control, it will be preserved by the suboptimal low-complexity controllers. Illustrative examples are presented to demonstrate the achieved complexity reduction. © 2015 Elsevier Ltd.</t>
  </si>
  <si>
    <t>Computational complexity; Hybrid systems; Mixed integer linear programming; Mixed logical dynamical systems; Multi-parametric programming; Predictive control</t>
  </si>
  <si>
    <t>Approximation algorithms; Binary sequences; Computational complexity; Controllers; Dynamical systems; Hybrid systems; Optimal control systems; Approximate solution; Closed loop stability; Mixed integer linear programming; Mixed logical dynamical systems; Multi-parametric programming; Optimal control problem; Predictive control; Suboptimal controllers; Integer programming</t>
  </si>
  <si>
    <t>ATCAA</t>
  </si>
  <si>
    <t>2-s2.0-84949666818</t>
  </si>
  <si>
    <t>Munoz F.D., Hobbs B.F., Watson J.-P.</t>
  </si>
  <si>
    <t>55511782500;57203214200;35410758700;</t>
  </si>
  <si>
    <t>New bounding and decomposition approaches for MILP investment problems: Multi-area transmission and generation planning under policy constraints</t>
  </si>
  <si>
    <t>248</t>
  </si>
  <si>
    <t>10.1016/j.ejor.2015.07.057</t>
  </si>
  <si>
    <t>https://www.scopus.com/inward/record.uri?eid=2-s2.0-84945440218&amp;doi=10.1016%2fj.ejor.2015.07.057&amp;partnerID=40&amp;md5=de438799e8aef101006c6ff4b902ee1b</t>
  </si>
  <si>
    <t>Faculty of Engineering and Sciences, Universidad Adolfo Ibáñez, Santiago, Chile; Discrete Math and Optimization Department, Sandia National Laboratories, Albuquerque, NM  87123, United States; Department of Geography and Environmental Engineering, Johns Hopkins University, Baltimore, MD  21218, United States</t>
  </si>
  <si>
    <t>Munoz, F.D., Faculty of Engineering and Sciences, Universidad Adolfo Ibáñez, Santiago, Chile; Hobbs, B.F., Department of Geography and Environmental Engineering, Johns Hopkins University, Baltimore, MD  21218, United States; Watson, J.-P., Discrete Math and Optimization Department, Sandia National Laboratories, Albuquerque, NM  87123, United States</t>
  </si>
  <si>
    <t>We propose a novel two-phase bounding and decomposition approach to compute optimal and near-optimal solutions to large-scale mixed-integer investment planning problems that have to consider a large number of operating subproblems, each of which is a convex optimization. Our motivating application is the planning of power transmission and generation in which policy constraints are designed to incentivize high amounts of intermittent generation in electric power systems. The bounding phase exploits Jensen's inequality to define a lower bound, which we extend to stochastic programs that use expected-value constraints to enforce policy objectives. The decomposition phase, in which the bounds are tightened, improves upon the standard Benders' algorithm by accelerating the convergence of the bounds. The lower bound is tightened by using a Jensen's inequality-based approach to introduce an auxiliary lower bound into the Benders master problem. Upper bounds for both phases are computed using a sub-sampling approach executed on a parallel computer system. Numerical results show that only the bounding phase is necessary if loose optimality gaps are acceptable. However, the decomposition phase is required to attain optimality gaps. Use of both phases performs better, in terms of convergence speed, than attempting to solve the problem using just the bounding phase or regular Benders decomposition separately. © 2015 Elsevier B.V. and Association of European Operational Research Societies (EURO) within the International Federation of Operational Research Societies (IFORS). All rights reserved.</t>
  </si>
  <si>
    <t>Benders decomposition; OR in energy; Stochastic programming</t>
  </si>
  <si>
    <t>Convex optimization; Electric power systems; Electric power transmission; Integer programming; Investments; Problem solving; Stochastic programming; Stochastic systems; Benders decomposition; Decomposition approach; Generation planning; Investment planning; Jensen's inequality; Near-optimal solutions; OR in energy; Parallel computer systems; Electric power system planning</t>
  </si>
  <si>
    <t>Munoz, F.D.; Faculty of Engineering and Sciences, Universidad Adolfo IbáñezChile</t>
  </si>
  <si>
    <t>2-s2.0-84945440218</t>
  </si>
  <si>
    <t>classificacao</t>
  </si>
  <si>
    <t>Lin C.-C., Chiang Y.-I.</t>
  </si>
  <si>
    <t>57220163728;15767055500;</t>
  </si>
  <si>
    <t>Alternative formulations for the obnoxious p-median problem</t>
  </si>
  <si>
    <t>373</t>
  </si>
  <si>
    <t>10.1016/j.dam.2020.11.002</t>
  </si>
  <si>
    <t>https://www.scopus.com/inward/record.uri?eid=2-s2.0-85097078278&amp;doi=10.1016%2fj.dam.2020.11.002&amp;partnerID=40&amp;md5=bcc95b8546ebb2a20dc683ef3d84dc1a</t>
  </si>
  <si>
    <t>Department of Information Management, Chang Gung University, No. 259, Wenhua 1st Rd., Guishan, Taoyuan City, 33302, Taiwan</t>
  </si>
  <si>
    <t>Lin, C.-C., Department of Information Management, Chang Gung University, No. 259, Wenhua 1st Rd., Guishan, Taoyuan City, 33302, Taiwan; Chiang, Y.-I., Department of Information Management, Chang Gung University, No. 259, Wenhua 1st Rd., Guishan, Taoyuan City, 33302, Taiwan</t>
  </si>
  <si>
    <t>The problem of locating obnoxious facilities has gained attention, as do environmental issues. Particularly, in view of the impacts of facilities on their clients, Labbé et al. formulated a model, called the obnoxious p-median problem, to locate obnoxious facilities away from the clients. However, this model is a difficult 0–1 programming problem, involving a large number of 0–1 variables. Actually, many of the 0–1 variables can be relieved in some alternative formulations. This paper presents three alternative formulations for the obnoxious p-median problem. Numerical examples show that the formulation based on distance-sorting appeared to be the most efficient one. © 2020 Elsevier B.V.</t>
  </si>
  <si>
    <t>Combinatorial optimization; Facility location problem; Obnoxious facility</t>
  </si>
  <si>
    <t>Combinatorial mathematics; Environmental issues; Obnoxious facilities; P-median problems; Programming problem; Mathematical techniques</t>
  </si>
  <si>
    <t>Chiang, Y.-I.; Department of Information Management, Chang Gung University, No. 259, Wenhua 1st Rd., Guishan, Taiwan; email: yenichn@mail.cgu.edu.tw</t>
  </si>
  <si>
    <t>2-s2.0-85097078278</t>
  </si>
  <si>
    <t>Church R.L., Wang S.</t>
  </si>
  <si>
    <t>7103198571;55795402700;</t>
  </si>
  <si>
    <t>Solving the p-median problem on regular and lattice networks</t>
  </si>
  <si>
    <t>10.1016/j.cor.2020.105057</t>
  </si>
  <si>
    <t>https://www.scopus.com/inward/record.uri?eid=2-s2.0-85088402559&amp;doi=10.1016%2fj.cor.2020.105057&amp;partnerID=40&amp;md5=558ba7b57d8b5426568179c4ec304441</t>
  </si>
  <si>
    <t>Department of Geography, University of California, Santa Barbara, Santa Barbara, CA  93106-4060, United States</t>
  </si>
  <si>
    <t>Church, R.L., Department of Geography, University of California, Santa Barbara, Santa Barbara, CA  93106-4060, United States; Wang, S., Department of Geography, University of California, Santa Barbara, Santa Barbara, CA  93106-4060, United States</t>
  </si>
  <si>
    <t>The p-median problem is one of the true classic problems of location science and has been applied in many ways. It involves the location of p-facilities on a network where the objective is to minimize the weighted distance of serving all demand. This problem was originally proposed by Hakimi (1964, 1965) where the facilities were telephone switching centers and the connections represent wire stretched between each customer and their closest facility. It has since been viewed as the quintessential public facility location problem as it involves placing facilities as close to as possible on the average to each demand. This problem was originally formulated as an integer-programming problem by ReVelle and Swain (1970). Their formulation has withstood the test of time as most of the approaches to optimally solve the p-median problem involve a form of this model. There are several notable exceptions to the use of the classical formulation which take advantage of the underlying distance matrix defined by regular networks (Elloumi 2010; García et al., 2011), such as grid-defined networks. We demonstrate that inherent properties of the distance matrix defined for regular networks can be taken into account, resulting in a reduced, frugal form of the classic p-median model of ReVelle and Swain (1970). This new model called CARS is tested and compared to a form of the original model, recent computational experience presented by Daskin and Maass (2015) and to a form of the model used by García et al. (2011). This test demonstrates that this new, simple model is very competitive to other approaches in solving sizable p-median problems using off-the-shelf commercial software. © 2020</t>
  </si>
  <si>
    <t>Lattice and regular networks; Location-allocation modeling; Model alternatives; p-Median problem</t>
  </si>
  <si>
    <t>Integer programming; Software testing; Commercial software; Distance matrices; Integer programming problems; Lattice networks; Location science; P-median problems; Public facilities; Weighted distance; Location</t>
  </si>
  <si>
    <t>Church, R.L.; Department of Geography, University of California, Santa BarbaraUnited States; email: rickchurch@ucsb.edu</t>
  </si>
  <si>
    <t>2-s2.0-85088402559</t>
  </si>
  <si>
    <t>Nguyen K.T., Hung N.T.</t>
  </si>
  <si>
    <t>56158325100;57200699014;</t>
  </si>
  <si>
    <t>The inverse connected p-median problem on block graphs under various cost functions</t>
  </si>
  <si>
    <t>292</t>
  </si>
  <si>
    <t>10.1007/s10479-020-03651-3</t>
  </si>
  <si>
    <t>https://www.scopus.com/inward/record.uri?eid=2-s2.0-85085954968&amp;doi=10.1007%2fs10479-020-03651-3&amp;partnerID=40&amp;md5=158de6dfd88c2a11a803755a2b78e487</t>
  </si>
  <si>
    <t>Department of Mathematics, Teacher College, Can Tho University, 3/2 Street, Xuan Khanh District, Can Tho, Viet Nam</t>
  </si>
  <si>
    <t>Nguyen, K.T., Department of Mathematics, Teacher College, Can Tho University, 3/2 Street, Xuan Khanh District, Can Tho, Viet Nam; Hung, N.T., Department of Mathematics, Teacher College, Can Tho University, 3/2 Street, Xuan Khanh District, Can Tho, Viet Nam</t>
  </si>
  <si>
    <t>We address the problem of modifying vertex weights of a block graph at minimum total cost so that a predetermined set of p connected vertices becomes a connected p-median on the perturbed block graph. This problem is the so-called inverse connected p-median problem on block graphs. We consider the problem on a block graph with uniform edge lengths under various cost functions, say rectilinear norm, Chebyshev norm, and bottleneck Hamming distance. To solve the problem, we first find an optimality criterion for a set that is a connected p-median. Based on this criterion, we can formulate the problem as a convex or quasiconvex univariate optimization problem. Finally, we develop combinatorial algorithms that solve the problems under the three cost functions in O(nlog n) time, where n is the number of vertices in the underlying block graph. © 2020, Springer Science+Business Media, LLC, part of Springer Nature.</t>
  </si>
  <si>
    <t>Block graphs; Combinatorial optimization; Connected p-median; Inverse optimization; Location theory</t>
  </si>
  <si>
    <t>Nguyen, K.T.; Department of Mathematics, Teacher College, Can Tho University, 3/2 Street, Xuan Khanh District, Viet Nam; email: trungkien@ctu.edu.vn</t>
  </si>
  <si>
    <t>2-s2.0-85085954968</t>
  </si>
  <si>
    <t>Gokalp O.</t>
  </si>
  <si>
    <t>55364706100;</t>
  </si>
  <si>
    <t>An iterated greedy algorithm for the obnoxious p-median problem</t>
  </si>
  <si>
    <t>10.1016/j.engappai.2020.103674</t>
  </si>
  <si>
    <t>https://www.scopus.com/inward/record.uri?eid=2-s2.0-85083426917&amp;doi=10.1016%2fj.engappai.2020.103674&amp;partnerID=40&amp;md5=bfa43e3aa58e4bf877c91ba045d16065</t>
  </si>
  <si>
    <t>Department of Computer Engineering, Ege University, Izmir, Turkey</t>
  </si>
  <si>
    <t>Gokalp, O., Department of Computer Engineering, Ege University, Izmir, Turkey</t>
  </si>
  <si>
    <t>The obnoxious p-median problem (OpM) is one of the NP-hard combinatorial optimization problems, in which the goal is to find optimal places to facilities that are undesirable (e.g. noisy, dangerous, or pollutant) such that the sum of the minimum distances between each non-facility location and its nearest facility is maximized. In this paper, for the first time in the literature, Iterated Greedy (IG) metaheuristic has been applied at a higher level to solve this problem. A powerful composite local search method has also been developed by combining two fast and effective local search algorithms, namely RLS1 and RLS2, which were previously used to solve the OpM. Comprehensive experiments have been conducted to test the performance of the proposed algorithm using a common benchmark for the problem. The computational results show the effectiveness of the IG algorithm that it can find high-quality solutions in a short time. Based on the set of selected instances, the results also reveal that the developed IG algorithm outperforms most of the state-of-the-art algorithms and contributes to the literature with 5 new best-known solutions. © 2020 Elsevier Ltd</t>
  </si>
  <si>
    <t>Combinatorial optimization; Iterated greedy; Metaheuristics; Obnoxious p-median problem</t>
  </si>
  <si>
    <t>Benchmarking; Combinatorial optimization; Local search (optimization); Combinatorial optimization problems; Computational results; Facility locations; High-quality solutions; Iterated greedy algorithm; Local search algorithm; Local search method; State-of-the-art algorithms; Location</t>
  </si>
  <si>
    <t>2-s2.0-85083426917</t>
  </si>
  <si>
    <t>Yamashita H., Kawahara Y.</t>
  </si>
  <si>
    <t>56699304300;9744960500;</t>
  </si>
  <si>
    <t>Principal points analysis via p-median problem for binary data</t>
  </si>
  <si>
    <t>Journal of Applied Statistics</t>
  </si>
  <si>
    <t>1297</t>
  </si>
  <si>
    <t>10.1080/02664763.2019.1675605</t>
  </si>
  <si>
    <t>https://www.scopus.com/inward/record.uri?eid=2-s2.0-85074012296&amp;doi=10.1080%2f02664763.2019.1675605&amp;partnerID=40&amp;md5=5de73e5096aec7b6a0f5e11ec99e7995</t>
  </si>
  <si>
    <t>Graduate School of Science and Technology, Keio University, Tokyo, Japan; The Institute of Science and Industrial Research (ISIR), Osaka University, Osaka, Japan; Institute of Mathematics for Industry, Kyushu University, Japan</t>
  </si>
  <si>
    <t>Yamashita, H., Graduate School of Science and Technology, Keio University, Tokyo, Japan; Kawahara, Y., The Institute of Science and Industrial Research (ISIR), Osaka University, Osaka, Japan, Institute of Mathematics for Industry, Kyushu University, Japan</t>
  </si>
  <si>
    <t>Analysis with principal points is a useful statistical tool for summarizing large data. In this paper, we propose a subgradient-based algorithm to calculate a set of principal points for multivariate binary data by the formulating it as a p-median problem. This enables us to find a globally optimal set of principal points or an ε-optimal solution in the middle of the calculation by combining an upper bound found using the greedy method. This algorithm is an iterative procedure where each iteration can be calculated in an efficient manner. We investigate the applicability of the proposed framework with questionnaire data and arXiv co-authors data. © 2019, © 2019 Informa UK Limited, trading as Taylor &amp; Francis Group.</t>
  </si>
  <si>
    <t>Lagrangian relaxation; principal points; Statistical data analysis; supermodular minimization</t>
  </si>
  <si>
    <t>Yamashita, H.; Graduate School of Science and Technology, Keio UniversityJapan; email: h-yamashita-1g8@sophia.ac.jp</t>
  </si>
  <si>
    <t>J. Appl. Stat.</t>
  </si>
  <si>
    <t>2-s2.0-85074012296</t>
  </si>
  <si>
    <t>Mladenović N., Alkandari A., Pei J., Todosijević R., Pardalos P.M.</t>
  </si>
  <si>
    <t>55947364100;55357439800;55377610200;55505575800;7005330875;</t>
  </si>
  <si>
    <t>Less is more approach: basic variable neighborhood search for the obnoxious p-median problem</t>
  </si>
  <si>
    <t>493</t>
  </si>
  <si>
    <t>10.1111/itor.12646</t>
  </si>
  <si>
    <t>https://www.scopus.com/inward/record.uri?eid=2-s2.0-85062365201&amp;doi=10.1111%2fitor.12646&amp;partnerID=40&amp;md5=0f2aec6c768f6acd1be6e9aadbbc7798</t>
  </si>
  <si>
    <t>Emirates College of Technology, Abu Dhabi, United Arab Emirates; Ural Federal University, Yekaterinburg, Russian Federation; College of Technological Studies, Public Authority for Applied Education and Training, Kuwait City, Kuwait; School of Management, Hefei University of Technology, Anhui Sheng, China; Key Laboratory of Process Optimization and Intelligent Decision-Making, Ministry of Education, Hefei, China; LAMIH UMR CNRS 8201, Université Polytechnique Hauts-de-France, 59313 Valenciennes Cedex 9, Famars, France; Mathematical Institute of the Serbian Academy of Science and Arts, Kneza Mihaila 36, Belgrade, 11000, Serbia; Department of Industrial and Systems Engineering, Faculty of Engineering, University of Florida, Gainesville, FL  32611-6595, United States</t>
  </si>
  <si>
    <t>Mladenović, N., Emirates College of Technology, Abu Dhabi, United Arab Emirates, Ural Federal University, Yekaterinburg, Russian Federation; Alkandari, A., College of Technological Studies, Public Authority for Applied Education and Training, Kuwait City, Kuwait; Pei, J., School of Management, Hefei University of Technology, Anhui Sheng, China, Key Laboratory of Process Optimization and Intelligent Decision-Making, Ministry of Education, Hefei, China; Todosijević, R., LAMIH UMR CNRS 8201, Université Polytechnique Hauts-de-France, 59313 Valenciennes Cedex 9, Famars, France, Mathematical Institute of the Serbian Academy of Science and Arts, Kneza Mihaila 36, Belgrade, 11000, Serbia; Pardalos, P.M., Department of Industrial and Systems Engineering, Faculty of Engineering, University of Florida, Gainesville, FL  32611-6595, United States</t>
  </si>
  <si>
    <t>The goal of the less is more approach (LIMA) for solving optimization problems that has recently been proposed in Mladenović et al. (2016) is to find the minimum number of search ingredients that make a heuristic more efficient than the currently best. In this paper, LIMA is successfully applied to solve the obnoxious p-median problem (OpMP). More precisely, we developed a basic variable neighborhood search for solving the OpMP, where the single search ingredient, the interchange neighborhood structure, is used. We also propose a new simple local search strategy for solving facility location problems, within the interchange neighborhood structure, which is in between the usual ones: first improvement and best improvement strategies. We call it facility best improvement local search. On the basis of experiments, it appeared to be more efficient and effective than both first and best improvement. According to the results obtained on the benchmark instances, our heuristic turns out to be highly competitive with the existing ones, establishing new state-of-the-art results. For example, four new best-known solutions and 133 ties are claimed in testing the set with 144 instances. © 2019 The Authors. International Transactions in Operational Research © 2019 International Federation of Operational Research Societies</t>
  </si>
  <si>
    <t>facility best improvement; heap data structure; heuristic; less is more; obnoxious location</t>
  </si>
  <si>
    <t>Benchmarking; Local search (optimization); Location; Facility location problem; Heap data structures; heuristic; Improvement strategies; Less is mores; Local search strategy; Neighborhood structure; Optimization problems; Problem solving</t>
  </si>
  <si>
    <t>2-s2.0-85062365201</t>
  </si>
  <si>
    <t>Herrán A., Colmenar J.M., Martí R., Duarte A.</t>
  </si>
  <si>
    <t>35248287600;6506633679;7103137289;8730635500;</t>
  </si>
  <si>
    <t>A parallel variable neighborhood search approach for the obnoxious p-median problem</t>
  </si>
  <si>
    <t>360</t>
  </si>
  <si>
    <t>10.1111/itor.12510</t>
  </si>
  <si>
    <t>https://www.scopus.com/inward/record.uri?eid=2-s2.0-85041106030&amp;doi=10.1111%2fitor.12510&amp;partnerID=40&amp;md5=7cb54f34f87ad9bd0ab73476e771283c</t>
  </si>
  <si>
    <t>Department of Computer Sciences, Universidad Rey Juan Carlos, Madrid, Spain; Departamento de Estadística e Investigación Operativa, Universidad de Valencia, Valencia, Spain</t>
  </si>
  <si>
    <t>Herrán, A., Department of Computer Sciences, Universidad Rey Juan Carlos, Madrid, Spain; Colmenar, J.M., Department of Computer Sciences, Universidad Rey Juan Carlos, Madrid, Spain; Martí, R., Departamento de Estadística e Investigación Operativa, Universidad de Valencia, Valencia, Spain; Duarte, A., Department of Computer Sciences, Universidad Rey Juan Carlos, Madrid, Spain</t>
  </si>
  <si>
    <t>The obnoxious p-median problem consists of selecting p locations, considered facilities, in a way that the sum of the distances from each nonfacility location, called customers, to its nearest facility is maximized. This is an NP-hard problem that can be formulated as an integer linear program. In this paper, we propose the application of a variable neighborhood search (VNS) method to effectively tackle this problem. First, we develop new and fast local search procedures to be integrated into the basic VNS methodology. Then, some parameters of the algorithm are tuned in order to improve its performance. The best VNS variant is parallelized and compared with the best previous methods, namely branch and cut, tabu search, and GRASP over a wide set of instances. Experimental results show that the proposed VNS outperforms previous methods in the state of the art. This fact is finally confirmed by conducting nonparametric statistical tests. © 2018 The Authors. International Transactions in Operational Research © 2018 International Federation of Operational Research Societies</t>
  </si>
  <si>
    <t>metaheuristics; obnoxious location; parallel algorithms; VNS</t>
  </si>
  <si>
    <t>Computational complexity; Location; Parallel algorithms; Tabu search; Branch and cut; Fast local searches; Integer linear programs; Meta heuristics; Non-parametric statistical tests; P-median problems; State of the art; Variable neighborhood search; Integer programming</t>
  </si>
  <si>
    <t>2-s2.0-85041106030</t>
  </si>
  <si>
    <t>Irawan C.A., Imran A., Luis M.</t>
  </si>
  <si>
    <t>55758572100;24724610400;24478762400;</t>
  </si>
  <si>
    <t>Solving the bi-objective capacitated p-median problem with multilevel capacities using compromise programming and VNS</t>
  </si>
  <si>
    <t>380</t>
  </si>
  <si>
    <t>10.1111/itor.12485</t>
  </si>
  <si>
    <t>https://www.scopus.com/inward/record.uri?eid=2-s2.0-85036494377&amp;doi=10.1111%2fitor.12485&amp;partnerID=40&amp;md5=5d54c0f621a546b84148d5a3d514396e</t>
  </si>
  <si>
    <t>Nottingham University Business School China, University of Nottingham Ningbo China, Ningbo, China; Department of Industrial Engineering, Institut Teknologi Nasional, Bandung, 40124, Indonesia; Othman Yeop Abdullah Graduate School of Business, Universiti Utara Malaysia, Sintok, Malaysia</t>
  </si>
  <si>
    <t>Irawan, C.A., Nottingham University Business School China, University of Nottingham Ningbo China, Ningbo, China; Imran, A., Department of Industrial Engineering, Institut Teknologi Nasional, Bandung, 40124, Indonesia; Luis, M., Othman Yeop Abdullah Graduate School of Business, Universiti Utara Malaysia, Sintok, Malaysia</t>
  </si>
  <si>
    <t>A bi-objective optimisation using a compromise programming (CP) approach is proposed for the capacitated p-median problem (CPMP) in the presence of the fixed cost of opening facility and several possible capacities that can be used by potential facilities. As the sum of distances between customers and their facilities and the total fixed cost for opening facilities are important aspects, the model is proposed to deal with those conflicting objectives. We develop a mathematical model using integer linear programming (ILP) to determine the optimal location of open facilities with their optimal capacity. Two approaches are designed to deal with the bi-objective CPMP, namely CP with an exact method and with a variable neighbourhood search (VNS) based matheuristic. New sets of generated instances are used to evaluate the performance of the proposed approaches. The computational experiments show that the proposed approaches produce interesting results. © 2017 The Authors. International Transactions in Operational Research © 2017 International Federation of Operational Research Societies</t>
  </si>
  <si>
    <t>bi-objective; capacitated p-median problem; compromise programming; VNS</t>
  </si>
  <si>
    <t>Cost accounting; Heuristic algorithms; Location; Bi objectives; Capacitated p-median problems; Compromise programming; Computational experiment; Conflicting objectives; Integer Linear Programming; Optimal locations; Variable neighbourhood search; Integer programming</t>
  </si>
  <si>
    <t>2-s2.0-85036494377</t>
  </si>
  <si>
    <t>Güden H., Süral H.</t>
  </si>
  <si>
    <t>56020946100;14421681700;</t>
  </si>
  <si>
    <t>The dynamic p-median problem with mobile facilities</t>
  </si>
  <si>
    <t>627</t>
  </si>
  <si>
    <t>10.1016/j.cie.2019.06.024</t>
  </si>
  <si>
    <t>https://www.scopus.com/inward/record.uri?eid=2-s2.0-85067831423&amp;doi=10.1016%2fj.cie.2019.06.024&amp;partnerID=40&amp;md5=9580678c65b9322b657337b4f59b0a00</t>
  </si>
  <si>
    <t>Industrial Engineering Department, Eastern Mediterranean University, Famagusta, North Cyprus via Mersin 10, Turkey; Industrial Engineering Department, Middle East Technical University, Ankara, 06800, Turkey</t>
  </si>
  <si>
    <t>Güden, H., Industrial Engineering Department, Eastern Mediterranean University, Famagusta, North Cyprus via Mersin 10, Turkey; Süral, H., Industrial Engineering Department, Middle East Technical University, Ankara, 06800, Turkey</t>
  </si>
  <si>
    <t>Being motivated by real life applications in construction management, we consider the dynamic p-median problem and its extension with mobile facilities. The number of facilities changes over a planning horizon where one or more facilities can be opened, relocated, or closed in any period. The problem is to determine (i) facility locations, (ii) opening/closing times of facilities, (iii) routes of mobile facilities, and (iv) demand allocations to open facilities such that the total cost is minimized. We present a mixed integer programming formulation of the dynamic p-median problem using discretization of distances to control the locational decision variables. We develop a branch and price algorithm and constructive heuristics to solve the problem. Extensive computational results of the solution method are provided on a set of test problem instances. © 2019 Elsevier Ltd</t>
  </si>
  <si>
    <t>Branch and price; Location; Mobile facilities; The p-median problem</t>
  </si>
  <si>
    <t>Integer programming; Location; Project management; Branch and price; Branch-and-price algorithms; Computational results; Construction management; Mixed integer programming; Mobile facility; P-median problems; Real-life applications; Problem solving</t>
  </si>
  <si>
    <t>Güden, H.; Industrial Engineering Department, Eastern Mediterranean University, Famagusta, North Cyprus via Mersin 10, Turkey; email: huseyin.guden@emu.edu.tr</t>
  </si>
  <si>
    <t>2-s2.0-85067831423</t>
  </si>
  <si>
    <t>349</t>
  </si>
  <si>
    <t>Herrán A., Colmenar J.M., Duarte A.</t>
  </si>
  <si>
    <t>35248287600;6506633679;8730635500;</t>
  </si>
  <si>
    <t>A Variable Neighborhood Search approach for the Hamiltonian p-median problem</t>
  </si>
  <si>
    <t>616</t>
  </si>
  <si>
    <t>10.1016/j.asoc.2019.04.033</t>
  </si>
  <si>
    <t>https://www.scopus.com/inward/record.uri?eid=2-s2.0-85066250405&amp;doi=10.1016%2fj.asoc.2019.04.033&amp;partnerID=40&amp;md5=24c86ec7c296562313108640d2a2fc68</t>
  </si>
  <si>
    <t>Department of Computer Sciences, Universidad Rey Juan Carlos, C/. Tulipán, s/n, Móstoles, (Madrid), 28933, Spain</t>
  </si>
  <si>
    <t>Herrán, A., Department of Computer Sciences, Universidad Rey Juan Carlos, C/. Tulipán, s/n, Móstoles, (Madrid), 28933, Spain; Colmenar, J.M., Department of Computer Sciences, Universidad Rey Juan Carlos, C/. Tulipán, s/n, Móstoles, (Madrid), 28933, Spain; Duarte, A., Department of Computer Sciences, Universidad Rey Juan Carlos, C/. Tulipán, s/n, Móstoles, (Madrid), 28933, Spain</t>
  </si>
  <si>
    <t>The Hamiltonian p-Median Problem (HpMP)is a generalization of the well-known Traveling Salesman Problem (TSP), where the goal is to find p non-intersecting cycles in an undirected graph, minimizing the total sum of the costs of those p cycles. The HpMP has actual applications such as laser multi-scanner problems, school locations, depot locations, or leather cutting problems, among others. Despite these relevant applications, HpMP problem has been mainly approached by considering an exact perspective, where they only solve small or medium instances in a moderate computing time. In this paper, we propose a parallel General Variable Neighborhood Search (GVNS)procedure to effectively and efficiently solve the HpMP. The computational experiments section firstly tunes the parameters of the algorithm and studies the influence of the proposed strategies. Then, the best variant is compared with the current state-of-the-art methods over the same set of instances. The obtained results show the superiority of the proposal in both, objective function value and computing time. These results are finally confirmed by conducting non-parametric statistical tests. © 2019 Elsevier B.V.</t>
  </si>
  <si>
    <t>Metaheuristics; p-median problem; Traveling salesman problem; Variable Neighborhood Search</t>
  </si>
  <si>
    <t>Hamiltonians; Optimization; Computational experiment; Cutting problems; Meta heuristics; Non-parametric statistical tests; Objective function values; P-median problems; State-of-the-art methods; Variable neighborhood search; Traveling salesman problem</t>
  </si>
  <si>
    <t>Duarte, A.; Department of Computer Sciences, Universidad Rey Juan Carlos, C/. Tulipán, s/n, Móstoles, Spain; email: abraham.duarte@urjc.es</t>
  </si>
  <si>
    <t>2-s2.0-85066250405</t>
  </si>
  <si>
    <t>Bektaş T., Gouveia L., Santos D.</t>
  </si>
  <si>
    <t>8968135100;7004135845;57195551503;</t>
  </si>
  <si>
    <t>Revisiting the Hamiltonian p-median problem: A new formulation on directed graphs and a branch-and-cut algorithm</t>
  </si>
  <si>
    <t>276</t>
  </si>
  <si>
    <t>64</t>
  </si>
  <si>
    <t>10.1016/j.ejor.2018.12.041</t>
  </si>
  <si>
    <t>https://www.scopus.com/inward/record.uri?eid=2-s2.0-85059663912&amp;doi=10.1016%2fj.ejor.2018.12.041&amp;partnerID=40&amp;md5=95b138aa10fe9c8e0141b7638fcfbbfe</t>
  </si>
  <si>
    <t>University of Liverpool Management School, Chatham Street, Liverpool, L69 7ZH, United Kingdom; Centro de Matemática, Aplicações Fundamentais e Investigação Operacional (CMAF-CIO), Faculdade de Ciências da Universidade de Lisboa, C6 - Piso 4, Lisboa, 1749-016, Portugal</t>
  </si>
  <si>
    <t>Bektaş, T., University of Liverpool Management School, Chatham Street, Liverpool, L69 7ZH, United Kingdom; Gouveia, L., Centro de Matemática, Aplicações Fundamentais e Investigação Operacional (CMAF-CIO), Faculdade de Ciências da Universidade de Lisboa, C6 - Piso 4, Lisboa, 1749-016, Portugal; Santos, D., Centro de Matemática, Aplicações Fundamentais e Investigação Operacional (CMAF-CIO), Faculdade de Ciências da Universidade de Lisboa, C6 - Piso 4, Lisboa, 1749-016, Portugal</t>
  </si>
  <si>
    <t>This paper studies the asymmetric Hamiltonian p-median problem, which consists of finding p mutually disjoint circuits of minimum total cost in a directed graph, such that each node of the graph is included in one of the circuits. Earlier formulations view the problem as the intersection of two subproblems, one requiring at most p, and the other requiring at least p circuits, in a feasible solution. This paper makes an explicit connection between the first subproblem and subtour elimination constraints of the traveling salesman problem, and between the second subproblem and the so-called path elimination constraints that arise in multi-depot/location-routing problems. A new formulation is described that builds on this connection, that uses the concept of an acting depot, resulting in a new set of constraints for the first subproblem, and a strong set of (path elimination) constraints for the second subproblem. The variables of the new model also allow for effective symmetry-breaking constraints to deal with two types of symmetries inherent in the problem. The paper describes a branch-and-cut algorithm that uses the new constraints, for which separation procedures are proposed. Theoretical and computational comparisons between the new formulation and an adaptation of an existing formulation originally proposed for the symmetric Hamiltonian p-median problem are presented. Computational results indicate that the algorithm is able to solve asymmetric instances with up to 171 nodes and symmetric instances with up to 100 nodes. © 2018 Elsevier B.V.</t>
  </si>
  <si>
    <t>Branch-and-cut algorithm; Combinatorial optimization; Hamiltonian p-median; Multi-cut inequalities; Multi-depot routing</t>
  </si>
  <si>
    <t>Combinatorial optimization; Electric network analysis; Hamiltonians; Integer programming; Traveling salesman problem; Branch-and-cut algorithms; Computational comparisons; Computational results; Cut inequalities; Explicit connections; Multi depots; P-median; Symmetry breaking constraints; Directed graphs</t>
  </si>
  <si>
    <t>Gouveia, L.; Centro de Matemática, Aplicações Fundamentais e Investigação Operacional (CMAF-CIO), Faculdade de Ciências da Universidade de Lisboa, C6 - Piso 4, Portugal; email: legouveia@fc.ul.pt</t>
  </si>
  <si>
    <t>2-s2.0-85059663912</t>
  </si>
  <si>
    <t>Blanco V.</t>
  </si>
  <si>
    <t>23970123500;</t>
  </si>
  <si>
    <t>Ordered p-median problems with neighbourhoods</t>
  </si>
  <si>
    <t>73</t>
  </si>
  <si>
    <t>645</t>
  </si>
  <si>
    <t>10.1007/s10589-019-00077-x</t>
  </si>
  <si>
    <t>https://www.scopus.com/inward/record.uri?eid=2-s2.0-85061714974&amp;doi=10.1007%2fs10589-019-00077-x&amp;partnerID=40&amp;md5=b01aecd9e9661d5eb7198bb8af81d61a</t>
  </si>
  <si>
    <t>IEMath-GR, Universidad de Granada, Granada, Spain; Department of Quantitative Methods for Economics and Business, Universidad de Granada, Granada, Spain</t>
  </si>
  <si>
    <t>Blanco, V., IEMath-GR, Universidad de Granada, Granada, Spain, Department of Quantitative Methods for Economics and Business, Universidad de Granada, Granada, Spain</t>
  </si>
  <si>
    <t>In this paper, we introduce a new variant of the p-median facility location problem in which it is assumed that the exact location of the potential facilities is unknown. Instead, each of the facilities must be located in a region around their initially assigned location (the neighborhood). In this problem, two main decisions have to be made simultaneously: the determination of the potential facilities that must be open to serve the customers’ demand and the location of the open facilities in their neighborhoods, at global minimum cost. We present several mixed integer non-linear programming formulations for a wide family of objective functions which are common in Location Analysis: ordered median functions. We also develop two math-heuristic approaches for solving the problem. We report the results of extensive computational experiments. © 2019, Springer Science+Business Media, LLC, part of Springer Nature.</t>
  </si>
  <si>
    <t>Facility location; Mixed integer second order cone programming; Neighborhoods; Ordered median</t>
  </si>
  <si>
    <t>Heuristic methods; Integer programming; Location; Nonlinear programming; Computational experiment; Facility location problem; Facility locations; Mixed-integer nonlinear programming; Neighborhoods; Objective functions; Ordered medians; Second-order cone programming; Problem solving</t>
  </si>
  <si>
    <t>Blanco, V.; IEMath-GR, Universidad de GranadaSpain; email: vblanco@ugr.es</t>
  </si>
  <si>
    <t>2-s2.0-85061714974</t>
  </si>
  <si>
    <t>Brimberg J., Maier A., Schöbel A.</t>
  </si>
  <si>
    <t>7004752152;57213654825;6602822734;</t>
  </si>
  <si>
    <t>When closest is not always the best: The distributed p-median problem</t>
  </si>
  <si>
    <t>10.1080/01605682.2019.1654940</t>
  </si>
  <si>
    <t>https://www.scopus.com/inward/record.uri?eid=2-s2.0-85076403273&amp;doi=10.1080%2f01605682.2019.1654940&amp;partnerID=40&amp;md5=b3dd68b899f66041abe14c963f2593f6</t>
  </si>
  <si>
    <t>Department of Mathematics and Computer Science, Royal Military College of Canada, Kingston, Canada; Department of Mathematics, Technische Universität Kaiserslautern and Fraunhofer Institute for Industrial Mathematics ITWM, Kaiserslautern, Germany</t>
  </si>
  <si>
    <t>Brimberg, J., Department of Mathematics and Computer Science, Royal Military College of Canada, Kingston, Canada; Maier, A., Department of Mathematics, Technische Universität Kaiserslautern and Fraunhofer Institute for Industrial Mathematics ITWM, Kaiserslautern, Germany; Schöbel, A., Department of Mathematics, Technische Universität Kaiserslautern and Fraunhofer Institute for Industrial Mathematics ITWM, Kaiserslautern, Germany</t>
  </si>
  <si>
    <t>The classical p-median problem assumes that service to customers is always provided by the closest facility, while in practice, customers often interact for a variety of reasons with several of the facilities (not just the closest). In this article, we examine the concept of a distribution rule for modelling a more general case where the demand of a customer is not entirely satisfied by its closest facility, but rather is split into different flows to different facilities according to the given rule. We use this concept to formulate a new class of median problems, which we call the “distributed” p-median problem. Different types of distribution rules are investigated leading to some interesting properties. For example, if the weights are increasing (ie, assigned flows are greater to facilities that are further away), the problem can be solved in polynomial time as a 1-median problem. For decreasing weights, we obtain new and efficient generalizations of the standard continuous and discrete p-median models, which in turn lead to a broader interpretation of median points and a generalization of Cooper’s well-known locate–allocate heuristic. Some small numerical examples and computational results are given to illustrate the concepts. © 2019, © Operational Research Society 2019.</t>
  </si>
  <si>
    <t>continuous location; discrete location; Location; p-median problem</t>
  </si>
  <si>
    <t>Polynomial approximation; Sales; Computational results; Continuous locations; Discrete location; Discrete P; Distribution rule; Median problem; P-median problems; Polynomial-time; Location</t>
  </si>
  <si>
    <t>Schöbel, A.; Department of Mathematics, Technische Universität Kaiserslautern and Fraunhofer Institute for Industrial Mathematics ITWMGermany; email: schoebel@mathematik.uni-kl.de</t>
  </si>
  <si>
    <t>2-s2.0-85076403273</t>
  </si>
  <si>
    <t>Colmenar J.M., Martí R., Duarte A.</t>
  </si>
  <si>
    <t>6506633679;7103137289;8730635500;</t>
  </si>
  <si>
    <t>Multi-objective memetic optimization for the bi-objective obnoxious p-median problem</t>
  </si>
  <si>
    <t>144</t>
  </si>
  <si>
    <t>10.1016/j.knosys.2017.12.028</t>
  </si>
  <si>
    <t>https://www.scopus.com/inward/record.uri?eid=2-s2.0-85042061952&amp;doi=10.1016%2fj.knosys.2017.12.028&amp;partnerID=40&amp;md5=2996f1bda62bac81f006aa528fda160d</t>
  </si>
  <si>
    <t>Department de Ciencias de la Computación, Universidad Rey Juan Carlos, Móstoles, Madrid, 28933, Spain; Department de Estadística e Investigación Operativa, Universidad de Valencia, Burjassot, Valencia, 46100, Spain</t>
  </si>
  <si>
    <t>Colmenar, J.M., Department de Ciencias de la Computación, Universidad Rey Juan Carlos, Móstoles, Madrid, 28933, Spain; Martí, R., Department de Estadística e Investigación Operativa, Universidad de Valencia, Burjassot, Valencia, 46100, Spain; Duarte, A., Department de Ciencias de la Computación, Universidad Rey Juan Carlos, Móstoles, Madrid, 28933, Spain</t>
  </si>
  <si>
    <t>Location problems have been studied extensively in the optimization literature, the p-median being probably one of the most tackled models. The obnoxious p-median is an interesting variant that appears in the context of hazardous location. The aim of this paper is to formally introduce a bi-objective optimization model for this problem, in which a solution consists of a set of p locations, and two conflicting objectives arise. On the one hand, the sum of the minimum distance between each client and their nearest open facility and, on the other hand, the dispersion among facilities. Both objective values should be kept as large as possible for a convenient location of dangerous facilities. We propose a Multi-Objective Memetic Algorithm (MOMA) to obtain high-quality approximations to the efficient front of the bi-objective obnoxious p-median problem, denoted as Bi-OpM. In particular, we introduce efficient crossover and mutation mechanisms. Additionally, we present several multi-objective local search methods. All the strategies are finally incorporated in a memetic algorithm which limits the search to the feasible region, thus performing an efficient exploration of the solutions space. Our experimentation compares several state-of-the-art procedures with the introduced MOMA emerging as the best performing method in all considered multi-objective metrics. © 2017</t>
  </si>
  <si>
    <t>Combinatorial problems; Local search; Memetic algorithms; Multi-objective optimization; Obnoxious p-median</t>
  </si>
  <si>
    <t>Approximation algorithms; Evolutionary algorithms; Local search (optimization); Location; Multiobjective optimization; Bi-objective optimization; Combinatorial problem; Conflicting objectives; Crossover and mutation; Local search; Memetic algorithms; P-median; State-of-the-art procedures; Optimization</t>
  </si>
  <si>
    <t>Duarte, A.; Department de Ciencias de la Computación, Universidad Rey Juan Carlos, Móstoles, Spain; email: abraham.duarte@urjc.es</t>
  </si>
  <si>
    <t>2-s2.0-85042061952</t>
  </si>
  <si>
    <t>Lin G., Guan J.</t>
  </si>
  <si>
    <t>36716502800;56921228200;</t>
  </si>
  <si>
    <t>A hybrid binary particle swarm optimization for the obnoxious p-median problem</t>
  </si>
  <si>
    <t>425</t>
  </si>
  <si>
    <t>10.1016/j.ins.2017.10.020</t>
  </si>
  <si>
    <t>https://www.scopus.com/inward/record.uri?eid=2-s2.0-85032342966&amp;doi=10.1016%2fj.ins.2017.10.020&amp;partnerID=40&amp;md5=dc63e95e4b5afc1c488ee6cb0f1dfa1b</t>
  </si>
  <si>
    <t>Department of Mathematics, Minjiang University, Fuzhou, 350121, China; Modern Educational Technology Center, Minjiang University, Fuzhou 350121, China</t>
  </si>
  <si>
    <t>Lin, G., Department of Mathematics, Minjiang University, Fuzhou, 350121, China; Guan, J., Modern Educational Technology Center, Minjiang University, Fuzhou 350121, China</t>
  </si>
  <si>
    <t>The obnoxious p-median problem can be formulated as a constrained binary linear program. It is NP-hard, and has a lot of real world applications. In this paper, a hybrid binary particle swarm optimization is proposed to solve the obnoxious p-median problem. A new position updating rule is presented to inherit the good structure of previous high quality solutions. Furthermore, two tabu based mutation operators are used to avoid the premature convergence and guide the search to a promising area. A greedy repair procedure is developed to repair infeasible solutions. In addition, an iterated greedy local search procedure is utilized to enhance the exploitation ability. Extensive experiments are done on a set of 72 benchmark instances from the literature. Experimental results and comparisons with some existing algorithms demonstrate the effectiveness of the proposed algorithm. In particular, the proposed algorithm finds new best solutions for 15 instances. Compared with existing algorithms, the proposed algorithm is able to find better average objective function value in a short average computing time. © 2017 Elsevier Inc.</t>
  </si>
  <si>
    <t>Binary particle swarm optimization; Combinatorial optimization; Iterated greedy local search; Metaheuristics; Obnoxious p-median problem</t>
  </si>
  <si>
    <t>Benchmarking; Bins; Combinatorial optimization; Linear programming; Local search (optimization); Particle swarm optimization (PSO); Repair; Binary linear program; Binary particle swarm optimization; High-quality solutions; Local search; Meta heuristics; Objective function values; P-median problems; Pre-mature convergences; Optimization</t>
  </si>
  <si>
    <t>Lin, G.; Department of Mathematics, Minjiang University, Fuzhou, 350121, China; email: lingeng413@163.com</t>
  </si>
  <si>
    <t>2-s2.0-85032342966</t>
  </si>
  <si>
    <t>Drezner Z., Salhi S.</t>
  </si>
  <si>
    <t>7005544216;56194863700;</t>
  </si>
  <si>
    <t>Incorporating neighborhood reduction for the solution of the planar p-median problem</t>
  </si>
  <si>
    <t>654</t>
  </si>
  <si>
    <t>10.1007/s10479-015-1961-y</t>
  </si>
  <si>
    <t>https://www.scopus.com/inward/record.uri?eid=2-s2.0-85035007441&amp;doi=10.1007%2fs10479-015-1961-y&amp;partnerID=40&amp;md5=69571613714f33e6676d1e3e32ed709e</t>
  </si>
  <si>
    <t>Steven G. Mihaylo College of Business and Economics, California State University-Fullerton, Fullerton, CA  92834, United States; Centre for Logistics and Heuristic Optimization Kent Business School, University of Kent, Canterbury, CT2 7PE, United Kingdom</t>
  </si>
  <si>
    <t>Drezner, Z., Steven G. Mihaylo College of Business and Economics, California State University-Fullerton, Fullerton, CA  92834, United States; Salhi, S., Centre for Logistics and Heuristic Optimization Kent Business School, University of Kent, Canterbury, CT2 7PE, United Kingdom</t>
  </si>
  <si>
    <t>Two efficient neighborhood reduction schemes are proposed for the solution of the p-median problem on the plane. Their integration into a local search significantly reduces the run time with an insignificant deterioration in the quality of the solution. For completeness this fast local search is also embedded into one of the most powerful metaheuristic algorithms, which is a combination of a genetic algorithm and a new improvement algorithm, recently developed for this continuous location problem. Excellent results for instances with up to 1060 demand points with various values of p are reported. Eight new best known solutions for ten instances of a large problem with 3038 demand points and up to 500 facilities are also found. © 2015, Springer Science+Business Media New York.</t>
  </si>
  <si>
    <t>Local search; Metaheuristics; Neighborhood reduction; Planar p-median</t>
  </si>
  <si>
    <t>Drezner, Z.; Steven G. Mihaylo College of Business and Economics, California State University-FullertonUnited States; email: zdrezner@fullerton.edu</t>
  </si>
  <si>
    <t>2-s2.0-85035007441</t>
  </si>
  <si>
    <t>Díaz J.A., Luna D.E.</t>
  </si>
  <si>
    <t>7401603810;36504290300;</t>
  </si>
  <si>
    <t>Primal and dual bounds for the vertex p-median problem with balance constraints</t>
  </si>
  <si>
    <t>638</t>
  </si>
  <si>
    <t>10.1007/s10479-016-2255-8</t>
  </si>
  <si>
    <t>https://www.scopus.com/inward/record.uri?eid=2-s2.0-84976334193&amp;doi=10.1007%2fs10479-016-2255-8&amp;partnerID=40&amp;md5=ee94a77d9981c4111ac7c11170da357f</t>
  </si>
  <si>
    <t>Departamento de Actuaría, Física y Matemáticas, Universidad de las Américas Puebla, Ex. Hda. Santa Catarina Mártir, Cholula, Puebla  72820, Mexico; Departamento de Ingeniería Industrial, Mecánica y Logística, Universidad de las Américas, Puebla, Ex. Hda. Santa Catarina Mártir, Cholula, Puebla  72820, Mexico</t>
  </si>
  <si>
    <t>Díaz, J.A., Departamento de Actuaría, Física y Matemáticas, Universidad de las Américas Puebla, Ex. Hda. Santa Catarina Mártir, Cholula, Puebla  72820, Mexico; Luna, D.E., Departamento de Ingeniería Industrial, Mecánica y Logística, Universidad de las Américas, Puebla, Ex. Hda. Santa Catarina Mártir, Cholula, Puebla  72820, Mexico</t>
  </si>
  <si>
    <t>In this paper the vertex p-median problem with balance constraints is studied (i.e. it is required to group a set of objects into groups, balanced with respect to some measures of activity). A Lagrangean relaxation scheme is proposed to obtain lower bounds and a primal heuristic is proposed to obtain upper bounds for the problem. A heuristic procedure is used to obtain feasible solutions for the problem. This heuristic procedure first provides feasible allocations given a set of medians, then improves the solutions using a median exchange procedure. Two set of instances are used to test all methods. Computational results show that the proposed methods provide good lower and upper bounds in reasonable computing times. © 2016, Springer Science+Business Media New York.</t>
  </si>
  <si>
    <t>Lagrangean relaxation; Location; p-median</t>
  </si>
  <si>
    <t>Díaz, J.A.; Departamento de Actuaría, Física y Matemáticas, Universidad de las Américas Puebla, Ex. Hda. Santa Catarina Mártir, Mexico; email: juana.diaz@udlap.mx</t>
  </si>
  <si>
    <t>2-s2.0-84976334193</t>
  </si>
  <si>
    <t>A decomposition approach for the p-median problem on disconnected graphs</t>
  </si>
  <si>
    <t>10.1016/j.cor.2017.05.006</t>
  </si>
  <si>
    <t>https://www.scopus.com/inward/record.uri?eid=2-s2.0-85019182283&amp;doi=10.1016%2fj.cor.2017.05.006&amp;partnerID=40&amp;md5=c1b6ebc26522d9bcd29c684bb844121c</t>
  </si>
  <si>
    <t>Departamento de Matemática and Centro de Investigação e Desenvolvimento em Matemática e Aplicações (CIDMA), Universidade de Aveiro, 3810-193 Aveiro, Portugal; Departamento de Matemática and Centro de Matemática e Aplicações (CMA), Faculdade de Ciências e Tecnologia, Universidade NOVA de Lisboa, Quinta da Torre, 2829-516 Caparica, Portugal; Departamento de Matemática and Centro de Investigação e Desenvolvimento em Matemática e Aplicações, Universidade de Aveiro, 3810-193 Aveiro, Portugal</t>
  </si>
  <si>
    <t>Agra, A., Departamento de Matemática and Centro de Investigação e Desenvolvimento em Matemática e Aplicações (CIDMA), Universidade de Aveiro, 3810-193 Aveiro, Portugal; Cerdeira, J.O., Departamento de Matemática and Centro de Matemática e Aplicações (CMA), Faculdade de Ciências e Tecnologia, Universidade NOVA de Lisboa, Quinta da Torre, 2829-516 Caparica, Portugal; Requejo, C., Departamento de Matemática and Centro de Investigação e Desenvolvimento em Matemática e Aplicações, Universidade de Aveiro, 3810-193 Aveiro, Portugal</t>
  </si>
  <si>
    <t>The p-median problem seeks for the location of p facilities on the vertices (customers) of a graph to minimize the sum of transportation costs for satisfying the demands of the customers from the facilities. In many real applications of the p-median problem the underlying graph is disconnected. That is the case of p-median problem defined over split administrative regions or regions geographically apart (e.g. archipelagos), and the case of problems coming from industry such as the optimal diversity management problem. In such cases the problem can be decomposed into smaller p-median problems which are solved in each component k for different feasible values of pk, and the global solution is obtained by finding the best combination of pk medians. This approach has the advantage that it permits to solve larger instances since only the sizes of the connected components are important and not the size of the whole graph. However, since the optimal number of facilities to select from each component is not known, it is necessary to solve p-median problems for every feasible number of facilities on each component. In this paper we give a decomposition algorithm that uses a procedure to reduce the number of subproblems to solve. Computational tests on real instances of the optimal diversity management problem and on simulated instances are reported showing that the reduction of subproblems is significant, and that optimal solutions were found within reasonable time. © 2017 Elsevier Ltd</t>
  </si>
  <si>
    <t>Decomposition; Location; Optimal diversity management problem</t>
  </si>
  <si>
    <t>Computer science; Decomposition; Location; Operations research; Computational tests; Connected component; Decomposition algorithm; Decomposition approach; Disconnected graph; Optimal diversity; P-median problems; Transportation cost; Problem solving</t>
  </si>
  <si>
    <t>Cerdeira, J.O.; Departamento de Matemática and Centro de Matemática e Aplicações (CMA), Faculdade de Ciências e Tecnologia, Universidade NOVA de Lisboa, Quinta da Torre, 2829-516 Caparica, Portugal; email: jo.cerdeira@fct.unl.pt</t>
  </si>
  <si>
    <t>2-s2.0-85019182283</t>
  </si>
  <si>
    <t>159</t>
  </si>
  <si>
    <t>Faculty of Management Science and Informatics, University of Žilina, Univerzitná 1, Žilina, 010 26, Slovakia</t>
  </si>
  <si>
    <t>Jánošíková L., Herda M., Haviar M.</t>
  </si>
  <si>
    <t>24724607600;57189055196;57142254200;</t>
  </si>
  <si>
    <t>Hybrid genetic algorithms with selective crossover for the capacitated p-median problem</t>
  </si>
  <si>
    <t>664</t>
  </si>
  <si>
    <t>10.1007/s10100-017-0471-1</t>
  </si>
  <si>
    <t>https://www.scopus.com/inward/record.uri?eid=2-s2.0-85016094059&amp;doi=10.1007%2fs10100-017-0471-1&amp;partnerID=40&amp;md5=5fac24f310d06f1b06e6f0c709645cd4</t>
  </si>
  <si>
    <t>Jánošíková, L., Faculty of Management Science and Informatics, University of Žilina, Univerzitná 1, Žilina, 010 26, Slovakia; Herda, M., Faculty of Management Science and Informatics, University of Žilina, Univerzitná 1, Žilina, 010 26, Slovakia; Haviar, M., Faculty of Management Science and Informatics, University of Žilina, Univerzitná 1, Žilina, 010 26, Slovakia</t>
  </si>
  <si>
    <t>The paper suggests two ways of combining a genetic algorithm with integer programming to improve the quality of the problem solution. The motivation is that today’s integer programming solvers are very sophisticated and efficient, and they are worth utilizing in combination with metaheuristics to solve hard combinatorial optimization problems. The capacitated p-median problem is chosen as an example of a problem that is intractable for an exact method and that needs a heuristic or metaheuristic method, e.g. a genetic algorithm, to get a near-optimal solution. A genetic algorithm can be combined with integer programming in such a way that the metaheuristic acts at a higher level and controls the calls to the solver, or the solver can be used as a post-processing technique to improve the best solution. Two variants of the hybrid genetic algorithm are tested using benchmark instances. Moreover, a new crossover operator is proposed, that uses the knowledge of the problem domain to preserve only positive traits of the parents in the offspring. The computational experiments suggest that the operator enables to improve the behaviour of the genetic algorithm. © 2017, Springer-Verlag Berlin Heidelberg.</t>
  </si>
  <si>
    <t>Capacitated p-median problem; Genetic algorithm; Integer programming solver; Selective crossover</t>
  </si>
  <si>
    <t>Jánošíková, L.; Faculty of Management Science and Informatics, University of Žilina, Univerzitná 1, Slovakia; email: Ludmila.Janosikova@fri.uniza.sk</t>
  </si>
  <si>
    <t>2-s2.0-85016094059</t>
  </si>
  <si>
    <t>Hale J.Q., Zhou E., Peng J.</t>
  </si>
  <si>
    <t>57188763012;26031861800;7401958579;</t>
  </si>
  <si>
    <t>A Lagrangian search method for the P-median problem</t>
  </si>
  <si>
    <t>Journal of Global Optimization</t>
  </si>
  <si>
    <t>156</t>
  </si>
  <si>
    <t>10.1007/s10898-016-0481-x</t>
  </si>
  <si>
    <t>https://www.scopus.com/inward/record.uri?eid=2-s2.0-84994093891&amp;doi=10.1007%2fs10898-016-0481-x&amp;partnerID=40&amp;md5=d7c5d66851ab57aa219be47dd2119d38</t>
  </si>
  <si>
    <t>H. Milton Stewart School of Industrial and Systems Engineering, Georgia Institute of Technology, Atlanta, GA, United States; Department of Industrial Engineering, University of Houston, Houston, TX, United States</t>
  </si>
  <si>
    <t>Hale, J.Q., H. Milton Stewart School of Industrial and Systems Engineering, Georgia Institute of Technology, Atlanta, GA, United States; Zhou, E., H. Milton Stewart School of Industrial and Systems Engineering, Georgia Institute of Technology, Atlanta, GA, United States; Peng, J., Department of Industrial Engineering, University of Houston, Houston, TX, United States</t>
  </si>
  <si>
    <t>In this paper, we propose a novel algorithm for solving the classical P-median problem. The essential aim is to identify the optimal extended Lagrangian multipliers corresponding to the optimal solution of the underlying problem. For this, we first explore the structure of the data matrix in P-median problem to recast it as another equivalent global optimization problem over the space of the extended Lagrangian multipliers. Then we present a stochastic search algorithm to find the extended Lagrangian multipliers corresponding to the optimal solution of the original P-median problem. Numerical experiments illustrate that the proposed algorithm can effectively find a global optimal or very good suboptimal solution to the underlying P-median problem, especially for the computationally challenging subclass of P-median problems with a large gap between the optimal solution of the original problem and that of its Lagrangian relaxation. © 2016, Springer Science+Business Media New York.</t>
  </si>
  <si>
    <t>Lagrangian multipliers; P-median problem; Stochastic search</t>
  </si>
  <si>
    <t>Global optimization; Optimal systems; Optimization; Stochastic systems; Global optimization problems; Lagrangian multipliers; LaGrangian relaxation; Numerical experiments; P-median problems; Stochastic search; Stochastic search algorithms; Suboptimal solution; Lagrange multipliers</t>
  </si>
  <si>
    <t>Zhou, E.; H. Milton Stewart School of Industrial and Systems Engineering, Georgia Institute of TechnologyUnited States; email: enlu.zhou@isye.gatech.edu</t>
  </si>
  <si>
    <t>JGOPE</t>
  </si>
  <si>
    <t>J of Global Optim</t>
  </si>
  <si>
    <t>2-s2.0-84994093891</t>
  </si>
  <si>
    <t>Fast C.C., Hicks I.V.</t>
  </si>
  <si>
    <t>57195109680;6603575737;</t>
  </si>
  <si>
    <t>A branch decomposition algorithm for the p-median problem</t>
  </si>
  <si>
    <t>488</t>
  </si>
  <si>
    <t>10.1287/ijoc.2016.0743</t>
  </si>
  <si>
    <t>https://www.scopus.com/inward/record.uri?eid=2-s2.0-85025449521&amp;doi=10.1287%2fijoc.2016.0743&amp;partnerID=40&amp;md5=e5cd57bab74a97bec0de6995f8478c88</t>
  </si>
  <si>
    <t>Department of Computational and Applied Mathematics, Rice University, Houston, TX  77005, United States</t>
  </si>
  <si>
    <t>Fast, C.C., Department of Computational and Applied Mathematics, Rice University, Houston, TX  77005, United States; Hicks, I.V., Department of Computational and Applied Mathematics, Rice University, Houston, TX  77005, United States</t>
  </si>
  <si>
    <t>In this paper, we use a branch decomposition technique to improve approximations to the p-median problem. Starting from a support graph produced either by a combination of heuristics or by linear programming, we use dynamic programming guided by a branch decomposition of that support graph to find the best p-median solution on the support graph. Our results show that when heuristics are used to build the support graph and the support graph has branchwidth at most 7, our algorithm is able to provide a solution of lower cost than any of the heuristic solutions. When linear programming is used to build the support graph and the support graph has branchwidth at most 7, then our algorithm provides better solutions than popular heuristics and is faster than integer programming. Thus, our algorithm is a useful practical tool when support graphs have branchwidth at most 7. © 2017 INFORMS.</t>
  </si>
  <si>
    <t>Branch decomposition; Dynamic programming; Facility location; P-median</t>
  </si>
  <si>
    <t>Graph theory; Integer programming; Linear programming; Location; Branch decomposition; Branchwidth; Facility locations; Heuristic solutions; P-median; P-median problems; Support graphs; Dynamic programming</t>
  </si>
  <si>
    <t>2-s2.0-85025449521</t>
  </si>
  <si>
    <t>Labbé M., Ponce D., Puerto J.</t>
  </si>
  <si>
    <t>7004959502;57189064426;7003467090;</t>
  </si>
  <si>
    <t>A comparative study of formulations and solution methods for the discrete ordered p-median problem</t>
  </si>
  <si>
    <t>242</t>
  </si>
  <si>
    <t>10.1016/j.cor.2016.06.004</t>
  </si>
  <si>
    <t>https://www.scopus.com/inward/record.uri?eid=2-s2.0-84988884565&amp;doi=10.1016%2fj.cor.2016.06.004&amp;partnerID=40&amp;md5=0054cf411f1fa863bd1829b47eb11efb</t>
  </si>
  <si>
    <t>Computer Science Department, Université Libre de Bruxelles, Belgium; IMUS, Instituto de Matemáticas, Universidad de Sevilla, Spain; Departamento de Estadística e Investigación Operativa, Universidad de Sevilla, Spain</t>
  </si>
  <si>
    <t>Labbé, M., Computer Science Department, Université Libre de Bruxelles, Belgium; Ponce, D., IMUS, Instituto de Matemáticas, Universidad de Sevilla, Spain, Departamento de Estadística e Investigación Operativa, Universidad de Sevilla, Spain; Puerto, J., IMUS, Instituto de Matemáticas, Universidad de Sevilla, Spain, Departamento de Estadística e Investigación Operativa, Universidad de Sevilla, Spain</t>
  </si>
  <si>
    <t>This paper presents several new formulations for the Discrete Ordered Median Problem (DOMP) based on its similarity with some scheduling problems. Some of the new formulations present a considerably smaller number of constraints to define the problem with respect to some previously known formulations. Furthermore, the lower bounds provided by their linear relaxations improve the ones obtained with previous formulations in the literature even when strengthening is not applied. We also present a polyhedral study of the assignment polytope of our tightest formulation showing its proximity to the convex hull of the integer solutions of the problem. Several resolution approaches, among which we mention a branch and cut algorithm, are compared. Extensive computational results on two families of instances, namely randomly generated and from Beasley's OR-library, show the power of our methods for solving DOMP. © 2016 Elsevier Ltd</t>
  </si>
  <si>
    <t>Discrete multifacility location; MIP formulations; Ordered median problem</t>
  </si>
  <si>
    <t>Computer science; Operations research; Assignment polytope; Branch-and-cut algorithms; Comparative studies; Computational results; Linear relaxations; MIP formulations; Multi-facility location; Ordered median problems; Integer programming</t>
  </si>
  <si>
    <t>Puerto, J.; IMUS, Instituto de Matemáticas, Universidad de SevillaSpain; email: puerto@us.es</t>
  </si>
  <si>
    <t>2-s2.0-84988884565</t>
  </si>
  <si>
    <t>302</t>
  </si>
  <si>
    <t>Marzouk A.M., Moreno-Centeno E., Üster H.</t>
  </si>
  <si>
    <t>57191861102;23568608500;6603189719;</t>
  </si>
  <si>
    <t>A branch-and-price algorithm for solving the hamiltonian p-median problem</t>
  </si>
  <si>
    <t>686</t>
  </si>
  <si>
    <t>10.1287/ijoc.2016.0704</t>
  </si>
  <si>
    <t>https://www.scopus.com/inward/record.uri?eid=2-s2.0-84994376752&amp;doi=10.1287%2fijoc.2016.0704&amp;partnerID=40&amp;md5=5423bb5f7f31d6347a7a712af0a89f9f</t>
  </si>
  <si>
    <t>Industrial and Systems Engineering, Texas A and M University, College Station, TX  77843, United States; Department of Engineering Management, Information, and Systems, Lyle School of Engineering, Southern Methodist University, Dallas, TX  75275, United States</t>
  </si>
  <si>
    <t>Marzouk, A.M., Industrial and Systems Engineering, Texas A and M University, College Station, TX  77843, United States; Moreno-Centeno, E., Industrial and Systems Engineering, Texas A and M University, College Station, TX  77843, United States; Üster, H., Department of Engineering Management, Information, and Systems, Lyle School of Engineering, Southern Methodist University, Dallas, TX  75275, United States</t>
  </si>
  <si>
    <t>In the Hamiltonian p-median problem (HpMP), the target is to find p cycles that partition a given undirected graph with the objective of minimizing the total sum of the costs of these p cycles. Even though this problem has several applications, the current state-of-the-art algorithms are only able to solve instances with up to 100 nodes. In this paper, we devise a branch-and-price algorithm that is able to solve instances with up to 318 nodes. To achieve this, we modified the set partitioning formulation of HpMP-a minor modification yet with significant algorithmic and computational advantages. Furthermore, our computational results demonstrate that the practical complexity of HpMP and the performance of the algorithms to solve it strongly depend on the value of p. In addition, to solve the pricing problem, we make contributions on a couple of problems that are important on their own right: (1) we develop a new efficient algorithm to find the least-cost cycle in undirected graphs with arbitrary edge costs and no negative cycles; and (2) we develop an algorithm to find the most negative cycle in undirected graphs with arbitrary edge costs. Finally, we prove that for every value of p, HpMP is NP-hard even when restricted to Euclidean graphs. © 2016 INFORMS.</t>
  </si>
  <si>
    <t>Branch and price; Hamiltonian p-median; Least-cost cycle in undirected graphs; Most negative cycle in undirected graphs</t>
  </si>
  <si>
    <t>Computational efficiency; Costs; Graph theory; Graphic methods; Hamiltonians; Integer programming; Branch and price; Branch-and-price algorithms; Computational advantages; Computational results; P-median; P-median problems; State-of-the-art algorithms; Undirected graph; Problem solving</t>
  </si>
  <si>
    <t>2-s2.0-84994376752</t>
  </si>
  <si>
    <t>Erdoǧan G., Laporte G., Rodríguez Chía A.M.</t>
  </si>
  <si>
    <t>14519209700;7101734278;6603120019;</t>
  </si>
  <si>
    <t>Exact and heuristic algorithms for the Hamiltonian p-median problem</t>
  </si>
  <si>
    <t>10.1016/j.ejor.2016.02.012</t>
  </si>
  <si>
    <t>https://www.scopus.com/inward/record.uri?eid=2-s2.0-84977913828&amp;doi=10.1016%2fj.ejor.2016.02.012&amp;partnerID=40&amp;md5=67ff3f8797d731873e7498d8c7e14372</t>
  </si>
  <si>
    <t>School of Management, University of Bath, Claverton Down, Bath, BA2 7AY, United Kingdom; Canada Research Department in Distribution Management, HEC Montréal, 3000 chemin de la Côte-Sainte-Catherine, Montreal, H3T 2A7, Canada; Departamento Estadística e Investigación Operativa, University of Cádiz, Pol. Río San Pedro, Puerto Real, Cádiz, 11510, Spain</t>
  </si>
  <si>
    <t>Erdoǧan, G., School of Management, University of Bath, Claverton Down, Bath, BA2 7AY, United Kingdom; Laporte, G., Canada Research Department in Distribution Management, HEC Montréal, 3000 chemin de la Côte-Sainte-Catherine, Montreal, H3T 2A7, Canada; Rodríguez Chía, A.M., Departamento Estadística e Investigación Operativa, University of Cádiz, Pol. Río San Pedro, Puerto Real, Cádiz, 11510, Spain</t>
  </si>
  <si>
    <t>This paper presents an exact algorithm, a constructive heuristic algorithm, and a metaheuristic for the Hamiltonian p-Median Problem (HpMP). The exact algorithm is a branch-and-cut algorithm based on an enhanced p-median based formulation, which is proved to dominate an existing p-median based formulation. The constructive heuristic is a giant tour heuristic, based on a dynamic programming formulation to optimally split a given sequence of vertices into cycles. The metaheuristic is an iterated local search algorithm using 2-exchange and 1-opt operators. Computational results show that the branch-and-cut algorithm outperforms the existing exact solution methods. © 2016 Elsevier B.V. All rights reserved.</t>
  </si>
  <si>
    <t>Branch-and-cut; Hamiltonian; Metaheuristic; p-median</t>
  </si>
  <si>
    <t>Dynamic programming; Hamiltonians; Heuristic algorithms; Heuristic programming; Integer programming; Branch and cut; Branch-and-cut algorithms; Computational results; Constructive heuristic; Constructive heuristic algorithm; Iterated local search; Metaheuristic; P-median; Algorithms</t>
  </si>
  <si>
    <t>Erdoǧan, G.; School of Management, University of BathUnited Kingdom; email: G.Erdogan@bath.ac.uk</t>
  </si>
  <si>
    <t>2-s2.0-84977913828</t>
  </si>
  <si>
    <t>Chang S.-C., Yen W.C.-K., Wang Y.-L., Liu J.-J.</t>
  </si>
  <si>
    <t>55580506400;7102684619;57135601700;22135713700;</t>
  </si>
  <si>
    <t>The connected p-median problem on block graphs</t>
  </si>
  <si>
    <t>1201</t>
  </si>
  <si>
    <t>10.1007/s11590-015-0912-5</t>
  </si>
  <si>
    <t>https://www.scopus.com/inward/record.uri?eid=2-s2.0-84933544468&amp;doi=10.1007%2fs11590-015-0912-5&amp;partnerID=40&amp;md5=7baf2e1979a5bb8cf7d2da0024b59999</t>
  </si>
  <si>
    <t>Department of Information Management, National Taiwan University of Science and Technology, Taipei, Taiwan; Department of Information Management, Shih Hsin University, Taipei, Taiwan</t>
  </si>
  <si>
    <t>Chang, S.-C., Department of Information Management, National Taiwan University of Science and Technology, Taipei, Taiwan; Yen, W.C.-K., Department of Information Management, Shih Hsin University, Taipei, Taiwan; Wang, Y.-L., Department of Information Management, National Taiwan University of Science and Technology, Taipei, Taiwan; Liu, J.-J., Department of Information Management, Shih Hsin University, Taipei, Taiwan</t>
  </si>
  <si>
    <t>In this paper, we study a variant of the p-median problem on block graphs G in which the p-median is asked to be connected, and this problem is called the connected p-median problem. We first show that the connected p-median problem is NP-hard on block graphs with multiple edge weights. Then, we propose an O(n)-time algorithm for solving the problem on unit-edge-weighted block graphs, where n is the number of vertices in G. © 2015, Springer-Verlag Berlin Heidelberg.</t>
  </si>
  <si>
    <t>Block graphs; Complete graphs; Connected p-median; Graph theory; NP-hard</t>
  </si>
  <si>
    <t>Graph theory; Graphic methods; Block graphs; Complete graphs; Edge weights; NP-hard; P-median; P-median problems; Time algorithms; Problem solving</t>
  </si>
  <si>
    <t>Wang, Y.-L.; Department of Information Management, National Taiwan University of Science and TechnologyTaiwan; email: ylwang@cs.ntust.edu.tw</t>
  </si>
  <si>
    <t>2-s2.0-84933544468</t>
  </si>
  <si>
    <t>Colmenar J.M., Greistorfer P., Martí R., Duarte A.</t>
  </si>
  <si>
    <t>6506633679;6507762413;7103137289;8730635500;</t>
  </si>
  <si>
    <t>Advanced Greedy Randomized Adaptive Search Procedure for the Obnoxious p-Median problem</t>
  </si>
  <si>
    <t>252</t>
  </si>
  <si>
    <t>442</t>
  </si>
  <si>
    <t>10.1016/j.ejor.2016.01.047</t>
  </si>
  <si>
    <t>https://www.scopus.com/inward/record.uri?eid=2-s2.0-84969335387&amp;doi=10.1016%2fj.ejor.2016.01.047&amp;partnerID=40&amp;md5=e00bab3131985f3f81f40dae34e858b8</t>
  </si>
  <si>
    <t>Departamento de Ciencias de la Computación, Universidad Rey Juan Carlos, Spain; Institut für Produktion und Logistik, Karl-Franzens-Universität Graz, Austria; Departamento de Estadística e Investigación Operativa, Universidad de Valencia, Spain</t>
  </si>
  <si>
    <t>Colmenar, J.M., Departamento de Ciencias de la Computación, Universidad Rey Juan Carlos, Spain; Greistorfer, P., Institut für Produktion und Logistik, Karl-Franzens-Universität Graz, Austria; Martí, R., Departamento de Estadística e Investigación Operativa, Universidad de Valencia, Spain; Duarte, A., Departamento de Ciencias de la Computación, Universidad Rey Juan Carlos, Spain</t>
  </si>
  <si>
    <t>The Obnoxious p-Median problem consists in selecting a subset of p facilities from a given set of possible locations, in such a way that the sum of the distances between each customer and its nearest facility is maximized. The problem is NP-hard and can be formulated as an integer linear program. It was introduced in the 1990s, and a branch and cut method coupled with a tabu search has been recently proposed. In this paper, we propose a heuristic method - based on the Greedy Randomized Adaptive Search Procedure, GRASP, methodology - for finding approximate solutions to this optimization problem. In particular, we consider an advanced GRASP design in which a filtering mechanism avoids applying the local search method to low quality constructed solutions. Empirical results indicate that the proposed implementation compares favorably to previous methods. This fact is confirmed with non-parametric statistical tests. © 2016ElsevierB.V.Allrightsreserved.</t>
  </si>
  <si>
    <t>Diversity problem; Filter solutions; GRASP; Metaheuristics; Obnoxious location</t>
  </si>
  <si>
    <t>Design; Filtration; Heuristic algorithms; Integer programming; Optimization; Tabu search; Approximate solution; Diversity problem; GRASP; Greedy randomized adaptive search procedure; Integer linear programs; Meta heuristics; Non-parametric statistical tests; Optimization problems; Heuristic methods</t>
  </si>
  <si>
    <t>Duarte, A.; Departamento de Ciencias de la Computación, Universidad Rey Juan CarlosSpain; email: abraham.duarte@urjc.es</t>
  </si>
  <si>
    <t>2-s2.0-84969335387</t>
  </si>
  <si>
    <t>Janáček J., Kvet M.</t>
  </si>
  <si>
    <t>7003737474;57220697857;</t>
  </si>
  <si>
    <t>Sequential approximate approach to the p-median problem</t>
  </si>
  <si>
    <t>10.1016/j.cie.2016.02.004</t>
  </si>
  <si>
    <t>https://www.scopus.com/inward/record.uri?eid=2-s2.0-84958781209&amp;doi=10.1016%2fj.cie.2016.02.004&amp;partnerID=40&amp;md5=d033ead48e2205014ba3270b99ebc143</t>
  </si>
  <si>
    <t>University of Žilina, Faculty of Management Science and Informatics, Univerzitná 8215/1, Žilina, 01026, Slovakia; University of Žilina, University Science Park, Univerzitná 8215/1, Žilina, 01026, Slovakia</t>
  </si>
  <si>
    <t>Janáček, J., University of Žilina, Faculty of Management Science and Informatics, Univerzitná 8215/1, Žilina, 01026, Slovakia; Kvet, M., University of Žilina, University Science Park, Univerzitná 8215/1, Žilina, 01026, Slovakia</t>
  </si>
  <si>
    <t>This paper deals with the problem of designing the optimal structure of most public service systems, which is often formulated as the p-median problem. The real instances of these problems are characterized by a considerably big number of possible service center locations, which can take the value of several thousands. Current exact approaches must face up to a big demand on computational time and they often fail when a large instance is being solved. This paper is focused on the approximate approach based on specific model reformulation. It uses the approximation of a common distance by some pre-determined distances given by so-called dividing points. The deployment of the dividing points influences the solution accuracy. To improve this approach, we have developed the sequential method of dividing points deployment. Hereby, we study the accuracy of the suggested method using the upper and lower distance approximations in comparison to the saved computational time. © 2016 Elsevier Ltd. All rights reserved.</t>
  </si>
  <si>
    <t>Health service; Integer programming; Location; Optimization</t>
  </si>
  <si>
    <t>Location; Optimization; Structural optimization; Computational time; Health services; Model reformulation; Optimal structures; P-median problems; Public services; Sequential methods; Solution accuracy; Integer programming</t>
  </si>
  <si>
    <t>Kvet, M.; University of Žilina, University Science Park, Univerzitná 8215/1, Slovakia; email: Marek.Kvet@uvp.uniza.sk</t>
  </si>
  <si>
    <t>2-s2.0-84958781209</t>
  </si>
  <si>
    <t>Homsi G., Jordan J., Martello S., Monaci M.</t>
  </si>
  <si>
    <t>57210289245;56154909000;7004414084;6602519730;</t>
  </si>
  <si>
    <t>The assignment and loading transportation problem</t>
  </si>
  <si>
    <t>10.1016/j.ejor.2019.07.039</t>
  </si>
  <si>
    <t>https://www.scopus.com/inward/record.uri?eid=2-s2.0-85070228701&amp;doi=10.1016%2fj.ejor.2019.07.039&amp;partnerID=40&amp;md5=e574aa29ea4ff5c1df5445b45b833134</t>
  </si>
  <si>
    <t>DEI “Guglielmo Marconi”, Alma Mater Studiorum Università di Bologna, Viale Risorgimento 2, Bologna, I-40136, Italy; Department of Mathematics &amp; Statistics, Air Force Institute of Technology, 2950 Hobson Way, Wright Patterson AFB, OH  45433, United States</t>
  </si>
  <si>
    <t>Homsi, G., DEI “Guglielmo Marconi”, Alma Mater Studiorum Università di Bologna, Viale Risorgimento 2, Bologna, I-40136, Italy; Jordan, J., Department of Mathematics &amp; Statistics, Air Force Institute of Technology, 2950 Hobson Way, Wright Patterson AFB, OH  45433, United States; Martello, S., DEI “Guglielmo Marconi”, Alma Mater Studiorum Università di Bologna, Viale Risorgimento 2, Bologna, I-40136, Italy; Monaci, M., DEI “Guglielmo Marconi”, Alma Mater Studiorum Università di Bologna, Viale Risorgimento 2, Bologna, I-40136, Italy</t>
  </si>
  <si>
    <t>We consider a generalization of the multiple knapsack problem that combines assignment and loading. The problem can arise in military and emergency situations in which one is required to refurnish a unit with a number of different goods available at different locations. We present a mathematical model and study Lagrangian and surrogate relaxations. We propose heuristic and metaheuristic approaches which we use to develop two overall approximation algorithms: a self-contained polynomial-time heuristic and a more time consuming matheuristic approach that makes use of a MILP solver. Solution times and accuracy of lower and upper bounds are computationally evaluated on a real military data set and on sets of both realistic and randomly generated instances. © 2019 Elsevier B.V.</t>
  </si>
  <si>
    <t>Assignment problem; Heuristic algorithms; Integer linear programming formulations; Loading constraints; Multiple knapsack problem</t>
  </si>
  <si>
    <t>Approximation algorithms; Combinatorial optimization; Heuristic algorithms; Heuristic programming; Integer programming; Polynomial approximation; Assignment problems; Emergency situation; Integer linear programming formulation; Loading constraints; Lower and upper bounds; Meta-heuristic approach; Multiple knapsack problem; Transportation problem; Loading</t>
  </si>
  <si>
    <t>Martello, S.; DEI “Guglielmo Marconi”, Alma Mater Studiorum Università di Bologna, Viale Risorgimento 2, Italy; email: silvano.martello@unibo.it</t>
  </si>
  <si>
    <t>2-s2.0-85070228701</t>
  </si>
  <si>
    <t>Tikani H., Setak M., Demir E.</t>
  </si>
  <si>
    <t>57189659648;55340856300;37561206000;</t>
  </si>
  <si>
    <t>Multi-objective periodic cash transportation problem with path dissimilarity and arrival time variation</t>
  </si>
  <si>
    <t>164</t>
  </si>
  <si>
    <t>10.1016/j.eswa.2020.114015</t>
  </si>
  <si>
    <t>https://www.scopus.com/inward/record.uri?eid=2-s2.0-85092505555&amp;doi=10.1016%2fj.eswa.2020.114015&amp;partnerID=40&amp;md5=360fe3883d3a6349f5ed77d7f4593b86</t>
  </si>
  <si>
    <t>Department of Industrial Engineering, K. N. Toosi University of Technology, Tehran, Iran; Panalpina Centre for Manufacturing and Logistics Research, Cardiff Business School, Cardiff University, Cardiff, United Kingdom</t>
  </si>
  <si>
    <t>Tikani, H., Department of Industrial Engineering, K. N. Toosi University of Technology, Tehran, Iran; Setak, M., Department of Industrial Engineering, K. N. Toosi University of Technology, Tehran, Iran; Demir, E., Panalpina Centre for Manufacturing and Logistics Research, Cardiff Business School, Cardiff University, Cardiff, United Kingdom</t>
  </si>
  <si>
    <t>This paper introduces a multi-objective periodic routing problem in the context of cash transportation, which attempts to increase security by generating unpredictable alternative paths and spreading arrival times at each demand node. The current study covers the shortcomings of previous models on dissimilar routing and cash transportation problems from several aspects. The studied problem has three objectives, including completion times, risk of robbery, and customers’ satisfaction level considering the effects of traffic congestion as a daily phenomenon. On top of these, we extend the studied routing problem in multigraph setting, which can keep a set of efficient paths with multiple attributes (e.g., risk, time). Such representation enables us to evoke dissimilar route plans not only by reordering the sequence of nodes but also by employing alternative links even in a fix sequence of nodes. To handle the computational challenges arising from these properties, we propose a new evolutionary algorithm based on NSGA-II. The proposed method is embedded with a fuzzy logic technique to guide the applied operators and benefits from caching memory to accelerate and diversify the searching process. The results of implementing the proposed algorithm on test instances confirm the effectiveness of our method in compression to standard NSGA-II. In addition, our performed sensitivity analyses show that the multigraph setting can substantially improve the quality of solutions with respect to all studied objectives. © 2020 Elsevier Ltd</t>
  </si>
  <si>
    <t>Cash-in-transit; Dissimilar vehicle routing problem; Path flexibility; Periodic transportation; Risk management</t>
  </si>
  <si>
    <t>Customer satisfaction; Directed graphs; Fuzzy logic; Sensitivity analysis; Traffic congestion; Alternative path; Computational challenges; Fuzzy logic techniques; Multiple attributes; Periodic routing problems; Quality of solution; Routing problems; Transportation problem; Evolutionary algorithms</t>
  </si>
  <si>
    <t>Setak, M.; Department of Industrial Engineering, K. N. Toosi University of TechnologyIran; email: setak@kntu.ac.ir</t>
  </si>
  <si>
    <t>2-s2.0-85092505555</t>
  </si>
  <si>
    <t>Singh G., Singh A.</t>
  </si>
  <si>
    <t>57212379981;55345828900;</t>
  </si>
  <si>
    <t>53</t>
  </si>
  <si>
    <t>399</t>
  </si>
  <si>
    <t>Aktar M.S., De M., Maity S., Mazumder S.K., Maiti M.</t>
  </si>
  <si>
    <t>57218438818;57189900826;56564875000;55536754100;7005401629;</t>
  </si>
  <si>
    <t>Green 4D transportation problems with breakable incompatible items under type-2 fuzzy-random environment</t>
  </si>
  <si>
    <t>275</t>
  </si>
  <si>
    <t>10.1016/j.jclepro.2020.122376</t>
  </si>
  <si>
    <t>https://www.scopus.com/inward/record.uri?eid=2-s2.0-85089195926&amp;doi=10.1016%2fj.jclepro.2020.122376&amp;partnerID=40&amp;md5=88bfb1d8bfcba38b32e708b67ca15a5d</t>
  </si>
  <si>
    <t>Dept. of Mathematics, Indian Institute of Engineering Science and Technology, Shibpur, India; Dept. of Mathematics, Jadavpur University, India; OM Group, Indian Institute of Management Calcutta, India; Dept. of Mathematics, Vidyasagar UniversityWest Bengal, India</t>
  </si>
  <si>
    <t>Aktar, M.S., Dept. of Mathematics, Indian Institute of Engineering Science and Technology, Shibpur, India; De, M., Dept. of Mathematics, Jadavpur University, India; Maity, S., OM Group, Indian Institute of Management Calcutta, India; Mazumder, S.K., Dept. of Mathematics, Indian Institute of Engineering Science and Technology, Shibpur, India; Maiti, M., Dept. of Mathematics, Vidyasagar UniversityWest Bengal, India</t>
  </si>
  <si>
    <t>As the carbon emission (CE) from a vehicle depends on the factors such as the surface condition of the traveled route, conveyance type, load, speed, curb weight of the vehicles, etc., nowadays, consideration of the appropriate route, conveyance and corresponding CE are given maximum importance in eco-friendly transportation systems. The present study investigates a four-dimensional transportation problem (4DTP) for breakable/damageable items, some of which are pairwise incompatible, with carbon tax policy under crisp and type-2 fuzzy/fuzzy random environments. Here, unit transportation costs are taken as type-2 fuzzy and the products’ availabilities, demands, conveyance capacities are type-2 fuzzy-random. Type-2 fuzzy and fuzzy-random data are respectively transformed to the corresponding crisp and random data using the centroid-based type-2 fuzzy-probabilistic programming with Enhanced Karnik-Mendel (EKM) algorithm. Then a modified interactive algorithm is proposed to convert the above transportation problem into two crisp sub-constrained optimization problems which are solved by Generalized Reduced Gradient method using Lingo 11.0. The models are illustrated with some numerical data. As particular cases, several models are deduced. A real life example is illustrated. Effects of consideration of different paths, conveyances with different capacities, breakability, carbon emission costs, and incompatibilty of items are demonstrated. It is shown that the routes of shortest distance and minimum unit transportation cost are not the optimum paths for the model's minimum cost. Here, road's specific constants also play an important role. It is observed that for minimum total cost, there is a trade off between the total carbon emission and total transportation cost. Some managerial decisions are also derived. © 2020 Elsevier Ltd</t>
  </si>
  <si>
    <t>4-Dimensional transportation problem; Carbon emission; Centroid-based reduction; EKM Algorithm; Incompatible items; Type-2 fuzzy-random</t>
  </si>
  <si>
    <t>Carbon; Constrained optimization; Economic and social effects; Fuzzy systems; Gradient methods; Constrained optimi-zation problems; Enhanced karnik mendel algorithms (EKM); Generalized reduced gradient methods; Interactive algorithms; Managerial decision; Probabilistic programming; Transportation problem; Transportation system; Transportation routes</t>
  </si>
  <si>
    <t>Aktar, M.S.; Dept. of Mathematics, Indian Institute of Engineering Science and TechnologyIndia; email: mdsamimaktar2@gmail.com</t>
  </si>
  <si>
    <t>2-s2.0-85089195926</t>
  </si>
  <si>
    <t>Jana S.H., Jana B.</t>
  </si>
  <si>
    <t>57217177085;36554160900;</t>
  </si>
  <si>
    <t>Application of random triangular and Gaussian type-2 fuzzy variable to solve fixed charge multi-item four dimensional transportation problem</t>
  </si>
  <si>
    <t>10.1016/j.asoc.2020.106589</t>
  </si>
  <si>
    <t>https://www.scopus.com/inward/record.uri?eid=2-s2.0-85088917533&amp;doi=10.1016%2fj.asoc.2020.106589&amp;partnerID=40&amp;md5=8237af8873cedfaf0a1100d0bae7f74a</t>
  </si>
  <si>
    <t>Department of Mathematics, Midnapore College (Autonomous), Midnapore, West Bengal, 721101, India; Department of Computer Science, Vidyasagar University, Midnapore, West Bengal, 721102, India</t>
  </si>
  <si>
    <t>Jana, S.H., Department of Mathematics, Midnapore College (Autonomous), Midnapore, West Bengal, 721101, India; Jana, B., Department of Computer Science, Vidyasagar University, Midnapore, West Bengal, 721102, India</t>
  </si>
  <si>
    <t>In this paper, two types of hybrid random type-2 uncertain variables such as random type-2 triangular and random type-2 Gaussian fuzzy variables are used to express the uncertain parameters in a four-dimensional transportation problem. Here selling price, purchasing costs, transportation costs, fixed charges, sources, demands, capacities of conveyances are considered as hybrid random type-2 uncertain parameters. The objective function of the proposed model is de-randomized using the expected value method and the constraints of the model are de-randomized using the probability chance constraint programming method. After that, the proposed model is de-fuzzified by CV based reduction technique. These two reduced crisp problems are solved by Generalized Reduced Gradient (GRG) technique using LINGO 14.0 software. The models are numerically illustrated. Some sensitivity analyses are also presented. Conventional solid (3D) and general (2D) transportation problems are derived as particular cases. © 2020 Elsevier B.V.</t>
  </si>
  <si>
    <t>Fixed charge; Gaussian type-2 fuzzy variable; Hybrid type-2 uncertain variable; Transportation problem; Triangular type-2 fuzzy variable</t>
  </si>
  <si>
    <t>Computer programming; Constraint theory; Sensitivity analysis; Chance constraint programming; Generalized reduced gradient; Reduction techniques; Transportation cost; Transportation problem; Type-2 fuzzy variables; Uncertain parameters; Uncertain variables; Uncertainty analysis</t>
  </si>
  <si>
    <t>Jana, B.; Department of Computer Science, Vidyasagar University, Midnapore, India; email: biswapatijana@gmail.com</t>
  </si>
  <si>
    <t>2-s2.0-85088917533</t>
  </si>
  <si>
    <t>Xie F., Li Z.</t>
  </si>
  <si>
    <t>35174091300;55654899200;</t>
  </si>
  <si>
    <t>An iterative solution technique to minimize the average transportation cost of capacitated transportation problem with bounds on rim conditions</t>
  </si>
  <si>
    <t>Asia-Pacific Journal of Operational Research</t>
  </si>
  <si>
    <t>10.1142/S0217595920500244</t>
  </si>
  <si>
    <t>https://www.scopus.com/inward/record.uri?eid=2-s2.0-85092655965&amp;doi=10.1142%2fS0217595920500244&amp;partnerID=40&amp;md5=06991264a180b019dc2ef5afc5930203</t>
  </si>
  <si>
    <t>School of Mathematics and Statistics, Sichuan University of Science and Engineering, Zigong, 643000, China; Institute of Computational Mathematics and Scientific/Engineering Computing, Chinese Academy of Sciences, Beijing, 100080, China; Department of Mathematics, Nanchang University, Nanchang, 330031, China</t>
  </si>
  <si>
    <t>Xie, F., School of Mathematics and Statistics, Sichuan University of Science and Engineering, Zigong, 643000, China, Institute of Computational Mathematics and Scientific/Engineering Computing, Chinese Academy of Sciences, Beijing, 100080, China, Department of Mathematics, Nanchang University, Nanchang, 330031, China; Li, Z., School of Mathematics and Statistics, Sichuan University of Science and Engineering, Zigong, 643000, China</t>
  </si>
  <si>
    <t>The average transportation cost minimization of capacitated transportation problem with bounds on rim conditions (CTPBRC) is an important optimization problem due to the requirement of low unit cost consumption in production system. In the literature, there is only one approach to solving a special case of this problem, but it is not applicable to the general case. In this paper, this problem is reduced to a series of finding the minimum cost maximum flow in a network with lower and upper arc capacities, and two iterative algorithms are proposed as more generalized solution method for this problem as compared to the existing approach. Computational experiments on randomly generated instances validate that the two iterative algorithms are generally able to find the minimum average transportation cost solution to CTPBRC efficiently for the general case, in which one iterative algorithm has higher efficiency than the other for large size instances. © World Scientific Publishing Co. &amp; Operational Research Society of Singapore</t>
  </si>
  <si>
    <t>Iterative algorithms; Minimum cost flow; Network with lower and upper arc capacities; Transportation; Transportation problem</t>
  </si>
  <si>
    <t>Computational efficiency; Computational experiment; Generalized solution; Iterative algorithm; Iterative solutions; Optimization problems; Transportation cost; Transportation problem; Upper arc capacities; Iterative methods</t>
  </si>
  <si>
    <t>Xie, F.; School of Mathematics and Statistics, Sichuan University of Science and EngineeringChina; email: fanrongxie@sina.com</t>
  </si>
  <si>
    <t>World Scientific</t>
  </si>
  <si>
    <t>APJRE</t>
  </si>
  <si>
    <t>Asia Pac J Oper Res</t>
  </si>
  <si>
    <t>2-s2.0-85092655965</t>
  </si>
  <si>
    <t>Department of Mathematics, Indian Institute of Technology Roorkee, Roorkee, 247 667, India</t>
  </si>
  <si>
    <t>D'Ambrosio C., Gentili M., Cerulli R.</t>
  </si>
  <si>
    <t>57208836028;7102664227;6701746735;</t>
  </si>
  <si>
    <t>The optimal value range problem for the Interval (immune) Transportation Problem</t>
  </si>
  <si>
    <t>10.1016/j.omega.2019.04.002</t>
  </si>
  <si>
    <t>https://www.scopus.com/inward/record.uri?eid=2-s2.0-85065922513&amp;doi=10.1016%2fj.omega.2019.04.002&amp;partnerID=40&amp;md5=0f2a4f3195f6579a3747707d4667bb09</t>
  </si>
  <si>
    <t>Department of Mathematics, University of Salerno, Via Giovanni Paolo II, 132, Fisciano, SA  84084, Italy; J.B. Speed School of Engineering, Industrial Engineering Department, University of Louisville, 132 Eastern Parkway, Louisville, KY  40292, United States</t>
  </si>
  <si>
    <t>D'Ambrosio, C., Department of Mathematics, University of Salerno, Via Giovanni Paolo II, 132, Fisciano, SA  84084, Italy; Gentili, M., Department of Mathematics, University of Salerno, Via Giovanni Paolo II, 132, Fisciano, SA  84084, Italy, J.B. Speed School of Engineering, Industrial Engineering Department, University of Louisville, 132 Eastern Parkway, Louisville, KY  40292, United States; Cerulli, R., Department of Mathematics, University of Salerno, Via Giovanni Paolo II, 132, Fisciano, SA  84084, Italy</t>
  </si>
  <si>
    <t>We address the problem of finding the range of the optimal cost of a transportation problem when supply and demand vary over an interval. We consider the specific version of a transportation problem with supply inequality constraints and demand equality constraints under the assumption that the transportation costs are immune against the transportation paradox. We investigate some theoretical properties of the problem which constitute the basis of a novel solution algorithm. Our results show that the proposed algorithm hugely outperforms the best existing solution approaches. © 2019 Elsevier Ltd</t>
  </si>
  <si>
    <t>Interval linear programming; Transportation problem; Uncertain supply and demand</t>
  </si>
  <si>
    <t>article; system analysis; theoretical study</t>
  </si>
  <si>
    <t>Gentili, M.; Department of Mathematics, University of Salerno, Via Giovanni Paolo II, 132, Italy; email: monica.gentili@louisville.edu</t>
  </si>
  <si>
    <t>2-s2.0-85065922513</t>
  </si>
  <si>
    <t>GLADKOV N.A., ZIMIN A.P.</t>
  </si>
  <si>
    <t>57211263896;57211271074;</t>
  </si>
  <si>
    <t>An explicit solution for a multimarginal mass transportation problem</t>
  </si>
  <si>
    <t>SIAM Journal on Mathematical Analysis</t>
  </si>
  <si>
    <t>10.1137/18M122707X</t>
  </si>
  <si>
    <t>https://www.scopus.com/inward/record.uri?eid=2-s2.0-85090940926&amp;doi=10.1137%2f18M122707X&amp;partnerID=40&amp;md5=aef442a2d93a79afb4de76d43d02a931</t>
  </si>
  <si>
    <t>National Research University Higher, School of Economics, Moscow, Russian Federation; Skolkovo Institute for Science and Technology, Moscow, Russian Federation</t>
  </si>
  <si>
    <t>GLADKOV, N.A., National Research University Higher, School of Economics, Moscow, Russian Federation; ZIMIN, A.P., National Research University Higher, School of Economics, Moscow, Russian Federation, Skolkovo Institute for Science and Technology, Moscow, Russian Federation</t>
  </si>
  <si>
    <t>We construct an explicit solution for the multimarginal transportation problem on the unit cube [0, 1]3 with the cost function xyz and one-dimensional uniform projections. We show that the primal problem is concentrated on a set with a nonconstant local dimension and admits many solutions, whereas the solution to the corresponding dual problem is unique (up to addition of constants). © 2020 Society for Industrial and Applied Mathematics.</t>
  </si>
  <si>
    <t>Explicit solution; Monge-Kantorovich; Multidimensional; Multistochastic; Optimal transport</t>
  </si>
  <si>
    <t>Cost functions; Dual problem; Explicit solutions; Primal problem; Transportation problem; Uniform projection; Mass transportation</t>
  </si>
  <si>
    <t>SIAM J. Math. Anal.</t>
  </si>
  <si>
    <t>2-s2.0-85090940926</t>
  </si>
  <si>
    <t>Jiang G., Lam S.-K., Ning F., He P., Xie J.</t>
  </si>
  <si>
    <t>55363574600;55666712800;57212551207;57199956337;57218643325;</t>
  </si>
  <si>
    <t>Peak-Hour Vehicle Routing for First-Mile Transportation: Problem Formulation and Algorithms</t>
  </si>
  <si>
    <t>IEEE Transactions on Intelligent Transportation Systems</t>
  </si>
  <si>
    <t>10.1109/TITS.2019.2926065</t>
  </si>
  <si>
    <t>https://www.scopus.com/inward/record.uri?eid=2-s2.0-85089872949&amp;doi=10.1109%2fTITS.2019.2926065&amp;partnerID=40&amp;md5=47fa1ab055ecbbaa3bb39d45fe7d336b</t>
  </si>
  <si>
    <t>School of Computer Science and Engineering, Nanyang Technological University, Singapore; Huawei Technologies Company Ltd., Shenzhen, China</t>
  </si>
  <si>
    <t>Jiang, G., School of Computer Science and Engineering, Nanyang Technological University, Singapore; Lam, S.-K., School of Computer Science and Engineering, Nanyang Technological University, Singapore; Ning, F., School of Computer Science and Engineering, Nanyang Technological University, Singapore; He, P., School of Computer Science and Engineering, Nanyang Technological University, Singapore; Xie, J., Huawei Technologies Company Ltd., Shenzhen, China</t>
  </si>
  <si>
    <t>The first-mile transportation provides a transit service using ridesharing-based vehicles, e.g., feeder buses, for passengers to travel from their homes, workplaces, or public institutions to the nearest public transportation depots (rapid-transit metro or appropriated bus stations) which are located beyond comfortable walking distance. This paper studies the vehicle routing problem (VRP) for the first-mile transportation, which aims at finding the optimal travel routes for a vehicle fleet to deliver passengers from their doorstep to the depots, where the passengers can continue their journeys using fixed-route buses or trains. We focus on the Peak-Hour VRP (PHVRP) for a limited vehicle fleet capacity to serve a large volume of travel requests, with the aim of maximizing the number of served passengers. The PHVRP generalizes the VRP with time window by considering multiple alternative depots for each travel request, such that a request is satisfied if the passenger is taken to one of his/her nearest depots. We formally formulate the PHVRP with constraints on vehicle capacity, pickup time windows, and quality of service regarding riding time, where a novel trip-based constraint model is used. We proposed an ant-colony optimization algorithm for the PHVRP, which is initialized with pheromone information that jointly considers the temporal-spatial distance as well as depot similarity among different travel requests. We introduced a novel scheme (called trip-by-trip scheme) to construct the travel routes by repeatedly forming a single trip for the vehicle with earliest end time until no vehicle can accept any more trips. In constructing a single trip, the algorithm intelligently decides whether or not to end the trip instead of taking more passengers. The effectiveness of the proposed methods is evaluated by comparing with optimal solutions on small size instances and with heuristic solutions on large-size instances, using road network in Singapore and synthetic travel requests that are generated based on real bus travel demands. © 2000-2011 IEEE.</t>
  </si>
  <si>
    <t>alternative depot; First-mile problem; peak-hour VRP; trip-based constraint model; trip-by-trip routing scheme</t>
  </si>
  <si>
    <t>Ant colony optimization; Bus transportation; Buses; Heuristic methods; Quality of service; Rapid transit; Routing algorithms; Vehicle routing; Ant Colony Optimization algorithms; Heuristic solutions; Optimal solutions; Problem formulation; Public institution; Public transportation; Transit services; Vehicle routing problem; Fleet operations</t>
  </si>
  <si>
    <t>He, P.; School of Computer Science and Engineering, Nanyang Technological UniversitySingapore; email: phe002@e.ntu.edu.sg</t>
  </si>
  <si>
    <t>IEEE Trans. Intell. Transp. Syst.</t>
  </si>
  <si>
    <t>2-s2.0-85089872949</t>
  </si>
  <si>
    <t>Christiaens J., Çalik H., Wauters T., Chirayil Chandrasekharan R., Vanden Berghe G.</t>
  </si>
  <si>
    <t>57191368913;26025563300;36683796800;57214667203;11039035100;</t>
  </si>
  <si>
    <t>The prisoner transportation problem</t>
  </si>
  <si>
    <t>284</t>
  </si>
  <si>
    <t>10.1016/j.ejor.2020.01.027</t>
  </si>
  <si>
    <t>https://www.scopus.com/inward/record.uri?eid=2-s2.0-85078896013&amp;doi=10.1016%2fj.ejor.2020.01.027&amp;partnerID=40&amp;md5=ab23aa1a3e7c61584a40e0269647b632</t>
  </si>
  <si>
    <t>KU Leuven, Department of Computer Science, CODeS, Belgium</t>
  </si>
  <si>
    <t>Christiaens, J., KU Leuven, Department of Computer Science, CODeS, Belgium; Çalik, H., KU Leuven, Department of Computer Science, CODeS, Belgium; Wauters, T., KU Leuven, Department of Computer Science, CODeS, Belgium; Chirayil Chandrasekharan, R., KU Leuven, Department of Computer Science, CODeS, Belgium; Vanden Berghe, G., KU Leuven, Department of Computer Science, CODeS, Belgium</t>
  </si>
  <si>
    <t>Prisoners often require transportation to and from services such as hospital appointments, court proceedings and family visits during their imprisonment. Organising daily prisoners transportation consumes a huge amount of resources. A large fleet of highly protected vehicles, their drivers and security guards must be assigned to all prisoner transports such that all safety and time-related constraints are satisfied while inter-prisoner (inter-passenger) conflicts are avoided. It is beyond human planners’ capabilities to minimize costs while attempting to feasibly schedule all prisoner transportation requests. Whereas the prisoner transportation problem (PTP) bears resemblance with vehicle routing, common software systems for vehicle routing fail to address the intricacies associated with the PTP. A dedicated decision support system is required to both support human planners as well as reduce operational costs. The considerable computational challenge due to problem-specific components (inter-passenger conflicts and simultaneous servicing) also makes the PTP interesting from an academic point of view. We formally introduce the problem by providing mixed integer programming models. We implement exact iterative procedures to solve these formulations and evaluate their performance on small instances. In order to solve instances of a realistic size, we present a heuristic. Academic PTP instances generated and employed for experimentation are made publicly available with a view towards encouraging further follow-up research. The heuristic presented in this paper provides all the necessary components to solve the PTP adequately and sets initial benchmarks for the new public instance set. © 2020 Elsevier B.V.</t>
  </si>
  <si>
    <t>Inter-passenger conflicts; Multi-compartment; Prisoner transportation problem; Simultaneous servicing; Vehicle routing</t>
  </si>
  <si>
    <t>Artificial intelligence; Decision support systems; Fleet operations; Planning; Vehicle routing; Vehicles; Computational challenges; Court proceedings; Inter-passenger conflicts; Mixed integer programming model; Multi-compartment; Simultaneous servicing; Specific component; Transportation problem; Integer programming</t>
  </si>
  <si>
    <t>Christiaens, J.; KU Leuven, Department of Computer Science, CODeS, Belgium; email: jan.christiaens@cs.kuleuven.be</t>
  </si>
  <si>
    <t>2-s2.0-85078896013</t>
  </si>
  <si>
    <t>Samanta S., Jana D.K., Panigrahi G., Maiti M.</t>
  </si>
  <si>
    <t>57194718292;55624245100;36994891500;7005401629;</t>
  </si>
  <si>
    <t>Novel multi-objective, multi-item and four-dimensional transportation problem with vehicle speed in LR-type intuitionistic fuzzy environment</t>
  </si>
  <si>
    <t>10.1007/s00521-019-04675-y</t>
  </si>
  <si>
    <t>https://www.scopus.com/inward/record.uri?eid=2-s2.0-85078065834&amp;doi=10.1007%2fs00521-019-04675-y&amp;partnerID=40&amp;md5=f58f870983e31892bc093ec6ff95c1dc</t>
  </si>
  <si>
    <t>Department of Applied Sciences, Haldia Institute of Technology, Haldia, Purba Medinipur, West Bengal  721657, India; Department of Mathematics, National Institute of Technology, Durgapur, West Bengal  713209, India; Department of Applied Mathematics with Oceanology and Computer Programming, Vidyasagar University, Midnapore, West Bengal  721 102, India</t>
  </si>
  <si>
    <t>Samanta, S., Department of Applied Sciences, Haldia Institute of Technology, Haldia, Purba Medinipur, West Bengal  721657, India, Department of Mathematics, National Institute of Technology, Durgapur, West Bengal  713209, India; Jana, D.K., Department of Applied Sciences, Haldia Institute of Technology, Haldia, Purba Medinipur, West Bengal  721657, India; Panigrahi, G., Department of Mathematics, National Institute of Technology, Durgapur, West Bengal  713209, India; Maiti, M., Department of Applied Mathematics with Oceanology and Computer Programming, Vidyasagar University, Midnapore, West Bengal  721 102, India</t>
  </si>
  <si>
    <t>In this paper, we present some novel multi-objective, multi-item and four-dimensional transportation problems in LR-type intuitionistic fuzzy environment.Here, for the first time, the speed of different vehicles and rate of disturbance of speed due to the road condition of different routes for the time minimization objective are introduced. Furthermore, three models are presented under three different conditions.The reduced deterministic models are obtained on implementation of a defuzzification approach by using the accuracy function. Moreover, a new method for converting multi-objective problem into single-objective one is proposed and also we use convex combination method. The models are illustrated by some numerical examples and optimal results are presented. © 2020, Springer-Verlag London Ltd., part of Springer Nature.</t>
  </si>
  <si>
    <t>Accuracy function; Four-dimensional transportation problem; Intuitionistic fuzzy number; LR-type intuitionistic fuzzy number</t>
  </si>
  <si>
    <t>Fuzzy rules; Accuracy functions; Convex combination method; Deterministic models; Intuitionistic fuzzy; Intuitionistic Fuzzy number; Multi-objective problem; Time minimization; Transportation problem; Transportation routes</t>
  </si>
  <si>
    <t>Jana, D.K.; Department of Applied Sciences, Haldia Institute of TechnologyIndia; email: dipakjana@hithaldia.in</t>
  </si>
  <si>
    <t>2-s2.0-85078065834</t>
  </si>
  <si>
    <t>A hybrid algorithm using particle swarm optimization for solving transportation problem</t>
  </si>
  <si>
    <t>10.1007/s00521-019-04656-1</t>
  </si>
  <si>
    <t>https://www.scopus.com/inward/record.uri?eid=2-s2.0-85076544657&amp;doi=10.1007%2fs00521-019-04656-1&amp;partnerID=40&amp;md5=b8dfcea7d66bd405e8aac5dec0549049</t>
  </si>
  <si>
    <t>IK Gujral Punjab Technical University Jalandhar, Jalandhar, Punjab, India; Department of Applied Sciences, BBSBEC, Fatehgarh Sahib, Punjab, India</t>
  </si>
  <si>
    <t>Singh, G., IK Gujral Punjab Technical University Jalandhar, Jalandhar, Punjab, India; Singh, A., Department of Applied Sciences, BBSBEC, Fatehgarh Sahib, Punjab, India</t>
  </si>
  <si>
    <t>Particle swarm optimization (PSO) is a well-known population-based stochastic optimization algorithm intended by collective and communicative behavior of bird flocks looking for food. Being a very powerful tool for obtaining the global optimal solution, PSO has experienced a multitude of enhancements during the last three decades. The algorithm has been modified, hybridized and extended by various authors in terms of structural variations, parameters selection and tuning, convergence analysis and meta-heuristics. In this article, hybridized PSO has been proposed to solve balanced transportation problem, a discrete optimization problem, of any number of decision variables converging to the global optima. Two additional modules have been embedded within the PSO, in order to repair the negative and/or fractional values of the decision variables, and tested with variants of parameters present therein. The proposed algorithm generates an optimal solution even without considering the rigid conditions of the traditional techniques. The paper compares the performance of different variants of inertia weight, acceleration coefficients and also the population size with respect to the convergence to the optimal solution. The performance of the proposed algorithm is statistically validated using the paired t test. © 2019, Springer-Verlag London Ltd., part of Springer Nature.</t>
  </si>
  <si>
    <t>Combinatorial optimization problem; Discrete optimization problem; Optimal solution; Particle swarm optimization; Transportation problem</t>
  </si>
  <si>
    <t>Combinatorial optimization; Decision making; Optimal systems; Particle size analysis; Population statistics; Acceleration coefficients; Combinatorial optimization problems; Discrete optimization problems; Global optimal solutions; Optimal solutions; Stochastic optimization algorithm; Traditional techniques; Transportation problem; Particle swarm optimization (PSO)</t>
  </si>
  <si>
    <t>Singh, G.; IK Gujral Punjab Technical University JalandharIndia; email: gurwinder.singh@bbsbec.ac.in</t>
  </si>
  <si>
    <t>2-s2.0-85076544657</t>
  </si>
  <si>
    <t>Mahapatra D.R., Panda S., Sana S.S.</t>
  </si>
  <si>
    <t>55243242300;24587937500;15078194000;</t>
  </si>
  <si>
    <t>Multi-choice and stochastic programming for transportation problem involved in supply of foods and medicines to hospitals with consideration of logistic distribution</t>
  </si>
  <si>
    <t>10.1051/ro/2019050</t>
  </si>
  <si>
    <t>https://www.scopus.com/inward/record.uri?eid=2-s2.0-85088400872&amp;doi=10.1051%2fro%2f2019050&amp;partnerID=40&amp;md5=40e4b76dd680868b599899fb104991de</t>
  </si>
  <si>
    <t>Department of Mathematics, Kishorenagar Sachindra Sikshasadan, Contai, West Bengal, 721401, India; Department of Mathematics, Bengal Institute of Technology, 1, no. Govt. Colony, Kolkata, West Bengal, 700150, India; Kishore Bharati Bhagini Nivedita College, Ramkrishna Sarani, Kolkata, 700060, India</t>
  </si>
  <si>
    <t>Mahapatra, D.R., Department of Mathematics, Kishorenagar Sachindra Sikshasadan, Contai, West Bengal, 721401, India; Panda, S., Department of Mathematics, Bengal Institute of Technology, 1, no. Govt. Colony, Kolkata, West Bengal, 700150, India; Sana, S.S., Kishore Bharati Bhagini Nivedita College, Ramkrishna Sarani, Kolkata, 700060, India</t>
  </si>
  <si>
    <t>The objective of the proposed article is to minimize the transportation costs of foods and medicines from different source points to different hospitals by applying stochastic mathematical programming model to a transportation problem in a multi-choice environment containing the parameters in all constraints which follow the Logistic distribution and cost coefficients of objective function are also multiplicative terms of binary variables. Using the stochastic programming approach, the stochastic constraints are converted into an equivalent deterministic one. A transformation technique is introduced to manipulate cost coefficients of objective function involving multi-choice or goals for binary variables with auxiliary constraints. The auxiliary constraints depends upon the consecutive terms of multi-choice type cost coefficient of aspiration levels. A numerical example is presented to illustrate the whole idea. © 2020 EDP Sciences, ROADEF, SMAI.</t>
  </si>
  <si>
    <t>Logistic distribution; Mixed-integer programming; Multi-choice programming; Stochastic programming; Transformation technique; Transportation problem</t>
  </si>
  <si>
    <t>Functions; Hospitals; Stochastic models; Stochastic programming; Cost coefficients; Logistic distributions; Mathematical programming models; Objective functions; Stochastic constraints; Transformation techniques; Transportation cost; Transportation problem; Stochastic systems</t>
  </si>
  <si>
    <t>Sana, S.S.; Kishore Bharati Bhagini Nivedita CollegeIndia; email: shib_sankar@yahoo.com</t>
  </si>
  <si>
    <t>2-s2.0-85088400872</t>
  </si>
  <si>
    <t>Sagratella S., Schmidt M., Sudermann-Merx N.</t>
  </si>
  <si>
    <t>36167239100;57213623980;56042162700;</t>
  </si>
  <si>
    <t>The noncooperative fixed charge transportation problem</t>
  </si>
  <si>
    <t>10.1016/j.ejor.2019.12.024</t>
  </si>
  <si>
    <t>https://www.scopus.com/inward/record.uri?eid=2-s2.0-85077913492&amp;doi=10.1016%2fj.ejor.2019.12.024&amp;partnerID=40&amp;md5=7825ffa501ceb345171236496db85e45</t>
  </si>
  <si>
    <t>Department of Computer, Control, and Management Engineering, Sapienza University of Rome, Italy; Louvain School of Management, Université Catholique de Louvain, Belgium; Advanced Business Analytics, BASF BS, Germany</t>
  </si>
  <si>
    <t>Sagratella, S., Department of Computer, Control, and Management Engineering, Sapienza University of Rome, Italy; Schmidt, M., Louvain School of Management, Université Catholique de Louvain, Belgium; Sudermann-Merx, N., Advanced Business Analytics, BASF BS, Germany</t>
  </si>
  <si>
    <t>We introduce the noncooperative fixed charge transportation problem (NFCTP), which is a game-theoretic extension of the fixed charge transportation problem. In the NFCTP, competing players solve coupled fixed charge transportation problems simultaneously. Three versions of the NFCTP are discussed and compared which differ in the treatment of shared social costs. This may be used from central authorities in order to find a socially balanced framework which is illustrated in a numerical study. Using techniques from generalized Nash equilibrium problems with mixed-integer variables we show the existence of Nash equilibria for these models and examine their structural properties. Since there is no unique equilibrium for the NFCTP, we also discuss how to solve the Nash selection problem and, finally, propose numerical methods for the computation of Nash equilibria which are based on mixed-integer programming. © 2019 Elsevier B.V.</t>
  </si>
  <si>
    <t>Linear generalized Nash equilibrium problem; Mixed integer Nash games; Noncooperative transportation problem</t>
  </si>
  <si>
    <t>Computation theory; Game theory; Numerical methods; Fixed charge transportation; Game-theoretic; Generalized Nash equilibrium problems; Mixed integer programming; Nash equilibria; Nash games; Selection problems; Transportation problem; Integer programming</t>
  </si>
  <si>
    <t>Sudermann-Merx, N.; Advanced Business Analytics, BASF BSGermany; email: nathan.sudermann-merx@basf.com</t>
  </si>
  <si>
    <t>2-s2.0-85077913492</t>
  </si>
  <si>
    <t>De A., Mogale D.G., Zhang M., Pratap S., Kumar S.K., Huang G.Q.</t>
  </si>
  <si>
    <t>57204067544;57191651447;56204508000;56667217800;55500523500;7403425048;</t>
  </si>
  <si>
    <t>Multi-period multi-echelon inventory transportation problem considering stakeholders behavioural tendencies</t>
  </si>
  <si>
    <t>225</t>
  </si>
  <si>
    <t>10.1016/j.ijpe.2019.107566</t>
  </si>
  <si>
    <t>https://www.scopus.com/inward/record.uri?eid=2-s2.0-85077718243&amp;doi=10.1016%2fj.ijpe.2019.107566&amp;partnerID=40&amp;md5=b9ada1ff5ff82f9de3dc33f3dfed1a18</t>
  </si>
  <si>
    <t>Newcastle University Business School, Newcastle Upon Tyne, NE1 4SE, United Kingdom; Department of Industrial and Systems Engineering, Indian Institute of Technology, Kharagpur, West Bengal  721 302, India; School of Internet of Things, Nanjing University of Posts and Telecommunications, Nanjing, 210003, China; Department of Mechanical Engineering, Indian Institute of Information Technology, Design &amp; Manufacturing, Jabalpur, India; HKU-ZIRI Lab for Physical Internet, Department of Industrial and Manufacturing Systems Engineering, The University of Hong Kong, Hong Kong</t>
  </si>
  <si>
    <t>De, A., Newcastle University Business School, Newcastle Upon Tyne, NE1 4SE, United Kingdom; Mogale, D.G., Department of Industrial and Systems Engineering, Indian Institute of Technology, Kharagpur, West Bengal  721 302, India; Zhang, M., School of Internet of Things, Nanjing University of Posts and Telecommunications, Nanjing, 210003, China; Pratap, S., Department of Mechanical Engineering, Indian Institute of Information Technology, Design &amp; Manufacturing, Jabalpur, India; Kumar, S.K., Department of Industrial and Systems Engineering, Indian Institute of Technology, Kharagpur, West Bengal  721 302, India; Huang, G.Q., HKU-ZIRI Lab for Physical Internet, Department of Industrial and Manufacturing Systems Engineering, The University of Hong Kong, Hong Kong</t>
  </si>
  <si>
    <t>An inventory transportation problem of manufacturing organization focusing on several stakeholders such as manufacturers, distributors, wholesalers, retailers and customers is addressed in this paper. The research study considered multi-echelon, multi-product, multi-modal and multi-period scenario. The mathematical model in the form of mixed integer non-linear programming is formulated to minimize the total cost associated with transportation, inventory holding and operational activities. A mathematical formulation based heuristic approach, which comprises of four algorithms, is proposed for solving purpose. The proposed heuristic approach considers the behavioural tendencies of stakeholders pertaining to the selection of shipment routes, transportation mode choice decisions and amount of products to be shipped. Fifteen practical problem instances are solved by using the developed heuristic approach while considering the behavioural aspects of stakeholders. Insights obtained from results will be beneficial for manufacturing organizations in making informed decisions related to transportation planning considering stakeholder's behavioural tendencies. © 2019</t>
  </si>
  <si>
    <t>Heuristic; Inventory; Manufacturing; Mixed integer non-linear programming; Supply chain network; Transportation</t>
  </si>
  <si>
    <t>Heuristic algorithms; Heuristic methods; Heuristic programming; Integer programming; Manufacture; Nonlinear programming; Ships; Supply chains; Transportation; Heuristic; Inventory; Manufacturing organizations; Mathematical formulation; Mixed-integer nonlinear programming; Multi-echelon inventory; Supply chain network; Transportation planning; Transportation routes</t>
  </si>
  <si>
    <t>Zhang, M.; School of Internet of Things, Nanjing University of Posts and TelecommunicationsChina; email: mdzhang@njupt.edu.cn</t>
  </si>
  <si>
    <t>2-s2.0-85077718243</t>
  </si>
  <si>
    <t>Cosma O., Pop P.C., Dănciulescu D.</t>
  </si>
  <si>
    <t>36165134100;57211180579;55395151400;</t>
  </si>
  <si>
    <t>A novel matheuristic approach for a two-stage transportation problem with fixed costs associated to the routes</t>
  </si>
  <si>
    <t>118</t>
  </si>
  <si>
    <t>10.1016/j.cor.2020.104906</t>
  </si>
  <si>
    <t>https://www.scopus.com/inward/record.uri?eid=2-s2.0-85079840984&amp;doi=10.1016%2fj.cor.2020.104906&amp;partnerID=40&amp;md5=7a75665848b60c3b2b04e4fe2258f2e3</t>
  </si>
  <si>
    <t>Department of Mathematics and Computer Science, Technical University of Cluj-Napoca, North University Center of Baia Mare, Baia Mare, Romania; Department Computer Science, University of Craiova, Craiova, Romania</t>
  </si>
  <si>
    <t>Cosma, O., Department of Mathematics and Computer Science, Technical University of Cluj-Napoca, North University Center of Baia Mare, Baia Mare, Romania; Pop, P.C., Department of Mathematics and Computer Science, Technical University of Cluj-Napoca, North University Center of Baia Mare, Baia Mare, Romania; Dănciulescu, D., Department Computer Science, University of Craiova, Craiova, Romania</t>
  </si>
  <si>
    <t>Transportation problems are nowadays strategic issues which aim at selecting the routes to be opened between different facilities in order to achieve an efficient distribution strategy. This paper presents a matheuristic approach for solving the two-stage transportation problem with fixed costs associated to the routes. Our heuristic algorithm is designed to fit the challenges of the investigated transportation problem and is obtained by incorporating a linear programming optimization problem within the framework of a genetic algorithm. In addition we integrated within our proposed genetic algorithm a powerful local search procedure capable of fine tuning the global search. We evaluated the performance of the proposed solution approach on two sets of benchmark instances available in the literature. The computational results that we achieved, demonstrate that the solution approach we propose is efficient in yielding solutions that are high in quality which occur during running times that are considered reasonable, besides its superiority in comparison with other existing competing methods from the literature. © 2020 Elsevier Ltd</t>
  </si>
  <si>
    <t>Genetic algorithms; Matheuristic algorithms; Operations research; Two-stage transportation problem with fixed costs</t>
  </si>
  <si>
    <t>Benchmarking; Cost accounting; Genetic algorithms; Heuristic algorithms; Heuristic programming; Linear programming; Operations research; Stages; Computational results; Distribution strategies; Global search; Linear programming optimization; Running time; Solution approach; Strategic issues; Transportation problem; Transportation routes</t>
  </si>
  <si>
    <t>Pop, P.C.; Department of Mathematics and Computer Science, Technical University of Cluj-Napoca, North University Center of Baia MareRomania; email: petrica.pop@cunbm.utcluj.ro</t>
  </si>
  <si>
    <t>2-s2.0-85079840984</t>
  </si>
  <si>
    <t>Optimal mass transportation problem in the design of freeform optical elements generating far-field irradiance distributions for plane incident beam</t>
  </si>
  <si>
    <t>Tanksale A., Jha J.K.</t>
  </si>
  <si>
    <t>57188215700;26635209900;</t>
  </si>
  <si>
    <t>A hybrid fix-and-optimize heuristic for integrated inventory-transportation problem in a multi-region multi-facility supply chain</t>
  </si>
  <si>
    <t>10.1051/ro/2019025</t>
  </si>
  <si>
    <t>https://www.scopus.com/inward/record.uri?eid=2-s2.0-85088319353&amp;doi=10.1051%2fro%2f2019025&amp;partnerID=40&amp;md5=7f4b2e665950fe2bcafdb942c2c670f7</t>
  </si>
  <si>
    <t>Tanksale, A., Department of Industrial and Systems Engineering, Indian Institute of Technology Kharagpur, Kharagpur, 721302, India; Jha, J.K., Department of Industrial and Systems Engineering, Indian Institute of Technology Kharagpur, Kharagpur, 721302, India</t>
  </si>
  <si>
    <t>In this work, we study an integrated inventory-transportation problem in a supply chain consisting of region-bound warehouses located in different regions. The supply chain deals with multiple items that compete for storage space and transportation capacity with multi-modal transportation considering regional capacity constraint for each mode of transportation. The objective is to determine an optimal storage and transportation plan to satisfy the demand of all regions without shortages for known procurement plan for all items. The problem is formulated as a mixed integer programming (MIP) model for minimizing the total costs over a finite planning horizon. An MIP-based fix-and-optimize (F&amp;O) heuristic with several decomposition schemes is proposed to solve the problem efficiently. The performance of the decomposition schemes is investigated against the structure of the sub-problems obtained. To enhance the performance, F&amp;O is crossbred with two metaheuristics - genetic algorithm (GA) and iterated local search (ILS) separately, which lead to hybrid heuristic approach. Extensive numerical experiments are carried out to analyze the performance of the proposed solution methodology by randomly generating several problem instances built using data collected from the Indian Public Distribution System. The proposed solution approach is found to be computationally efficient and effective, and outperforming state of the art MIP solver Cplex for practical size problem instances. Also, the hybridization of F&amp;O heuristic with GA and ILS boosts its performance although with a justified increase in the computational time. © EDP Sciences, ROADEF, SMAI 2020.</t>
  </si>
  <si>
    <t>Fix-and-optimize; Genetic algorithm; Inventory-transportation problem; Iterated local search; Public distribution system</t>
  </si>
  <si>
    <t>Digital storage; Genetic algorithms; Heuristic methods; Multimodal transportation; Supply chains; Computationally efficient; Finite planning horizon; Iterated local search; Mixed integer programming model; Numerical experiments; Optimal storage and transportations; Transportation capacity; Transportation problem; Integer programming</t>
  </si>
  <si>
    <t>Tanksale, A.; Department of Industrial and Systems Engineering, Indian Institute of Technology KharagpurIndia; email: ajinkya.tank@gmail.com</t>
  </si>
  <si>
    <t>2-s2.0-85088319353</t>
  </si>
  <si>
    <t>Maity G., Roy S.K., Verdegay J.L.</t>
  </si>
  <si>
    <t>57190568554;55243509300;7003965251;</t>
  </si>
  <si>
    <t>Analyzing multimodal transportation problem and its application to artificial intelligence</t>
  </si>
  <si>
    <t>10.1007/s00521-019-04393-5</t>
  </si>
  <si>
    <t>https://www.scopus.com/inward/record.uri?eid=2-s2.0-85070260496&amp;doi=10.1007%2fs00521-019-04393-5&amp;partnerID=40&amp;md5=5a9d7ff935379164870ab4925e184efe</t>
  </si>
  <si>
    <t>Department of Applied Mathematics with Oceanology and Computer Programming, Vidyasagar University, Midnapore, West Bengal  721102, India; Department of Computer Science and Artificial Intelligence, University of Granada, Granada, Spain</t>
  </si>
  <si>
    <t>Maity, G., Department of Applied Mathematics with Oceanology and Computer Programming, Vidyasagar University, Midnapore, West Bengal  721102, India; Roy, S.K., Department of Applied Mathematics with Oceanology and Computer Programming, Vidyasagar University, Midnapore, West Bengal  721102, India; Verdegay, J.L., Department of Computer Science and Artificial Intelligence, University of Granada, Granada, Spain</t>
  </si>
  <si>
    <t>In recent decades, there has been increased interest among both transportation researchers and practitioners in exploring the application of artificial intelligence (AI) paradigms to address the real-life problems in order to improve the efficiency, safety and environmental compatibility of transportation systems. In this paper, our main interest is to solve transportation problem by considering the multimodal transport systems and then utilize it to solve neural network (NN) problem in AI. The multimodal transportation problem (MMTP) is nothing but a linear programming problem, and so it is easy to solve by any simplex algorithm. To analyze the proposed method, a numerical example is included and solving it we reveal a better impact for analyzing the real-life decision-making problems. Thereafter, we revoke our approach for solving NN problems, which enhances a connection between MMTP and NN problems. Finally, conclusion and future research directions are presented regarding our study. © 2019, Springer-Verlag London Ltd., part of Springer Nature.</t>
  </si>
  <si>
    <t>Artificial intelligence; Decision-making problem; Multimodal system; Neural network; Transportation problem</t>
  </si>
  <si>
    <t>Artificial intelligence; Decision making; Linear programming; Modal analysis; Neural networks; Numerical methods; Decision-making problem; Environmental compatibility; Future research directions; Linear programming problem; Multimodal system; Transportation problem; Transportation researchers; Transportation system; Multimodal transportation</t>
  </si>
  <si>
    <t>Roy, S.K.; Department of Applied Mathematics with Oceanology and Computer Programming, Vidyasagar UniversityIndia; email: roysank@mail.vidyasagar.ac.in</t>
  </si>
  <si>
    <t>2-s2.0-85070260496</t>
  </si>
  <si>
    <t>Niroomand, S.; Department of Industrial Engineering, Firouzabad Institute of Higher EducationIran; email: sadegh.niroomand@yahoo.com</t>
  </si>
  <si>
    <t>Gössling S.</t>
  </si>
  <si>
    <t>6603575143;</t>
  </si>
  <si>
    <t>Integrating e-scooters in urban transportation: Problems, policies, and the prospect of system change</t>
  </si>
  <si>
    <t>Transportation Research Part D: Transport and Environment</t>
  </si>
  <si>
    <t>10.1016/j.trd.2020.102230</t>
  </si>
  <si>
    <t>https://www.scopus.com/inward/record.uri?eid=2-s2.0-85078250521&amp;doi=10.1016%2fj.trd.2020.102230&amp;partnerID=40&amp;md5=9231794fe028bd1e9ad222c0bfcbf019</t>
  </si>
  <si>
    <t>Service Management and Service Studies, Lund University, Box 882, Helsingborg, 25108, Sweden; School of Business and Economics, Linnaeus University, Kalmar, 391 82, Sweden; Western Norway Research Institute, PO Box 163, Sogndal, 6851, Norway</t>
  </si>
  <si>
    <t>Gössling, S., Service Management and Service Studies, Lund University, Box 882, Helsingborg, 25108, Sweden, School of Business and Economics, Linnaeus University, Kalmar, 391 82, Sweden, Western Norway Research Institute, PO Box 163, Sogndal, 6851, Norway</t>
  </si>
  <si>
    <t>Throughout the world, cities seek to ease transport-related problems of congestion, air pollution, noise, and traffic injuries. Urban transport planners have welcomed e-scooters as an alternative to motorized individual transport, specifically the car. The public has met e-scooters with both enthusiasm and scepticism, as cities have struggled with unforeseen outcomes such as forms of irresponsible riding, cluttering, or vandalism. This paper investigates the challenges associated with the introduction of e-scooters in ten major cities, based on a content analysis of local media reports. News items (n = 173) were identified through Internet searches and include print media, TV and radio websites. Concerns prior to and after the introduction of e-scooters are assessed, analysed, and interpreted in the context of new policies for this transport mode. Results suggest that many cities have moved through trial and error stages in their search for appropriate legislation. The paper concludes that it is prudent for urban planners to introduce policies regarding maximum speeds, mandatory use of bicycle infrastructure, and dedicated parking, as well as to limit the number of licensed operators. Where negative public opinion can be averted, e-scooters stand a chance to become a disruptive niche innovation with the potential to transform urban transport systems. © 2020 Elsevier Ltd</t>
  </si>
  <si>
    <t>E-scooters; Micromobility; Transport planning; Transport policy; Urban planning</t>
  </si>
  <si>
    <t>Atmospheric movements; Planning; Search engines; Social aspects; Urban planning; Vehicles; Bicycle infrastructures; Content analysis; Internet searches; Micro-mobility; Traffic injuries; Transport planning; Transport policy; Urban transport systems; Urban transportation; cycle transport; electric vehicle; mass media; public attitude; transportation planning; transportation policy; urban planning; urban transport</t>
  </si>
  <si>
    <t>TRDTF</t>
  </si>
  <si>
    <t>Transp. Res. Part D Transp. Environ.</t>
  </si>
  <si>
    <t>2-s2.0-85078250521</t>
  </si>
  <si>
    <t>Xie L., Cao C.</t>
  </si>
  <si>
    <t>57220183265;56152330100;</t>
  </si>
  <si>
    <t>Multi-modal and multi-route transportation problem for hazardous materials under uncertainty</t>
  </si>
  <si>
    <t>10.1080/0305215X.2020.1850708</t>
  </si>
  <si>
    <t>https://www.scopus.com/inward/record.uri?eid=2-s2.0-85097135872&amp;doi=10.1080%2f0305215X.2020.1850708&amp;partnerID=40&amp;md5=9224e5ac7ff9ea9deb81848035f0547c</t>
  </si>
  <si>
    <t>Xie, L., State Key Laboratory of Rail Traffic Control and Safety, Beijing Jiaotong University, Beijing, China; Cao, C., State Key Laboratory of Rail Traffic Control and Safety, Beijing Jiaotong University, Beijing, China</t>
  </si>
  <si>
    <t>In this article, the multi-modal and multi-route transportation problem for hazardous materials under uncertainty is studied, and an interval 0–1 integer programming model is proposed to optimize the transportation risks and transportation costs during the transportation of hazardous materials. Factors such as freight rates and loading and unloading costs are different when the transportation modes, transportation time and transportation areas are different. Therefore, some parameters in the model are assumed as interval numbers. The proposed model is transformed to a deterministic model by the interval ranking method. In addition, a genetic algorithm is proposed to solve the model. Finally, a real-world case of the multi-modal and multi-route transportation problem for hazardous materials under uncertainty is studied to demonstrate the rationality and effectiveness of proposed model and algorithm. © 2020 Informa UK Limited, trading as Taylor &amp; Francis Group.</t>
  </si>
  <si>
    <t>genetic algorithm; hazardous materials; multi-modal multi-route optimization; Uncertainty</t>
  </si>
  <si>
    <t>Cao, C.; State Key Laboratory of Rail Traffic Control and Safety, Beijing Jiaotong UniversityChina; email: cxcao@bjtu.edu.cn</t>
  </si>
  <si>
    <t>2-s2.0-85097135872</t>
  </si>
  <si>
    <t>Agatz N., Hewitt M., Thomas B.W.</t>
  </si>
  <si>
    <t>22978538100;34872009800;7401507963;</t>
  </si>
  <si>
    <t>“Make no little plans”: Impactful research to solve the next generation of transportation problems</t>
  </si>
  <si>
    <t>Networks</t>
  </si>
  <si>
    <t>10.1002/net.22002</t>
  </si>
  <si>
    <t>https://www.scopus.com/inward/record.uri?eid=2-s2.0-85096680415&amp;doi=10.1002%2fnet.22002&amp;partnerID=40&amp;md5=f359273b396a02124d977f5a02cdeeb1</t>
  </si>
  <si>
    <t>Department of Technology and Operations Management, Rotterdam School of Management, Erasmus University, Rotterdam, Netherlands; Information Systems and Supply Chain Management, Loyola University Chicago, Chicago, IL, United States; Department of Business Analytics, University of Iowa, Iowa City, IA, United States</t>
  </si>
  <si>
    <t>Agatz, N., Department of Technology and Operations Management, Rotterdam School of Management, Erasmus University, Rotterdam, Netherlands; Hewitt, M., Information Systems and Supply Chain Management, Loyola University Chicago, Chicago, IL, United States; Thomas, B.W., Department of Business Analytics, University of Iowa, Iowa City, IA, United States</t>
  </si>
  <si>
    <t>The transportation science research community has contributed to numerous practical and intellectual innovations and improvements over the last decades. Technological advancements have broadened and amplified the potential impacts of our field. At the same time, the world and its communities are facing greater and more serious challenges than ever before. In this paper, we call upon the transportation science research community to work on a research agenda that addresses some of the most important of these challenges. This agenda is guided by the sustainable development goals outlined by the United Nations and organized into three areas: (1) well-being, (2) infrastructure, and, (3) natural environment. For each area, we identify current and future challenges as well as research directions to address those challenges. © 2020 The Authors. Networks published by Wiley Periodicals LLC.</t>
  </si>
  <si>
    <t>health care; infrastructure; optimization; sustainability; transportation; United Nations sustainable development goals</t>
  </si>
  <si>
    <t>Computer networks; Information systems; Future challenges; Intellectual innovations; Natural environments; Potential impacts; Research agenda; Science research; Technological advancement; Transportation problem; Sustainable development</t>
  </si>
  <si>
    <t>Agatz, N.; Department of Technology and Operations Management, Rotterdam School of Management, Erasmus UniversityNetherlands; email: nagatz@rsm.nl</t>
  </si>
  <si>
    <t>Wiley-Liss Inc.</t>
  </si>
  <si>
    <t>2-s2.0-85096680415</t>
  </si>
  <si>
    <t>Kaur P., Sharma A., Verma V., Dahiya K.</t>
  </si>
  <si>
    <t>57203774982;57201754552;55136656300;15064983500;</t>
  </si>
  <si>
    <t>An alternate approach to solve two-level hierarchical time minimization transportation problem</t>
  </si>
  <si>
    <t>10.1007/s10288-020-00467-6</t>
  </si>
  <si>
    <t>https://www.scopus.com/inward/record.uri?eid=2-s2.0-85096455093&amp;doi=10.1007%2fs10288-020-00467-6&amp;partnerID=40&amp;md5=39b4a9c894608244fcebc533851e10bb</t>
  </si>
  <si>
    <t>UIET, Panjab University, Chandigarh, 160014, India; Department of Computer Science and Applications, Panjab University, Chandigarh, 160014, India; Department of Mathematics, Panjab University, Chandigarh, 160014, India</t>
  </si>
  <si>
    <t>Kaur, P., UIET, Panjab University, Chandigarh, 160014, India; Sharma, A., Department of Computer Science and Applications, Panjab University, Chandigarh, 160014, India; Verma, V., Department of Mathematics, Panjab University, Chandigarh, 160014, India; Dahiya, K., UIET, Panjab University, Chandigarh, 160014, India</t>
  </si>
  <si>
    <t>This paper discusses a two-level hierarchical time minimization transportation problem, which is an important class of transportation problems arising in industries. This problem has been studied by various researchers (Sharma et al. in Eur J Oper Res 246:700–707, 2015; Sonia and Puri in TOP 12(2):301–330, 2004; Xie et al. in Comput Oper Res 86:124–139, 2017) and therefore, a number of polynomial time iterative algorithms are available to find its solution. All the existing algorithms, though efficient, have some shortcomings. The current study proposes an alternate solution algorithm for the problem that is more efficient in terms of computational time than the existing algorithms. The results justifying the underlying theory of the proposed algorithm are given. Further, a detailed comparison of the computational behaviour of all the algorithms for randomly generated instances of this problem, of different sizes validates the efficiency of the proposed algorithm. © 2020, Springer-Verlag GmbH Germany, part of Springer Nature.</t>
  </si>
  <si>
    <t>Concave minimization; Global optimization; Hierarchical optimization; Transportation problem</t>
  </si>
  <si>
    <t>Dahiya, K.; UIET, Panjab UniversityIndia; email: kalpanas@pu.ac.in</t>
  </si>
  <si>
    <t>2-s2.0-85096455093</t>
  </si>
  <si>
    <t>Bagheri M., Ebrahimnejad A., Razavyan S., Hosseinzadeh Lotfi F., Malekmohammadi N.</t>
  </si>
  <si>
    <t>57218394154;35191547200;6507182276;57205214575;34979078400;</t>
  </si>
  <si>
    <t>Solving the fully fuzzy multi-objective transportation problem based on the common set of weights in DEA</t>
  </si>
  <si>
    <t>10.3233/JIFS-191560</t>
  </si>
  <si>
    <t>https://www.scopus.com/inward/record.uri?eid=2-s2.0-85093357197&amp;doi=10.3233%2fJIFS-191560&amp;partnerID=40&amp;md5=93ee63f3212efa3170d147a914940f3b</t>
  </si>
  <si>
    <t>Department of Mathematics, South Tehran Branch, Islamic Azad University, Tehran, Iran; Department of Mathematics, Qaemshahr Branch, Islamic Azad University, Qaemshahr, Iran; Department of Mathematics, Science and Research Branch, Islamic Azad University, Tehran, Iran</t>
  </si>
  <si>
    <t>Bagheri, M., Department of Mathematics, South Tehran Branch, Islamic Azad University, Tehran, Iran; Ebrahimnejad, A., Department of Mathematics, Qaemshahr Branch, Islamic Azad University, Qaemshahr, Iran; Razavyan, S., Department of Mathematics, South Tehran Branch, Islamic Azad University, Tehran, Iran; Hosseinzadeh Lotfi, F., Department of Mathematics, Science and Research Branch, Islamic Azad University, Tehran, Iran; Malekmohammadi, N., Department of Mathematics, South Tehran Branch, Islamic Azad University, Tehran, Iran</t>
  </si>
  <si>
    <t>A transportation problem basically deals with the problem which aims to minimize the total transportation cost or maximize the total transportation profit of distributing a product from a number of sources or origins to a number of destinations. While, in general, most of the real life applications are modeled as a transportation problem (TP) with the multiple, conflicting and incommensurate objective functions. On the other hand, for some reason such as shortage of information, insufficient data or lack of evidence, the data of the mentioned problem are not always exact but can be fuzzy. This type of problem is called fuzzy multi-objective transportation problem (FMOTP). There are a few approaches to solve the FMOTPs. In this paper, a new fuzzy DEA based approach is developed to solve the Fully Fuzzy MOTPs (FFMOTPs) in which, in addition to parameters of the MOTPs, all of the variables are considered fuzzy. This approach considers each arc in a FFMOTP as a decision making unit which produces multiple fuzzy outputs using the multiple fuzzy inputs. Then, by using the concept of the common set of weights (CSW) in DEA, a unique fuzzy relative efficiency is defined for each arc. In the following, the unique fuzzy relative efficiency is considered as the only attribute for the arcs. In this way, a single objective fully fuzzy TP (FFTP) is obtained that can be solved using the existing standard algorithms for solving this kind of TPs. A numerical example is provided to illustrate the developed approach. © 2020 - IOS Press and the authors. All rights reserved.</t>
  </si>
  <si>
    <t>common set of weights; data envelopment analysis; fuzzy arithmetic; Fuzzy multi-objective transportation problem</t>
  </si>
  <si>
    <t>Data envelopment analysis; Efficiency; Common set of weights; Decision making unit; Multi-objective transportation problems; Real-life applications; Relative efficiency; Standard algorithms; Transportation cost; Transportation problem; Decision making</t>
  </si>
  <si>
    <t>Ebrahimnejad, A.; Department of Mathematics, Qaemshahr Branch, Islamic Azad UniversityIran; email: a.ebrahimnejad@qaemiau.ac.ir</t>
  </si>
  <si>
    <t>2-s2.0-85093357197</t>
  </si>
  <si>
    <t>Roy, S.K.; Department of Applied Mathematics with Oceanology and Computer Programming, Vidyasagar UniversityIndia; email: sankroy2006@gmail.com</t>
  </si>
  <si>
    <t>Zhang S., Hui Q., Bai X., Sun R.</t>
  </si>
  <si>
    <t>36992847200;57218421080;57194082440;57210807455;</t>
  </si>
  <si>
    <t>Bilevel Optimization for the Hazmat Transportation Problem with Lane Reservation</t>
  </si>
  <si>
    <t>Journal of Advanced Transportation</t>
  </si>
  <si>
    <t>10.1155/2020/2530154</t>
  </si>
  <si>
    <t>https://www.scopus.com/inward/record.uri?eid=2-s2.0-85089139831&amp;doi=10.1155%2f2020%2f2530154&amp;partnerID=40&amp;md5=0d686cf9d95fef8773eec48871e51197</t>
  </si>
  <si>
    <t>School of Economics and Management, Chang'An University, Middle Section of South 2nd Ring Rd, Beilin District, Xi'an, Shaanxi, 710064, China</t>
  </si>
  <si>
    <t>Zhang, S., School of Economics and Management, Chang'An University, Middle Section of South 2nd Ring Rd, Beilin District, Xi'an, Shaanxi, 710064, China; Hui, Q., School of Economics and Management, Chang'An University, Middle Section of South 2nd Ring Rd, Beilin District, Xi'an, Shaanxi, 710064, China; Bai, X., School of Economics and Management, Chang'An University, Middle Section of South 2nd Ring Rd, Beilin District, Xi'an, Shaanxi, 710064, China; Sun, R., School of Economics and Management, Chang'An University, Middle Section of South 2nd Ring Rd, Beilin District, Xi'an, Shaanxi, 710064, China</t>
  </si>
  <si>
    <t>In this study, we investigate a bilevel optimization model for the hazmat transportation problem with lane reservation. The problem lies in selecting lanes to be reserved in the network and planning paths for hazmat transportation tasks. The trade-off among transportation cost, risk, and impact on the normal traffic is considered. By using the traffic flow theory, we quantify the impact on the normal traffic and modify the traditional risk measurement model. The problem is formulated as a multiobjective bilevel programming model involving the selection of reserved lanes for government and planning paths for hazmat carriers. Two hybrid metaheuristic algorithms based on the particle swarm optimization algorithm and the genetic algorithm, respectively, are proposed to solve the bilevel model. Their performance on small-scale instances is compared with exact solutions based on the enumeration method. Finally, the computational results on large-scale instances are compared and sensitivity analysis on the key parameters is presented. The results indicate the following: (1) Both algorithms are effective methods for solving this problem, and the method based on the particle swarm optimization algorithm requires a shorter computation time, whereas the method based on the genetic algorithm shows more advantages in optimality. (2) The bilevel model can effectively reduce the total risk of the hazmat transportation while considering the interests of hazmat carriers and ordinary travellers. (3) The utilization rate of reserved lanes increases with an increasing number of tasks. Nevertheless, once the proportion of hazmat vehicles becomes excessive, the advantage of reducing the risk of the reserved lanes gradually decreases. © 2020 Shengzhong Zhang et al.</t>
  </si>
  <si>
    <t>Computation theory; Economic and social effects; Genetic algorithms; Particle swarm optimization (PSO); Sensitivity analysis; Bi-level optimization; Bi-level optimization models; Bilevel programming models; Computational results; Hazmat transportation; Hybrid metaheuristic algorithms; Particle swarm optimization algorithm; Transportation cost; Risk assessment</t>
  </si>
  <si>
    <t>JATRD</t>
  </si>
  <si>
    <t>J Adv Transp</t>
  </si>
  <si>
    <t>2-s2.0-85089139831</t>
  </si>
  <si>
    <t>Sharma G., Sharma V., Pardasani K.R., Alshehri M.</t>
  </si>
  <si>
    <t>57217266217;57217676962;6505775622;57203785047;</t>
  </si>
  <si>
    <t>Soft Set Based Intelligent Assistive Model for Multiobjective and Multimodal Transportation Problem</t>
  </si>
  <si>
    <t>10.1109/ACCESS.2020.2997302</t>
  </si>
  <si>
    <t>https://www.scopus.com/inward/record.uri?eid=2-s2.0-85086718198&amp;doi=10.1109%2fACCESS.2020.2997302&amp;partnerID=40&amp;md5=bb128340fe57c1e98bf6d4e73feec430</t>
  </si>
  <si>
    <t>Department of Mathematics, IES University, Bhopal, 462044, India; Department of Mathematics, Bioinformatics and Computer Applications, Maulana Azad National Institute of Technology, Bhopal, 462003, India; College of Computer and Information Sciences, Majmaah University, Majmaah, 11952, Saudi Arabia</t>
  </si>
  <si>
    <t>Sharma, G., Department of Mathematics, IES University, Bhopal, 462044, India; Sharma, V., Department of Mathematics, Bioinformatics and Computer Applications, Maulana Azad National Institute of Technology, Bhopal, 462003, India; Pardasani, K.R., Department of Mathematics, Bioinformatics and Computer Applications, Maulana Azad National Institute of Technology, Bhopal, 462003, India; Alshehri, M., College of Computer and Information Sciences, Majmaah University, Majmaah, 11952, Saudi Arabia</t>
  </si>
  <si>
    <t>The real world conditions of transportation pose new challenges for development of intelligent assistive systems for effective decision making. The ignorance of relationships among various attributes and parameters is one of the major causes of uncertainty in existing models of transportation problems. Fuzzy sets have been explored by various investigators to address the uncertainty issues due to relationships among various attributes. However fuzzy sets are not fully capable of dealing all kinds of uncertainty to provide intelligent solutions of transportation problems. A soft set is explored in this paper to model the uncertainty arising from the relationships of attributes with the parameters in a multimodal and multi objective transportation problem. The three modes of transportation incorporated in this model are road, rail and air. The real data set is prepared using the tariff, distance and time duration of transport available on websites of transport service agencies. The objectives are to minimize the cost and time duration of transportation. The proposed model evaluates multiple criteria using various combinations of different modes of transport to optimize the objectives of the problem. The model has been illustrated using the real data set using existing methods of solution. The soft set approach is found to be quite effective in dealing with the relationships of attributes with the parameters arising due to multi criteria decision making and leads to intelligent optimal solutions. The proposed model can be used as intelligent assistive system for decision making of multi objective and multimodal transportation problems. © 2013 IEEE.</t>
  </si>
  <si>
    <t>Intelligent assistive systems; Multi objective and multimodal transportation problem; Optimal solution; Soft set</t>
  </si>
  <si>
    <t>Decision making; Fuzzy sets; Assistive system; Intelligent solutions; Multi criteria decision making; Multi-objective transportation problems; Multiple criteria; Optimal solutions; Transport services; Transportation problem; Multimodal transportation</t>
  </si>
  <si>
    <t>Alshehri, M.; College of Computer and Information Sciences, Majmaah UniversitySaudi Arabia; email: ma.alshehri@mu.edu.sa</t>
  </si>
  <si>
    <t>2-s2.0-85086718198</t>
  </si>
  <si>
    <t>Ficker A.M.C., Spieksma F.C.R., Woeginger G.J.</t>
  </si>
  <si>
    <t>57190031307;7006764444;7006428435;</t>
  </si>
  <si>
    <t>Bera, U.K.; Department of Mathematics, National Institute of Technology AgartalaIndia; email: bera_uttam@yahoo.co.in</t>
  </si>
  <si>
    <t>Jain E., Dahiya K., Verma V.</t>
  </si>
  <si>
    <t>57208999439;15064983500;55136656300;</t>
  </si>
  <si>
    <t>Three-phase time minimization transportation problem</t>
  </si>
  <si>
    <t>10.1080/0305215X.2020.1739279</t>
  </si>
  <si>
    <t>https://www.scopus.com/inward/record.uri?eid=2-s2.0-85082190691&amp;doi=10.1080%2f0305215X.2020.1739279&amp;partnerID=40&amp;md5=d49f7f5c2b960cbe6df740722e4e1e78</t>
  </si>
  <si>
    <t>Department of Mathematics, Panjab University, Chandigarh, India; University Institute of Engineering and Technology, Panjab University, Chandigarh, India</t>
  </si>
  <si>
    <t>Jain, E., Department of Mathematics, Panjab University, Chandigarh, India; Dahiya, K., University Institute of Engineering and Technology, Panjab University, Chandigarh, India; Verma, V., Department of Mathematics, Panjab University, Chandigarh, India</t>
  </si>
  <si>
    <t>The present article discusses a special variant of the multiphase transportation problem dealing with the transportation of a commodity from various origins to terminals when the set of origin–terminal links is divided into three disjoint partitions, namely Phase-1 links, Phase-2 links and Phase-3 links. Transportation of the commodity via Phase-2 links starts only after the completion of transportation in Phase-1, and similarly transportation in Phase-3 commences only after transportation in Phase-2 has been completed. The aim is to find a solution that minimizes the total time of transportation of the commodity subject to the constraints pertaining to origin availabilities and terminal requirements. The overall availability of the commodity at various origins is equal to the total demand at various terminals. An iterative polynomially bounded algorithm is proposed for obtaining an optimal feasible solution of the three-phase problem. Theoretical justification and numerical illustrations are provided to support the algorithm. © 2020, © 2020 Informa UK Limited, trading as Taylor &amp; Francis Group.</t>
  </si>
  <si>
    <t>bottleneck; restricted feasible solution; Three phase; time minimization; transportation</t>
  </si>
  <si>
    <t>Industrial engineering; Optimization; Transportation; bottleneck; Bounded algorithms; Disjoint partition; Feasible solution; Optimal feasible solution; Three phase; Time minimization; Transportation problem; Iterative methods</t>
  </si>
  <si>
    <t>Dahiya, K.; University Institute of Engineering and Technology, Panjab UniversityIndia; email: kalpanas@pu.ac.in</t>
  </si>
  <si>
    <t>2-s2.0-85082190691</t>
  </si>
  <si>
    <t>Li J., Qin H., Shen H., Tsui K.L.</t>
  </si>
  <si>
    <t>57211495066;25925253100;57211488363;7101671584;</t>
  </si>
  <si>
    <t>The unilateral transportation problem</t>
  </si>
  <si>
    <t>10.1016/j.tre.2019.10.004</t>
  </si>
  <si>
    <t>https://www.scopus.com/inward/record.uri?eid=2-s2.0-85074178321&amp;doi=10.1016%2fj.tre.2019.10.004&amp;partnerID=40&amp;md5=05a830ba918ee669fd22418ee7aca974</t>
  </si>
  <si>
    <t>School of Management, Huazhong University of Science and Technology, Wuhan, 430074, China; Sun Yat-sen University, Guangzhou, 510275, China; School of Data Science, City University of Hong Kong, Kowloon, Hong Kong</t>
  </si>
  <si>
    <t>Li, J., School of Management, Huazhong University of Science and Technology, Wuhan, 430074, China; Qin, H., School of Management, Huazhong University of Science and Technology, Wuhan, 430074, China; Shen, H., Sun Yat-sen University, Guangzhou, 510275, China; Tsui, K.L., School of Data Science, City University of Hong Kong, Kowloon, Hong Kong</t>
  </si>
  <si>
    <t>We study the unilateral transportation problem, a new routing problem originated from the practice of outsourced line-haul transportation in the express delivery industry. Its objective is to find a set of outsourced routes that minimize the total transportation cost, while fulfilling certain transportation tasks and respecting vehicles’ capacities. Particularly, we have considered practical features including heterogeneous vehicles, uncapped demands, and the toll-by-weight scheme. We formulate this problem into a cover set based model, and design both a fast heuristic and an exact algorithm to solve the model. The effectiveness of our algorithms have been demonstrated in the computational experiments. © 2019 Elsevier Ltd</t>
  </si>
  <si>
    <t>Algorithm; Outsourced line-haul transportation; Routing; Toll-by-weight scheme; Unilateral transportation</t>
  </si>
  <si>
    <t>algorithm; haulage; heterogeneity; heuristics; planning method; routing; transportation economics; transportation planning</t>
  </si>
  <si>
    <t>Shen, H.; Sun Yat-sen UniversityChina; email: hxshen@outlook.com</t>
  </si>
  <si>
    <t>2-s2.0-85074178321</t>
  </si>
  <si>
    <t>Roy S.K., Midya S., Weber G.-W.</t>
  </si>
  <si>
    <t>55243509300;56500384000;57199450949;</t>
  </si>
  <si>
    <t>Multi-objective multi-item fixed-charge solid transportation problem under twofold uncertainty</t>
  </si>
  <si>
    <t>10.1007/s00521-019-04431-2</t>
  </si>
  <si>
    <t>https://www.scopus.com/inward/record.uri?eid=2-s2.0-85070842388&amp;doi=10.1007%2fs00521-019-04431-2&amp;partnerID=40&amp;md5=b458af7e8306a6e287bd143d17841633</t>
  </si>
  <si>
    <t>Department of Applied Mathematics with Oceanology and Computer Programming, Vidyasagar University, Midnapore, West Bengal  721102, India; Institute of Applied Mathematics, Middle East Technical University, Ankara, Turkey</t>
  </si>
  <si>
    <t>Roy, S.K., Department of Applied Mathematics with Oceanology and Computer Programming, Vidyasagar University, Midnapore, West Bengal  721102, India; Midya, S., Department of Applied Mathematics with Oceanology and Computer Programming, Vidyasagar University, Midnapore, West Bengal  721102, India; Weber, G.-W., Institute of Applied Mathematics, Middle East Technical University, Ankara, Turkey</t>
  </si>
  <si>
    <t>In this paper, we investigate a multi-objective multi-item fixed-charge solid transportation problem (MOMIFCSTP) with fuzzy-rough variables as coefficients of the objective functions and of the constraints. The main focus of the paper is to analyze MOMIFCSTP under a fuzzy-rough environment for a transporting system. In practical situations, the parameters of a MOMIFCSTP are imprecise in nature, due to several uncontrollable factors. For these reasons, we introduce the fuzzy-rough variables in MOMIFCSTP to tackle vague data which are different from fuzziness and roughness. Fuzzy-rough expected-value operator is employed to convert fuzzy-rough MOMIFCSTP into deterministic MOMIFCSTP. Thereafter, we develop a methodology to solve the deterministic MOMIFCSTP by technique for order preference by similarity to ideal solution (TOPSIS). Three distinct approaches, namely extended TOPSIS, weighted goal programming (WGP) and fuzzy programming, are used to derive Pareto-optimal solution from the suggested model. A comparison is drawn among the optimal solutions which are derived from different approaches. It is observed from the extracted results that TOPSIS provides a better optimal solution than WGP and fuzzy programming. TOPSIS also overcomes some difficulties which arise in WGP. Finally, a real-world (industrial) problem is incorporated to show the applicability and feasibility of the proposed problem. © 2019, Springer-Verlag London Ltd., part of Springer Nature.</t>
  </si>
  <si>
    <t>Fixed-charge solid transportation problem; Fuzzy programming; Fuzzy-rough variable; Multi-objective programming; TOPSIS; Twofold uncertainty; Weighted goal programming</t>
  </si>
  <si>
    <t>Fuzzy systems; Linear programming; Optimal systems; Pareto principle; Fuzzy programming; Fuzzy-rough variable; Goal programming; Multiobjective programming; TOPSIS; Transportation problem; Twofold uncertainty; Multiobjective optimization</t>
  </si>
  <si>
    <t>2-s2.0-85070842388</t>
  </si>
  <si>
    <t>Göçmen E., Erol R.</t>
  </si>
  <si>
    <t>57191271722;6506554954;</t>
  </si>
  <si>
    <t>Transportation problems for intermodal networks: Mathematical models, exact and heuristic algorithms, and machine learning</t>
  </si>
  <si>
    <t>10.1016/j.eswa.2019.06.023</t>
  </si>
  <si>
    <t>https://www.scopus.com/inward/record.uri?eid=2-s2.0-85067466431&amp;doi=10.1016%2fj.eswa.2019.06.023&amp;partnerID=40&amp;md5=e7f616bf98079987b89d64cb3a6416ef</t>
  </si>
  <si>
    <t>Department of Industrial Engineering, Çukurova University, Adana, Turkey</t>
  </si>
  <si>
    <t>Göçmen, E., Department of Industrial Engineering, Çukurova University, Adana, Turkey; Erol, R., Department of Industrial Engineering, Çukurova University, Adana, Turkey</t>
  </si>
  <si>
    <t>This paper presents a combinatorial problem called a pick-up routing problem with a three-dimensional (3D-PRP) loading constraint, clustered backhauls at the operational level, and train loading at the tactical level for an intermodal transportation network. A two-phase approach, called clustering first, packing-routing second, is proposed for use during the first stage. The clustering of backhauls is carried out using the k-means algorithm. A hybrid approach is provided, which combines the packing of orders by first solving a 3D loading problem for each cluster using machine learning with a best-fit-first strategy, with routing using a genetic algorithm. During the second stage, the train-loading problem is solved using a mixed integer programming approach to minimise the total costs by incorporating various cost types, in which detention and demurrage costs are taken into account. All solution approaches are computationally evaluated on real-world data provided by an international logistics firm and new randomly generated instances. Comparisons are carried out using both exact solution methods and heuristic approaches, and the proposed approach was shown to be more effective for real-world problems. © 2019 Elsevier Ltd</t>
  </si>
  <si>
    <t>Heuristic approach; Intermodal transportation; Mathematical model, Machine learning; Pick-up routing with three-dimensional loading; Train loading</t>
  </si>
  <si>
    <t>Genetic algorithms; Heuristic algorithms; Heuristic methods; Integer programming; Intermodal transportation; International trade; K-means clustering; Learning algorithms; Machine learning; Pickups; Transportation routes; Combinatorial problem; Heuristic approach; Loading constraints; Mixed integer programming; Real-world problem; Three-dimensional loadings; Train loadings; Transportation problem; Loading</t>
  </si>
  <si>
    <t>Göçmen, E.; Department of Industrial Engineering, Çukurova UniversityTurkey; email: egocmen@cu.edu.tr</t>
  </si>
  <si>
    <t>2-s2.0-85067466431</t>
  </si>
  <si>
    <t>Bykov D.A., Doskolovich L.L., Mingazov A.A., Bezus E.A.</t>
  </si>
  <si>
    <t>18436262600;7004134154;57190215636;18435990500;</t>
  </si>
  <si>
    <t>Applied Optics</t>
  </si>
  <si>
    <t>10.1364/AO.58.009131</t>
  </si>
  <si>
    <t>https://www.scopus.com/inward/record.uri?eid=2-s2.0-85075269515&amp;doi=10.1364%2fAO.58.009131&amp;partnerID=40&amp;md5=eed3f3705c9926ba951d080bb11bf607</t>
  </si>
  <si>
    <t>Image Processing Systems Institute, Branch of the Federal Scientisfic Research Centre “Crystallography and Photonics” of Russian Academy of Sciences, 151 Molodogvardeyskaya st., Samara, 443001, Russian Federation; Samara National Research University, 34 Moskovskoe shosse, Samara, 443086, Russian Federation</t>
  </si>
  <si>
    <t>Bykov, D.A., Image Processing Systems Institute, Branch of the Federal Scientisfic Research Centre “Crystallography and Photonics” of Russian Academy of Sciences, 151 Molodogvardeyskaya st., Samara, 443001, Russian Federation, Samara National Research University, 34 Moskovskoe shosse, Samara, 443086, Russian Federation; Doskolovich, L.L., Image Processing Systems Institute, Branch of the Federal Scientisfic Research Centre “Crystallography and Photonics” of Russian Academy of Sciences, 151 Molodogvardeyskaya st., Samara, 443001, Russian Federation, Samara National Research University, 34 Moskovskoe shosse, Samara, 443086, Russian Federation; Mingazov, A.A., Image Processing Systems Institute, Branch of the Federal Scientisfic Research Centre “Crystallography and Photonics” of Russian Academy of Sciences, 151 Molodogvardeyskaya st., Samara, 443001, Russian Federation; Bezus, E.A., Image Processing Systems Institute, Branch of the Federal Scientisfic Research Centre “Crystallography and Photonics” of Russian Academy of Sciences, 151 Molodogvardeyskaya st., Samara, 443001, Russian Federation, Samara National Research University, 34 Moskovskoe shosse, Samara, 443086, Russian Federation</t>
  </si>
  <si>
    <t>We consider the problem of calculating a refracting surface generating a prescribed irradiance distribution in the far field in the case of a plane incident beam. We demonstrate that this problem can be formulated as a mass transportation problem (MTP) and obtain the cost function for the MTP. It is shown that with a special choice of coordinates, the cost function becomes quadratic. The obtained mass transportation problem also describes the problem of calculating a mirror, which can be considered as a special case of the problem of calculating a refracting surface. We propose a method of calculating a refracting surface based on the reduction of the MTP to a linear assignment problem. This method is applied to the design of several optical elements generating prescribed intensity distributions. The simulation results demonstrate high performance of the proposed approach. © 2019 Optical Society of America.</t>
  </si>
  <si>
    <t>Combinatorial optimization; Cost functions; Incident solar radiation; Far field; Freeform optical elements; Incident beams; Intensity distribution; Irradiance distribution; Linear assignment problem; Refracting surfaces; Transportation problem; Mass transportation; article; simulation</t>
  </si>
  <si>
    <t>Doskolovich, L.L.; Image Processing Systems Institute, Branch of the Federal Scientisfic Research Centre “Crystallography and Photonics” of Russian Academy of Sciences, 151 Molodogvardeyskaya st., Russian Federation; email: leonid@ipsiras.ru</t>
  </si>
  <si>
    <t>APOPA</t>
  </si>
  <si>
    <t>Appl. Opt.</t>
  </si>
  <si>
    <t>2-s2.0-85075269515</t>
  </si>
  <si>
    <t>Rodriguez D.A., Oteiza P.P., Brignole N.B.</t>
  </si>
  <si>
    <t>56996264600;55777112800;57026435500;</t>
  </si>
  <si>
    <t>An urban transportation problem solved by parallel programming with hyper-heuristics</t>
  </si>
  <si>
    <t>10.1080/0305215X.2018.1560435</t>
  </si>
  <si>
    <t>https://www.scopus.com/inward/record.uri?eid=2-s2.0-85060238279&amp;doi=10.1080%2f0305215X.2018.1560435&amp;partnerID=40&amp;md5=d6a4269d7ae24527ee9611d42fdf9c76</t>
  </si>
  <si>
    <t>Planta Piloto de Ingeniería Química (PLAPIQUI), Universidad Nacional del Sur (UNS)-CONICET, Bahía Blanca, Argentina; Departamento de Ingeniería Química (DIQ), Universidad Nacional del Sur (UNS), Bahía Blanca, Argentina; Laboratorio de Investigación y Desarrollo en Computación Científica (LIDECC), Departamento de Ciencias e Ingeniería de la Computación (DCIC), Universidad Nacional del Sur (UNS), Bahía Blanca, Argentina; Departamento de Informática, Facultad de Ciencias Exactas, Universidad Nacional de Salta (UNSa), Salta, Argentina</t>
  </si>
  <si>
    <t>Rodriguez, D.A., Planta Piloto de Ingeniería Química (PLAPIQUI), Universidad Nacional del Sur (UNS)-CONICET, Bahía Blanca, Argentina, Departamento de Ingeniería Química (DIQ), Universidad Nacional del Sur (UNS), Bahía Blanca, Argentina; Oteiza, P.P., Laboratorio de Investigación y Desarrollo en Computación Científica (LIDECC), Departamento de Ciencias e Ingeniería de la Computación (DCIC), Universidad Nacional del Sur (UNS), Bahía Blanca, Argentina, Departamento de Informática, Facultad de Ciencias Exactas, Universidad Nacional de Salta (UNSa), Salta, Argentina; Brignole, N.B., Planta Piloto de Ingeniería Química (PLAPIQUI), Universidad Nacional del Sur (UNS)-CONICET, Bahía Blanca, Argentina, Laboratorio de Investigación y Desarrollo en Computación Científica (LIDECC), Departamento de Ciencias e Ingeniería de la Computación (DCIC), Universidad Nacional del Sur (UNS), Bahía Blanca, Argentina</t>
  </si>
  <si>
    <t>An innovative optimization strategy by means of hyper-heuristics is proposed. It consists of a parallel combination of three metaheuristics. In view of the need both to escape from local optima and to achieve high diversity, the algorithm cooperatively combines simulated annealing with genetic algorithms and ant colony optimization. A location routing problem (LRP), which aims at the design of transport networks, was adopted for the performance evaluation of the proposed algorithm. Information exchanges took place effectively between the metaheuristics and speeded up the search process. Moreover, the parallel implementation was useful since it allowed several metaheuristics to run simultaneously, thus achieving a significant reduction in the computational time. The algorithmic efficiency and effectiveness were ratified for a medium-sized city. The proposed optimization algorithm not only accelerated computations, but also helped to improve solution quality. © 2019, © 2019 Informa UK Limited, trading as Taylor &amp; Francis Group.</t>
  </si>
  <si>
    <t>hyper-heuristics; LRP; Optimization; parallel programming; transport</t>
  </si>
  <si>
    <t>Ant colony optimization; Genetic algorithms; Heuristic algorithms; Heuristic methods; Optimization; Parallel programming; Simulated annealing; Algorithmic efficiencies; Hyper-heuristics; Location routing problem; Optimization algorithms; Parallel implementations; Performance evaluations; transport; Urban transportation problems; Urban transportation</t>
  </si>
  <si>
    <t>Brignole, N.B.; Planta Piloto de Ingeniería Química (PLAPIQUI), Universidad Nacional del Sur (UNS)-CONICETArgentina; email: dybrigno@criba.edu.ar</t>
  </si>
  <si>
    <t>2-s2.0-85060238279</t>
  </si>
  <si>
    <t>Mollanoori H., Tavakkoli-Moghaddam R., Triki C., Hajiaghaei-Keshteli M., Sabouhi F.</t>
  </si>
  <si>
    <t>57210697715;57207533714;57217692225;36008663700;57201299421;</t>
  </si>
  <si>
    <t>Extending the solid step fixed-charge transportation problem to consider two-stage networks and multi-item shipments</t>
  </si>
  <si>
    <t>10.1016/j.cie.2019.106008</t>
  </si>
  <si>
    <t>https://www.scopus.com/inward/record.uri?eid=2-s2.0-85071265448&amp;doi=10.1016%2fj.cie.2019.106008&amp;partnerID=40&amp;md5=40479793e69a503fef41a0fb8807ed08</t>
  </si>
  <si>
    <t>School of Industrial Engineering, College of Engineering, University of Tehran, Tehran, Iran; Arts et Métiers ParisTech, LCFC, Metz, France; Department of Engineering for Innovation, University of Salento, Lecce, Italy; College of Science and Engineering, Hamad Bin Khalifa University, Doha, Qatar; Department of Industrial Engineering, University of Science and Technology of Mazandaran, Behshahr, Iran; Department of Industrial Engineering, Iran University of Science and Technology, Tehran, Iran</t>
  </si>
  <si>
    <t>Mollanoori, H., School of Industrial Engineering, College of Engineering, University of Tehran, Tehran, Iran; Tavakkoli-Moghaddam, R., School of Industrial Engineering, College of Engineering, University of Tehran, Tehran, Iran, Arts et Métiers ParisTech, LCFC, Metz, France; Triki, C., Department of Engineering for Innovation, University of Salento, Lecce, Italy, College of Science and Engineering, Hamad Bin Khalifa University, Doha, Qatar; Hajiaghaei-Keshteli, M., Department of Industrial Engineering, University of Science and Technology of Mazandaran, Behshahr, Iran; Sabouhi, F., Department of Industrial Engineering, Iran University of Science and Technology, Tehran, Iran</t>
  </si>
  <si>
    <t>This paper develops a new mathematical model for a capacitated solid step fixed-charge transportation problem. The problem is formulated as a two-stage transportation network and considers the option of shipping multiple items from the plants to the distribution centers (DC) and afterwards from DCs to customers. In order to tackle such an NP-hard problem, we propose two meta-heuristic algorithms; namely, Simulated Annealing (SA) and Imperialist Competitive Algorithm (ICA). Contrary to the previous studies, new neighborhood strategies maintaining the feasibility of the problem are developed. Additionally, the Taguchi method is used to tune the parameters of the algorithms. In order to validate and evaluate the performances of the model and algorithms, the results of the proposed SA and ICA are compared. The computational results show that the proposed algorithms provide relatively good solutions in a reasonable amount of time. Furthermore, the related comparison reveals that the ICA generates superior solutions compared to the ones obtained by the SA algorithm. © 2019 Elsevier Ltd</t>
  </si>
  <si>
    <t>Imperialist competitive algorithm; Simulated annealing; Solid; Step fixed-charge transportation; Two-stage</t>
  </si>
  <si>
    <t>Computational complexity; Ships; Simulated annealing; Solids; Taguchi methods; Computational results; Fixed charge transportation; Imperialist competitive algorithm (ICA); Imperialist competitive algorithms; Meta heuristic algorithm; Model and algorithms; New mathematical model; Transportation network; Heuristic algorithms</t>
  </si>
  <si>
    <t>Triki, C.; College of Science and Engineering, Hamad Bin Khalifa UniversityQatar; email: chefi.triki@unisalento.it</t>
  </si>
  <si>
    <t>2-s2.0-85071265448</t>
  </si>
  <si>
    <t>Roy S.K., Midya S.</t>
  </si>
  <si>
    <t>55243509300;56500384000;</t>
  </si>
  <si>
    <t>Multi-objective fixed-charge solid transportation problem with product blending under intuitionistic fuzzy environment</t>
  </si>
  <si>
    <t>10.1007/s10489-019-01466-9</t>
  </si>
  <si>
    <t>https://www.scopus.com/inward/record.uri?eid=2-s2.0-85064631930&amp;doi=10.1007%2fs10489-019-01466-9&amp;partnerID=40&amp;md5=7cf66701f67cd278d1a2d9bf2ab95ea3</t>
  </si>
  <si>
    <t>Department of Applied Mathematics with Oceanology and Computer Programming, Vidyasagar University, Midnapore, West Bengal  721102, India</t>
  </si>
  <si>
    <t>Roy, S.K., Department of Applied Mathematics with Oceanology and Computer Programming, Vidyasagar University, Midnapore, West Bengal  721102, India; Midya, S., Department of Applied Mathematics with Oceanology and Computer Programming, Vidyasagar University, Midnapore, West Bengal  721102, India</t>
  </si>
  <si>
    <t>This paper analyzes multi-objective fixed-charge solid transportation problem with product blending in intuitionistic fuzzy environment. The parameters of multi-objective fixed-charge solid transportation problem may not be defined precisely because of globalization of the market and other unmanageable factors. So, we often hesitate in prediction of market demand and other parameters connected with transporting systems in a period. Based on these facts, the parameters of the formulated model are chosen as triangular intuitionistic fuzzy number. New ranking method is used to convert intuitionistic fuzzy multi-objective fixed-charge solid transportation problem with product blending to a deterministic form. New intuitionistic fuzzy technique for order preference by similarity to ideal solution (TOPSIS) is initiated to derive Pareto-optimal solution from the proposed model. Furthermore, we solve the formulated model using intuitionistic fuzzy programming; and a comparison is drawn between the obtained solutions extracted from the approaches. Finally, a practical (industrial) problem is incorporated to illustrate the applicability and feasibility of the proposed study. Conclusions with future research based on the paper are described at last. © 2019, Springer Science+Business Media, LLC, part of Springer Nature.</t>
  </si>
  <si>
    <t>Fixed-charge solid transportation problem; Intuitionistic fuzzy programming; Intuitionistic fuzzy TOPSIS; Multi-objective optimization; Product blending; Ranking method</t>
  </si>
  <si>
    <t>Blending; Commerce; Fuzzy systems; Multiobjective optimization; Pareto principle; Intuitionistic fuzzy; Multi objective; Pareto optimal solutions; Product blending; Ranking methods; Transportation problem; Transporting systems; Triangular intuitionistic fuzzy numbers; Fuzzy sets</t>
  </si>
  <si>
    <t>2-s2.0-85064631930</t>
  </si>
  <si>
    <t>Das A., Bera U.K., Maiti M.</t>
  </si>
  <si>
    <t>56683623400;24467704100;7005401629;</t>
  </si>
  <si>
    <t>A solid transportation problem in uncertain environment involving type-2 fuzzy variable</t>
  </si>
  <si>
    <t>10.1007/s00521-018-03988-8</t>
  </si>
  <si>
    <t>https://www.scopus.com/inward/record.uri?eid=2-s2.0-85060645780&amp;doi=10.1007%2fs00521-018-03988-8&amp;partnerID=40&amp;md5=a5e02efe20e845bb8aa47e12675e37fa</t>
  </si>
  <si>
    <t>Department of Mathematics, National Institute of Technology, Agartala, Barjala, Jirania, West Tripura  799046, India; Department of Applied Mathematics, Vidyasagar University, Midnapore, WB  721102, India; Department of Mathematics, School of Advanced Sciences, VIT University, Vellore, India</t>
  </si>
  <si>
    <t>Das, A., Department of Mathematics, National Institute of Technology, Agartala, Barjala, Jirania, West Tripura  799046, India, Department of Mathematics, School of Advanced Sciences, VIT University, Vellore, India; Bera, U.K., Department of Mathematics, National Institute of Technology, Agartala, Barjala, Jirania, West Tripura  799046, India; Maiti, M., Department of Applied Mathematics, Vidyasagar University, Midnapore, WB  721102, India</t>
  </si>
  <si>
    <t>The main focus of this paper is to develop a new safety-based restricted fixed charge solid transportation problem with type-2 fuzzy parameter that minimizes both cost and time. Here we develop mainly two models, the first one has cost and time as type-2 fuzzy variables and the second one has cost, time and all the other parameters of the solid transportation problem as type-2 fuzzy variables. We also consider restrictions on the amount of transport goods. Both of these models are solved by two different techniques. First is using the usual credibility measure, and second is the generalized credibility measure. For the first technique, we use critical value (CV)-based reduction method to reduce a type-2 fuzzy set into a type-1 fuzzy set and then apply the centroid method to this reduced fuzzy set to find the corresponding crisp value. In the second case, a chance constrained programming model based on generalized credibility has been developed with the help of CV-based reduction method. The equivalent parametric programming problem in deterministic form is then solved under the weighted mean programming technique framework, the global criteria method and with the help of LINGO 13.0 software. Lastly, we have provided two real-life-based numerical examples to illustrate the models and also validate the results with the existing work. Some sensitivity analyses for the models are also presented with some logical comments. Finally the effects of total cost and time due to the changes of credibility levels of cost, time, demand, source, conveyance and safety are discussed. © 2019, Springer-Verlag London Ltd., part of Springer Nature.</t>
  </si>
  <si>
    <t>Credibility measure; Critical value; Safety constraint; Solid transportation problem; Type-2 fuzzy variable; Weighted mean programming technique</t>
  </si>
  <si>
    <t>Computer programming; Sensitivity analysis; Credibility measure; Critical value; Programming technique; Safety constraint; Transportation problem; Type-2 fuzzy variables; Fuzzy sets</t>
  </si>
  <si>
    <t>Das, A.; Department of Mathematics, National Institute of TechnologyIndia; email: das.amrit12@gmail.com</t>
  </si>
  <si>
    <t>2-s2.0-85060645780</t>
  </si>
  <si>
    <t>Huang K., Wu K.-F., Ardiansyah M.N.</t>
  </si>
  <si>
    <t>17344127000;57190670443;56369220300;</t>
  </si>
  <si>
    <t>A stochastic dairy transportation problem considering collection and delivery phases</t>
  </si>
  <si>
    <t>10.1016/j.tre.2018.01.018</t>
  </si>
  <si>
    <t>https://www.scopus.com/inward/record.uri?eid=2-s2.0-85041963404&amp;doi=10.1016%2fj.tre.2018.01.018&amp;partnerID=40&amp;md5=d65a25b7558e34a1f6a839e691bf14dd</t>
  </si>
  <si>
    <t>Department of Transportation and Logistics Management, National Chiao Tung University, 1001 Ta-Hsueh Road, Hsinchu, 30010, Taiwan</t>
  </si>
  <si>
    <t>Huang, K., Department of Transportation and Logistics Management, National Chiao Tung University, 1001 Ta-Hsueh Road, Hsinchu, 30010, Taiwan; Wu, K.-F., Department of Transportation and Logistics Management, National Chiao Tung University, 1001 Ta-Hsueh Road, Hsinchu, 30010, Taiwan; Ardiansyah, M.N., Department of Transportation and Logistics Management, National Chiao Tung University, 1001 Ta-Hsueh Road, Hsinchu, 30010, Taiwan</t>
  </si>
  <si>
    <t>Based on the dairy cooperatives in Indonesia, this study formulates a stochastic programming model to handle the milk collection and delivery process with the maximum route duration limitation, the external cooling facility option, and travel time uncertainty. Besides, the local practice of sharing the fleet for both collection and delivery further complicates the decision. A set covering-based solution approach is used, due to its flexibility in handling complicated operational requirements and alignment with the decision environment. According to the numerical experiment, the proposed solution algorithm can provide quality solutions with a reasonable computational time for the cooperative operators. © 2018 Elsevier Ltd</t>
  </si>
  <si>
    <t>Dairy transportation problem; Integer programming; Set covering problem; Travel time uncertainty; Vehicle routing</t>
  </si>
  <si>
    <t>algorithm; cargo handling; milk; numerical model; stochasticity; travel time; Indonesia</t>
  </si>
  <si>
    <t>Huang, K.; Department of Transportation and Logistics Management, National Chiao Tung University, 1001 Ta-Hsueh Road, Taiwan; email: kchuang@cc.nctu.edu.tw</t>
  </si>
  <si>
    <t>2-s2.0-85041963404</t>
  </si>
  <si>
    <t>Abbaspour H., Drebenstedt C., Paricheh M., Ritter R.</t>
  </si>
  <si>
    <t>57200696866;35614644400;57191543915;57006272800;</t>
  </si>
  <si>
    <t>Optimum location and relocation plan of semi-mobile in-pit crushing and conveying systems in open-pit mines by transportation problem</t>
  </si>
  <si>
    <t>International Journal of Mining, Reclamation and Environment</t>
  </si>
  <si>
    <t>10.1080/17480930.2018.1435968</t>
  </si>
  <si>
    <t>https://www.scopus.com/inward/record.uri?eid=2-s2.0-85042237516&amp;doi=10.1080%2f17480930.2018.1435968&amp;partnerID=40&amp;md5=989b4d949c9a74bc1bb7fccc1e2c12f2</t>
  </si>
  <si>
    <t>Institute of Mining and Special Civil Engineering, Freiberg University of Mining and Technology, Freiberg (Saxony), Germany; Department of Mining and Metallurgical Engineering, Amirkabir University of Technology, Tehran, Iran; Senior Mine Planning Engineer, TAKRAF Mining Technology, Lauchhamer, Germany</t>
  </si>
  <si>
    <t>Abbaspour, H., Institute of Mining and Special Civil Engineering, Freiberg University of Mining and Technology, Freiberg (Saxony), Germany; Drebenstedt, C., Institute of Mining and Special Civil Engineering, Freiberg University of Mining and Technology, Freiberg (Saxony), Germany; Paricheh, M., Department of Mining and Metallurgical Engineering, Amirkabir University of Technology, Tehran, Iran; Ritter, R., Senior Mine Planning Engineer, TAKRAF Mining Technology, Lauchhamer, Germany</t>
  </si>
  <si>
    <t>In-pit crushing and conveying (IPCC) systems have attracted more interest among miners as an alternative to the conventional truck-shovel transportation system. The semi-mobile IPCC (SMIPCC) system is a well-suited type of IPCC system in open-pit mining projects because of its relocation nature. However, it is very important to design its optimum location and relocation plan in a manner that minimises the operating costs. In spite of a few previous works, which propose methods for optimum location and time in order to shift from a truck-shovel system to an IPCC system, a combined optimum location and relocation plan of the SMIPCC has not been investigated. This paper defines the optimum location and relocation plan of the SMIPCC in the context of a transportation problem with different ‘year levels’ as the sources and ‘levels’ as the destinations. This model is able to calculate the optimum solution simultaneously in the case of both location (level) and time (year level). The results show that this method can efficiently be applied as a planning tool for optimising operating and relocation costs, and the location and relocation plan of the SMIPCC. © 2018, © 2018 Informa UK Limited, trading as Taylor &amp; Francis Group.</t>
  </si>
  <si>
    <t>Open-pit mine; operating costs; optimum location; relocation plan; semi-mobile in-pit crushing and conveying (SMIPCC) system; transportation problem</t>
  </si>
  <si>
    <t>Costs; Crushing; Indium compounds; Mine transportation; Mine trucks; Operating costs; Relocation; Shovels; Truck transportation; Conveying systems; In-pit crushing; Optimum location; Optimum solution; Planning tools; Relocation costs; Transportation problem; Transportation system; Open pit mining; cost-benefit analysis; crushing; design; land use location; location decision; open pit mine; planning process; relocation; spatial analysis; transportation system</t>
  </si>
  <si>
    <t>Abbaspour, H.; Institute of Mining and Special Civil Engineering, Freiberg University of Mining and TechnologyGermany; email: hossein.abbaspour@student.tu-freiberg.de</t>
  </si>
  <si>
    <t>Int. J. Min. Reclam. Environ.</t>
  </si>
  <si>
    <t>2-s2.0-85042237516</t>
  </si>
  <si>
    <t>Schwinn J., Werner R.</t>
  </si>
  <si>
    <t>57203418420;57192978511;</t>
  </si>
  <si>
    <t>On the effectiveness of primal and dual heuristics for the transportation problem</t>
  </si>
  <si>
    <t>IMA Journal of Management Mathematics</t>
  </si>
  <si>
    <t>10.1093/imaman/dpy011</t>
  </si>
  <si>
    <t>https://www.scopus.com/inward/record.uri?eid=2-s2.0-85071242640&amp;doi=10.1093%2fimaman%2fdpy011&amp;partnerID=40&amp;md5=65b73f0b2d015c15d6d254efbca4fdec</t>
  </si>
  <si>
    <t>University of Augsburg, Universitätsstraβe 14, Augsburg, 86159, Germany</t>
  </si>
  <si>
    <t>Schwinn, J., University of Augsburg, Universitätsstraβe 14, Augsburg, 86159, Germany; Werner, R., University of Augsburg, Universitätsstraβe 14, Augsburg, 86159, Germany</t>
  </si>
  <si>
    <t>The transportation problem is one of the most popular problems in linear programming. Over the course of time a multitude of exact solution methods and heuristics have been proposed. Due to substantial progress of exact solvers since the mid of the past century, the interest in heuristics for the transportation problem over the past few decades has been reduced to their potential as starting methods for exact algorithms. However, in the context of ever increasing problem dimensions, a thorough cost-benefit analysis of exact methods versus heuristics is asked for. For this reason, this paper contributes an in-depth study of heuristics with respect to their performance in terms of computation time and objective value. Furthermore, we consider-to the best of our knowledge for the first time-simple efficient dual heuristics to obtain performance certificates based on weak duality without the need to solve the problem exactly. We test these heuristics in conjunction with state-of-the-art solvers on a variety of test problems. Thus, we especially close the gap to rather outdated comparative studies from the past century. For specific random test problems we extend previous approaches to provide a consistent and flexible problem generator for transportation problems with known solutions. Based on our numerical results, it can be concluded that primal and dual heuristics are able to rapidly generate good approximations for specific randomly generated problem instances but-as expected-are not able to yield satisfactory performance in realistic instances. © The Author(s) 2018. Published by Oxford University Press on behalf of the Institute of Mathematics and its Applications. This is an Open Access article distributed under the terms of the Creative Commons Attribution License (http://creativecommons.org/licenses/by/4.0/)</t>
  </si>
  <si>
    <t>Dual heuristic; Primal heuristic; Problem generator for transportation problems; Transportation problem</t>
  </si>
  <si>
    <t>Cost benefit analysis; Linear programming; Comparative studies; Dual heuristic; Exact algorithms; Numerical results; Primal heuristic; Problem generators; Problem instances; Transportation problem; Heuristic methods</t>
  </si>
  <si>
    <t>Werner, R.; University of Augsburg, Universitätsstraβe 14, Germany; email: ralf.werner@math.uni-augsburg.de</t>
  </si>
  <si>
    <t>IJMMC</t>
  </si>
  <si>
    <t>IMA J.Manage. Math.</t>
  </si>
  <si>
    <t>2-s2.0-85071242640</t>
  </si>
  <si>
    <t>Biswas A., Shaikh A.A., Niaki S.T.A.</t>
  </si>
  <si>
    <t>57203628118;57207751245;57193316997;</t>
  </si>
  <si>
    <t>Multi-objective non-linear fixed charge transportation problem with multiple modes of transportation in crisp and interval environments</t>
  </si>
  <si>
    <t>10.1016/j.asoc.2019.04.011</t>
  </si>
  <si>
    <t>https://www.scopus.com/inward/record.uri?eid=2-s2.0-85065134633&amp;doi=10.1016%2fj.asoc.2019.04.011&amp;partnerID=40&amp;md5=e2435e0a18f4a7bc2b2d4f149b92388e</t>
  </si>
  <si>
    <t>Department of Mathematics, A. B. N. Seal College Cooch Behar-736101, India; Department of Mathematics, The University of Burdwan, Burdwan, 713104, India; Department of Industrial Engineering, Sharif University of Technology, P.O. Box 11155-9414 Azadi Ave., Tehran, 1458889694, Iran</t>
  </si>
  <si>
    <t>Biswas, A., Department of Mathematics, A. B. N. Seal College Cooch Behar-736101, India; Shaikh, A.A., Department of Mathematics, The University of Burdwan, Burdwan, 713104, India; Niaki, S.T.A., Department of Industrial Engineering, Sharif University of Technology, P.O. Box 11155-9414 Azadi Ave., Tehran, 1458889694, Iran</t>
  </si>
  <si>
    <t>This paper aims to propose an approach based on NSGA-II for solving multi-objective non-linear fixed charge transportation problem with multiple modes of transport in crisp and interval environments. Certain modifications need to be made in the existing NSGA-II configuration to calculate the crowding distance of a solution in the interval environment. Besides, a crossover and a mutation scheme suitable for multiple modes of transportation are developed. In the end, a set of test problems are solved in both environments and some comparative studies are performed restricting the problem to only one mode of transport at a time. Finally, the results of the proposed algorithm are compared with SPEA2. © 2019 Elsevier B.V.</t>
  </si>
  <si>
    <t>Constrained optimization; Non-linear fixed charge problem; NSGA-II; Transportation problem</t>
  </si>
  <si>
    <t>Constrained optimization; Comparative studies; Crowding distance; Fixed charge transportation; Fixed-charge problems; Mode of transport; Multi objective; NSGA-II; Transportation problem; Multimodal transportation</t>
  </si>
  <si>
    <t>Shaikh, A.A.; Department of Mathematics, The University of BurdwanIndia; email: aliashaikh@math.buruniv.ac.in</t>
  </si>
  <si>
    <t>2-s2.0-85065134633</t>
  </si>
  <si>
    <t>Moradi Afrapoli A., Tabesh M., Askari-Nasab H.</t>
  </si>
  <si>
    <t>57194460486;50961731000;18036908600;</t>
  </si>
  <si>
    <t>A multiple objective transportation problem approach to dynamic truck dispatching in surface mines</t>
  </si>
  <si>
    <t>10.1016/j.ejor.2019.01.008</t>
  </si>
  <si>
    <t>https://www.scopus.com/inward/record.uri?eid=2-s2.0-85059868694&amp;doi=10.1016%2fj.ejor.2019.01.008&amp;partnerID=40&amp;md5=ab2b7034833351f3f9c6d728a39041bf</t>
  </si>
  <si>
    <t>Mining Optimization Laboratory (MOL), Department of Civil and Environmental Engineering, University of Alberta, Edmonton, AB  T6G 2W2, Canada</t>
  </si>
  <si>
    <t>Moradi Afrapoli, A., Mining Optimization Laboratory (MOL), Department of Civil and Environmental Engineering, University of Alberta, Edmonton, AB  T6G 2W2, Canada; Tabesh, M., Mining Optimization Laboratory (MOL), Department of Civil and Environmental Engineering, University of Alberta, Edmonton, AB  T6G 2W2, Canada; Askari-Nasab, H., Mining Optimization Laboratory (MOL), Department of Civil and Environmental Engineering, University of Alberta, Edmonton, AB  T6G 2W2, Canada</t>
  </si>
  <si>
    <t>In surface mining operations, fleet management systems seek to make optimal decisions to handle material in two steps: path production optimization and real-time truck dispatching. This paper develops a multiple objective transportation model for real-time truck dispatching. The model addresses two major drawbacks of former models. The proposed model dispatches the trucks to destinations trying to simultaneously minimize shovel idle times, truck wait times, and deviations from the path production requirements established by the production optimization stage. To evaluate the performance of the proposed model, we developed a benchmark model based on the backbone of the most widely used fleet management system in the mining industry (Modular Mining DISPATCH). Afterward, we built a discrete event simulation model of the truck and shovel operation using an iron ore mine case study, implemented both of the dispatching models, and compared the results. The implementation of the models suggests that the multiple objective model developed in this paper is able to meet the production requirements of the operation using a fleet at 85% of the size of the deterministically calculated desired fleet. In addition, the model is able to meet the full capacity of the processing plants with a fleet of 30% less trucks than the desired fleet. © 2019 Elsevier B.V.</t>
  </si>
  <si>
    <t>Fleet management system; Goal programming; Multiple objective programming; Simulation; Truck dispatching</t>
  </si>
  <si>
    <t>Automobiles; Benchmarking; Discrete event simulation; Iron ores; Linear programming; Mine trucks; Mining; Real time systems; Shovels; Surface mine transportation; Truck transportation; Fleet management system; Goal programming; Multiple objective programming; Simulation; Truck dispatching; Fleet operations</t>
  </si>
  <si>
    <t>Moradi Afrapoli, A.; Mining Optimization Laboratory (MOL), Department of Civil and Environmental Engineering, University of AlbertaCanada; email: moradiaf@ualberta.ca</t>
  </si>
  <si>
    <t>2-s2.0-85059868694</t>
  </si>
  <si>
    <t>Mahmoodirad A., Dehghan R., Niroomand S.</t>
  </si>
  <si>
    <t>55933491900;57194157101;53364115800;</t>
  </si>
  <si>
    <t>Modelling linear fractional transportation problem in belief degree—based uncertain environment</t>
  </si>
  <si>
    <t>Journal of Experimental and Theoretical Artificial Intelligence</t>
  </si>
  <si>
    <t>10.1080/0952813X.2018.1552318</t>
  </si>
  <si>
    <t>https://www.scopus.com/inward/record.uri?eid=2-s2.0-85058092097&amp;doi=10.1080%2f0952813X.2018.1552318&amp;partnerID=40&amp;md5=452c92af7798c2458c8a89e3244910b3</t>
  </si>
  <si>
    <t>Department of Mathematics, Masjed-Soleiman Branch, Islamic Azad University, Masjed-Soleiman, Iran; Department of Industrial Engineering, Firouzabad Institute of Higher Education, Firouzabad, Fars, Iran</t>
  </si>
  <si>
    <t>Mahmoodirad, A., Department of Mathematics, Masjed-Soleiman Branch, Islamic Azad University, Masjed-Soleiman, Iran; Dehghan, R., Department of Mathematics, Masjed-Soleiman Branch, Islamic Azad University, Masjed-Soleiman, Iran; Niroomand, S., Department of Industrial Engineering, Firouzabad Institute of Higher Education, Firouzabad, Fars, Iran</t>
  </si>
  <si>
    <t>A linear fractional transportation problem in uncertain environment is studied in this paper where the uncertain parameters of the problem are of belief degree—based uncertainty. For the first time, this type of uncertainty is considered for the linear fractional transportation problem. Belief degree—based uncertainty is useful for the cases that no historical information of an uncertain event is available. Zigzag type uncertainty distribution is used to show the belief degree—based uncertainty of the parameters of the problem. As solution methodology, the uncertain linear fractional transportation problem is converted to a crisp form using three approaches of expected value model, expected value and chance-constrained model, and chance-constrained model, separately. An extensive computational study on a real illustrative example shows the efficiency of the proposed formulation and the conversion approaches. The sensitivity analysis over the example illustrates the high dependency of the objective function value to the changes of the confidence level values of the chance constraints in the expected value and chance-constrained programming approach and the chance-constrained programming approach. © 2018, © 2018 Informa UK Limited, trading as Taylor &amp; Francis Group.</t>
  </si>
  <si>
    <t>belief degree; chance-constrained programming; linear fractional transportation problem; Uncertainty theory</t>
  </si>
  <si>
    <t>Computation theory; Computer programming; Sensitivity analysis; Belief degrees; Chance-constrained model; Chance-constrained programming; Historical information; Objective function values; Transportation problem; Uncertainty distributions; Uncertainty theory; Uncertainty analysis</t>
  </si>
  <si>
    <t>J. Exp. Theor. Artif. Intell.</t>
  </si>
  <si>
    <t>2-s2.0-85058092097</t>
  </si>
  <si>
    <t>Holeczek N.</t>
  </si>
  <si>
    <t>57207107434;</t>
  </si>
  <si>
    <t>Hazardous materials truck transportation problems: A classification and state of the art literature review</t>
  </si>
  <si>
    <t>10.1016/j.trd.2019.02.010</t>
  </si>
  <si>
    <t>https://www.scopus.com/inward/record.uri?eid=2-s2.0-85062206259&amp;doi=10.1016%2fj.trd.2019.02.010&amp;partnerID=40&amp;md5=3cef71f2aebb91dc287ef21975169569</t>
  </si>
  <si>
    <t>University of Passau, School of Business, Economics and Information Systems, Chair of Production, Operations and Logistics Management, Innstraße 27, Passau, 94032, Germany</t>
  </si>
  <si>
    <t>Holeczek, N., University of Passau, School of Business, Economics and Information Systems, Chair of Production, Operations and Logistics Management, Innstraße 27, Passau, 94032, Germany</t>
  </si>
  <si>
    <t>The paper presents a structured overview of the literature on the hazardous material (hazmat) transportation problem of the last 45 years. Additionally, a detailed classification for the hazardous materials truck routing problem is provided. It extends existing classification schemes, reviews the historical development of research in the area of hazmat logistics and reveals recent progress. The main contribution of the paper is the discussion of the historical development and the identification of recent trends. It aims to reveal research opportunities and identifies research gaps. The paper's focus lies on the transportation of hazmat on public roads. An extended classification scheme for different problem categories of hazmat truck transportation is developed and applied. © 2019 Elsevier Ltd</t>
  </si>
  <si>
    <t>Classification; Hazardous materials; Hazmat; Literature review; Transportation</t>
  </si>
  <si>
    <t>Classification (of information); Hazardous materials; Hazards; Transportation; Truck drivers; Truck transportation; Trucks; Classification scheme; Detailed classification; Hazmat; Historical development; Literature reviews; Research opportunities; Routing problems; Transportation problem; Materials handling; classification; literature review; logistics; road; routing; trucking</t>
  </si>
  <si>
    <t>2-s2.0-85062206259</t>
  </si>
  <si>
    <t>Baykasoğlu A., Subulan K.</t>
  </si>
  <si>
    <t>7004171955;44061847100;</t>
  </si>
  <si>
    <t>Bonassa A.C., Cunha C.B., Isler C.A.</t>
  </si>
  <si>
    <t>37116408500;56963654600;56481318700;</t>
  </si>
  <si>
    <t>An exact formulation for the multi-period auto-carrier loading and transportation problem in Brazil</t>
  </si>
  <si>
    <t>10.1016/j.cie.2019.01.028</t>
  </si>
  <si>
    <t>https://www.scopus.com/inward/record.uri?eid=2-s2.0-85060337846&amp;doi=10.1016%2fj.cie.2019.01.028&amp;partnerID=40&amp;md5=22793f0027d20f4d66a7ae3c9257bc72</t>
  </si>
  <si>
    <t>Department of Transportation Engineering, Escola Politécnica, University of São Paulo, Av. Prof. Almeida Prado, Travessa 2, no 83, São Paulo, 05508-900, Brazil</t>
  </si>
  <si>
    <t>Bonassa, A.C., Department of Transportation Engineering, Escola Politécnica, University of São Paulo, Av. Prof. Almeida Prado, Travessa 2, no 83, São Paulo, 05508-900, Brazil; Cunha, C.B., Department of Transportation Engineering, Escola Politécnica, University of São Paulo, Av. Prof. Almeida Prado, Travessa 2, no 83, São Paulo, 05508-900, Brazil; Isler, C.A., Department of Transportation Engineering, Escola Politécnica, University of São Paulo, Av. Prof. Almeida Prado, Travessa 2, no 83, São Paulo, 05508-900, Brazil</t>
  </si>
  <si>
    <t>In this paper we propose a mixed-integer programming formulation to solve a variation of the Dynamic Multi-Period Auto-Carrier Transportation Problem (DMPACTP). The objective is to find the best combination of vehicles to be loaded on auto-carriers over a multiple-day planning horizon, such that the total transportation cost is minimized, while respecting all the loading constraints, and the delivery deadlines are fulfilled to the most possible extent. Trip costs do not depend on the scheduled or actual route of the auto-carrier, split deliveries are allowed and constraint upon reloads is not imposed. The problems solved by the proposed formulation consider the transportation cost of real- world auto-carriers – with two loading platforms able to hold up to six vehicles each – calculated as the highest value between a minimum trip- cost and the sum of the transportation cost of all the vehicles loaded in the auto-carrier, calculated as the distance of a vehicle to its dealer adjusted by the vehicle size factor. Moreover, there are set formation constraints related to feasible combinations of vehicles with different sizes, and maximum and minimum number of vehicles allowed to be loaded on an auto-carrier. Computational results on a set of problems derived from real-world distribution cases faced by a major third-party logistics (3PL) provider in Brazil show that the application of the mathematical model while considering the dynamic nature of the problem yield to cost savings from 8.4% to 15.6% and also considerably reduces the number of vehicles delivered with delays. © 2019 Elsevier Ltd</t>
  </si>
  <si>
    <t>Auto-carrier; Distribution; Rolling horizon; Transportation</t>
  </si>
  <si>
    <t>Integer programming; Outsourcing; Transportation; Vehicles; Auto-carrier; Carrier transportation; Distribution; Formation constraints; Mixed integer programming; Rolling horizon; Third-party logistics (3PL) providers; Transportation problem; Loading</t>
  </si>
  <si>
    <t>Bonassa, A.C.; Department of Transportation Engineering, Escola Politécnica, University of São Paulo, Av. Prof. Almeida Prado, Travessa 2, no 83, Brazil; email: antonio.bonassa@usp.br</t>
  </si>
  <si>
    <t>2-s2.0-85060337846</t>
  </si>
  <si>
    <t>Hajiaghaei-Keshteli, M.; Department of Industrial Engineering, University of Science and Technology of MazandaranIran; email: mostafahaji@mazust.ac.ir</t>
  </si>
  <si>
    <t>Balaji A.N., Mukund Nilakantan J., Nielsen I., Jawahar N., Ponnambalam S.G.</t>
  </si>
  <si>
    <t>57200603996;55874835700;57195196065;6601968172;7005929538;</t>
  </si>
  <si>
    <t>Solving fixed charge transportation problem with truck load constraint using metaheuristics</t>
  </si>
  <si>
    <t>273</t>
  </si>
  <si>
    <t>10.1007/s10479-017-2692-z</t>
  </si>
  <si>
    <t>https://www.scopus.com/inward/record.uri?eid=2-s2.0-85033480610&amp;doi=10.1007%2fs10479-017-2692-z&amp;partnerID=40&amp;md5=0f8606741ca6017bda83f72b52975085</t>
  </si>
  <si>
    <t>Department of Mechanical Engineering, K.L.N. College of Engineering, Madurai, Tamilnadu, India; Department of Mechanical and Manufacturing Engineering, Aalborg University, Aalborg, Denmark; Department of Mechanical Engineering, Thiagarajar College of Engineering, Madurai, Tamilnadu, India; Advanced Engineering Platform and School of Engineering, Monash University Malaysia, Bandar Sunway, Malaysia</t>
  </si>
  <si>
    <t>Balaji, A.N., Department of Mechanical Engineering, K.L.N. College of Engineering, Madurai, Tamilnadu, India; Mukund Nilakantan, J., Department of Mechanical and Manufacturing Engineering, Aalborg University, Aalborg, Denmark; Nielsen, I., Department of Mechanical and Manufacturing Engineering, Aalborg University, Aalborg, Denmark; Jawahar, N., Department of Mechanical Engineering, Thiagarajar College of Engineering, Madurai, Tamilnadu, India; Ponnambalam, S.G., Advanced Engineering Platform and School of Engineering, Monash University Malaysia, Bandar Sunway, Malaysia</t>
  </si>
  <si>
    <t>Fixed charge transportation (FCT) problems addressed in literature assumed shipment between a source and a destination is fulfilled in a single lot. However, in reality the lot size may exceed the capacity of the carrier and hence the shipment needs to be executed by conducting more than one trip. This gives an increased fixed charge which is proportional to the number of trips performed. This paper proposes a special case of the FCT problem were the truck load constraint is considered and is referred as the fixed charge transportation problem with truck load constraints (FCT-TLC) problem. The objective considered in this problem is to minimize the total cost of transportation without violating the supply and demand constraints. The general FCT problem is classified as NP-hard and to solve this proposed problem with additional constraints, two metaheuristic algorithms are used. A Genetic Algorithm (GA) and a Simulated Annealing Algorithm (SAA) are proposed to solve the FCT-TLC problem and the performance of the algorithms is tested on twenty randomly generated problem instances. Detailed comparative study on the computational results obtained using GA and SAA are presented. Both metaheuristics show good results for solving the proposed problem. However, SAA outperformed GA for many problems with different truck load capacities. To test the performance of the proposed algorithms, comparison with approximate and lower bound solutions for the problem with a relaxed truck capacity constraint is also presented. © 2017, Springer Science+Business Media, LLC.</t>
  </si>
  <si>
    <t>Fixed charge; Genetic algorithm; Heuristics; Simulated annealing algorithm; Transportation problem; Truck load capacity</t>
  </si>
  <si>
    <t>Mukund Nilakantan, J.; Department of Mechanical and Manufacturing Engineering, Aalborg UniversityDenmark; email: mnj@m-tech.aau.dk</t>
  </si>
  <si>
    <t>2-s2.0-85033480610</t>
  </si>
  <si>
    <t>Samanta S., Jana D.K.</t>
  </si>
  <si>
    <t>57194718292;55624245100;</t>
  </si>
  <si>
    <t>A multi-item transportation problem with mode of transportation preference by MCDM method in interval type-2 fuzzy environment</t>
  </si>
  <si>
    <t>10.1007/s00521-017-3093-6</t>
  </si>
  <si>
    <t>https://www.scopus.com/inward/record.uri?eid=2-s2.0-85021821625&amp;doi=10.1007%2fs00521-017-3093-6&amp;partnerID=40&amp;md5=af8d8012d0509f33be1c92ab06f34b69</t>
  </si>
  <si>
    <t>Department of Applied Sciences, Haldia Institute of Technology, Haldia, Purba Midnapore, West Bengal  721657, India; Department of Mathematics, National Institute of Technology, Durgapur, West Bengal  713209, India</t>
  </si>
  <si>
    <t>Samanta, S., Department of Applied Sciences, Haldia Institute of Technology, Haldia, Purba Midnapore, West Bengal  721657, India, Department of Mathematics, National Institute of Technology, Durgapur, West Bengal  713209, India; Jana, D.K., Department of Applied Sciences, Haldia Institute of Technology, Haldia, Purba Midnapore, West Bengal  721657, India</t>
  </si>
  <si>
    <t>In this paper, we employ all the parameters as trapezoidal interval type-2 fuzzy numbers to cope with ambiguity and vagueness problem. There are two issues being addressed in this paper. The first is the selection of the most convenient transportation mode. We present a method for solving multi-criteria decision-making problem to deal with evaluating and ranking alternatives from the best to the worst with respect to decision maker(s) preferences. This is applied to find the most preferred transportation mode among available modes concerning some evaluation criteria for a transportation problem. A possibility degree is used for comparisons between the overall values of alternatives to raise a possibility degree matrix. Based on that matrix, the alternatives are ranked according to the ranking vector derived from the matrix, and the best one is selected. The second is to construct a multi-item transportation problem using that preferred mode of transportation. To get the crisp model, a defuzzification approach is adopted. To convert multi-objective transportation problem into a single-objective problem, two different techniques (i) fuzzy goal programming method and (ii) convex combination method are used. Then the reduced single-objective problem is solved by generalized reduced gradient method (LINGO-14.0) and a set of optimal solutions are obtained and presented graphically. © 2017, The Natural Computing Applications Forum.</t>
  </si>
  <si>
    <t>Convex combination method; Fuzzy goal programming method; Interval type-2 fuzzy; Multi-criteria decision-making problem; Possibility degree; Transportation problem</t>
  </si>
  <si>
    <t>Computer programming; Fuzzy sets; Gradient methods; Linear programming; Multiobjective optimization; Convex combination method; Fuzzy goal programming; Interval type-2 fuzzy; Multi-criteria decision making problems; Possibility degree; Transportation problem; Decision making</t>
  </si>
  <si>
    <t>Jana, D.K.; Department of Applied Sciences, Haldia Institute of TechnologyIndia; email: dipakjana@hithaldia.ac.in</t>
  </si>
  <si>
    <t>2-s2.0-85021821625</t>
  </si>
  <si>
    <t>Sadeghi-Moghaddam S., Hajiaghaei-Keshteli M., Mahmoodjanloo M.</t>
  </si>
  <si>
    <t>57194157660;36008663700;57191997638;</t>
  </si>
  <si>
    <t>New approaches in metaheuristics to solve the fixed charge transportation problem in a fuzzy environment</t>
  </si>
  <si>
    <t>10.1007/s00521-017-3027-3</t>
  </si>
  <si>
    <t>https://www.scopus.com/inward/record.uri?eid=2-s2.0-85018996894&amp;doi=10.1007%2fs00521-017-3027-3&amp;partnerID=40&amp;md5=4a5a5b29e13978fee37eb6cb1bd19182</t>
  </si>
  <si>
    <t>Department of Industrial Engineering, University of Science and Technology of Mazandaran, Behshahr, Iran</t>
  </si>
  <si>
    <t>Sadeghi-Moghaddam, S., Department of Industrial Engineering, University of Science and Technology of Mazandaran, Behshahr, Iran; Hajiaghaei-Keshteli, M., Department of Industrial Engineering, University of Science and Technology of Mazandaran, Behshahr, Iran; Mahmoodjanloo, M., Department of Industrial Engineering, University of Science and Technology of Mazandaran, Behshahr, Iran</t>
  </si>
  <si>
    <t>Fixed charge transportation problem (FCTP) is a primary and important problem which attracts researchers in the last decade. Recently, solution approaches typically metaheuristics are in focus. Therefore, metaheuristics have been developed to solve such a nondeterministic polynomial-time hard (NP-hard) problem. Since the real world is a complicated system and we could not formulate it as an exact problem, therefore it is necessary to describe an approximate and a fuzzy model. In this paper, both fixed costs and variable costs are considered as the fuzzy numbers. Three well-known algorithms that included a single point-based and two population-based metaheuristics are developed. Besides, a new population-based algorithm that has not been used in the previous works is developed: whale optimization algorithm (WOA). Contrary to previous works, this paper proposes new approaches in solution algorithms using both spanning tree-based Prüfer number and priority-based representation. Also, Taguchi method is used to guarantee the proper performance of algorithms and calibration of parameters. In addition, several problems with different sizes are generated to assess the capability of the algorithms and commercial software according to the real-world case. © 2017, The Natural Computing Applications Forum.</t>
  </si>
  <si>
    <t>Fixed charge transportation problem; Fuzzy; Metaheuristic; Priority based; Prüfer number; Spanning tree</t>
  </si>
  <si>
    <t>Cost accounting; Fuzzy sets; Polynomial approximation; Taguchi methods; Fixed charge transportation; Fuzzy; Metaheuristic; Priority-based; Spanning tree; Heuristic algorithms</t>
  </si>
  <si>
    <t>2-s2.0-85018996894</t>
  </si>
  <si>
    <t>Cosma O., Danciulescu D., Pop P.C.</t>
  </si>
  <si>
    <t>36165134100;55395151400;57211180579;</t>
  </si>
  <si>
    <t>On the Two-Stage Transportation Problem with Fixed Charge for Opening the Distribution Centers</t>
  </si>
  <si>
    <t>10.1109/ACCESS.2019.2936095</t>
  </si>
  <si>
    <t>https://www.scopus.com/inward/record.uri?eid=2-s2.0-85079091112&amp;doi=10.1109%2fACCESS.2019.2936095&amp;partnerID=40&amp;md5=2123c8af109cdfd424a2ec0e64f57d42</t>
  </si>
  <si>
    <t>Cosma, O., Department of Mathematics and Computer Science, Technical University of Cluj-Napoca, North University Center of Baia Mare, Baia Mare, Romania; Danciulescu, D., Department Computer Science, University of Craiova, Craiova, Romania; Pop, P.C., Department of Mathematics and Computer Science, Technical University of Cluj-Napoca, North University Center of Baia Mare, Baia Mare, Romania</t>
  </si>
  <si>
    <t>In this paper, we are addressing the two-stage transportation problem with fixed charge for opening the distribution centers, which is an extension of the classical transportation problem. The problem models a distribution network in a two-stage supply chain which involves: manufacturers, distribution centers and customers, and its main characteristic is that a fixed charge for opening the distribution centers is associated, in addition to the variable transportation cost which is proportional to the amount of goods shipped. We describe a novel solution approach for the minimization of total distribution costs: a fast and efficient constructive heuristic algorithm that reduces the solution search space to a subspace with a reasonable size, without losing optimal or sub-optimal solutions by considering a perturbation mechanism that allows us to reconsider discarded feasible solutions that might lead to such solutions. Computational results are reported and discussed for the existing benchmark instances and on a set of instances that contains eight new randomly generated larger instances. The obtained results show that our solution approach is highly competitive as compared to the existing methods from the literature. © 2013 IEEE.</t>
  </si>
  <si>
    <t>Transportation system design two-stage fixed-charge transportation problem constructive heuristic algorithms</t>
  </si>
  <si>
    <t>Benchmarking; Costs; Heuristic algorithms; Optimization; Supply chains; Warehouses; Computational results; Constructive heuristic algorithm; Distribution centers; Solution-search space; Suboptimal solution; Transportation cost; Transportation problem; Two-stage supply chains; Distribution of goods</t>
  </si>
  <si>
    <t>2-s2.0-85079091112</t>
  </si>
  <si>
    <t>Teng L., Zhang Z., Li P., Gong D.</t>
  </si>
  <si>
    <t>57189518891;23391566600;57205720499;56102591400;</t>
  </si>
  <si>
    <t>Integrated Inventory-Transportation Problem in Vendor-Managed Inventory System</t>
  </si>
  <si>
    <t>10.1109/ACCESS.2019.2950036</t>
  </si>
  <si>
    <t>https://www.scopus.com/inward/record.uri?eid=2-s2.0-85078234557&amp;doi=10.1109%2fACCESS.2019.2950036&amp;partnerID=40&amp;md5=1380d474d553459a8d1b4a1c849375a3</t>
  </si>
  <si>
    <t>School of Economics and Management, Beijing Jiaotong University, Beijing, China</t>
  </si>
  <si>
    <t>Teng, L., School of Economics and Management, Beijing Jiaotong University, Beijing, China; Zhang, Z., School of Economics and Management, Beijing Jiaotong University, Beijing, China; Li, P., School of Economics and Management, Beijing Jiaotong University, Beijing, China; Gong, D., School of Economics and Management, Beijing Jiaotong University, Beijing, China</t>
  </si>
  <si>
    <t>The paper presents a two-echelon inventory-Transportation problem in Vendor Managed Inventory (VMI) system. We consider a distribution system composed with single supplier, single distribution center and multiple retailers. Single kind of products are required to deliver from the manufacturer through distribution center to the retailers within soft time window. The objective of the problem is to minimize total logistics cost in the distribution network, including inventory cost, distribution cost, and time penalty cost. The upper echelon model focuses on minimizing inventory cost while the lower echelon model on vehicle routing problem. A mixed algorithm is designed to solve the problem with simulated annealing and ant colony with local search. The solution of upper and lower echelon model are substituted into each other based on the mixed algorithm step by step to get the optimization solutions. Computational experiments are executed to compare the performance of independent and integrated inventory-Transportation optimization from the dimension of to verify the effectiveness of the model and the algorithms. © 2013 IEEE.</t>
  </si>
  <si>
    <t>ant colony; Integrated inventory-Transportation; local search; stimulated annealing; vendor-managed inventory</t>
  </si>
  <si>
    <t>Ant colony optimization; Automobile manufacture; Local search (optimization); Simulated annealing; Vehicle routing; Warehouses; Ant colonies; Integrated inventory; Local search; Stimulated annealing; Vendor managed Inventory; Costs</t>
  </si>
  <si>
    <t>Zhang, Z.; School of Economics and Management, Beijing Jiaotong UniversityChina; email: zhjzhang@bjtu.edu.cn</t>
  </si>
  <si>
    <t>2-s2.0-85078234557</t>
  </si>
  <si>
    <t>Anaya-Arenas A.M., Prodhon C., Renaud J., Ruiz A.</t>
  </si>
  <si>
    <t>56090839400;14034487200;7103055636;7203007403;</t>
  </si>
  <si>
    <t>An iterated local search for the biomedical sample transportation problem with multiple and interdependent pickups</t>
  </si>
  <si>
    <t>10.1080/01605682.2019.1657369</t>
  </si>
  <si>
    <t>https://www.scopus.com/inward/record.uri?eid=2-s2.0-85076886889&amp;doi=10.1080%2f01605682.2019.1657369&amp;partnerID=40&amp;md5=1211c81423e9240c63b66f8c0cfeb1b9</t>
  </si>
  <si>
    <t>Centre Interuniversitaire de Recherche sur Les Réseaux d’Entreprise, la Logistique et le Transport (CIRRELT), Montreal, QC, Canada; Département de Management et Technologie, École des Sciences de la Gestion, Université du Québec à Montréal, Montreal, QC, Canada; Institut Charles Delaunay—Laboratoire d’Optimisation des Systèmes Industriels, Université de Technologie de Troyes, Troyes, France; Département opérations et Systèmes de Décision, Faculté des Sciences de l’administration, Université Laval, Quebec, QC, Canada</t>
  </si>
  <si>
    <t>Anaya-Arenas, A.M., Centre Interuniversitaire de Recherche sur Les Réseaux d’Entreprise, la Logistique et le Transport (CIRRELT), Montreal, QC, Canada, Département de Management et Technologie, École des Sciences de la Gestion, Université du Québec à Montréal, Montreal, QC, Canada; Prodhon, C., Institut Charles Delaunay—Laboratoire d’Optimisation des Systèmes Industriels, Université de Technologie de Troyes, Troyes, France; Renaud, J., Centre Interuniversitaire de Recherche sur Les Réseaux d’Entreprise, la Logistique et le Transport (CIRRELT), Montreal, QC, Canada, Département opérations et Systèmes de Décision, Faculté des Sciences de l’administration, Université Laval, Quebec, QC, Canada; Ruiz, A., Centre Interuniversitaire de Recherche sur Les Réseaux d’Entreprise, la Logistique et le Transport (CIRRELT), Montreal, QC, Canada, Département opérations et Systèmes de Décision, Faculté des Sciences de l’administration, Université Laval, Quebec, QC, Canada</t>
  </si>
  <si>
    <t>This article addresses a new version of the biomedical sample transportation problem, as a vehicle routing problem with precedence constraints arising in the context of healthcare logistics, and proposes an iterated local search algorithm to solve it. This new version is more realistic and complex since it considers the collection centres’ opening hours and the moment at which they are visited as decision variables, granting additional flexibility to elaborate more efficient routes. Indeed, this problem is harder to model and to solve than its previous version because the constraint on the short samples’ lifetime leads to interdependency between successive pickups at each collection center. A metaheuristic is thus proposed to solve real-life instances. Numerical experiments confirm (1) the value of simultaneously planning routes, opening hours, and visit hours (which is new in the literature) and (2) the efficiency of the proposed algorithm to solve this problem. © 2019, © Operational Research Society 2019.</t>
  </si>
  <si>
    <t>biomedical sample transportation; healthcare logistics; iterated local search; OR in healthcare services; VRP with interdependency; VRP with interdependent time windows; VRP with synchronisation constraints</t>
  </si>
  <si>
    <t>Health care; Local search (optimization); Pickups; Vehicle routing; Healthcare services; Iterated local search; Time windows; VRP with interdependency; VRP with synchronisation constraints; Bioinformatics</t>
  </si>
  <si>
    <t>Anaya-Arenas, A.M.; Département de Management et Technologie, École des Sciences de la Gestion, Université du Québec à Montréal, CP8888 succ. Centre-Ville, Canada; email: AnaMaria.AnayaArenas@cirrelt.ca</t>
  </si>
  <si>
    <t>2-s2.0-85076886889</t>
  </si>
  <si>
    <t>Zhou Z., Lei W., Wu P., Li B., Fang Y.</t>
  </si>
  <si>
    <t>55621678400;55752488600;55816858600;57212512157;42261337300;</t>
  </si>
  <si>
    <t>A New Efficient Algorithm for Hazardous Material Transportation Problem via Lane Reservation</t>
  </si>
  <si>
    <t>10.1109/ACCESS.2019.2956059</t>
  </si>
  <si>
    <t>https://www.scopus.com/inward/record.uri?eid=2-s2.0-85076880765&amp;doi=10.1109%2fACCESS.2019.2956059&amp;partnerID=40&amp;md5=efdb7d70caf9eb5781f43eed41bfbb4c</t>
  </si>
  <si>
    <t>School of Management, Northwestern Polytechnical University, Xi'an, 710072, China; School of Management, Post-Doctoral Research Station of Mining Engineering, Xi'an University of Science and Technology, Xi'an, 710054, China; School of Economics and Management, Fuzhou University, Fuzhou, 350108, China; Glodon Technology Inc., Xi'an, 710032, China; Laboratoire IBISC, Université Évry Val d'Essonne, Évry, 91025, France</t>
  </si>
  <si>
    <t>Zhou, Z., School of Management, Northwestern Polytechnical University, Xi'an, 710072, China; Lei, W., School of Management, Post-Doctoral Research Station of Mining Engineering, Xi'an University of Science and Technology, Xi'an, 710054, China; Wu, P., School of Economics and Management, Fuzhou University, Fuzhou, 350108, China; Li, B., Glodon Technology Inc., Xi'an, 710032, China; Fang, Y., School of Economics and Management, Fuzhou University, Fuzhou, 350108, China, Laboratoire IBISC, Université Évry Val d'Essonne, Évry, 91025, France</t>
  </si>
  <si>
    <t>Hazardous material transportation is well-known for its high potential risk. Minimizing the transportation risk is an important issue for hazardous material transportation. This paper focuses on a novel algorithm for the hazardous material transportation problem via lane reservation, whose goal is to obtain a best compromise between the impact on normal traffic due to lane reservation and the transportation risk. Firstly, a bi-objective integer programming model for the considered problem is formulated and transformed into a series of single objective models by\varepsilon-constraint method. For the transformed single objective models, a cut-and-solve and cutting plane combined method is proposed to reduce the computational time. The performance of the proposed algorithm is evaluated by an instance using a real network topology and randomly generated instances. Computational results demonstrate that the cut-and-solve and cutting plane combined method runs faster than direct use of software package CPLEX. © 2013 IEEE.</t>
  </si>
  <si>
    <t>cut-and-solve method; cutting plane; Lane reservation; transportation risk</t>
  </si>
  <si>
    <t>Hazardous materials; Hazards; Integer programming; Computational results; cut-and-solve method; Cutting planes; Hazardous material transportation; Integer programming models; Lane reservation; Single objective models; Transportation risks; Materials handling</t>
  </si>
  <si>
    <t>Fang, Y.; School of Economics and Management, Fuzhou UniversityChina; email: yf.fang@fzu.edu.cn</t>
  </si>
  <si>
    <t>2-s2.0-85076880765</t>
  </si>
  <si>
    <t>Mehlawat M.K., Kannan D., Gupta P., Aggarwal U.</t>
  </si>
  <si>
    <t>23035630900;35558819200;57193233548;57202008807;</t>
  </si>
  <si>
    <t>Sustainable transportation planning for a three-stage fixed charge multi-objective transportation problem</t>
  </si>
  <si>
    <t>10.1007/s10479-019-03451-4</t>
  </si>
  <si>
    <t>https://www.scopus.com/inward/record.uri?eid=2-s2.0-85075191838&amp;doi=10.1007%2fs10479-019-03451-4&amp;partnerID=40&amp;md5=21d9602bc404d03808df829bf81cb5a9</t>
  </si>
  <si>
    <t>Department of Operational Research, University of Delhi, Delhi, India; Center for Sustainable Supply Chain Engineering &amp; SDU-Engineering Operations Management, Department of Technology and Innovation, University of Southern Denmark, Odense, M-5230, Denmark</t>
  </si>
  <si>
    <t>Mehlawat, M.K., Department of Operational Research, University of Delhi, Delhi, India; Kannan, D., Center for Sustainable Supply Chain Engineering &amp; SDU-Engineering Operations Management, Department of Technology and Innovation, University of Southern Denmark, Odense, M-5230, Denmark; Gupta, P., Department of Operational Research, University of Delhi, Delhi, India; Aggarwal, U., Department of Operational Research, University of Delhi, Delhi, India</t>
  </si>
  <si>
    <t>In the recent past, sustainability has become a major concern for transportation policies and planning in both developed and developing countries. This paper focuses on transportation sustainability for a three-stage fixed charge transportation problem. The major components of transportation sustainability considered include economical issues, social concerns, environmental concerns, and transportation system efficiency. Another important issue considered from a social point of view is the interrelationships between various customers of an end product, which has several benefits culminating in a healthier bottom line. The approach adopted in this paper consists of two phases, wherein the efficiency of vehicles is evaluated independently on all three parameters of sustainability using the data envelopment analysis technique in the first phase. The second phase consists of optimizing an integrated multi-objective optimization model that utilizes efficiency of the vehicles obtained from the first phase in a benefit criterion, considering the interrelationships among customers in terms of minimizing the independence values, and maximizing total profits along with many real-world constraints. Numerical illustration of a real-world case is included in order to demonstrate the utility of the proposed approach. © 2019, Springer Science+Business Media, LLC, part of Springer Nature.</t>
  </si>
  <si>
    <t>DEA technique; Multi-objective optimization; Multi-stage fixed charge transportation problem; Sustainable transportation system</t>
  </si>
  <si>
    <t>Gupta, P.; Department of Operational Research, University of DelhiIndia; email: pankajgpta@gmail.com</t>
  </si>
  <si>
    <t>2-s2.0-85075191838</t>
  </si>
  <si>
    <t>Mahajan S., Gupta S.K.</t>
  </si>
  <si>
    <t>57210151387;56121821400;</t>
  </si>
  <si>
    <t>Correction to: On fully intuitionistic fuzzy multiobjective transportation problems using different membership functions (Annals of Operations Research, (2019), 10.1007/s10479-019-03318-8)</t>
  </si>
  <si>
    <t>10.1007/s10479-019-03362-4</t>
  </si>
  <si>
    <t>https://www.scopus.com/inward/record.uri?eid=2-s2.0-85071775747&amp;doi=10.1007%2fs10479-019-03362-4&amp;partnerID=40&amp;md5=7a8c7374a0de28d9e869f1b8118a8365</t>
  </si>
  <si>
    <t>Mahajan, S., Department of Mathematics, Indian Institute of Technology Roorkee, Roorkee, 247 667, India; Gupta, S.K., Department of Mathematics, Indian Institute of Technology Roorkee, Roorkee, 247 667, India</t>
  </si>
  <si>
    <t>This erratum is published because vendor overlooked corrections related to Theorems 3 to 5. © 2019, Springer Science+Business Media, LLC, part of Springer Nature.</t>
  </si>
  <si>
    <t>Mahajan, S.; Department of Mathematics, Indian Institute of Technology RoorkeeIndia; email: sumatimahajan@pec.ac.in</t>
  </si>
  <si>
    <t>2-s2.0-85071775747</t>
  </si>
  <si>
    <t>On fully intuitionistic fuzzy multiobjective transportation problems using different membership functions</t>
  </si>
  <si>
    <t>10.1007/s10479-019-03318-8</t>
  </si>
  <si>
    <t>https://www.scopus.com/inward/record.uri?eid=2-s2.0-85069745122&amp;doi=10.1007%2fs10479-019-03318-8&amp;partnerID=40&amp;md5=7ebd6a1b6ffdf6ca1bd8f59dfc6386b4</t>
  </si>
  <si>
    <t>Intuitionistic fuzzy set theory is a generalized version of classical fuzzy set theory, where membership degree of acceptance and membership degree of rejection are both measured. In the present study, we formulate a balanced transportation problem with multiple objectives having all parameters and variables as intuitionistic fuzzy numbers. The problem is first reduced to a crisp multiobjective transportation problem using accuracy function on each objective function and then an algorithm is proposed to solve the problem. In the solution procedure, linear, exponential and hyperbolic membership functions are used to tackle intuitionistic fuzzy constraints related with each objective. To show the relations among the intuitionistic fuzzy transportation problem, its equivalent crisp formulation and the problems obtained by applying different membership functions, various theorems are established. Finally, two numerical examples are illustrated to clarify the steps involved in the proposed algorithm and to draw the comparison among linear, exponential and hyperbolic membership functions. © 2019, Springer Science+Business Media, LLC, part of Springer Nature.</t>
  </si>
  <si>
    <t>Accuracy function; Intuitionistic fuzzy number; Membership functions; Multiobjective transportation problem</t>
  </si>
  <si>
    <t>2-s2.0-85069745122</t>
  </si>
  <si>
    <t>Mishra A., Kumar A., Khan M.A.</t>
  </si>
  <si>
    <t>57202083859;57218829758;56150231300;</t>
  </si>
  <si>
    <t>A note on 'Transportation problem under interval-valued intuitionistic fuzzy environment'</t>
  </si>
  <si>
    <t>10.3233/JIFS-181547</t>
  </si>
  <si>
    <t>https://www.scopus.com/inward/record.uri?eid=2-s2.0-85069491418&amp;doi=10.3233%2fJIFS-181547&amp;partnerID=40&amp;md5=f5d5b0a75ba30dd273ebd87db72f8411</t>
  </si>
  <si>
    <t>School of Mathematics, Thapar Institute of Engineering and Technology (Deemed to Be University), Patiala, Punjab, India; Department of Mathematics, University of Tabuk, Saudi Arabia</t>
  </si>
  <si>
    <t>Mishra, A., School of Mathematics, Thapar Institute of Engineering and Technology (Deemed to Be University), Patiala, Punjab, India; Kumar, A., School of Mathematics, Thapar Institute of Engineering and Technology (Deemed to Be University), Patiala, Punjab, India; Khan, M.A., Department of Mathematics, University of Tabuk, Saudi Arabia</t>
  </si>
  <si>
    <t>Bharti and Singh (International Journal of Fuzzy Systems 20 (2018), 1511-1522) proposed a method for solving a special type of interval-valued intuitionistic fuzzy transportation problems (IVIF-TPs) (transportation problems (TPs) in which the quantity of the product to be supplied is represented as a real number, whereas, all the other parameters are represented as interval-valued triangular intuitionistic fuzzy numbers (IVTIFNs)). In this note, an interval-valued intuitionistic fuzzy transportation problem (IVIF-TP) is solved by Bharti and Singh's method and shown that more than one IVTIFNs, representing the optimal interval-valued intuitionistic fuzzy (IVIF) transportation cost is obtained, which is mathematically incorrect as the obtained distinct IVTIFNs has different physical meanings. Also, it is pointed out that to resolve this flaw of Bharti and Singh's method may be considered as a challenging open research problem. © 2019 - IOS Press and the authors. All rights reserved.</t>
  </si>
  <si>
    <t>Interval-valued intuitionistic fuzzy numbers; IVTIFNs; transportation problem</t>
  </si>
  <si>
    <t>Artificial intelligence; Engineering; International journals; Interval-valued intuitionistic fuzzy number; Intuitionistic fuzzy; IVTIFNs; Research problems; Transportation cost; Transportation problem; Triangular intuitionistic fuzzy numbers; Fuzzy rules</t>
  </si>
  <si>
    <t>Khan, M.A.; Department of Mathematics, University of TabukSaudi Arabia; email: m_khan@ut.edu.sa</t>
  </si>
  <si>
    <t>2-s2.0-85069491418</t>
  </si>
  <si>
    <t>Anukokila P., Radhakrishnan B., Anju A.</t>
  </si>
  <si>
    <t>55995443300;37461985500;57205658451;</t>
  </si>
  <si>
    <t>Goal programming approach for solving multi-objective fractional transportation problem with fuzzy parameters</t>
  </si>
  <si>
    <t>10.1051/ro/2019005</t>
  </si>
  <si>
    <t>https://www.scopus.com/inward/record.uri?eid=2-s2.0-85060970263&amp;doi=10.1051%2fro%2f2019005&amp;partnerID=40&amp;md5=dd3b3277f4d8f7444d1f3abc0f15bce1</t>
  </si>
  <si>
    <t>Department of Mathematics, PSG College of Arts and Science, Coimbatore, 641014, India; Department of Mathematics, PSG College of Technology, Coimbatore, 641004, India</t>
  </si>
  <si>
    <t>Anukokila, P., Department of Mathematics, PSG College of Arts and Science, Coimbatore, 641014, India; Radhakrishnan, B., Department of Mathematics, PSG College of Technology, Coimbatore, 641004, India; Anju, A., Department of Mathematics, PSG College of Arts and Science, Coimbatore, 641014, India</t>
  </si>
  <si>
    <t>In this paper, authors studied a goal programming approach for solving multi-objective fractional transportation problem by representing the parameters (γ, δ) in terms of interval valued fuzzy numbers. Fuzzy goal programming problem with multiple objectives is difficult for the decision makers to determine the goal valued of each objective precisely. The proposed model presents a special type of non-linear (hyperbolic) membership functions to solve multi-objective fractional transportation problem with fuzzy parameters. To illustrate the proposed method numerical examples are solved. © 2019 EDP Sciences, ROADEF, SMAI.</t>
  </si>
  <si>
    <t>Fractional programming; Goal programming; Transportation problem</t>
  </si>
  <si>
    <t>Computer programming; Decision making; Fuzzy sets; Hyperbolic functions; Membership functions; Multiobjective optimization; Numerical methods; Decision makers; Fractional programming; Fuzzy goal programming; Goal programming; Interval-valued fuzzy numbers; Multi objective; Multiple-objectives; Transportation problem; Linear programming</t>
  </si>
  <si>
    <t>Anukokila, P.; Department of Mathematics, PSG College of Arts and ScienceIndia; email: anuparaman@gmail.com</t>
  </si>
  <si>
    <t>2-s2.0-85060970263</t>
  </si>
  <si>
    <t>Tikani H., Setak M.</t>
  </si>
  <si>
    <t>57189659648;55340856300;</t>
  </si>
  <si>
    <t>Efficient solution algorithms for a time-critical reliable transportation problem in multigraph networks with FIFO property</t>
  </si>
  <si>
    <t>10.1016/j.asoc.2018.10.029</t>
  </si>
  <si>
    <t>https://www.scopus.com/inward/record.uri?eid=2-s2.0-85056277291&amp;doi=10.1016%2fj.asoc.2018.10.029&amp;partnerID=40&amp;md5=3a7031acb0099732e479605443185483</t>
  </si>
  <si>
    <t>Department of Industrial Engineering, K. N. Toosi University of Technology, Tehran, Iran</t>
  </si>
  <si>
    <t>Tikani, H., Department of Industrial Engineering, K. N. Toosi University of Technology, Tehran, Iran; Setak, M., Department of Industrial Engineering, K. N. Toosi University of Technology, Tehran, Iran</t>
  </si>
  <si>
    <t>Relief distribution in urban environments is one of the major activities in emergency logistics management. The effective and time-saving dispatching process in affected areas is pivotal in rescue operations. In this study, we formulate a reliable time-dependent vehicle routing problem with time windows in a multigraph based network. In such networks, there exist parallel arcs with multiple attributes between nodes. The purpose of the provided model is to minimize delays in delivering prioritized items in disaster response operations. It also controls the minimum reliability of each route. Controlling the reliability in relief distribution gives this assurance that emergency packages on vehicles can reach their destinations safely and in a timely manner. In order to solve the problem, a novel restricted dynamic programming is applied to the problem through the giant-tour representation. The proposed algorithm can reach the optimal solution when utilized in an unrestricted way. In addition, a modified caching genetic algorithm and a three-phase optimization method based on the tabu search heuristic are provided to deal with larger instances in reasonable computation times. Finally, a real transportation case is presented to illustrate the potential applicability of the model in urban environments. The results accentuate the efficiency of the proposed methods and show the significance of multigraph to accelerate the distribution operations for reliable emergency logistics planning. © 2018 Elsevier B.V.</t>
  </si>
  <si>
    <t>Emergency logistics; Metaheuristic algorithms; Multigraph networks; Reliable time-dependent vehicle routing problem; Restricted dynamic programming</t>
  </si>
  <si>
    <t>Directed graphs; Dynamic programming; Genetic algorithms; Heuristic algorithms; Heuristic methods; Network routing; Tabu search; Urban planning; Urban transportation; Vehicle routing; Vehicles; Disaster response operations; Distribution operations; Emergency logistics; Meta heuristic algorithm; Multigraphs; Tabu Search heuristic; Time dependent vehicle routing problems; Transportation problem; Problem solving</t>
  </si>
  <si>
    <t>2-s2.0-85056277291</t>
  </si>
  <si>
    <t>Ghassemi Tari F., Hashemi Z.</t>
  </si>
  <si>
    <t>16041826500;57188705031;</t>
  </si>
  <si>
    <t>Prioritized K-mean clustering hybrid GA for discounted fixed charge transportation problems</t>
  </si>
  <si>
    <t>10.1016/j.cie.2018.09.019</t>
  </si>
  <si>
    <t>https://www.scopus.com/inward/record.uri?eid=2-s2.0-85053440240&amp;doi=10.1016%2fj.cie.2018.09.019&amp;partnerID=40&amp;md5=cb4ef80cf9aee18728b78e0331bc966f</t>
  </si>
  <si>
    <t>Department of Industrial Engineering, Sharif University of Technology, Azadi Ave., P.O. Box 11155-9414, Tehran, Iran; Department of Industrial Engineering, Sharif University of Technology, Iran</t>
  </si>
  <si>
    <t>Ghassemi Tari, F., Department of Industrial Engineering, Sharif University of Technology, Azadi Ave., P.O. Box 11155-9414, Tehran, Iran; Hashemi, Z., Department of Industrial Engineering, Sharif University of Technology, Iran</t>
  </si>
  <si>
    <t>The problem of allocating different types of vehicles for transporting a set of products in an existing transportation network, to minimize the total transportation costs, is considered. The distribution network involves a heterogeneous fleet of vehicles each with the given capacity and with a variable transportation cost and a fixed cost with a discounting mechanism. Due to nonlinearity of the discounting mechanism, a nonlinear mathematical programming model is developed. A prioritized K-mean clustering encoding is introduced to designate the distribution depots distances, their demands, and the vehicles’ capacity. Using this priority clustering, a heuristic routine is developed by which heavy capacity vehicles are assigned to the longer distance depots. Then the proposed heuristic is incorporated into a new GA to construct a hybrid GA. Through an extensive computational experiment, first the algorithm parameters are tuned using “factorial experimental designs” and then the efficiency of the proposed algorithm is compared with the powerful package of the CPLEX solver (OPL 12.3.0.1 Model) and two existing algorithms. The results are revealed that the proposed algorithm can provide superior solutions with the minimal computational effort. © 2018</t>
  </si>
  <si>
    <t>Discounted transportation cost. MILP model; Fixed charge transportation model; Manufacturing logistics; Prioritized K-mean clustering hybrid GA</t>
  </si>
  <si>
    <t>Clustering algorithms; Computational efficiency; Genetic algorithms; Integer programming; Vehicles; Computational experiment; Factorial experimental design; Fixed charge transportation; Hybrid GA; Manufacturing logistics; MILP model; Non-linear mathematical programming model; Transportation network; Fleet operations</t>
  </si>
  <si>
    <t>Ghassemi Tari, F.; Department of Industrial Engineering, Sharif University of Technology, Azadi Ave., P.O. Box 11155-9414, Iran; email: ghasemi@sharif.edu</t>
  </si>
  <si>
    <t>2-s2.0-85053440240</t>
  </si>
  <si>
    <t>Ebrahimnejad, A.; Department of Mathematics, Qaemshahr Branch, Islamic Azad UniversityIran; email: aemarzoun@gmail.com</t>
  </si>
  <si>
    <t>Xu S.J., Nourinejad M., Lai X., Chow J.Y.J.</t>
  </si>
  <si>
    <t>57205769856;55631276100;57205769018;36622880600;</t>
  </si>
  <si>
    <t>Network learning via multiagent inverse transportation problems</t>
  </si>
  <si>
    <t>Transportation Science</t>
  </si>
  <si>
    <t>10.1287/trsc.2017.0805</t>
  </si>
  <si>
    <t>https://www.scopus.com/inward/record.uri?eid=2-s2.0-85052875411&amp;doi=10.1287%2ftrsc.2017.0805&amp;partnerID=40&amp;md5=ca5c28b29bae337378887945439a05c5</t>
  </si>
  <si>
    <t>SMART University Transportation Center, Department of Civil and Urban Engineering, New York University, Brooklyn, NY  11201, United States; Rotman School of Management, University of Toronto, Toronto, ON  M5S 3E6, Canada; Department of Computer Science, Courant Institute of Mathematical Sciences, New York University, New York, NY  10012, United States</t>
  </si>
  <si>
    <t>Xu, S.J., SMART University Transportation Center, Department of Civil and Urban Engineering, New York University, Brooklyn, NY  11201, United States; Nourinejad, M., Rotman School of Management, University of Toronto, Toronto, ON  M5S 3E6, Canada; Lai, X., Department of Computer Science, Courant Institute of Mathematical Sciences, New York University, New York, NY  10012, United States; Chow, J.Y.J., SMART University Transportation Center, Department of Civil and Urban Engineering, New York University, Brooklyn, NY  11201, United States</t>
  </si>
  <si>
    <t>Despite the ubiquity of transportation data, methods to infer the state parameters of a network either ignore sensitivity of route decisions, require route enumeration for parameterizing descriptive models of route selection, or require complex bilevel models of route assignment behavior. These limitations prevent modelers from fully exploiting ubiquitous data in monitoring transportation networks. Inverse optimization methods that capture network route choice behavior can address this gap, but they are designed to take observations of the same model to learn the parameters of that model, which is statistically inefficient (e.g., requires estimating population route and link flows). New inverse optimization models and supporting algorithms are proposed to learn the parameters of heterogeneous travelers’ route behavior to infer shared network state parameters (e.g., link capacity dual prices). The inferred values are consistent with observations of each agent’s optimization behavior. We prove that the method can obtain unique dual prices for a network shared by these agents in polynomial time. Four experiments are conducted. The first one, conducted on a four-node network, verifies the methodology to obtain heterogeneous link cost parameters even when multinomial or mixed logit models would not be meaningfully estimated. The second is a parameter recovery test on the Nguyen–Dupuis network that shows that unique latent link capacity dual prices can be inferred using the proposed method. The third test on the same network demonstrates how a monitoring system in an online learning environment can be designed using this method. The last test demonstrates this learning on real data obtained from a freeway network in Queens, New York, using only real-time Google Maps queries. Copyright: © 2018 INFORMS.</t>
  </si>
  <si>
    <t>Inverse optimization; Learning; Multiagent system; Network analysis; Route choice</t>
  </si>
  <si>
    <t>Computer aided instruction; Costs; Electric network analysis; Monitoring; Multi agent systems; Parameter estimation; Polynomial approximation; Transportation routes; Inverse optimization; Inverse optimization models; Learning; Online learning environment; Route choice; Route choice behavior; Transportation network; Transportation problem; Inverse problems</t>
  </si>
  <si>
    <t>TRSCB</t>
  </si>
  <si>
    <t>Transp Sci</t>
  </si>
  <si>
    <t>2-s2.0-85052875411</t>
  </si>
  <si>
    <t>Zhao Y., Larsson T., Rönnberg E., Pardalos P.M.</t>
  </si>
  <si>
    <t>57021678100;7102916339;24759533900;7005330875;</t>
  </si>
  <si>
    <t>The fixed charge transportation problem: a strong formulation based on Lagrangian decomposition and column generation</t>
  </si>
  <si>
    <t>72</t>
  </si>
  <si>
    <t>10.1007/s10898-018-0661-y</t>
  </si>
  <si>
    <t>https://www.scopus.com/inward/record.uri?eid=2-s2.0-85047147674&amp;doi=10.1007%2fs10898-018-0661-y&amp;partnerID=40&amp;md5=0723e01633f9584a60bedb050483c8f4</t>
  </si>
  <si>
    <t>School of Automation, Nanjing University of Science and Technology, Nanjing, China; Department of Mathematics, Linköping University, Linköping, Sweden; Department of Industrial and System Engineering, University of Florida, Gainesville, United States</t>
  </si>
  <si>
    <t>Zhao, Y., School of Automation, Nanjing University of Science and Technology, Nanjing, China; Larsson, T., Department of Mathematics, Linköping University, Linköping, Sweden; Rönnberg, E., Department of Mathematics, Linköping University, Linköping, Sweden; Pardalos, P.M., Department of Industrial and System Engineering, University of Florida, Gainesville, United States</t>
  </si>
  <si>
    <t>A new and strong convexified formulation of the fixed charge transportation problem is provided. This formulation is obtained by integrating the concepts of Lagrangian decomposition and column generation. The decomposition is made by splitting the shipping variables into supply and demand side copies, while the columns correspond to extreme flow patterns for single sources or sinks. It is shown that the combination of Lagrangian decomposition and column generation provides a formulation whose strength dominates those of three other convexified formulations of the problem. Numerical results illustrate that our integrated approach has the ability to provide strong lower bounds. The Lagrangian decomposition yields a dual problem with an unbounded set of optimal solutions. We propose a regularized column generation scheme which prioritizes an optimal dual solution with a small l1-norm. We further demonstrate numerically that information gained from the strong formulation can also be used for constructing a small-sized core problem which yields high-quality upper bounds. © 2018, Springer Science+Business Media, LLC, part of Springer Nature.</t>
  </si>
  <si>
    <t>Column generation; Core problem; Fixed charge transportation problem; Lagrangian decomposition; Regularization</t>
  </si>
  <si>
    <t>Economics; Lagrange multipliers; Column generation; Core problems; Fixed charge transportation; Lagrangian decomposition; Regularization; Linear programming</t>
  </si>
  <si>
    <t>Zhao, Y.; School of Automation, Nanjing University of Science and TechnologyChina; email: yixin.zhao@njust.edu.cn</t>
  </si>
  <si>
    <t>2-s2.0-85047147674</t>
  </si>
  <si>
    <t>Sengupta D., Das A., Bera U.K.</t>
  </si>
  <si>
    <t>57194688358;56683623400;24467704100;</t>
  </si>
  <si>
    <t>A gamma type-2 defuzzification method for solving a solid transportation problem considering carbon emission</t>
  </si>
  <si>
    <t>10.1007/s10489-018-1173-7</t>
  </si>
  <si>
    <t>https://www.scopus.com/inward/record.uri?eid=2-s2.0-85047146835&amp;doi=10.1007%2fs10489-018-1173-7&amp;partnerID=40&amp;md5=5c044f83b4e7e7030c19967a5325587d</t>
  </si>
  <si>
    <t>School of Management, National Institute of Technology Agartala, Jirania, West Tripura  799046, India; Department of Mathematics, National Institute of Technology Agartala, Jirania, West Tripura  799046, India</t>
  </si>
  <si>
    <t>Sengupta, D., School of Management, National Institute of Technology Agartala, Jirania, West Tripura  799046, India; Das, A., Department of Mathematics, National Institute of Technology Agartala, Jirania, West Tripura  799046, India; Bera, U.K., Department of Mathematics, National Institute of Technology Agartala, Jirania, West Tripura  799046, India</t>
  </si>
  <si>
    <t>This paper intends to develop a multi-objective solid transportation problem considering carbon emission, where the parameters are of gamma type-2 fuzzy in nature. This paper proposed the defuzzification process for gamma type-2 fuzzy variable using critical value (CV) and nearest interval approximation method. A chance constraint programming problem is generated using the CV based reduction method to convert the fuzzy problem to its equivalent crisp form. Applying the α-cut based interval approximation method, a deterministic problem is developed. Some real life data are used to minimize the cost and carbon emission. LINGO standard optimization solver has been used to solve the multi-objective problem using weighted sum method and intuitionistic fuzzy programming technique. The Genetic Algorithm (GA) and Particle Swarm Optimization (PSO) algorithm are implemented to generate efficient optimal solution by converting the multi-objective problem to a single objective problem using penalty cost for carbon emission. After solving the problem, analysis on some particular cases has been presented. The sensitivity analysis has been shown to different credibility levels of cost, emission, source, demand, conveyance to find total cost, emission and transported amount in each level. A comparison study on the performance of three algorithms (LINGO, GA and PSO) is presented. At the end, some graphs have been plotted which shows the effect of emission with different emission parameters. © 2018, Springer Science+Business Media, LLC, part of Springer Nature.</t>
  </si>
  <si>
    <t>Carbon emission; CV reduction method; Gamma type-2 fuzzy variable; Genetic algorithm; Intuitionistic fuzzy programming technique; Nearest interval approximation; Particle swarm optimization; Solid transportation problem; Weighted sum method</t>
  </si>
  <si>
    <t>Approximation algorithms; Approximation theory; Carbon; Computer programming; Constraint theory; Cost benefit analysis; Costs; Fuzzy sets; Fuzzy systems; Genetic algorithms; Multiobjective optimization; Particle swarm optimization (PSO); Sensitivity analysis; Carbon emissions; Interval approximation; Intuitionistic fuzzy programming; Reduction method; Transportation problem; Type-2 fuzzy variables; Weighted sum method; Problem solving</t>
  </si>
  <si>
    <t>2-s2.0-85047146835</t>
  </si>
  <si>
    <t>Singh S., Singh S.</t>
  </si>
  <si>
    <t>57211843294;57194721035;</t>
  </si>
  <si>
    <t>Bi-criteria transportation problem with multiple parameters</t>
  </si>
  <si>
    <t>10.1007/s10479-018-2825-z</t>
  </si>
  <si>
    <t>https://www.scopus.com/inward/record.uri?eid=2-s2.0-85044576569&amp;doi=10.1007%2fs10479-018-2825-z&amp;partnerID=40&amp;md5=9289f394e9c956e4e476b94f8845975d</t>
  </si>
  <si>
    <t>Indian Institute of Management, Prabandh Nagar, Lucknow, UP  226013, India</t>
  </si>
  <si>
    <t>Singh, S., Indian Institute of Management, Prabandh Nagar, Lucknow, UP  226013, India; Singh, S., Indian Institute of Management, Prabandh Nagar, Lucknow, UP  226013, India</t>
  </si>
  <si>
    <t>This paper introduces a bi-criteria transportation problem with multiple parameters which brings together the concept of price discrimination from the area of marketing management to the world of multi objective transportation problems. The problem deals with two objectives, the overall shipment cost and the bottleneck time of shipment. Both the objectives are of minimization type and have multi-choice coefficients pertaining to differential marketing strategies or different modes of transportation available. First, the problem with minimum availability and demand of goods is solved and then the problem is extended to the case of interval demand and supply. By iteratively solving multi-choice variants of a cost minimizing transportation problem/minimum cost flow problem, all Pareto optimal time–cost pairs are obtained. The proposed algorithm for both the variants is successfully implemented and solved using the CPLEX optimization package. © 2018, Springer Science+Business Media, LLC, part of Springer Nature.</t>
  </si>
  <si>
    <t>Multi-choice programming; Time–cost trade-off; Transportation problem</t>
  </si>
  <si>
    <t>Singh, S.; Indian Institute of Management, Prabandh Nagar, India; email: fpm15014@iiml.ac.in</t>
  </si>
  <si>
    <t>2-s2.0-85044576569</t>
  </si>
  <si>
    <t>7-8</t>
  </si>
  <si>
    <t>Calvete H.I., Galé C., Iranzo J.A., Toth P.</t>
  </si>
  <si>
    <t>6603625951;7102850910;54886230400;7102285243;</t>
  </si>
  <si>
    <t>A matheuristic for the two-stage fixed-charge transportation problem</t>
  </si>
  <si>
    <t>10.1016/j.cor.2018.03.007</t>
  </si>
  <si>
    <t>https://www.scopus.com/inward/record.uri?eid=2-s2.0-85044619950&amp;doi=10.1016%2fj.cor.2018.03.007&amp;partnerID=40&amp;md5=031cbac286821ea3fd19d6b5c1628458</t>
  </si>
  <si>
    <t>Departmento de Métodos Estadísticos, IUMA, University of Zaragoza, Pedro Cerbuna, 12, Zaragoza, 50009, Spain; Departmento de Métodos Estadísticos, IUMA, University of Zaragoza, María de Luna 3, Zaragoza, 50018, Spain; Centro Universitario de la Defensa de Zaragoza, Carretera de Huesca s/n, Zaragoza, 50090, Spain; DEI, University of Bologna, Viale Risorgimento 2, Bologna, 40136, Italy</t>
  </si>
  <si>
    <t>Calvete, H.I., Departmento de Métodos Estadísticos, IUMA, University of Zaragoza, Pedro Cerbuna, 12, Zaragoza, 50009, Spain; Galé, C., Departmento de Métodos Estadísticos, IUMA, University of Zaragoza, María de Luna 3, Zaragoza, 50018, Spain; Iranzo, J.A., Centro Universitario de la Defensa de Zaragoza, Carretera de Huesca s/n, Zaragoza, 50090, Spain; Toth, P., DEI, University of Bologna, Viale Risorgimento 2, Bologna, 40136, Italy</t>
  </si>
  <si>
    <t>This paper addresses the two-stage fixed-charge transportation problem which involves the distribution of a commodity from plants to customers through intermediate depots, while minimizing the overall costs incurred. There are two costs associated with each arc: a fixed cost for the use of the arc, and a variable cost proportional to the number of units sent along the arc. First, we prove some theoretical properties which extend well-known results of the fixed-charge transportation problem. Then, we present a matheuristic that uses an evolutionary algorithm and exploits these properties to guide the algorithm towards better solutions. The chromosome of the evolutionary algorithm controls the arcs that can be used in the delivery. Its fitness is computed as the objective function value of a feasible solution of the problem, which is obtained by applying optimization techniques. The computational results show the effectiveness of the algorithm. © 2018 Elsevier Ltd</t>
  </si>
  <si>
    <t>Evolutionary algorithm; Fixed charge; Matheuristic; Transportation; Two-stage</t>
  </si>
  <si>
    <t>Cost accounting; Costs; Transportation; Computational results; Feasible solution; Fixed charge transportation; Fixed Charges; Matheuristic; Objective function values; Optimization techniques; Two-stage; Evolutionary algorithms</t>
  </si>
  <si>
    <t>Calvete, H.I.; Departmento de Métodos Estadísticos, IUMA, University of Zaragoza, Pedro Cerbuna, 12, Spain; email: herminia@unizar.es</t>
  </si>
  <si>
    <t>2-s2.0-85044619950</t>
  </si>
  <si>
    <t>Bertazzi L., Maggioni F.</t>
  </si>
  <si>
    <t>6602103396;22835919600;</t>
  </si>
  <si>
    <t>A stochastic multi-stage fixed charge transportation problem: Worst-case analysis of the rolling horizon approach</t>
  </si>
  <si>
    <t>267</t>
  </si>
  <si>
    <t>10.1016/j.ejor.2017.12.004</t>
  </si>
  <si>
    <t>https://www.scopus.com/inward/record.uri?eid=2-s2.0-85039038928&amp;doi=10.1016%2fj.ejor.2017.12.004&amp;partnerID=40&amp;md5=1afd7eb9fbab72b338130978547e3b6b</t>
  </si>
  <si>
    <t>Department of Economics and Management, University of Brescia, Contrada S. Chiara 50, Brescia, 25122, Italy; Department of Management, Economics and Quantitative Methods, University of Bergamo, Via dei Caniana 2, Bergamo, 24127, Italy</t>
  </si>
  <si>
    <t>Bertazzi, L., Department of Economics and Management, University of Brescia, Contrada S. Chiara 50, Brescia, 25122, Italy; Maggioni, F., Department of Management, Economics and Quantitative Methods, University of Bergamo, Via dei Caniana 2, Bergamo, 24127, Italy</t>
  </si>
  <si>
    <t>We introduce a stochastic multi-stage fixed charge transportation problem, in which a producer has to satisfy an uncertain demand within a deadline. At each time period, a fixed transportation cost can be paid to buy a transportation capacity. If the transportation capacity is used, the supplier also pays an uncertain unit transportation cost. A unit inventory cost is charged for the unsatisfied demand. The aim is to determine the transportation capacities to buy and the quantity to send at each time period in order to minimize the expected total cost. We prove that this problem is NP-hard, we propose a multi-stage stochastic optimization model formulation, and we determine optimal policies for particular cases, with deterministic unit transportation costs or demand and zero fixed costs. Furthermore, we provide the worst–case analysis of the rolling horizon approach, a classical heuristic approach for solving multi-stage stochastic programming models, applied to this NP-hard problem and to polynomially solvable particular cases. Worst–case results show that the rolling horizon approach can be very suboptimal. We also provide experimental results. © 2017 Elsevier B.V.</t>
  </si>
  <si>
    <t>Fixed charge transportation problem; Logistics; Multi-stage stochastic programming; Rolling horizon; Worst-case analysis</t>
  </si>
  <si>
    <t>Computational complexity; Costs; Heuristic methods; Heuristic programming; Logistics; Optimization; Stochastic models; Stochastic programming; Stochastic systems; Fixed charge transportation; Multi-stage stochastic programming; Polynomially solvable; Rolling horizon; Stochastic optimization model; Transportation capacity; Transportation cost; Worst-case analysis; Transportation</t>
  </si>
  <si>
    <t>Bertazzi, L.; Department of Economics and Management, University of Brescia, Contrada S. Chiara 50, Italy; email: luca.bertazzi@unibs.it</t>
  </si>
  <si>
    <t>2-s2.0-85039038928</t>
  </si>
  <si>
    <t>Chong L., Osorio C.</t>
  </si>
  <si>
    <t>36695831000;57197066601;</t>
  </si>
  <si>
    <t>A simulation-based optimization algorithm for dynamic large-scale urban transportation problems</t>
  </si>
  <si>
    <t>10.1287/trsc.2016.0717</t>
  </si>
  <si>
    <t>https://www.scopus.com/inward/record.uri?eid=2-s2.0-85048239128&amp;doi=10.1287%2ftrsc.2016.0717&amp;partnerID=40&amp;md5=8304fedd5ab6670f08fb79d09157dc66</t>
  </si>
  <si>
    <t>Civil and Environmental Engineering Department, Massachusetts Institute of Technology, Cambridge, MA  02139, United States</t>
  </si>
  <si>
    <t>Chong, L., Civil and Environmental Engineering Department, Massachusetts Institute of Technology, Cambridge, MA  02139, United States; Osorio, C., Civil and Environmental Engineering Department, Massachusetts Institute of Technology, Cambridge, MA  02139, United States</t>
  </si>
  <si>
    <t>This paper addresses large-scale urban transportation optimization problems with time-dependent continuous decision variables, a stochastic simulation-based objective function, and general analytical differentiable constraints. We propose a metamodel approach to address, in a computationally efficient way, these large-scale dynamic simulation-based optimization problems. We formulate an analytical dynamic network model that is used as part of the metamodel. The network model formulation combines ideas from transient queueing theory and traffic flow theory. The model is formulated as a system of equations. The model complexity is linear in the number of road links and is independent of the link space capacities. This makes it a scalable model suitable for the analysis of large-scale problems. The proposed dynamic metamodel approach is used to address a time-dependent large-scale traffic signal control problem for the city of Lausanne. Its performance is compared to that of a stationary metamodel approach. The proposed approach outperforms the stationary approach. This comparison illustrates the added value of providing the algorithm with analytical dynamic problem-specific structural information. The performance of a signal plan derived by the proposed approach is also compared to that of an existing signal plan for the city of Lausanne, and to that of a signal plan derived by a mainstream commercial signal control software. The proposed method can systematically identify signal plans with good performance. © 2017 INFORMS.</t>
  </si>
  <si>
    <t>Metamodel; Simulation-based optimization; Transient queueing theory</t>
  </si>
  <si>
    <t>Optimization; Queueing theory; Stochastic control systems; Stochastic models; Stochastic systems; Traffic signals; Computationally efficient; Meta model; Simulation-based optimizations; Stochastic simulations; Structural information; Traffic signal control; Transportation optimizations; Urban transportation problems; Urban transportation</t>
  </si>
  <si>
    <t>2-s2.0-85048239128</t>
  </si>
  <si>
    <t>Stein O., Sudermann-Merx N.</t>
  </si>
  <si>
    <t>7102178948;56042162700;</t>
  </si>
  <si>
    <t>The noncooperative transportation problem and linear generalized Nash games</t>
  </si>
  <si>
    <t>266</t>
  </si>
  <si>
    <t>10.1016/j.ejor.2017.10.001</t>
  </si>
  <si>
    <t>https://www.scopus.com/inward/record.uri?eid=2-s2.0-85033705973&amp;doi=10.1016%2fj.ejor.2017.10.001&amp;partnerID=40&amp;md5=4aca5381c898f2286481f01e8146e086</t>
  </si>
  <si>
    <t>Institute of Operations Research, Karlsruhe Institute of Technology (KIT), Karlsruhe, 76131, Germany; Advanced Business Analytics, BASF Business Services GmbH, Ludwigshafen, 67061, Germany</t>
  </si>
  <si>
    <t>Stein, O., Institute of Operations Research, Karlsruhe Institute of Technology (KIT), Karlsruhe, 76131, Germany; Sudermann-Merx, N., Advanced Business Analytics, BASF Business Services GmbH, Ludwigshafen, 67061, Germany</t>
  </si>
  <si>
    <t>We extend the classical transportation problem from linear optimization and introduce several competing forwarders. This results in a noncooperative game which is commonly known as linear generalized Nash equilibrium problem. We show the existence of Nash equilibria and present numerical methods for their efficient computation. Furthermore, we discuss several equilibrium selection concepts that are applicable to this particular Nash game. © 2017 Elsevier B.V.</t>
  </si>
  <si>
    <t>Linear generalized Nash equilibrium problem; Noncooperative game theory; Subgradient method; Transportation; Transportation problem with several forwarders</t>
  </si>
  <si>
    <t>Computation theory; Linear programming; Numerical methods; Transportation; Efficient computation; Generalized Nash equilibrium problems; Linear optimization; Nash equilibria; Non-cooperative game theory; Noncooperative game; Sub-gradient methods; Transportation problem; Game theory</t>
  </si>
  <si>
    <t>Stein, O.; Institute of Operations Research, Karlsruhe Institute of Technology (KIT)Germany; email: stein@kit.edu</t>
  </si>
  <si>
    <t>2-s2.0-85033705973</t>
  </si>
  <si>
    <t>Wang X., Choi T.-M., Liu H., Yue X.</t>
  </si>
  <si>
    <t>55995743900;7202769936;57111517600;15838243100;</t>
  </si>
  <si>
    <t>A novel hybrid ant colony optimization algorithm for emergency transportation problems during post-disaster scenarios</t>
  </si>
  <si>
    <t>IEEE Transactions on Systems, Man, and Cybernetics: Systems</t>
  </si>
  <si>
    <t>10.1109/TSMC.2016.2606440</t>
  </si>
  <si>
    <t>https://www.scopus.com/inward/record.uri?eid=2-s2.0-85038017926&amp;doi=10.1109%2fTSMC.2016.2606440&amp;partnerID=40&amp;md5=ae352377d3d1d7989074efba6bbfdbd6</t>
  </si>
  <si>
    <t>Department of Management Science and Engineering, Dongbei University of Finance and Economics, Dalian, 116025, China; Institute of Textiles and Clothing, Hong Kong Polytechnic University, Hong Kong, Hong Kong; Sheldon B. Lubar School of Business, University of Wisconsin-Milwaukee, Milwaukee, WI  53201, United States</t>
  </si>
  <si>
    <t>Wang, X., Department of Management Science and Engineering, Dongbei University of Finance and Economics, Dalian, 116025, China; Choi, T.-M., Institute of Textiles and Clothing, Hong Kong Polytechnic University, Hong Kong, Hong Kong; Liu, H., Department of Management Science and Engineering, Dongbei University of Finance and Economics, Dalian, 116025, China; Yue, X., Sheldon B. Lubar School of Business, University of Wisconsin-Milwaukee, Milwaukee, WI  53201, United States</t>
  </si>
  <si>
    <t>The increasing impacts of natural disasters have led to concerns regarding predisaster plans and post-disaster responses. During post-disaster responses, emergency transportation is the most important part of disaster relief supply chain operations, and its optimal planning differs from traditional transportation problems in the objective function and complex constraints. In disaster scenarios, fairness and effectiveness are two important aspects. This paper investigates emergency transportation in real-life disasters scenarios and formulates the problem as an integer linear programming model (called cum-MDVRP), which combines cumulative vehicle routing problem and multidepot vehicle routing problem. The cum-MDVRP is NP-hard. To solve it, a novel hybrid ant colony optimization-based algorithm is proposed by combining both saving algorithms and a simple two-step 2-opt algorithm. The proposed algorithm allows ants to go in and out the depots for multiple rounds, so we abbreviate it as ACOMR. Moreover, we present a smart design of the ants' tabus, which helps to simplify the solution constructing process. The ACOMR could yield good solutions quickly, then the decision makers for emergency responses could do expert planning at the earliest time. Computational results on standard benchmarking data sets show that the proposed cum-MDVRP model performs well, and the ACOMR algorithm is more effective and stable than the existing algorithms. © 2013 IEEE.</t>
  </si>
  <si>
    <t>Ant colony optimization (ACO); cumulative multidepot vehicle routing problem (cum-MDVRP); emergency transportation; fairness and efficiency; integer linear programming</t>
  </si>
  <si>
    <t>Ant colony optimization; Artificial intelligence; Civil defense; Decision making; Disaster prevention; Disasters; Integer programming; Supply chains; Vehicle routing; Vehicles; Ant Colony Optimization (ACO); Hybrid ant colony optimization; Integer Linear Programming; Integer linear programming models; Multi-depot vehicle routing problems; Supply chain operation; Transportation problem; Vehicle Routing Problems; Optimization</t>
  </si>
  <si>
    <t>Choi, T.-M.; Institute of Textiles and Clothing, Hong Kong Polytechnic UniversityHong Kong; email: jason.choi@polyu.edu.hk</t>
  </si>
  <si>
    <t>IEEE Trans. Syst. Man Cybern. Syst.</t>
  </si>
  <si>
    <t>2-s2.0-85038017926</t>
  </si>
  <si>
    <t>Mingozzi A., Roberti R.</t>
  </si>
  <si>
    <t>6701782254;57201544749;</t>
  </si>
  <si>
    <t>An exact algorithm for the fixed charge transportation problem based on matching source and sink patterns</t>
  </si>
  <si>
    <t>10.1287/trsc.2017.0742</t>
  </si>
  <si>
    <t>https://www.scopus.com/inward/record.uri?eid=2-s2.0-85045527618&amp;doi=10.1287%2ftrsc.2017.0742&amp;partnerID=40&amp;md5=245bdde7649a37f36f807ca27179f048</t>
  </si>
  <si>
    <t>Department of Mathematics, University of Bologna, Bologna, 40126, Italy; VU University Amsterdam, Amsterdam, HV  1081, Netherlands</t>
  </si>
  <si>
    <t>Mingozzi, A., Department of Mathematics, University of Bologna, Bologna, 40126, Italy; Roberti, R., VU University Amsterdam, Amsterdam, HV  1081, Netherlands</t>
  </si>
  <si>
    <t>This paper describes an exact algorithm for the fixed charge transportation problem based on a new integer programming formulation that involves two sets of variables representing flow patterns from sources to sinks and from sinks to sources. The formulation states to select a pattern for each source and each sink and to match the corresponding flows. The linear relaxation of this new formulation is enforced by adding a pseudo-polynomial number of equations that are shown to contain, as special cases, different valid inequalities recently proposed for the problem. The resulting lower bound dominates the lower bounds proposed in the literature. Such a lower bound is embedded into an exact branch-And-cut-And-price algorithm. Computational results on benchmark instances show that the proposed algorithm is several times faster than the state-of-The-Art exact methods and could solve all open instances. New harder instances with up to 120 sources and 120 sinks were solved to optimality. Z. © 2017 INFORMS.</t>
  </si>
  <si>
    <t>Branch and cut and price; Column generation; Decomposition method; Fixed charge; Integer programming; Transportation problem</t>
  </si>
  <si>
    <t>Benchmarking; Linear programming; Branch and cut and prices; Column generation; Decomposition methods; Fixed Charges; Transportation problem; Integer programming</t>
  </si>
  <si>
    <t>2-s2.0-85045527618</t>
  </si>
  <si>
    <t>Shojaie A.A., Raoofpanah H.</t>
  </si>
  <si>
    <t>54790132700;55644637900;</t>
  </si>
  <si>
    <t>Solving a two-objective green transportation problem by using meta-heuristic methods under uncertain fuzzy approach</t>
  </si>
  <si>
    <t>10.3233/JIFS-161584</t>
  </si>
  <si>
    <t>https://www.scopus.com/inward/record.uri?eid=2-s2.0-85056426771&amp;doi=10.3233%2fJIFS-161584&amp;partnerID=40&amp;md5=294740663d0d5d07e42e4dad573a3b42</t>
  </si>
  <si>
    <t>Industrial Engineering Faculty, Islamic Azad University, South Tehran Branch, Tehran, Iran</t>
  </si>
  <si>
    <t>Shojaie, A.A., Industrial Engineering Faculty, Islamic Azad University, South Tehran Branch, Tehran, Iran; Raoofpanah, H., Industrial Engineering Faculty, Islamic Azad University, South Tehran Branch, Tehran, Iran</t>
  </si>
  <si>
    <t>Nowadays, one of the most challenging issues for firms, organizations and factories is transportation problems. Major of annual costs is related to these problems. Besides, according to the importance of environmental issues and strict laws for protecting the environment, organizations and firms ought to find the most economical and cleaner ways of transportation. In this paper, we optimized a two-objective fuzzy transportation problem simulated by multi-objective linear integer fuzzy programming technique. The existing fuzzy parameters (transportation costs, demands and supply quantities) are considered triangular fuzzy numbers. The Jimenez method used for Defuzzification the fuzzy model. In addition to principal constraints of transportation problems, the constraints of real-world such as vehicles' capacity and most shipping time are also included. In order to solve the fuzzy transportation problem, simulated annealing (SA) approach and non-dominated sorting genetic algorithm (NSGA-II) (which has rarely been used) implemented. The results of solving some test problems created in different sizes show that both methods are capable of finding Pareto solutions in a quick time. The results of the comparison between the named algorithms prove that the SA algorithm comes up with more Pareto solutions with better quality in a shorter time than NSGA-II. © 2018 - IOS Press and the authors. All rights reserved.</t>
  </si>
  <si>
    <t>Green transportation problem; Jimenez method; multi-objective linear integer mathematical programming; non-dominated sorting genetic algorithm (NSGA-II); simulated annealing (SA)</t>
  </si>
  <si>
    <t>Environmental protection; Environmental regulations; Fuzzy sets; Genetic algorithms; Heuristic methods; Integer programming; Simulated annealing; Fuzzy transportation problem; Green transportations; Jimenez method; Meta-heuristic methods; Multi objective; Non dominated sorting genetic algorithm (NSGA II); Transportation problem; Triangular fuzzy numbers; Problem solving</t>
  </si>
  <si>
    <t>Shojaie, A.A.; Industrial Engineering Faculty, Islamic Azad University, South Tehran BranchIran; email: amir@ashojaie.com</t>
  </si>
  <si>
    <t>2-s2.0-85056426771</t>
  </si>
  <si>
    <t>Kar M.B., Kundu P., Kar S., Pal T.</t>
  </si>
  <si>
    <t>35409167400;36726635500;57214748469;7101793740;</t>
  </si>
  <si>
    <t>A multi-objective multi-item solid transportation problem with vehicle cost, volume and weight capacity under fuzzy environment</t>
  </si>
  <si>
    <t>10.3233/JIFS-171717</t>
  </si>
  <si>
    <t>https://www.scopus.com/inward/record.uri?eid=2-s2.0-85053328005&amp;doi=10.3233%2fJIFS-171717&amp;partnerID=40&amp;md5=d420427f87a215f2875468e08c560226</t>
  </si>
  <si>
    <t>Department of Computer Science and Engineering, Heritage Institute of Technology, Kolkata, India; Department of Mathematics, Birla Institute of Technology Mesra, Ranchi, India; Department of Mathematics, National Institute of Technology Durgapur, Durgapur, India; Department of Computer Science, National Institute of Technology Durgapur, Durgapur, India</t>
  </si>
  <si>
    <t>Kar, M.B., Department of Computer Science and Engineering, Heritage Institute of Technology, Kolkata, India; Kundu, P., Department of Mathematics, Birla Institute of Technology Mesra, Ranchi, India; Kar, S., Department of Mathematics, National Institute of Technology Durgapur, Durgapur, India; Pal, T., Department of Computer Science, National Institute of Technology Durgapur, Durgapur, India</t>
  </si>
  <si>
    <t>Generally, in transportation problem, full vehicles (e.g., light commercial vehicles, medium duty and heavy duty trucks, etc.) are to be booked, and transportation cost of a vehicle has to be paid irrespective of the fulfilment of the capacity of the vehicle. Besides the transportation cost, total time that includes travel time of a vehicle, loading and unloading times of products is also an important issue. Also, instead of a single item, different types of items may need to be transported from some sources to destinations through different types of conveyances. The optimal transportation policy may be affected by many other issues like volume and weight of per unit of product, unavailability of sufficient number of certain types of vehicles, etc. In this paper, we formulate a multi-objective multi-item solid transportation problem by addressing all these issues. The problem is formulated with the transportation cost and time parameters as fuzzy variables. Using credibility theory of fuzzy variables, a chance-constraint programming model is formulated, and is then transformed into the corresponding deterministic form. Finally numerical example is provided to illustrate the problem. © 2018 - IOS Press and the authors. All rights reserved.</t>
  </si>
  <si>
    <t>chance-constrained programming; credibility theory; fuzzy variable; Solid transportation problem</t>
  </si>
  <si>
    <t>Automobiles; Computer programming; Constraint theory; Light weight vehicles; Travel time; Unloading; Chance constraint programming; Chance-constrained programming; Credibility theory; Fuzzy variable; Light commercial vehicles; Loading and unloading; Optimal transportations; Transportation problem; Commercial vehicles</t>
  </si>
  <si>
    <t>Kar, S.; Department of Mathematics, National Institute of Technology DurgapurIndia; email: kar_s_k@yahoo.com</t>
  </si>
  <si>
    <t>2-s2.0-85053328005</t>
  </si>
  <si>
    <t>The transportation problem with conflicts</t>
  </si>
  <si>
    <t>10.1007/s10479-018-3004-y</t>
  </si>
  <si>
    <t>https://www.scopus.com/inward/record.uri?eid=2-s2.0-85052499483&amp;doi=10.1007%2fs10479-018-3004-y&amp;partnerID=40&amp;md5=5f447a8718702b5fb3318dc3f25178c7</t>
  </si>
  <si>
    <t>Faculty of Economics and Buisness, KU Leuven, Leuven, 3000, Belgium; Department of Mathematics and Computer Science, Eindhoven University of Technology, Eindhoven, MB  5600, Netherlands; Lehrstuhl für Informatik 1, RWTH Aachen, Aachen, D-52056, Germany</t>
  </si>
  <si>
    <t>Ficker, A.M.C., Faculty of Economics and Buisness, KU Leuven, Leuven, 3000, Belgium; Spieksma, F.C.R., Department of Mathematics and Computer Science, Eindhoven University of Technology, Eindhoven, MB  5600, Netherlands; Woeginger, G.J., Lehrstuhl für Informatik 1, RWTH Aachen, Aachen, D-52056, Germany</t>
  </si>
  <si>
    <t>The transportation problem is a fundamental problem in operations research, where items need to be transported from supply nodes (each with a given supply) to demand nodes (each with a given demand) in the cheapest possible way. Here, we are interested in a generalization of the transportation problem where, each supply node has a (possibly empty) set of conflicting pairs of demand nodes, and each demand node a (possibly empty) set of conflicting pairs of supply nodes. Each supply node may only send supply to at most one demand node of each conflicting pair. Likewise, each demand node may only receive supply from at most one supply node of each conflicting pair. We call the resulting problem the transportation problem with conflicts (TPC). We show that the complexity of TPC depends upon the structure of the so-called conflict graph that follows from the conflicting pairs. More concrete, we show that for many graph-classes the corresponding TPC remains NP-hard, and for some special cases we derive constant factor approximation algorithms. © 2018, Springer Science+Business Media, LLC, part of Springer Nature.</t>
  </si>
  <si>
    <t>Approximation; Computational complexity; Conflict graph; Transportation problem</t>
  </si>
  <si>
    <t>Ficker, A.M.C.; Faculty of Economics and Buisness, KU LeuvenBelgium; email: annette.ficker@kuleuven.be</t>
  </si>
  <si>
    <t>2-s2.0-85052499483</t>
  </si>
  <si>
    <t>A note on "fuzzy Hungarian MODI algorithm to solve fully fuzzy transportation problems"</t>
  </si>
  <si>
    <t>10.3233/JIFS-162234</t>
  </si>
  <si>
    <t>https://www.scopus.com/inward/record.uri?eid=2-s2.0-85051390277&amp;doi=10.3233%2fJIFS-162234&amp;partnerID=40&amp;md5=1541f3554e37048956b2536d87fa55fe</t>
  </si>
  <si>
    <t>School of Mathematics, Thapar Institute of Engineering and Technology, Patiala, Punjab, India; Deparment of Mathematics, University of Tabuk, Tabuk, Saudi Arabia</t>
  </si>
  <si>
    <t>Mishra, A., School of Mathematics, Thapar Institute of Engineering and Technology, Patiala, Punjab, India; Kumar, A., Deparment of Mathematics, University of Tabuk, Tabuk, Saudi Arabia; Khan, M.A., Deparment of Mathematics, University of Tabuk, Tabuk, Saudi Arabia</t>
  </si>
  <si>
    <t>Dhanasekar et al. (International Journal of Fuzzy Systems 19 (2017) 1479-1491) proposed a fuzzy Hungarian MODI algorithm to solve fully fuzzy transportation problems. Dhanasekar et al. have used the standard multiplication of trapezoidal fuzzy numbers in their proposed method. In this paper, it is pointed out that the method, proposed by Dhanasekar et al., is not valid for standard multiplication of trapezoidal fuzzy numbers and is valid only if a special type of multiplication of fuzzy numbers is used. © 2018 - IOS Press and the authors.</t>
  </si>
  <si>
    <t>fuzzy arithmetic operations; Fuzzy number; fuzzy optimal solution; fuzzy transportation problem; trapezoidal fuzzy number; triangular fuzzy number</t>
  </si>
  <si>
    <t>Fuzzy rules; Fuzzy arithmetic operations; Fuzzy numbers; Fuzzy optimal solutions; Fuzzy transportation problem; Trapezoidal fuzzy numbers; Triangular fuzzy numbers; Fuzzy sets</t>
  </si>
  <si>
    <t>Khan, M.A.; Deparment of Mathematics, University of TabukSaudi Arabia; email: m_khan@ut.edu.sa</t>
  </si>
  <si>
    <t>2-s2.0-85051390277</t>
  </si>
  <si>
    <t>Ardestani-Jaafari A., Delage E.</t>
  </si>
  <si>
    <t>15727684000;15622737700;</t>
  </si>
  <si>
    <t>The value of flexibility in robust location-transportation problems</t>
  </si>
  <si>
    <t>10.1287/trsc.2016.0728</t>
  </si>
  <si>
    <t>https://www.scopus.com/inward/record.uri?eid=2-s2.0-85043485486&amp;doi=10.1287%2ftrsc.2016.0728&amp;partnerID=40&amp;md5=b650edce1e509564a8bd0d4a04ec0ce0</t>
  </si>
  <si>
    <t>Department of Decision Sciences, HEC Montréal, Montréal, QC  H3T 2A7, Canada; Groupe D'études et de Recherche en Analyse des Décisions (GERAD), Montréal, QC  H3T 1J4, Canada</t>
  </si>
  <si>
    <t>Ardestani-Jaafari, A., Department of Decision Sciences, HEC Montréal, Montréal, QC  H3T 2A7, Canada, Groupe D'études et de Recherche en Analyse des Décisions (GERAD), Montréal, QC  H3T 1J4, Canada; Delage, E., Department of Decision Sciences, HEC Montréal, Montréal, QC  H3T 2A7, Canada, Groupe D'études et de Recherche en Analyse des Décisions (GERAD), Montréal, QC  H3T 1J4, Canada</t>
  </si>
  <si>
    <t>This article studies a capacitated fixed-charge multiperiod location-transportation problem in which, while the location and capacity of each facility must be determined immediately, the determination of the final production and distribution of products can be delayed until actual orders are received in each period. In contexts where little is known about future demand, robust optimization, namely using a budgeted uncertainty set, becomes a natural method for identifying meaningful decisions. Unfortunately, it is well known that these types of multiperiod robust decision problems are computationally intractable. To overcome this difficulty, we propose a set of tractable conservative approximations for the problem that each exploit to a different extent the idea of reducing the flexibility of the delayed decisions. While all of these approximation models outperform previous approximation models that have been proposed for this problem, each also has the potential to reach a different level of compromise between efficiency of resolution and quality of the solution. A row generation algorithm is also presented to address problem instances of realistic size. We also demonstrate that full flexibility is often unnecessary to reach nearly, or even exact, optimal robust locations and capacities for the facilities. Finally,we illustrate our findings with an extensive numerical study where we evaluate the effect of the amount of uncertainty on the performance and structure of each approximate solution that can be obtained. © 2016 INFORMS.</t>
  </si>
  <si>
    <t>Conservative approximation; Demand uncertainty; Facility location; Flexibility; Robust optimization; Transportation</t>
  </si>
  <si>
    <t>Budget control; Optimization; Transportation; Conservative approximation; Demand uncertainty; Facility locations; Flexibility; Robust optimization; Location</t>
  </si>
  <si>
    <t>Ardestani-Jaafari, A.; Department of Decision Sciences, HEC MontréalCanada; email: amir.ardestani-jaafari@hec.ca</t>
  </si>
  <si>
    <t>2-s2.0-85043485486</t>
  </si>
  <si>
    <t>Xie F., Butt M.M., Li Z.</t>
  </si>
  <si>
    <t>35174091300;57192277455;55654899200;</t>
  </si>
  <si>
    <t>A feasible flow-based iterative algorithm for the two-level hierarchical time minimization transportation problem</t>
  </si>
  <si>
    <t>10.1016/j.cor.2017.05.003</t>
  </si>
  <si>
    <t>https://www.scopus.com/inward/record.uri?eid=2-s2.0-85019899472&amp;doi=10.1016%2fj.cor.2017.05.003&amp;partnerID=40&amp;md5=8615d02a1aa58c0f488a5edfcb3659ad</t>
  </si>
  <si>
    <t>School of Mathematics and Statistics, Sichuan University of Science and Engineering, Zigong, 643000, China; Department of Mathematics, Nanchang University, Nanchang, 330031, China; Department of Mathematics, University of Lahore, Lahore, 54000, Pakistan; Institute of Computational Mathematics and Scientific/Engineering Computing, Chinese Academy of Sciences, Beijing, 100080, China</t>
  </si>
  <si>
    <t>Xie, F., School of Mathematics and Statistics, Sichuan University of Science and Engineering, Zigong, 643000, China, Department of Mathematics, Nanchang University, Nanchang, 330031, China; Butt, M.M., Department of Mathematics, University of Lahore, Lahore, 54000, Pakistan, Institute of Computational Mathematics and Scientific/Engineering Computing, Chinese Academy of Sciences, Beijing, 100080, China; Li, Z., School of Mathematics and Statistics, Sichuan University of Science and Engineering, Zigong, 643000, China</t>
  </si>
  <si>
    <t>The THTMTP (two-level hierarchical time minimization transportation problem) is an important problem arising in industries. In literature, there are only two approaches with shortcomings to solve the problem. In this paper, the THTMTP is formulated as a mathematical model applicable to the case in which the total available supply at the sources is no less than the total demand at the destinations. A feasible flow-based iterative algorithm named THTMTP-A is proposed to solve the THTMTP by constructing network with lower and upper arc capacities. It is proved that the THTMTP-A algorithm can find the optimal solution to the THTMTP in a polynomial time. The proposed THTMTP-A algorithm has good performance in terms of computer implementation, computational time and required memory for computation, and hence overcomes successfully the shortcomings of the two existing approaches. Computational experiments validate that the THTMTP-A algorithm is an efficient and robust method to solve the THTMTP, and can serve as efficient tool to solve other related optimization problems. © 2017 Elsevier Ltd</t>
  </si>
  <si>
    <t>Hierarchical optimization; Network with lower and upper arc capacities; Polynomial algorithm; Transportation; Transportation problem</t>
  </si>
  <si>
    <t>Computational efficiency; Iterative methods; Optimization; Polynomial approximation; Polynomials; Transportation; Computational experiment; Computer implementations; Hierarchical optimization; Iterative algorithm; Optimization problems; Polynomial algorithm; Transportation problem; Upper arc capacities; Problem solving</t>
  </si>
  <si>
    <t>2-s2.0-85019899472</t>
  </si>
  <si>
    <t>Constrained fuzzy arithmetic approach to fuzzy transportation problems with fuzzy decision variables</t>
  </si>
  <si>
    <t>81</t>
  </si>
  <si>
    <t>10.1016/j.eswa.2017.03.040</t>
  </si>
  <si>
    <t>https://www.scopus.com/inward/record.uri?eid=2-s2.0-85016458664&amp;doi=10.1016%2fj.eswa.2017.03.040&amp;partnerID=40&amp;md5=d9ce362c120cf0be9812cce916024d84</t>
  </si>
  <si>
    <t>Dokuz Eylül University, Faculty of Engineering, Department of Industrial Engineering, Izmir, Turkey</t>
  </si>
  <si>
    <t>Baykasoğlu, A., Dokuz Eylül University, Faculty of Engineering, Department of Industrial Engineering, Izmir, Turkey; Subulan, K., Dokuz Eylül University, Faculty of Engineering, Department of Industrial Engineering, Izmir, Turkey</t>
  </si>
  <si>
    <t>Most of the existing methods for solving fully fuzzy mathematical programs are based on the standard fuzzy arithmetic operations and/or Zadeh's extension principle. These methods may produce questionable results for many real-life applications. Due to this fact, this paper presents a novel method based on the constrained fuzzy arithmetic concept to solve fully fuzzy balanced/unbalanced transportation problems in which all of the parameters (source capacities, demands of destinations, transportation costs etc.) as well as the decision variables (transportation quantities) are considered as fuzzy numbers. In the proposed method, the requisite crisp and/or fuzzy constraints between the base variables of the fuzzy components are provided from the decision maker according to his/her exact or vague judgments. Thereafter, fuzzy arithmetic operations are performed under these requisite constraints by taking into account the additional information while transforming the fuzzy transportation model into crisp equivalent form. Therefore, various fuzzy efficient solutions can be generated by making use of the proposed method according to the decision maker's risk attitude. In order to present the efficiency/applicability of the proposed method, different types of fully fuzzy transportation problems are generated and solved as illustrative examples. A detailed comparative study is also performed with other methods available in the literature. The computational analysis have shown that relatively more precise solutions are obtained from the proposed method for “risk-averse” and “partially risk-averse” decision makers. The proposed method also successfully provided fuzzy acceptable solutions for “risk seekers” with high degree of uncertainty similar to the other existing methods in the literature. © 2017 Elsevier Ltd</t>
  </si>
  <si>
    <t>Constrained fuzzy arithmetic; Fuzzy decision variables; Fuzzy linear programming; Fuzzy transportation problem; Risk attitude</t>
  </si>
  <si>
    <t>Decision making; Fuzzy sets; Linear programming; Risk analysis; Risk assessment; Risks; Fuzzy arithmetics; Fuzzy decision variables; Fuzzy linear programming; Fuzzy transportation problem; Risk attitude; Transportation</t>
  </si>
  <si>
    <t>Baykasoğlu, A.; Dokuz Eylül University, Faculty of Engineering, Department of Industrial EngineeringTurkey; email: adil.baykasoglu@deu.edu.tr</t>
  </si>
  <si>
    <t>2-s2.0-85016458664</t>
  </si>
  <si>
    <t>Sanei M., Mahmoodirad A., Niroomand S., Jamalian A., Gelareh S.</t>
  </si>
  <si>
    <t>56365784200;55933491900;53364115800;56632522800;27067602200;</t>
  </si>
  <si>
    <t>Step fixed-charge solid transportation problem: a Lagrangian relaxation heuristic approach</t>
  </si>
  <si>
    <t>Computational and Applied Mathematics</t>
  </si>
  <si>
    <t>10.1007/s40314-015-0293-5</t>
  </si>
  <si>
    <t>https://www.scopus.com/inward/record.uri?eid=2-s2.0-85028023281&amp;doi=10.1007%2fs40314-015-0293-5&amp;partnerID=40&amp;md5=cac87ee983e539cf91b4542aa24d17bb</t>
  </si>
  <si>
    <t>Department of Mathematics, Central Tehran Branch, Islamic Azad University, Tehran, Iran; Department of Mathematics, Masjed-Soleiman Branch, Islamic Azad University, Masjed-Soleiman, Iran; Department of Industrial Engineering, Firouzabad Institute of Higher Education, Firouzabad, Fars, Iran; Faculty of Mathematical Sciences, University of Guilan, Rasht, Iran; Université Lille Nord de France, Lille, 59000, France; Laboratoire Génie Informatique et Automatique, Université d’Artois, Béthune, 62400, France</t>
  </si>
  <si>
    <t>Sanei, M., Department of Mathematics, Central Tehran Branch, Islamic Azad University, Tehran, Iran; Mahmoodirad, A., Department of Mathematics, Masjed-Soleiman Branch, Islamic Azad University, Masjed-Soleiman, Iran; Niroomand, S., Department of Industrial Engineering, Firouzabad Institute of Higher Education, Firouzabad, Fars, Iran; Jamalian, A., Faculty of Mathematical Sciences, University of Guilan, Rasht, Iran; Gelareh, S., Université Lille Nord de France, Lille, 59000, France, Laboratoire Génie Informatique et Automatique, Université d’Artois, Béthune, 62400, France</t>
  </si>
  <si>
    <t>A new large-scale optimization problem in the field of transportation engineering is introduced in this paper as step fixed-charge solid transportation problem, where products are sent from sources to destinations by some conveyances in existence of both unit and step fixed-charges. The problem has many real-world applications in transportation area. As a moderate-sized instance of this problem becomes intractable for general-purpose solvers, we propose a dual decomposition approach, which is based on a Lagrangian relaxation and capable of tackling larger instances. The Lagrangian approach is also equipped with a Lagrangian heuristic to produce upper bounds. Our extensive numerical experiments show that the approach produces high-quality solutions in very reasonable time when compared with general-purpose solvers such as CPLEX. The applicability of the step fixed-charge solid transportation problem is also shown by a real-life example of furniture production company. © 2015, SBMAC - Sociedade Brasileira de Matemática Aplicada e Computacional.</t>
  </si>
  <si>
    <t>Heuristic; Lagrangian relaxation; Large-scale problem; Mathematical model; Transportation problem</t>
  </si>
  <si>
    <t>Springer Science and Business Media, LLC</t>
  </si>
  <si>
    <t>Comput. Appl. Math.</t>
  </si>
  <si>
    <t>2-s2.0-85028023281</t>
  </si>
  <si>
    <t>Halder (Jana) S., Das B., Panigrahi G., Maiti M.</t>
  </si>
  <si>
    <t>57195243851;9637154000;36994891500;7005401629;</t>
  </si>
  <si>
    <t>Some special fixed charge solid transportation problems of substitute and breakable items in crisp and fuzzy environments</t>
  </si>
  <si>
    <t>10.1016/j.cie.2017.07.030</t>
  </si>
  <si>
    <t>https://www.scopus.com/inward/record.uri?eid=2-s2.0-85026458181&amp;doi=10.1016%2fj.cie.2017.07.030&amp;partnerID=40&amp;md5=3a5a838f85f84554cb88387a540a30ae</t>
  </si>
  <si>
    <t>Department of Mathematics, Midnapore Col lege (Autonomous) MidnaporeWest Bengal  721101, India; Department of Mathematics, Sidho Kanho Birsha University, Purulia, West Bengal  723104, India; Department of Mathematics, National Institute of Technology, Durgapur, West Bengal  713209, India; Department of Applied Mathematics with Oceanology and Computer Programming, Vidyasagar University, Midnapore, West Bengal  721102, India</t>
  </si>
  <si>
    <t>Halder (Jana), S., Department of Mathematics, Midnapore Col lege (Autonomous) MidnaporeWest Bengal  721101, India; Das, B., Department of Mathematics, Sidho Kanho Birsha University, Purulia, West Bengal  723104, India; Panigrahi, G., Department of Mathematics, National Institute of Technology, Durgapur, West Bengal  713209, India; Maiti, M., Department of Applied Mathematics with Oceanology and Computer Programming, Vidyasagar University, Midnapore, West Bengal  721102, India</t>
  </si>
  <si>
    <t>In this paper, some special fixed charge multi-item solid transportation problems which include damageability (breakability), substitutability and paths into consideration are developed and investigated in crisp and fuzzy environments. The breakability of substitute items varies due to the transported amount, conveyance type and traversed distance (path). The substitutability of the items depends on both the supply side by the management's discretion (ad hoc quantity), and the demand side by the item's price (price dependent). The vagueness of the model parameters is introduced by fuzzy set theories and then defuzzied applying possibility measure. Models are formulated as profit maximization problems, solved using generalized reduced gradient method and illustrated through numerical experiments. Sensitivenesses of profits on the degrees of substituteness are also presented numerically. Conventional solid (3D) and general (2D) transportation problems are derived as particular cases. Some useful managerial decisions are derived. © 2017</t>
  </si>
  <si>
    <t>Breakability; Fixed charge; Possibility measure; Solid transportation problem; Substitutable items</t>
  </si>
  <si>
    <t>Gradient methods; Numerical methods; Profitability; Transportation; Breakability; Fixed Charges; Possibility measure; Substitutable items; Transportation problem; Fuzzy set theory</t>
  </si>
  <si>
    <t>Halder (Jana), S.; Department of Mathematics, Midnapore Col lege (Autonomous) MidnaporeIndia; email: sharmistha792010@gmail.com</t>
  </si>
  <si>
    <t>2-s2.0-85026458181</t>
  </si>
  <si>
    <t>Jana D.K., Pramanik S., Maiti M.</t>
  </si>
  <si>
    <t>55624245100;55623803000;7005401629;</t>
  </si>
  <si>
    <t>Mean and CV reduction methods on Gaussian type-2 fuzzy set and its application to a multilevel profit transportation problem in a two-stage supply chain network</t>
  </si>
  <si>
    <t>10.1007/s00521-016-2202-2</t>
  </si>
  <si>
    <t>https://www.scopus.com/inward/record.uri?eid=2-s2.0-84957591063&amp;doi=10.1007%2fs00521-016-2202-2&amp;partnerID=40&amp;md5=0f169941b89d35a93841d671fa35f778</t>
  </si>
  <si>
    <t>Department of Applied Science, Haldia Institute of Technology, Haldia, Purba Midnapur, West Bengal  721657, India; Department of Applied Mathematics with Oceanology and Computer Programming, Vidyasagar University, Midnapore, West Bengal  721 102, India</t>
  </si>
  <si>
    <t>Jana, D.K., Department of Applied Science, Haldia Institute of Technology, Haldia, Purba Midnapur, West Bengal  721657, India; Pramanik, S., Department of Applied Mathematics with Oceanology and Computer Programming, Vidyasagar University, Midnapore, West Bengal  721 102, India; Maiti, M., Department of Applied Mathematics with Oceanology and Computer Programming, Vidyasagar University, Midnapore, West Bengal  721 102, India</t>
  </si>
  <si>
    <t>The transportation problem (TP) is an important supply chain optimization problem in the traffic engineering. This paper maximizes the total profit over a three-tiered distribution system consisting of plants, distribution centers (DCs) and customers. Plants produce multiple products that are shipped to DCs. If a DC is used, then a fixed cost (FC) is charged. The customers are supplied by a single DC. To characterize the uncertainty in the practical decision environment, this paper considers the unit cost of TP, FC, the supply capacities and demands as Gaussian type-2 fuzzy variables. To give a modeling framework for optimization problems with multifold uncertainty, different reduction methods were proposed to transform a Gaussian type-2 fuzzy variable into a type-1 fuzzy variable by mean reduction method and CV reduction method. Then, the TP was reformulated as a chance-constrained programming model enlightened by the credibility optimization methods. The deterministic models are then solved using two different soft computing techniques—generalized reduced gradient and modified particle swarm optimization, where the position of each particle is adjusted according to its own experience and that of its neighbors. The numerical experiments illustrated the application and effectiveness of the proposed approaches. © 2016, The Natural Computing Applications Forum.</t>
  </si>
  <si>
    <t>Gaussian type-2 fuzzy variables; Mean and CV reduction methods; Particle swarm optimization; Supply chain; Transportation problem</t>
  </si>
  <si>
    <t>Computer programming; Gaussian distribution; Optimization; Particle swarm optimization (PSO); Profitability; Soft computing; Supply chains; Transportation; Uncertainty analysis; Chance-constrained programming model; Generalized reduced gradient; Modified particle swarm optimization; Reduction method; Softcomputing techniques; Supply chain optimization; Transportation problem; Type-2 fuzzy variables; Constrained optimization</t>
  </si>
  <si>
    <t>Jana, D.K.; Department of Applied Science, Haldia Institute of TechnologyIndia; email: dipakjana@gmail.com</t>
  </si>
  <si>
    <t>2-s2.0-84957591063</t>
  </si>
  <si>
    <t>Solving multi-region multi-facility inventory allocation and transportation problem: A case of Indian public distribution system</t>
  </si>
  <si>
    <t>10.1016/j.cie.2017.05.037</t>
  </si>
  <si>
    <t>https://www.scopus.com/inward/record.uri?eid=2-s2.0-85020250216&amp;doi=10.1016%2fj.cie.2017.05.037&amp;partnerID=40&amp;md5=1de3a59dfc9e1af6764b75e046f70d42</t>
  </si>
  <si>
    <t>Department of Industrial &amp; Systems Engineering, Indian Institute of Technology Kharagpur, Kharagpur, 721 302, India</t>
  </si>
  <si>
    <t>Tanksale, A., Department of Industrial &amp; Systems Engineering, Indian Institute of Technology Kharagpur, Kharagpur, 721 302, India; Jha, J.K., Department of Industrial &amp; Systems Engineering, Indian Institute of Technology Kharagpur, Kharagpur, 721 302, India</t>
  </si>
  <si>
    <t>In this paper, we study an inventory allocation and transportation problem in a supply chain consisting of multiple storage facilities (warehouses) located in different regions of a large geographic area, which is motivated by the case of the Indian public distribution system. The procurement in each region is known and the item procured within a region needs to be allocated for storage in the warehouses of the same region. The demand of each region is satisfied by the warehouses located in the respective regions. Consideration of region-wise aggregated demand/procurement over multiple facilities located in each region makes the proposed study different from the existing literature. There is a mismatch in procurement, demand, and available storage capacity of warehouses across all the regions. Therefore, the problem is to determine an optimal plan for holding inventory at different storage facilities and to satisfy the demand of all regions without shortages by transporting items between different storage facilities. A mixed integer linear programming model is formulated to minimize the total relevant costs over a finite planning horizon. A heuristic devising activity based decision rules is proposed to solve the problem by decomposing the problem into sub-problems. The performance of the proposed approach is compared with the exact solutions obtained using Cplex for several problem instances. The results of the computational analysis reveal that the proposed solution approach is computationally efficient and gives good quality solutions with an average cost deviation from the optimal solution of less than 6%. © 2017 Elsevier Ltd</t>
  </si>
  <si>
    <t>Heuristic; Indian PDS; Inventory allocation and transportation problem; MILP; Multi-region multi-facility</t>
  </si>
  <si>
    <t>Cost benefit analysis; Integer programming; Optimization; Storage (materials); Supply chains; Transportation; Warehouses; Computational analysis; Computationally efficient; Finite planning horizon; Heuristic; Inventory allocation; MILP; Mixed integer linear programming model; Transportation problem; Problem solving</t>
  </si>
  <si>
    <t>Tanksale, A.; Department of Industrial &amp; Systems Engineering, Indian Institute of Technology KharagpurIndia; email: ajinkya.tank@gmail.com</t>
  </si>
  <si>
    <t>2-s2.0-85020250216</t>
  </si>
  <si>
    <t>Wu P., Chu F., Che A., Fang Y.</t>
  </si>
  <si>
    <t>55816858600;7201881008;6602162318;42261337300;</t>
  </si>
  <si>
    <t>An efficient two-phase exact algorithm for the automated truck freight transportation problem</t>
  </si>
  <si>
    <t>10.1016/j.cie.2017.04.030</t>
  </si>
  <si>
    <t>https://www.scopus.com/inward/record.uri?eid=2-s2.0-85020032484&amp;doi=10.1016%2fj.cie.2017.04.030&amp;partnerID=40&amp;md5=0c1723aa0f7a20ad2e3576e3ecd38632</t>
  </si>
  <si>
    <t>School of Management, Northwestern Polytechnical University, Xi'an, 710072, China; Laboratory IBISC, University of Evry-Val d'Essonne, Evry, 91020, France; Management Engineering Research Center, Xihua University, Chengdu, 610039, China; School of Economics &amp; Management, Fuzhou University, Fuzhou, 350116, China</t>
  </si>
  <si>
    <t>Wu, P., School of Management, Northwestern Polytechnical University, Xi'an, 710072, China, Laboratory IBISC, University of Evry-Val d'Essonne, Evry, 91020, France, School of Economics &amp; Management, Fuzhou University, Fuzhou, 350116, China; Chu, F., Laboratory IBISC, University of Evry-Val d'Essonne, Evry, 91020, France, Management Engineering Research Center, Xihua University, Chengdu, 610039, China; Che, A., School of Management, Northwestern Polytechnical University, Xi'an, 710072, China; Fang, Y., School of Economics &amp; Management, Fuzhou University, Fuzhou, 350116, China</t>
  </si>
  <si>
    <t>A recent study has developed an integer linear program and an exact algorithm for the automated truck transportation freight problem with lane reservation. However, due to its NP-hard nature, their proposed method becomes difficult to solve large-size problems within acceptable time. In this paper, we firstly present an improved integer linear program by adding valid inequalities and identify that its several special cases are classical combinatorial optimization problems. Based on analyzed properties, a new efficient two-phase exact algorithm is developed. Computational results on benchmark and new larger-size instances with up to 700 nodes and 55 tasks show that the new algorithm outperforms very favorably the state-of-the-art one. © 2017 Elsevier Ltd</t>
  </si>
  <si>
    <t>Automated truck; Exact algorithm; Integer programming; Lane reservation; Transportation</t>
  </si>
  <si>
    <t>Automation; Combinatorial optimization; Integer programming; Optimization; Problem solving; Transportation; Truck drivers; Truck transportation; Trucks; Automated trucks; Combinatorial optimization problems; Computational results; Exact algorithms; Integer linear programs; Lane reservation; State of the art; Valid inequality; Freight transportation</t>
  </si>
  <si>
    <t>Chu, F.; Laboratory IBISC, University of Evry-Val d'EssonneFrance; email: feng.chu@ibisc.univ-evry.fr</t>
  </si>
  <si>
    <t>2-s2.0-85020032484</t>
  </si>
  <si>
    <t>Roy S.K., Maity G., Weber G.-W.</t>
  </si>
  <si>
    <t>55243509300;57190568554;55634220900;</t>
  </si>
  <si>
    <t>Multi-objective two-stage grey transportation problem using utility function with goals</t>
  </si>
  <si>
    <t>10.1007/s10100-016-0464-5</t>
  </si>
  <si>
    <t>https://www.scopus.com/inward/record.uri?eid=2-s2.0-85006364847&amp;doi=10.1007%2fs10100-016-0464-5&amp;partnerID=40&amp;md5=aeff6ccaf798e80540194f8181984ff9</t>
  </si>
  <si>
    <t>Department of Applied Mathematics with Oceanology and Computer Programming, Vidyasagar University, Midnapore, West Bengal  721102, India; Institute of Applied Mathematics, Middle East Technical University, Ankara, 06800, Turkey</t>
  </si>
  <si>
    <t>Roy, S.K., Department of Applied Mathematics with Oceanology and Computer Programming, Vidyasagar University, Midnapore, West Bengal  721102, India; Maity, G., Department of Applied Mathematics with Oceanology and Computer Programming, Vidyasagar University, Midnapore, West Bengal  721102, India; Weber, G.-W., Institute of Applied Mathematics, Middle East Technical University, Ankara, 06800, Turkey</t>
  </si>
  <si>
    <t>Multi-Objective Goal Programming is applied to solve problems in many application areas of real-life decision making problems. We formulate the mathematical model of Two-Stage Multi-Objective Transportation Problem (MOTP) where we design the feasibility space based on the selection of goal values. Considering the uncertainty in real-life situations, we incorporate grey parameters for supply and demands into the Two-Stage MOTP, and a procedure is applied to reduce the grey numbers into real numbers. Thereafter, we present a solution procedure to the proposed problem by introducing an algorithm and using the approach of Revised Multi-Choice Goal Programming. In the proposed algorithm, we introduce a utility function for selecting the goals of the objective functions. A numerical example is encountered to justify the reality and feasibility of our proposed study. Finally, the paper ends with a conclusion and an outlook to future investigations of the study. © 2016, Springer-Verlag Berlin Heidelberg.</t>
  </si>
  <si>
    <t>Goal programming; Grey number; Multi-objective decision making; Transportation problem; Utility function</t>
  </si>
  <si>
    <t>2-s2.0-85006364847</t>
  </si>
  <si>
    <t>Roy S.K., Maity G., Weber G.W., Gök S.Z.A.</t>
  </si>
  <si>
    <t>55243509300;57190568554;55634220900;53984160200;</t>
  </si>
  <si>
    <t>Conic scalarization approach to solve multi-choice multi-objective transportation problem with interval goal</t>
  </si>
  <si>
    <t>10.1007/s10479-016-2283-4</t>
  </si>
  <si>
    <t>https://www.scopus.com/inward/record.uri?eid=2-s2.0-84981294430&amp;doi=10.1007%2fs10479-016-2283-4&amp;partnerID=40&amp;md5=123c64aeb62738102488840c3213b7dd</t>
  </si>
  <si>
    <t>Department of Applied Mathematics with Oceanology and Computer Programming, Vidyasagar University, Midnapore, West Bengal  721102, India; Institute of Applied Mathematics, Middle East Technical University, Ankara, 06800, Turkey; Department of Mathematics, Faculty of Arts and Science, Suleyman Demirel University, Isparta, 32260, Turkey</t>
  </si>
  <si>
    <t>Roy, S.K., Department of Applied Mathematics with Oceanology and Computer Programming, Vidyasagar University, Midnapore, West Bengal  721102, India; Maity, G., Department of Applied Mathematics with Oceanology and Computer Programming, Vidyasagar University, Midnapore, West Bengal  721102, India; Weber, G.W., Institute of Applied Mathematics, Middle East Technical University, Ankara, 06800, Turkey; Gök, S.Z.A., Department of Mathematics, Faculty of Arts and Science, Suleyman Demirel University, Isparta, 32260, Turkey</t>
  </si>
  <si>
    <t>This paper explores the study of multi-choice multi-objective transportation problem (MCMTP) under the light of conic scalarizing function. MCMTP is a multi-objective transportation problem (MOTP) where the parameters such as cost, demand and supply are treated as multi-choice parameters. A general transformation procedure using binary variables is illustrated to reduce MCMTP into MOTP. Most of the MOTPs are solved by goal programming (GP) approach, but the solution of MOTP may not be satisfied all times by the decision maker when the objective functions of the proposed problem contains interval-valued aspiration levels. To overcome this difficulty, here we propose the approaches of revised multi-choice goal programming (RMCGP) and conic scalarizing function into the MOTP, and then we compare among the solutions. Two numerical examples are presented to show the feasibility and usefulness of our paper. The paper ends with a conclusion and an outlook on future studies. © 2016, Springer Science+Business Media New York.</t>
  </si>
  <si>
    <t>Conic scalarization; Goal programming; Interval uncertainty; Multi-choice programming; Multi-objective decision making; Transportation problem</t>
  </si>
  <si>
    <t>2-s2.0-84981294430</t>
  </si>
  <si>
    <t>Kaur P., Verma V., Dahiya K.</t>
  </si>
  <si>
    <t>57203774982;55136656300;15064983500;</t>
  </si>
  <si>
    <t>Capacitated two-stage time minimization transportation problem with restricted flow</t>
  </si>
  <si>
    <t>10.1051/ro/2016033</t>
  </si>
  <si>
    <t>https://www.scopus.com/inward/record.uri?eid=2-s2.0-85016756276&amp;doi=10.1051%2fro%2f2016033&amp;partnerID=40&amp;md5=e35535c33b9b7b7c1093f820060aab48</t>
  </si>
  <si>
    <t>University Institute Of Engineering and Technology, Panjab University, Chandigarh, 160014, India; Department of Mathematics, Panjab University, Chandigarh, 160014, India</t>
  </si>
  <si>
    <t>Kaur, P., University Institute Of Engineering and Technology, Panjab University, Chandigarh, 160014, India; Verma, V., Department of Mathematics, Panjab University, Chandigarh, 160014, India; Dahiya, K., University Institute Of Engineering and Technology, Panjab University, Chandigarh, 160014, India</t>
  </si>
  <si>
    <t>This paper discusses a capacitated time minimization transportation problem in which transportation operation takes place in two stages. In the first stage, due to some constraints, only a specified flow F1 is transported from available sources to various destinations and in the second stage, a flow F2 is transported depending upon the total demand of the destinations. The current problem is motivated by a production system of a steel industry where semi-finished jobs, initially located at various bins in its warehouse, are transported to various manufacturing facilities by transporters for the final processing and finishing. Due to some additional constraints, it is not possible to transport the number of semi-finished jobs equal to the exact number of final products to be manufactured, in one go. Therefore the transportation operation has to take place in two stages. Further, a capacity is associated with each bin-machine link which makes the current problem, a capacitated, two stage time minimization transportation problem with restricted flow. The objective is to minimize the sum of the transportation times for Stage-I and Stage-II. A polynomial time iterative algorithm is proposed that within each iteration, solves a restricted version of a related standard capacitated time minimization transportation problem and generates a pair of Stage-I and Stage-II times with Stage-II time strictly less than the Stage-II time of the previous iteration, whereas Stage-I time may increase. Out of these generated pairs, a pair with the minimum sum of transportation times of Stage-I and Stage-II is selected that gives the global optimal solution. Numerical illustration is included in the support of the theory. © EDP Sciences, ROADEF, SMAI 2017.</t>
  </si>
  <si>
    <t>Capacitated transportation problem; Combinatorial optimization; Flow constraint; Non-convex programming; Time transportation problem</t>
  </si>
  <si>
    <t>Bins; Combinatorial optimization; Convex optimization; Finishing; Iterative methods; Polynomial approximation; Stages; Steelmaking; Flow constraint; Global optimal solutions; Iterative algorithm; Manufacturing facility; Non-convex programming; Transportation operations; Transportation problem; Transportation time; Transportation</t>
  </si>
  <si>
    <t>Kaur, P.; University Institute Of Engineering and Technology, Panjab UniversityIndia</t>
  </si>
  <si>
    <t>2-s2.0-85016756276</t>
  </si>
  <si>
    <t>Xie F., Butt M.M., Li Z., Zhu L.</t>
  </si>
  <si>
    <t>35174091300;57192277455;55654899200;57192279740;</t>
  </si>
  <si>
    <t>An upper bound on the minimal total cost of the transportation problem with varying demands and supplies</t>
  </si>
  <si>
    <t>10.1016/j.omega.2016.06.007</t>
  </si>
  <si>
    <t>https://www.scopus.com/inward/record.uri?eid=2-s2.0-85003005183&amp;doi=10.1016%2fj.omega.2016.06.007&amp;partnerID=40&amp;md5=eaa90aa69ae7e835b45b672937496e7c</t>
  </si>
  <si>
    <t>School of Science, Sichuan University of Science and Engineering, Zigong, 643000, China; Department of Mathematics, Nanchang University, Nanchang, 330031, China; Institute of Computational Mathematics and Scientific/Engineering Computing, Chinese Academy of Sciences, Beijing, 100080, China</t>
  </si>
  <si>
    <t>Xie, F., School of Science, Sichuan University of Science and Engineering, Zigong, 643000, China, Department of Mathematics, Nanchang University, Nanchang, 330031, China; Butt, M.M., Institute of Computational Mathematics and Scientific/Engineering Computing, Chinese Academy of Sciences, Beijing, 100080, China; Li, Z., School of Science, Sichuan University of Science and Engineering, Zigong, 643000, China; Zhu, L., Department of Mathematics, Nanchang University, Nanchang, 330031, China</t>
  </si>
  <si>
    <t>In general cases, to find the exact upper bound on the minimal total cost of the transportation problem with varying demands and supplies is an NP-hard problem. In literature, there are only two approaches with several shortcomings to solve the problem. In this paper, the problem is formulated as a bi-level programming model, and proven to be solvable in a polynomial time if the sum of the lower bounds for all the supplies is no less than the sum of the upper bounds for all the demands; and a heuristic algorithm named TPVDS-A based on genetic algorithm is developed as an efficient and robust solution method of the model. Computational experiments on benchmark and new randomly generated instances show that the TPVDS-A algorithm outperforms the two existing approaches. © 2016 Elsevier Ltd</t>
  </si>
  <si>
    <t>Bounds on the minimal total cost; Genetic algorithms; Transportation problem; Transportation problem with varying demands and supplies; Upper bound on the minimal total cost</t>
  </si>
  <si>
    <t>chemical binding; genetic algorithm; model</t>
  </si>
  <si>
    <t>Xie, F.; Department of Mathematics, Nanchang UniversityChina; email: fanrongxie@sina.com</t>
  </si>
  <si>
    <t>2-s2.0-85003005183</t>
  </si>
  <si>
    <t>Tian W., Cao C.</t>
  </si>
  <si>
    <t>56233475600;56152330100;</t>
  </si>
  <si>
    <t>A generalized interval fuzzy mixed integer programming model for a multimodal transportation problem under uncertainty</t>
  </si>
  <si>
    <t>10.1080/0305215X.2016.1190351</t>
  </si>
  <si>
    <t>https://www.scopus.com/inward/record.uri?eid=2-s2.0-84975460767&amp;doi=10.1080%2f0305215X.2016.1190351&amp;partnerID=40&amp;md5=5b6c8a9edccbe8f086e84d8eadd72562</t>
  </si>
  <si>
    <t>Tian, W., State Key Laboratory of Rail Traffic Control and Safety, Beijing Jiaotong University, Beijing, China; Cao, C., State Key Laboratory of Rail Traffic Control and Safety, Beijing Jiaotong University, Beijing, China</t>
  </si>
  <si>
    <t>A generalized interval fuzzy mixed integer programming model is proposed for the multimodal freight transportation problem under uncertainty, in which the optimal mode of transport and the optimal amount of each type of freight transported through each path need to be decided. For practical purposes, three mathematical methods, i.e. the interval ranking method, fuzzy linear programming method and linear weighted summation method, are applied to obtain equivalents of constraints and parameters, and then a fuzzy expected value model is presented. A heuristic algorithm based on a greedy criterion and the linear relaxation algorithm are designed to solve the model. © 2016 Informa UK Limited, trading as Taylor &amp; Francis Group.</t>
  </si>
  <si>
    <t>generalized interval fuzzy mixed integer programming; heuristic algorithm; linear relaxation algorithm; Multimodal transportation under uncertainty</t>
  </si>
  <si>
    <t>Algorithms; Freight transportation; Heuristic algorithms; Linear programming; Multimodal transportation; Optimization; Relaxation processes; Transportation; Fuzzy expected value model; Fuzzy linear programming; Fuzzy mixed-integer programming; Generalized interval; Linear relaxations; Mathematical method; Ranking methods; Weighted summations; Integer programming</t>
  </si>
  <si>
    <t>2-s2.0-84975460767</t>
  </si>
  <si>
    <t>Chen L., Peng J., Zhang B.</t>
  </si>
  <si>
    <t>56420736500;9734635400;55619300222;</t>
  </si>
  <si>
    <t>Uncertain goal programming models for bicriteria solid transportation problem</t>
  </si>
  <si>
    <t>Applied Soft Computing</t>
  </si>
  <si>
    <t>10.1016/j.asoc.2016.11.027</t>
  </si>
  <si>
    <t>https://www.scopus.com/inward/record.uri?eid=2-s2.0-85007307513&amp;doi=10.1016%2fj.asoc.2016.11.027&amp;partnerID=40&amp;md5=527c23267258905c8b1f575c08622d04</t>
  </si>
  <si>
    <t>College of Mathematics and Sciences, Shanghai Normal University, Shanghai, 200234, China; Institute of Uncertain Systems, Huanggang Normal University, Hubei, 438099, China; School of Statistics and Mathematics, Zhongnan University of Economics and Law, Hubei, 430073, China</t>
  </si>
  <si>
    <t>Chen, L., College of Mathematics and Sciences, Shanghai Normal University, Shanghai, 200234, China, Institute of Uncertain Systems, Huanggang Normal University, Hubei, 438099, China; Peng, J., Institute of Uncertain Systems, Huanggang Normal University, Hubei, 438099, China; Zhang, B., School of Statistics and Mathematics, Zhongnan University of Economics and Law, Hubei, 430073, China</t>
  </si>
  <si>
    <t>This paper investigates an uncertain bicriteria solid transportation problem. The supplies, demands, conveyance capacities, transportation cost and transportation time are regarded as uncertain variables. According to two types of methods to rank the uncertain variables, expected value goal programming model and chance-constrained goal programming model for the bicriteria solid transportation problem are constructed. It is proved that the expected value goal programming model and chance-constrained goal programming model can be respectively transformed into the corresponding deterministic equivalents by taking advantage of some properties of uncertainty theory. Based on these equivalence relations, the optimal transportation plans of the uncertain goal programming models can be obtained. Several numerical experiments are presented to illustrate the applications of the models. © 2016 Elsevier B.V.</t>
  </si>
  <si>
    <t>Bicriteria solid transportation problem; Combinatorial optimization; Uncertain goal programming; Uncertainty theory</t>
  </si>
  <si>
    <t>Combinatorial optimization; Linear programming; Deterministic equivalents; Equivalence relations; Goal programming; Goal programming model; Numerical experiments; Optimal transportations; Transportation problem; Uncertainty theory; Multiobjective optimization</t>
  </si>
  <si>
    <t>Peng, J.; Institute of Uncertain Systems, Huanggang Normal UniversityChina; email: pengjin01@tsinghua.org.cn</t>
  </si>
  <si>
    <t>Appl. Soft Comput.</t>
  </si>
  <si>
    <t>2-s2.0-85007307513</t>
  </si>
  <si>
    <t>Ebrahimnejad A.</t>
  </si>
  <si>
    <t>35191547200;</t>
  </si>
  <si>
    <t>Singh A., Kumar A., Appadoo S.S.</t>
  </si>
  <si>
    <t>57202944017;57205059546;9846328200;</t>
  </si>
  <si>
    <t>Modified Approach for Optimization of Real Life Transportation Problem in Neutrosophic Environment</t>
  </si>
  <si>
    <t>10.1155/2017/2139791</t>
  </si>
  <si>
    <t>https://www.scopus.com/inward/record.uri?eid=2-s2.0-85029162576&amp;doi=10.1155%2f2017%2f2139791&amp;partnerID=40&amp;md5=ca730998cace78692a5911c6af5e510a</t>
  </si>
  <si>
    <t>School of Mathematics, Thapar University, Patiala, Punjab, India; Department of Supply and Chain Management, University of Manitoba, Winnipeg, MB, Canada</t>
  </si>
  <si>
    <t>Singh, A., School of Mathematics, Thapar University, Patiala, Punjab, India; Kumar, A., School of Mathematics, Thapar University, Patiala, Punjab, India; Appadoo, S.S., Department of Supply and Chain Management, University of Manitoba, Winnipeg, MB, Canada</t>
  </si>
  <si>
    <t>To the best of our knowledge, there is only one approach for solving neutrosophic cost minimization transportation problems. Since neutrosophic transportation problems are a new area of research, other researchers may be attracted to extend this approach for solving other types of neutrosophic transportation problems like neutrosophic solid transportation problems, neutrosophic time minimization transportation problems, neutrosophic transshipment problems, and so on. However, after a deep study of the existing approach, it is noticed that a mathematical incorrect assumption has been used in these existing approaches; therefore there is a need to modify these existing approaches. Keeping the same in mind, in this paper, the existing approach is modified. Furthermore, the exact results of some existing transportation problems are obtained by the modified approach. © 2017 Akanksha Singh et al.</t>
  </si>
  <si>
    <t>Engineering; Mathematical techniques; Cost minimization; Exact results; Time minimization; Transportation problem; Transshipment problem; Transportation</t>
  </si>
  <si>
    <t>Appadoo, S.S.; Department of Supply and Chain Management, University of ManitobaCanada; email: appadoo@cc.umanitoba.ca</t>
  </si>
  <si>
    <t>2-s2.0-85029162576</t>
  </si>
  <si>
    <t>Roy S.K., Maity G.</t>
  </si>
  <si>
    <t>55243509300;57190568554;</t>
  </si>
  <si>
    <t>Minimizing cost and time through single objective function in multi-choice interval valued transportation problem</t>
  </si>
  <si>
    <t>10.3233/JIFS-151656</t>
  </si>
  <si>
    <t>https://www.scopus.com/inward/record.uri?eid=2-s2.0-85014176640&amp;doi=10.3233%2fJIFS-151656&amp;partnerID=40&amp;md5=50ef95f9ca160a45bbdcfb332008258c</t>
  </si>
  <si>
    <t>Roy, S.K., Department of Applied Mathematics with Oceanology and Computer Programming, Vidyasagar University, Midnapore, West Bengal  721102, India; Maity, G., Department of Applied Mathematics with Oceanology and Computer Programming, Vidyasagar University, Midnapore, West Bengal  721102, India</t>
  </si>
  <si>
    <t>This paper explores the study of Transportation Problem (TP) under the light of multi-choice environment with interval analysis. The parameters of TP follow multi-choice interval-valued type so this form of TP is called Multi-Choice Interval Transportation Problem (MCITP). Introduction of time is an important notion in TP of this paper. Transportation time and cost, both are minimized through single objective function of TP, which is the main aim of this paper. A procedure is shown for converting from MCITP to deterministic TP and then solve it. A case study is included to illustrate the usefulness of the paper. Finally, concluding remarks and an outlook for future study are presented to this paper. © 2017 IOS Press and the authors. All rights reserved.</t>
  </si>
  <si>
    <t>Binary variable; Interval number; Multi-choice programming; Transformation technique; Transportation problem</t>
  </si>
  <si>
    <t>Artificial intelligence; Engineering; Binary variables; Interval number; Multi choices; Transformation techniques; Transportation problem; Transportation</t>
  </si>
  <si>
    <t>2-s2.0-85014176640</t>
  </si>
  <si>
    <t>Zhang B., Peng J., Li S., Chen L.</t>
  </si>
  <si>
    <t>55619300222;9734635400;25927194200;56420736500;</t>
  </si>
  <si>
    <t>Fixed charge solid transportation problem in uncertain environment and its algorithm</t>
  </si>
  <si>
    <t>10.1016/j.cie.2016.10.030</t>
  </si>
  <si>
    <t>https://www.scopus.com/inward/record.uri?eid=2-s2.0-84994759737&amp;doi=10.1016%2fj.cie.2016.10.030&amp;partnerID=40&amp;md5=b7db433d653810270a07193feb4c7407</t>
  </si>
  <si>
    <t>School of Statistics and Mathematics, Zhongnan University of Economics and Law, Wuhan, 430073, China; Institute of Uncertain Systems, Huanggang Normal University, Huanggang, 438000, China; Institute of Systems Engineering, Tianjin University, Tianjin, 300072, China</t>
  </si>
  <si>
    <t>Zhang, B., School of Statistics and Mathematics, Zhongnan University of Economics and Law, Wuhan, 430073, China; Peng, J., Institute of Uncertain Systems, Huanggang Normal University, Huanggang, 438000, China; Li, S., Institute of Uncertain Systems, Huanggang Normal University, Huanggang, 438000, China; Chen, L., Institute of Systems Engineering, Tianjin University, Tianjin, 300072, China</t>
  </si>
  <si>
    <t>In this paper, the fixed charge solid transportation problem under uncertainty is investigated. As a result, three mathematical models are constructed for the problem, i.e., expected value model, chance-constrained programming model and measure-chance programming model, where the supplies, demands, conveyance capacities, direct costs and fixed charges are regarded as uncertain variables. After that, the crisp equivalences of the models are discussed. What is more, a hybrid intelligent algorithm is designed based on the uncertainty theory and tabu search algorithm to solve the models. Compared with the existing work, the innovations of the proposed work are briefly illustrated. Finally, some numerical examples are given to show the applications of the models and the algorithm. © 2016 Elsevier Ltd</t>
  </si>
  <si>
    <t>Chance-constrained programming; Measure-chance programming; Tabu search algorithm; Transportation problem; Uncertainty theory</t>
  </si>
  <si>
    <t>Computer programming; Learning algorithms; Tabu search; Chance-constrained programming; Chance-constrained programming model; Expected value model; Hybrid intelligent algorithms; Tabu search algorithms; Transportation problem; Uncertain environments; Uncertainty theory; Transportation</t>
  </si>
  <si>
    <t>2-s2.0-84994759737</t>
  </si>
  <si>
    <t>A breakable multi-item multi stage solid transportation problem under budget with Gaussian type-2 fuzzy parameters</t>
  </si>
  <si>
    <t>10.1007/s10489-016-0794-y</t>
  </si>
  <si>
    <t>https://www.scopus.com/inward/record.uri?eid=2-s2.0-84973664498&amp;doi=10.1007%2fs10489-016-0794-y&amp;partnerID=40&amp;md5=e29c117a2c01bc56fec9c3da8bbd327b</t>
  </si>
  <si>
    <t>Department of Mathematics, National Institute of Technology Agartala, Jirania, West Tripura  799046, India; Department of Applied Mathematics, Vidyasagar University, Midnapore, WB  721102, India</t>
  </si>
  <si>
    <t>Das, A., Department of Mathematics, National Institute of Technology Agartala, Jirania, West Tripura  799046, India; Bera, U.K., Department of Mathematics, National Institute of Technology Agartala, Jirania, West Tripura  799046, India; Maiti, M., Department of Applied Mathematics, Vidyasagar University, Midnapore, WB  721102, India</t>
  </si>
  <si>
    <t>This paper is based on two mathematical models for multi-item multi-stage solid transportation problem with budget on total transportation cost in Gaussian type-2 fuzzy environment considering the fixed opening charge and operating cost in distribution center. The first model is about transportation of breakable/damageable items, and the second one considers non breakable/damageable items. The main aspect here is to develop the mathematical formulation of multi stage related solid transportation problem where several items are available for transportation. In order to deal with the Gaussian type-2 fuzziness, two chance-constrained programming models are developed based on generalized credibility measures for the objective function as well as the constraints sets with the help of the CV-based reductions method. Finally the reduced model is turned into its equivalent parametric programming problem. The problem is of high complexity and is difficult to find the optimal solution by any classical method and hence a time and space based meta-heuristic Genetic Algorithm has been proposed. Also the equivalent crisp models are solved using GA and LINGO 13.0 and after comparison, GA results are better. The proposed models and techniques are finally illustrated by providing numerical examples. Some sensitivity analysis and particular cases are presented and discussed. Degrees of efficiency is also evaluated for both the techniques. © 2016, Springer Science+Business Media New York.</t>
  </si>
  <si>
    <t>Degree of efficiency; Gaussian type-2 fuzzy sets; Generalized credibility measure; Genetic algorithm; Solid transportation problem</t>
  </si>
  <si>
    <t>Budget control; Computer programming; Efficiency; Gaussian distribution; Genetic algorithms; Heuristic methods; Numerical methods; Sensitivity analysis; Chance-constrained programming model; Credibility measure; Distribution centers; Gaussian type-2 fuzzy sets; Mathematical formulation; Parametric programming; Transportation cost; Transportation problem; Transportation</t>
  </si>
  <si>
    <t>2-s2.0-84973664498</t>
  </si>
  <si>
    <t>Singh S.K., Yadav S.P.</t>
  </si>
  <si>
    <t>56402146800;57209022284;</t>
  </si>
  <si>
    <t>Department of Mathematics, Indian Institute of Technology Roorkee, Roorkee, 247667, India</t>
  </si>
  <si>
    <t>Singh, S.K., Department of Mathematics, Indian Institute of Technology Roorkee, Roorkee, 247667, India; Yadav, S.P., Department of Mathematics, Indian Institute of Technology Roorkee, Roorkee, 247667, India</t>
  </si>
  <si>
    <t>Singh, S.K.; Department of Mathematics, Indian Institute of Technology RoorkeeIndia; email: sksinghma209@gmail.com</t>
  </si>
  <si>
    <t>Pramanik S., Jana D.K., Maiti M.</t>
  </si>
  <si>
    <t>55623803000;55624245100;7005401629;</t>
  </si>
  <si>
    <t>Bi-criteria solid transportation problem with substitutable and damageable items in disaster response operations on fuzzy rough environment</t>
  </si>
  <si>
    <t>Socio-Economic Planning Sciences</t>
  </si>
  <si>
    <t>10.1016/j.seps.2016.04.002</t>
  </si>
  <si>
    <t>https://www.scopus.com/inward/record.uri?eid=2-s2.0-84964409600&amp;doi=10.1016%2fj.seps.2016.04.002&amp;partnerID=40&amp;md5=1dedf538f7edfdbd1e63cf5ff8e55de2</t>
  </si>
  <si>
    <t>Department of Applied Mathematics with Oceanology and Computer Programming, Vidyasagar University, Midnapore, West Bengal, 721 102, India; Department of Applied Science, Haldia Institute of Technology, Haldia, Purba Medinipur, West Bengal, 721657, India</t>
  </si>
  <si>
    <t>Pramanik, S., Department of Applied Mathematics with Oceanology and Computer Programming, Vidyasagar University, Midnapore, West Bengal, 721 102, India; Jana, D.K., Department of Applied Science, Haldia Institute of Technology, Haldia, Purba Medinipur, West Bengal, 721657, India; Maiti, M., Department of Applied Mathematics with Oceanology and Computer Programming, Vidyasagar University, Midnapore, West Bengal, 721 102, India</t>
  </si>
  <si>
    <t>Successful planning and scheduling of relief operations play a key role in saving lives and reducing damage in disasters. These disaster operations involve a variety of challenging multi-objective optimization problems, for which soft computing methods are well suited. In this investigation, relief materials and human resources are transported from some distribution centers (DCs) to some delivery points (DPs) through conveyances. The objectives are to minimize both total cost and time for transportation. Some particular models for (a) substitutable items (b) damageable items and (c) safety Factor have been derived. To convert bi-criteria solid transportation problem into a single objective problem, three different techniques (i) Fuzzy interactive satisficing method, (ii) Global Criterion Method and (iii) Convex Combination Method are used. Then the reduced single objective problem is solved by a non-linear optimization technique - Generalized reduced gradient method using LINGO-14.0. The models are illustrated through some numerical examples and optimal results are presented in tabular forms. © 2016 Elsevier Ltd.</t>
  </si>
  <si>
    <t>Emergency logistics; Fuzzy rough; Fuzzy satisficing method; Solid transportation problem</t>
  </si>
  <si>
    <t>disaster management; fuzzy mathematics; optimization</t>
  </si>
  <si>
    <t>Socio-Econ. Plann. Sci.</t>
  </si>
  <si>
    <t>2-s2.0-84964409600</t>
  </si>
  <si>
    <t>New method for solving Fuzzy transportation problems with LR flat fuzzy numbers</t>
  </si>
  <si>
    <t>357</t>
  </si>
  <si>
    <t>10.1016/j.ins.2016.04.008</t>
  </si>
  <si>
    <t>https://www.scopus.com/inward/record.uri?eid=2-s2.0-84964402997&amp;doi=10.1016%2fj.ins.2016.04.008&amp;partnerID=40&amp;md5=4979e461818545bd5a7715dbfc3cbc7a</t>
  </si>
  <si>
    <t>Department of Mathematics, Qaemshahr Branch, Islamic Azad University, Qaemshahr, Iran</t>
  </si>
  <si>
    <t>Ebrahimnejad, A., Department of Mathematics, Qaemshahr Branch, Islamic Azad University, Qaemshahr, Iran</t>
  </si>
  <si>
    <t>Transportation problems have various applications in logistics and supply chains for reducing costs. In real-life situations, the parameters of transportation problems may not be known precisely because of uncontrollable factors. Herein, we propose a new method for solving fuzzy transportation problems (FTPs) in which the transportation costs and supply and demand are represented by non-negative LR flat fuzzy numbers. The FTP is converted into four transportation problems, which are solved using standard transportation simplex algorithms. The advantages of the proposed method over existing methods are discussed in the context of two application examples. The results show that the proposed method is simpler and computationally more efficient than existing methods in the literature. © 2016 Elsevier Inc. All rights reserved.</t>
  </si>
  <si>
    <t>Computational complexity; Fuzzy transportation problem; LR flat fuzzy numbers; Transportation simplex algorithm</t>
  </si>
  <si>
    <t>Computational complexity; Economics; Fuzzy rules; Fuzzy sets; Linear programming; Problem solving; Supply chains; Application examples; Fuzzy transportation problem; LR flat fuzzy numbers; Simplex algorithm; Supply and demand; Transportation cost; Transportation problem; Uncontrollable factors; Transportation</t>
  </si>
  <si>
    <t>2-s2.0-84964402997</t>
  </si>
  <si>
    <t>Keshavarz E.</t>
  </si>
  <si>
    <t>56380337300;</t>
  </si>
  <si>
    <t>On "a fuzzy bi-criteria transportation problem": A revised algorithm</t>
  </si>
  <si>
    <t>10.1016/j.cie.2016.05.034</t>
  </si>
  <si>
    <t>https://www.scopus.com/inward/record.uri?eid=2-s2.0-84975122322&amp;doi=10.1016%2fj.cie.2016.05.034&amp;partnerID=40&amp;md5=a723414879742bd4ae8316f3f6b49aa4</t>
  </si>
  <si>
    <t>Department of Mathematics, Sirjan Branch, Islamic Azad University, Sirjan, Iran</t>
  </si>
  <si>
    <t>Keshavarz, E., Department of Mathematics, Sirjan Branch, Islamic Azad University, Sirjan, Iran</t>
  </si>
  <si>
    <t>Keshavarz and Khorram formulated a fuzzy bi-criteria transportation problem with fuzzy delivery time and fuzzy profit of transportation, as two conflicting objectives (Keshavarz &amp; Khorram, 2011). They used the max-min criterion of Bellman and Zadeh to reformulate the presented fuzzy bi-criteria transportation problem as a single objective non-linear programming problem, then showed that the optimal solution of this non-linear programming can be found by solving a bi-level programming problem. Finally, they proposed an algorithm based on the parametric linear programming for solving this bi-level problem. In this paper, a shortcoming of Keshavarz and Khorram's algorithm is pointed out and a revised algorithm is proposed to solve the problem. In order to illustrate the performance of this algorithm, Keshavarz and Khorram's example is used and its optimal solution is improved. © 2016 Elsevier Ltd.</t>
  </si>
  <si>
    <t>Bi-criteria transportation problem; Bi-level programming; Fuzzy delivery time; Fuzzy profit; Revised algorithm</t>
  </si>
  <si>
    <t>Algorithms; Nonlinear programming; Optimal systems; Profitability; Transportation; Bi-level problems; Bi-level programming; Conflicting objectives; Delivery time; Nonlinear programming problem; Optimal solutions; Parametric linear programming; Transportation problem; Problem solving</t>
  </si>
  <si>
    <t>Keshavarz, E.; Department of Mathematics, Sirjan Branch, Islamic Azad UniversityIran; email: ekeshavarz@iausirjan.ac.ir</t>
  </si>
  <si>
    <t>2-s2.0-84975122322</t>
  </si>
  <si>
    <t>A new approach for solving intuitionistic fuzzy transportation problem of type-2</t>
  </si>
  <si>
    <t>243</t>
  </si>
  <si>
    <t>10.1007/s10479-014-1724-1</t>
  </si>
  <si>
    <t>https://www.scopus.com/inward/record.uri?eid=2-s2.0-84908543883&amp;doi=10.1007%2fs10479-014-1724-1&amp;partnerID=40&amp;md5=01c5556dc72e400f257e2000e3498387</t>
  </si>
  <si>
    <t>In solving real life transportation problem, we often face the state of uncertainty as well as hesitation due to various uncontrollable factors. To deal with uncertainty and hesitation many authors have suggested the intuitionistic fuzzy representation for the data. In this paper, we formulate a transportation problem in which costs are triangular intuitionistic fuzzy numbers. We have defined accuracy function using score functions for membership and non membership functions of triangular intuitionistic fuzzy numbers. Then ordering of triangular intuitionistic fuzzy numbers using accuracy function has been proposed. We have utilized this ordering to develop methods for finding starting basic feasible solution in terms of triangular intuitionistic fuzzy numbers. Also the same ordering is utilized to develop intuitionistic fuzzy modified distribution method for finding the optimal solution. Finally the method is illustrated by a numerical example which is followed by graphical representation and discussion of the finding. © 2014, Springer Science+Business Media New York.</t>
  </si>
  <si>
    <t>Accuracy function; Intuitionistic fuzzy transportation problem of type-2; Optimal solution; Triangular intuitionistic fuzzy number</t>
  </si>
  <si>
    <t>2-s2.0-84908543883</t>
  </si>
  <si>
    <t>Liu Z., Wang H., Chen W., Yu J., Chen J.</t>
  </si>
  <si>
    <t>57219212295;56183152100;55716020300;7405525050;56100537100;</t>
  </si>
  <si>
    <t>An Incidental Delivery Based Method for Resolving Multirobot Pairwised Transportation Problems</t>
  </si>
  <si>
    <t>10.1109/TITS.2015.2508783</t>
  </si>
  <si>
    <t>https://www.scopus.com/inward/record.uri?eid=2-s2.0-84957664812&amp;doi=10.1109%2fTITS.2015.2508783&amp;partnerID=40&amp;md5=e082adcfadb79b245a1f69c4b0e43cba</t>
  </si>
  <si>
    <t>Key Laboratory of System Control and Information Processing, Ministry of Education of China, Shanghai Key Laboratory of Navigation and Location Services, Department of Automation, Shanghai Jiao Tong University, Shanghai, 200240, China; State Key Laboratory of Management and Control for Complex Systems, Institute of Automation, Chinese Academy of Sciences, Beijing, 100190, China; Hefei Institute of Physical Science, Chinese Academy of Sciences, Hefei, 230031, China; Anke Smart Cities Technology (PRC) Company, Ltd., Shenzhen, 518053, China</t>
  </si>
  <si>
    <t>Liu, Z., Key Laboratory of System Control and Information Processing, Ministry of Education of China, Shanghai Key Laboratory of Navigation and Location Services, Department of Automation, Shanghai Jiao Tong University, Shanghai, 200240, China; Wang, H., Key Laboratory of System Control and Information Processing, Ministry of Education of China, Shanghai Key Laboratory of Navigation and Location Services, Department of Automation, Shanghai Jiao Tong University, Shanghai, 200240, China; Chen, W., Key Laboratory of System Control and Information Processing, Ministry of Education of China, Shanghai Key Laboratory of Navigation and Location Services, Department of Automation, Shanghai Jiao Tong University, Shanghai, 200240, China; Yu, J., State Key Laboratory of Management and Control for Complex Systems, Institute of Automation, Chinese Academy of Sciences, Beijing, 100190, China; Chen, J., Hefei Institute of Physical Science, Chinese Academy of Sciences, Hefei, 230031, China, Anke Smart Cities Technology (PRC) Company, Ltd., Shenzhen, 518053, China</t>
  </si>
  <si>
    <t>This paper presents a multirobot pairwised transportation (MRPWT) approach for factory automated material and product deliveries. We consider MRPWT from the viewpoint of robotics and incorporate practical factory application constraints in the transportation method design. The proposed MRPWT approach is a two-level hybrid planning method, consisting of an incidental delivery based single robot level planner and a simulated annealing based robot group level planner. Each robot resolves its individual transportation plan incidentally to reduce the transportation cost, whereas the group level planner utilizes predefined random actions to search the task assignment solution space and then incorporates the simulated annealing algorithm to resolve the MRPWT problem as a combinatorial optimization problem. By implementing a distributed auction mechanism, the proposed MRPWT approach can be further extended to resolve the online task allocation or reallocation problem in dynamic environments. Experiments performed on a group of mobile robots successfully demonstrate the effectiveness and the practical applicability of the proposed MRPWT approach for factory automated material and product deliveries. © 2015 IEEE.</t>
  </si>
  <si>
    <t>Incidental delivery; multirobot pairwised transportation (MRPWT); simulated annealing</t>
  </si>
  <si>
    <t>Combinatorial optimization; Industrial robots; Optimization; Robot programming; Robots; Simulated annealing; Transportation; Automated materials; Combinatorial optimization problems; Distributed Auctions; Dynamic environments; Simulated annealing algorithms; Transportation method; Transportation plans; Transportation problem; Materials handling</t>
  </si>
  <si>
    <t>Chen, W.; Key Laboratory of System Control and Information Processing, Ministry of Education of China, Shanghai Key Laboratory of Navigation and Location Services, Department of Automation, Shanghai Jiao Tong UniversityChina; email: wdchen@sjtu.edu.cn</t>
  </si>
  <si>
    <t>2-s2.0-84957664812</t>
  </si>
  <si>
    <t>Masson R., Lahrichi N., Rousseau L.-M.</t>
  </si>
  <si>
    <t>55227471000;14119740300;7005245914;</t>
  </si>
  <si>
    <t>A two-stage solution method for the annual dairy transportation problem</t>
  </si>
  <si>
    <t>251</t>
  </si>
  <si>
    <t>10.1016/j.ejor.2015.10.058</t>
  </si>
  <si>
    <t>https://www.scopus.com/inward/record.uri?eid=2-s2.0-84955125340&amp;doi=10.1016%2fj.ejor.2015.10.058&amp;partnerID=40&amp;md5=15e6619a4c3b7666cbc7f7c1b6d56635</t>
  </si>
  <si>
    <t>CIRRELT, C.P. 6128, Succ. Centre-Ville, Montreal, H3C 3J7, Canada; Département de Mathématiques et Génie Industriel, École Polytechnique de Montréal, Canada</t>
  </si>
  <si>
    <t>Masson, R., CIRRELT, C.P. 6128, Succ. Centre-Ville, Montreal, H3C 3J7, Canada, Département de Mathématiques et Génie Industriel, École Polytechnique de Montréal, Canada; Lahrichi, N., CIRRELT, C.P. 6128, Succ. Centre-Ville, Montreal, H3C 3J7, Canada, Département de Mathématiques et Génie Industriel, École Polytechnique de Montréal, Canada; Rousseau, L.-M., CIRRELT, C.P. 6128, Succ. Centre-Ville, Montreal, H3C 3J7, Canada, Département de Mathématiques et Génie Industriel, École Polytechnique de Montréal, Canada</t>
  </si>
  <si>
    <t>The annual dairy transportation problem involves designing the routes that collect milk from farms and deliver it to processing plants. The demands of these plants can change from one week to the next, but the collection is fixed by contract and must remain the same throughout the year. While the routes are currently designed using the historical average demand from the plants, we show that including the information about plants demands leads to significant savings. We propose a two-stage method based on an adaptive large neighborhood search (ALNS). The first phase solves the transportation problem and the second phase ensures that the optimization of plant assignment is performed. An additional analysis based on period clustering is conducted to speed up the resolution. © 2015 Elsevier B. V. All rights reserved.</t>
  </si>
  <si>
    <t>Dairy transportation problem; Two-stage method</t>
  </si>
  <si>
    <t>Dairies; Optimization; Transportation; Tunneling (excavation); Adaptive large neighborhood searches; Processing plants; Second phase; Solution methods; Speed up; Transportation problem; Two-stage methods; Transportation routes</t>
  </si>
  <si>
    <t>Masson, R.; CIRRELT, C.P. 6128Canada; email: renaud.masson@cirrelt.ca</t>
  </si>
  <si>
    <t>2-s2.0-84955125340</t>
  </si>
  <si>
    <t>Funke J., Kopfer H.</t>
  </si>
  <si>
    <t>56728012500;6602232987;</t>
  </si>
  <si>
    <t>A model for a multi-size inland container transportation problem</t>
  </si>
  <si>
    <t>10.1016/j.tre.2016.02.010</t>
  </si>
  <si>
    <t>https://www.scopus.com/inward/record.uri?eid=2-s2.0-84960925478&amp;doi=10.1016%2fj.tre.2016.02.010&amp;partnerID=40&amp;md5=1febd11513715e3b28ff7e71e6e45441</t>
  </si>
  <si>
    <t>University of Bremen, Bremen, 28359, Germany</t>
  </si>
  <si>
    <t>Funke, J., University of Bremen, Bremen, 28359, Germany; Kopfer, H., University of Bremen, Bremen, 28359, Germany</t>
  </si>
  <si>
    <t>In the multi-size Inland Container Transportation Problem (mICT) trucks are able to transport up to two 20-foot or one 40-foot container at a time along routes with various pickup and delivery locations. A mixed-integer linear program for the mICT is presented using two alternative objective functions: minimization of the total travel distance and minimization of the total operation time of the trucks. The presented model is tested on instances which vary in size. Computational experiments show that by means of the presented model small problem instances can be solved optimally. © 2016 Elsevier Ltd.</t>
  </si>
  <si>
    <t>Container hinterland transportation; Mixed-integer programming; Multi-size containers; Pickup and delivery</t>
  </si>
  <si>
    <t>container ship; linear programing; transportation development; transportation system; travel demand; trucking</t>
  </si>
  <si>
    <t>Funke, J.; University of BremenGermany; email: jfunke@uni-bremen.de</t>
  </si>
  <si>
    <t>2-s2.0-84960925478</t>
  </si>
  <si>
    <t>Moreno A., Alem D., Ferreira D.</t>
  </si>
  <si>
    <t>56706852100;25627083700;56224163700;</t>
  </si>
  <si>
    <t>Heuristic approaches for the multiperiod location-transportation problem with reuse of vehicles in emergency logistics</t>
  </si>
  <si>
    <t>10.1016/j.cor.2015.12.002</t>
  </si>
  <si>
    <t>https://www.scopus.com/inward/record.uri?eid=2-s2.0-84954305093&amp;doi=10.1016%2fj.cor.2015.12.002&amp;partnerID=40&amp;md5=73af5eb1ea214211c01b62521996421c</t>
  </si>
  <si>
    <t>Production Engineering Department, Federal University of São Carlos, Sorocaba, Brazil; Department of Physics Chemistry, and Mathematics, Federal University of São Carlos, Sorocaba, Brazil</t>
  </si>
  <si>
    <t>Moreno, A., Production Engineering Department, Federal University of São Carlos, Sorocaba, Brazil; Alem, D., Production Engineering Department, Federal University of São Carlos, Sorocaba, Brazil; Ferreira, D., Department of Physics Chemistry, and Mathematics, Federal University of São Carlos, Sorocaba, Brazil</t>
  </si>
  <si>
    <t>The coordination among the different actors in relief chains is crucial to provide effective and efficient response in emergency logistics. By recognizing this fact, we have developed two stochastic mixed-integer programming models to integrate and coordinate facility location, transportation and fleet sizing decisions in a multi-period, multi-commodity, and multi-modal context under uncertainty. One model even considers the option of reusing vehicles to cover extra routes within the same time period in an attempt to save overall resources and improve service levels. Typical uncertainty in victims' needs, incoming supply, inventory conditions, and roads availability are modeled through a set of scenarios representing plausible disaster impacts. To solve instances of practical size, we have devised relax-and-fix and fix-and-optimize heuristics based on decompositions by time, scenario, and stage. The proposed instances entail characteristics of the megadisaster in the Mountain Region of Rio de Janeiro State in Brazil. The results suggest that the integration of decisions in a multiperiod context and the option of reusing vehicles reduce total costs, thus improving the overall performance of the relief operations. Also, the time-decomposition fix-and-optimize heuristic outperforms the CPLEX solver in terms of elapsed times and optimality gaps, mainly in moderate-size instances. Finally, we show the importance to explicitly consider randomness instead of using simpler worst-case scenario approaches. © 2015 Elsevier Ltd. All rights reserved.</t>
  </si>
  <si>
    <t>Disaster relief; Facility location; Fix-and-optimize heuristics; Fleet sizing; Humanitarian logistics; Relax-and-fix heuristics; Stochastic programming; Transportation</t>
  </si>
  <si>
    <t>Costs; Crashworthiness; Decomposition; Disaster prevention; Disasters; Emergency services; Fleet operations; Heuristic methods; Integer programming; Location; Stochastic models; Stochastic programming; Stochastic systems; Transportation; Vehicles; Disaster relief; Facility locations; Fix-and-optimize heuristics; Fleet sizing; Humanitarian logistics; Relax-and-fix heuristics; Optimization</t>
  </si>
  <si>
    <t>Alem, D.; Production Engineering Department, Federal University of São CarlosBrazil; email: douglas@ufscar.br</t>
  </si>
  <si>
    <t>2-s2.0-84954305093</t>
  </si>
  <si>
    <t>Delanoue N., Lhommeau M., Lucidarme P.</t>
  </si>
  <si>
    <t>11840545200;6507757902;6603318317;</t>
  </si>
  <si>
    <t>Numerical enclosures of the optimal cost of the Kantorovitch’s mass transportation problem</t>
  </si>
  <si>
    <t>10.1007/s10589-015-9794-9</t>
  </si>
  <si>
    <t>https://www.scopus.com/inward/record.uri?eid=2-s2.0-84959492167&amp;doi=10.1007%2fs10589-015-9794-9&amp;partnerID=40&amp;md5=6768285ebd69237cad4856163be77750</t>
  </si>
  <si>
    <t>LARIS, 62 Avenue Notre Dame du Lac, Angers, 49000, France</t>
  </si>
  <si>
    <t>Delanoue, N., LARIS, 62 Avenue Notre Dame du Lac, Angers, 49000, France; Lhommeau, M., LARIS, 62 Avenue Notre Dame du Lac, Angers, 49000, France; Lucidarme, P., LARIS, 62 Avenue Notre Dame du Lac, Angers, 49000, France</t>
  </si>
  <si>
    <t>The problem of optimal transportation was formalized by the French mathematician Gaspard Monge in 1781. Since Kantorovitch, this (generalized) problem is formulated with measure theory. Based on Interval Arithmetic, we propose a guaranteed discretization of the Kantorovitch’s mass transportation problem. Our discretization is spatial: supports of the two mass densities are partitioned into finite families. The problem is relaxed to a finite dimensional linear programming problem whose optimum is a lower bound to the optimum of the initial one. Based on Kantorovitch duality and Interval Arithmetic, a method to obtain an upper bound to the optimum is also provided. Preliminary results show that good approximations are obtained. © 2015, Springer Science+Business Media New York.</t>
  </si>
  <si>
    <t>Continuous programming; Interval arithmetic; Optimal transportation; Optimization</t>
  </si>
  <si>
    <t>Linear programming; Optimization; Transportation; Discretizations; Finite dimensional linear programming; Interval arithmetic; Mass densities; Measure theory; Numerical enclosures; Optimal transportations; Transportation problem; Mass transportation</t>
  </si>
  <si>
    <t>Delanoue, N.; LARIS, 62 Avenue Notre Dame du Lac, France; email: nicolas.delanoue@univ-angers.fr</t>
  </si>
  <si>
    <t>2-s2.0-84959492167</t>
  </si>
  <si>
    <t>Gupta G., Kaur J., Kumar A.</t>
  </si>
  <si>
    <t>57210458701;57217604061;57218829758;</t>
  </si>
  <si>
    <t>A note on "fully fuzzy fixed charge multi-item solid transportation problem"</t>
  </si>
  <si>
    <t>10.1016/j.asoc.2016.01.032</t>
  </si>
  <si>
    <t>https://www.scopus.com/inward/record.uri?eid=2-s2.0-84957606369&amp;doi=10.1016%2fj.asoc.2016.01.032&amp;partnerID=40&amp;md5=1108f133722c6c98d5c0b6d0bb972fdf</t>
  </si>
  <si>
    <t>School of Mathematics and Computer Applications, Thapar University, Patiala, 147 004, India</t>
  </si>
  <si>
    <t>Gupta, G., School of Mathematics and Computer Applications, Thapar University, Patiala, 147 004, India; Kaur, J., School of Mathematics and Computer Applications, Thapar University, Patiala, 147 004, India; Kumar, A., School of Mathematics and Computer Applications, Thapar University, Patiala, 147 004, India</t>
  </si>
  <si>
    <t>Giri et al. [P.K. Giri, M.K. Maiti, M. Maiti, Fully fuzzy fixed charge multi-item solid transportation problem, Applied Soft Computing, 27 (2015) 77-91] proposed an approach for solving mathematical programming of fully fuzzy fixed charge multi-item solid transportation problems (FFFCMISTP) and claimed that it is better to use their proposed approach as compared to the existing method [A. Kumar, J. Kaur, P. Singh, A new method for solving fully fuzzy linear programming problems, Applied Mathematical Modelling, 35 (2011) 817-823]. The aim of this note is to point out that Giri et al. have used some mathematical incorrect assumptions in their proposed approach and hence the claim of Giri et al. is not valid. © 2016 Elsevier B.V. All rights reserved.</t>
  </si>
  <si>
    <t>Aluminum; Linear programming; Mathematical programming; Soft computing; Fixed Charges; Fully fuzzy linear programming; Multi-item; Transportation problem; Transportation</t>
  </si>
  <si>
    <t>Kaur, J.; School of Mathematics and Computer Applications, Thapar UniversityIndia; email: sidhu.deepi87@gmail.com</t>
  </si>
  <si>
    <t>2-s2.0-84957606369</t>
  </si>
  <si>
    <t>Kocken H.G., Sivri M.</t>
  </si>
  <si>
    <t>55916232200;54401618700;</t>
  </si>
  <si>
    <t>A simple parametric method to generate all optimal solutions of fuzzy solid transportation problem</t>
  </si>
  <si>
    <t>10.1016/j.apm.2015.10.053</t>
  </si>
  <si>
    <t>https://www.scopus.com/inward/record.uri?eid=2-s2.0-84951061625&amp;doi=10.1016%2fj.apm.2015.10.053&amp;partnerID=40&amp;md5=221d63ee61bfb3791dfdb0c66cc2ee68</t>
  </si>
  <si>
    <t>Department of Mathematical Engineering, Faculty of Chemical and Metallurgical Engineering, Yildiz Technical University, Davutpasa, Istanbul, TR-34220, Turkey</t>
  </si>
  <si>
    <t>Kocken, H.G., Department of Mathematical Engineering, Faculty of Chemical and Metallurgical Engineering, Yildiz Technical University, Davutpasa, Istanbul, TR-34220, Turkey; Sivri, M., Department of Mathematical Engineering, Faculty of Chemical and Metallurgical Engineering, Yildiz Technical University, Davutpasa, Istanbul, TR-34220, Turkey</t>
  </si>
  <si>
    <t>This paper deals with the fuzzy solid transportation problem (FSTP) that has fuzzy cost coefficients, fuzzy supplies, fuzzy demands and fuzzy conveyances. All these fuzzy quantities of FSTP are assumed to be triangular fuzzy numbers. For this problem, we propose an approach to generate all optimal solutions parametrically. The first stage of our approach is to determine the feasibility range based on fuzzy supply-demand-conveyance quantities. In the second stage, the breaking points of fuzzy costs are found by intersecting the membership functions of the fuzzy costs. The last stage constructs the optimal solutions of FSTP by means of some proposed auxiliary programs. Also a numerical example has been provided to illustrate our solution procedure. © 2015.</t>
  </si>
  <si>
    <t>Fuzzy mathematical programming; Parametric Programming; Solid transportation problem</t>
  </si>
  <si>
    <t>Costs; Fuzzy sets; Mathematical programming; Optimal systems; Transportation; Breaking point; Fuzzy mathematical programming; Optimal solutions; Parametric method; Parametric programming; Solution procedure; Transportation problem; Triangular fuzzy numbers; Membership functions</t>
  </si>
  <si>
    <t>Kocken, H.G.; Department of Mathematical Engineering, Faculty of Chemical and Metallurgical Engineering, Yildiz Technical UniversityTurkey; email: hgonce@yildiz.edu.tr</t>
  </si>
  <si>
    <t>2-s2.0-84951061625</t>
  </si>
  <si>
    <t>Defuzzification of trapezoidal type-2 fuzzy variables and its application to solid transportation problem</t>
  </si>
  <si>
    <t>10.3233/IFS-152013</t>
  </si>
  <si>
    <t>https://www.scopus.com/inward/record.uri?eid=2-s2.0-84962489821&amp;doi=10.3233%2fIFS-152013&amp;partnerID=40&amp;md5=4a20d1bec2109242c41af5e47afb41c7</t>
  </si>
  <si>
    <t>Department of Mathematics, National Institute of Technology Agartala, Jirania, West-Tripura, 799046, India; Department of Applied Mathematics, Vidyasagar University, Midnapore, West-Bengal, India</t>
  </si>
  <si>
    <t>Das, A., Department of Mathematics, National Institute of Technology Agartala, Jirania, West-Tripura, 799046, India; Bera, U.K., Department of Mathematics, National Institute of Technology Agartala, Jirania, West-Tripura, 799046, India; Maiti, M., Department of Applied Mathematics, Vidyasagar University, Midnapore, West-Bengal, India</t>
  </si>
  <si>
    <t>The main proposal of this paper is to derive two different reduction process for a trapezoidal type-2 fuzzy number. The first reduction method is based on critical values and the second method is based on α-cut of fuzzy number. As an application a multi-objective solid transportation problem, minimizing the cost and time has been developed using trapezoidal type-2 fuzzy number as system parameters and hereby solved. Finally after solving the proposed multi-objective problem by intuitionistic fuzzy programming technique a comparison between the two proposed reduction methods are discussed briefly. The proposed models and techniques are finally illustrated by providing numerical examples at the end. Also this paper present a comparative study between the proposed method to the KM algorithm and NT method for type reduction. © 2016 -IOS Press and the authors. All rights reserved.</t>
  </si>
  <si>
    <t>Critical values; defuzzification; intuitionistic fuzzy programming technique; solid transportation problem; trapezoidal type-2 fuzzy set</t>
  </si>
  <si>
    <t>Fuzzy rules; Fuzzy systems; Numerical methods; Transportation; Critical value; Defuzzifications; Intuitionistic fuzzy; Transportation problem; Type-2 fuzzy set; Fuzzy sets</t>
  </si>
  <si>
    <t>Bera, U.K.; Department of Mathematics, National Institute of Technology AgartalaIndia; email: berauttam@yahoo.co.in</t>
  </si>
  <si>
    <t>2-s2.0-84962489821</t>
  </si>
  <si>
    <t>Matsui T., Scheifele R.</t>
  </si>
  <si>
    <t>35547713500;56875419600;</t>
  </si>
  <si>
    <t>A linear time algorithm for the unbalanced Hitchcock transportation problem</t>
  </si>
  <si>
    <t>10.1002/net.21668</t>
  </si>
  <si>
    <t>https://www.scopus.com/inward/record.uri?eid=2-s2.0-84958910321&amp;doi=10.1002%2fnet.21668&amp;partnerID=40&amp;md5=3d76237aa79a39fd897ba0db7565e9d7</t>
  </si>
  <si>
    <t>Department of Social Engineering, Graduate School of Decision Science and Technology, Tokyo Institute of Technology, Ookayama, Meguro-ku, Tokyo  152-8550, Japan; Research Institute for Discrete Mathematics, University of Bonn, Lennéstr. 2, Bonn, 53113, Germany</t>
  </si>
  <si>
    <t>Matsui, T., Department of Social Engineering, Graduate School of Decision Science and Technology, Tokyo Institute of Technology, Ookayama, Meguro-ku, Tokyo  152-8550, Japan; Scheifele, R., Research Institute for Discrete Mathematics, University of Bonn, Lennéstr. 2, Bonn, 53113, Germany</t>
  </si>
  <si>
    <t>The Hitchcock transportation problem is a special case of the minimum cost flow problem where the graph is bipartite and capacities are infinite. If we let m denote the size of the larger and n the size of the smaller side of the bipartition, we call the Hitchcock transportation problem unbalanced if m is much larger than n. The unbalanced case arises in various applications, motivating the search for algorithms whose running time dependence on m is as small as possible. In this work, we give an algorithm with running time O(m(n!)2) which is the fastest known algorithm whose running time grows linearly in m. Moreover, we compare running times of algorithms for the Hitchcock transportation problem and the minimum cost flow problem and point out the fastest algorithms for particular relations of m and n, where m and n denote the number of edges and vertices in the context of the minimum cost flow problem. © 2015 Wiley Periodicals, Inc.</t>
  </si>
  <si>
    <t>bipartite graph; Hitchcock transportation problem; linear time algorithm; minimum cost flow problem; parallel edges; recursive algorithm</t>
  </si>
  <si>
    <t>Algorithms; Clustering algorithms; Cost accounting; Flow graphs; Transportation; Bipartite graphs; Hitchcock transportation; Linear-time algorithms; Minimum cost flow problem; Parallel edges; Recursive algorithms; Costs</t>
  </si>
  <si>
    <t>Scheifele, R.; Research Institute for Discrete Mathematics, University of Bonn, Lennéstr. 2, Germany; email: scheifele@or.uni-bonn.de</t>
  </si>
  <si>
    <t>2-s2.0-84958910321</t>
  </si>
  <si>
    <t>Chakraborty D., Jana D.K., Roy T.K.</t>
  </si>
  <si>
    <t>56497515600;55624245100;7202953211;</t>
  </si>
  <si>
    <t>Expected value of intuitionistic fuzzy number and its application to solve multi-objective multi-item solid transportation problem for damageable items in intuitionistic fuzzy environment</t>
  </si>
  <si>
    <t>10.3233/IFS-151833</t>
  </si>
  <si>
    <t>https://www.scopus.com/inward/record.uri?eid=2-s2.0-84958662367&amp;doi=10.3233%2fIFS-151833&amp;partnerID=40&amp;md5=a70d773f07071a0938ddd75741fc7937</t>
  </si>
  <si>
    <t>Department of Mathematics, Heritage Institute of Technology, East Kolkata Township, Chowbaga Road, Anandapur, Kolkata, West Bengal, India; Department of Applied Science, Haldia Institute of Technology, Haldia, Purba Midnapur, West Bengal, 252800, India; Department of Mathematics, Indian Institute of Engineering Science and Technology, Shibpur, Howrah, West Bengal, India</t>
  </si>
  <si>
    <t>Chakraborty, D., Department of Mathematics, Heritage Institute of Technology, East Kolkata Township, Chowbaga Road, Anandapur, Kolkata, West Bengal, India; Jana, D.K., Department of Applied Science, Haldia Institute of Technology, Haldia, Purba Midnapur, West Bengal, 252800, India; Roy, T.K., Department of Mathematics, Indian Institute of Engineering Science and Technology, Shibpur, Howrah, West Bengal, India</t>
  </si>
  <si>
    <t>The expected value of intuitionistic fuzzy number using credibility measures has been developed here. A new method for solving a multi-objective, multi-item intuitionistic fuzzy solid transportation problems for damageable items are proposed using expected value of intuitionistic fuzzy numbers and several special cases have been derived from the proposed model. The optimal results are obtained by using three different techniques (i) Interactive satisfied method, (ii) Global criteria method and (iii) Goal programming method. A real life problem is presented to illustrate the proposed models and the results are compared in fuzzy and intuitionistic fuzzy environments. © 2016 - IOS Press and the authors. All rights reserved.</t>
  </si>
  <si>
    <t>creditability; expected value; Intuitionistic fuzzy numbers; necessity; possibility; solid transportation problem</t>
  </si>
  <si>
    <t>Fuzzy rules; Linear programming; Multiobjective optimization; Transportation; creditability; Expected values; Intuitionistic Fuzzy number; necessity; possibility; Transportation problem; Fuzzy sets</t>
  </si>
  <si>
    <t>2-s2.0-84958662367</t>
  </si>
  <si>
    <t>Sanchez L.C., Herrera J.</t>
  </si>
  <si>
    <t>57188958748;25822371600;</t>
  </si>
  <si>
    <t>Solution to the multiple products transportation problem: Linear programming optimization with Excel Solver</t>
  </si>
  <si>
    <t>10.1109/TLA.2016.7437253</t>
  </si>
  <si>
    <t>https://www.scopus.com/inward/record.uri?eid=2-s2.0-84964335305&amp;doi=10.1109%2fTLA.2016.7437253&amp;partnerID=40&amp;md5=bd9666e5030c4bdbb17264803d53da2b</t>
  </si>
  <si>
    <t>Centro de Investigación y Desarrollo, Universidad América, CINDE, Colombia; Departamento de Ingenieriá, Facultad de Ciencias Naturales e Ingenieriá, Universidad de Bogotá Jorge Tadeo Lozano, Colombia</t>
  </si>
  <si>
    <t>Sanchez, L.C., Centro de Investigación y Desarrollo, Universidad América, CINDE, Colombia; Herrera, J., Departamento de Ingenieriá, Facultad de Ciencias Naturales e Ingenieriá, Universidad de Bogotá Jorge Tadeo Lozano, Colombia</t>
  </si>
  <si>
    <t>Transport model is an algorithm recognized and applied in logistics processes product distribution in organizations. The multiple forms of solution are algorithmically and technological, which are applied to determine the optimal allocation for a single type of product. In this paper the general formulation of the transport model by linear programming, where the optimal solution for various types of related products integrates and by a numerical illustration, dynamic, easy understanding develops computer in Excel Solver. When selected, the implementation of the model is provided in an organization. © 2016 IEEE.</t>
  </si>
  <si>
    <t>distribution center; multiple products; Transport model</t>
  </si>
  <si>
    <t>Algorithms; Computer programming; Distribution centers; Linear programming optimization; Logistics process; Multiple products; Optimal allocation; Product distributions; Transport modeling; Transportation problem; Linear programming</t>
  </si>
  <si>
    <t>2-s2.0-84964335305</t>
  </si>
  <si>
    <t>An effective heuristic for multi-period multi-foodgrain inventory transportation problem in India</t>
  </si>
  <si>
    <t>INFOR</t>
  </si>
  <si>
    <t>10.1080/03155986.2016.1231498</t>
  </si>
  <si>
    <t>https://www.scopus.com/inward/record.uri?eid=2-s2.0-84992206672&amp;doi=10.1080%2f03155986.2016.1231498&amp;partnerID=40&amp;md5=71b5c76f377b1701f30697b8c4e6669e</t>
  </si>
  <si>
    <t>Department of Industrial and Systems Engineering, Indian Institute of Technology Kharagpur, Kharagpur, India</t>
  </si>
  <si>
    <t>Tanksale, A., Department of Industrial and Systems Engineering, Indian Institute of Technology Kharagpur, Kharagpur, India; Jha, J.K., Department of Industrial and Systems Engineering, Indian Institute of Technology Kharagpur, Kharagpur, India</t>
  </si>
  <si>
    <t>This study investigates a storage and inter-state transportation problem of foodgrains faced by Food Corporation of India (FCI) for the Indian public distribution system. FCI carries out the activities of procurement, storage and transportation of foodgrains in different states of India to meet the monthly demand of each state for different foodgrains without shortages. Due to mismatch in procurement, demand and available storage capacity among the states, the problem is to find the optimal quantity of each foodgrain to be stored in different type of warehouses of all states and transportation plan for movement of each foodgrain between the warehouses. The problem is formulated as a mixed integer linear programming problem for minimizing the total relevant costs with an implicit consideration of reduction of the wastage of foodgrains due to storage in open space. We propose a heuristic-based algorithmic solution approach exploiting the unique structure of the problem and devising activity-based decision rules. Extensive computational experimentation is carried out by randomly generating the problem instances using real data. A lower bounding scheme based on linear relaxation is devised to compare the performance of the proposed solution approach. With the average solution gap of 6.61% with respect to the lower bound, the proposed solution approach is found effective and efficient compared to Cplex for practical size problem instances. © 2016 Canadian Operational Research Society (CORS).</t>
  </si>
  <si>
    <t>Heuristic; Inventory transportation; Lot sizing; Multi-foodgrain; Public distribution system</t>
  </si>
  <si>
    <t>Digital storage; Integer programming; Transportation; Warehouses; Algorithmic solutions; Distribution systems; Heuristic; Lot sizing; Mixed integer linear programming problems; Multi-foodgrain; Storage and transportations; Transportation problem; Food storage</t>
  </si>
  <si>
    <t>University of Toronto Press Inc.</t>
  </si>
  <si>
    <t>INFRC</t>
  </si>
  <si>
    <t>2-s2.0-84992206672</t>
  </si>
  <si>
    <t>Alonso M.T., Alvarez-Valdes R., Parreño F., Tamarit J.M.</t>
  </si>
  <si>
    <t>56423114000;6602700483;8300754300;36762761100;</t>
  </si>
  <si>
    <t>Algorithms for pallet building and truck loading in an interdepot transportation problem</t>
  </si>
  <si>
    <t>10.1155/2016/3264214</t>
  </si>
  <si>
    <t>https://www.scopus.com/inward/record.uri?eid=2-s2.0-84971324865&amp;doi=10.1155%2f2016%2f3264214&amp;partnerID=40&amp;md5=03d82509f13bd0e1aa0cabd2c46c0eb3</t>
  </si>
  <si>
    <t>Department of Mathematics, University of Castilla-La Mancha, Avenida de España, Albacete, 02071, Spain; Department of Statistics and Operations Research, University of Valencia, Doctor Moliner 50, Burjassot, Valencia, 46100, Spain</t>
  </si>
  <si>
    <t>Alonso, M.T., Department of Mathematics, University of Castilla-La Mancha, Avenida de España, Albacete, 02071, Spain; Alvarez-Valdes, R., Department of Statistics and Operations Research, University of Valencia, Doctor Moliner 50, Burjassot, Valencia, 46100, Spain; Parreño, F., Department of Mathematics, University of Castilla-La Mancha, Avenida de España, Albacete, 02071, Spain; Tamarit, J.M., Department of Statistics and Operations Research, University of Valencia, Doctor Moliner 50, Burjassot, Valencia, 46100, Spain</t>
  </si>
  <si>
    <t>This paper deals with the problem of a logistics company that has to serve its customers by first putting the products on pallets and then loading the pallets into trucks. Besides the standard geometric constraints of products not overlapping each other and not exceeding the dimensions of pallets and trucks, in this real problem, there are many other constraints, related to the total weight of the load, the maximum weight supported by each axle, and the distribution of the load inside the truck. Although the problem can be decomposed into two phases, pallet loading and truck loading, we have taken a combined approach, building and placing pallets at the same time. For each position in the truck, a pallet is built and tailored for that position according to the constraints of height and weight. We have developed a GRASP algorithm, in which the constructive algorithm is randomized and an improvement phase is added to obtain high-quality solutions. The algorithm has been tested on two sets of real instances with different characteristics, involving up to 44 trucks. The results show that solutions with an optimal or near optimal number of trucks are obtained in very short computing times. © 2016 Maria Teresa Alonso et al.</t>
  </si>
  <si>
    <t>Algorithms; Automobiles; Mining machinery; Pallets; Truck transportation; Constructive algorithms; Geometric constraint; Grasp algorithms; High-quality solutions; Logistics company; Real problems; Transportation problem; Truck loadings; Trucks</t>
  </si>
  <si>
    <t>Alvarez-Valdes, R.; Department of Statistics and Operations Research, University of Valencia, Doctor Moliner 50, Spain; email: ramon.alvarez@uv.es</t>
  </si>
  <si>
    <t>2-s2.0-84971324865</t>
  </si>
  <si>
    <t>Thamaraiselvi A., Santhi R.</t>
  </si>
  <si>
    <t>57189024282;36640762500;</t>
  </si>
  <si>
    <t>A New Approach for Optimization of Real Life Transportation Problem in Neutrosophic Environment</t>
  </si>
  <si>
    <t>10.1155/2016/5950747</t>
  </si>
  <si>
    <t>https://www.scopus.com/inward/record.uri?eid=2-s2.0-84964780498&amp;doi=10.1155%2f2016%2f5950747&amp;partnerID=40&amp;md5=b6e0a41c758bff0eeac7aa4af9af6c5c</t>
  </si>
  <si>
    <t>Department of Mathematics, NGM College, Pollachi, Tamil Nadu, 642001, India</t>
  </si>
  <si>
    <t>Thamaraiselvi, A., Department of Mathematics, NGM College, Pollachi, Tamil Nadu, 642001, India; Santhi, R., Department of Mathematics, NGM College, Pollachi, Tamil Nadu, 642001, India</t>
  </si>
  <si>
    <t>Neutrosophic sets have been introduced as a generalization of crisp sets, fuzzy sets, and intuitionistic fuzzy sets to represent uncertain, inconsistent, and incomplete information about a real world problem. For the first time, this paper attempts to introduce the mathematical representation of a transportation problem in neutrosophic environment. The necessity of the model is discussed. A new method for solving transportation problem with indeterminate and inconsistent information is proposed briefly. A real life example is given to illustrate the efficiency of the proposed method in neutrosophic approach. © 2016 A. Thamaraiselvi and R. Santhi.</t>
  </si>
  <si>
    <t>Fuzzy sets; Transportation; Incomplete information; Inconsistent information; Intuitionistic fuzzy sets; Mathematical representations; Neutrosophic sets; New approaches; Real-world problem; Transportation problem; Problem solving</t>
  </si>
  <si>
    <t>Thamaraiselvi, A.; Department of Mathematics, NGM CollegeIndia; email: kavinselvi3@gmail.com</t>
  </si>
  <si>
    <t>2-s2.0-84964780498</t>
  </si>
  <si>
    <t>Calvete H.I., Galé C., Iranzo J.A.</t>
  </si>
  <si>
    <t>6603625951;7102850910;54886230400;</t>
  </si>
  <si>
    <t>An improved evolutionary algorithm for the two-stage transportation problem with fixed charge at depots</t>
  </si>
  <si>
    <t>10.1007/s00291-015-0416-9</t>
  </si>
  <si>
    <t>https://www.scopus.com/inward/record.uri?eid=2-s2.0-84954362282&amp;doi=10.1007%2fs00291-015-0416-9&amp;partnerID=40&amp;md5=570933bd4087dc28011dc20b711afd3a</t>
  </si>
  <si>
    <t>Dpto. de Métodos Estadísticos, IUMA, Universidad de Zaragoza, Pedro Cerbuna 12, Zaragoza, 50009, Spain; Dpto. de Métodos Estadísticos, IUMA, Universidad de Zaragoza, María de Luna 3, Zaragoza, 50018, Spain</t>
  </si>
  <si>
    <t>Calvete, H.I., Dpto. de Métodos Estadísticos, IUMA, Universidad de Zaragoza, Pedro Cerbuna 12, Zaragoza, 50009, Spain; Galé, C., Dpto. de Métodos Estadísticos, IUMA, Universidad de Zaragoza, María de Luna 3, Zaragoza, 50018, Spain; Iranzo, J.A., Dpto. de Métodos Estadísticos, IUMA, Universidad de Zaragoza, Pedro Cerbuna 12, Zaragoza, 50009, Spain</t>
  </si>
  <si>
    <t>This paper addresses a two-stage transportation problem with a fixed charge at depots. The goal is to determine the best way of delivering a commodity from a set of plants to a set of customers with known demand using a set of potential depots as intermediate transshipment points, while minimizing the overall costs incurred. These costs refer to fixed costs arising from using the depots and to variable shipping costs. To solve the problem, a hybrid evolutionary algorithm is developed which combines the control by the chromosomes of which depots to open with the use of optimization techniques to associate a feasible solution to each chromosome. The computational results show the efficiency of the algorithm in terms of the quality of the solutions yielded and the computing time. © 2015, Springer-Verlag Berlin Heidelberg.</t>
  </si>
  <si>
    <t>Evolutionary algorithm; Fixed charge; Hybrid; Two-stage transportation problem</t>
  </si>
  <si>
    <t>Calvete, H.I.; Dpto. de Métodos Estadísticos, IUMA, Universidad de Zaragoza, Pedro Cerbuna 12, Spain; email: herminia@unizar.es</t>
  </si>
  <si>
    <t>2-s2.0-84954362282</t>
  </si>
  <si>
    <t>Neves-Moreira F., Amorim P., Guimarães L., Almada-Lobo B.</t>
  </si>
  <si>
    <t>56595274600;57205621266;37077129000;20733263600;</t>
  </si>
  <si>
    <t>A long-haul freight transportation problem: Synchronizing resources to deliver requests passing through multiple transshipment locations</t>
  </si>
  <si>
    <t>10.1016/j.ejor.2015.07.046</t>
  </si>
  <si>
    <t>https://www.scopus.com/inward/record.uri?eid=2-s2.0-84942292379&amp;doi=10.1016%2fj.ejor.2015.07.046&amp;partnerID=40&amp;md5=add1d9795c92e2e864578986d0fb0619</t>
  </si>
  <si>
    <t>INESC TEC, Faculty of Engineering, University of Porto, Porto, 4200-465, Portugal</t>
  </si>
  <si>
    <t>Neves-Moreira, F., INESC TEC, Faculty of Engineering, University of Porto, Porto, 4200-465, Portugal; Amorim, P., INESC TEC, Faculty of Engineering, University of Porto, Porto, 4200-465, Portugal; Guimarães, L., INESC TEC, Faculty of Engineering, University of Porto, Porto, 4200-465, Portugal; Almada-Lobo, B., INESC TEC, Faculty of Engineering, University of Porto, Porto, 4200-465, Portugal</t>
  </si>
  <si>
    <t>This research aims at tackling a real-world long-haul freight transportation problem where tractors are allowed to exchange semi-trailers through several transshipment points until a request reaches its destiny. The unique characteristics of the considered logistics network allow for providing long-haul services by means of short-haul jobs, drastically reducing empty truck journeys. A greater flexibility is achieved with faster responses. Furthermore, the planning goals as well as the nature of the considered trips led to the definition of a new problem, the long-haul freight transportation problem with multiple transshipment locations. A novel mathematical formulation is developed to ensure resource synchronization while including realistic features, which are commonly found separately in the literature. Considering the complexity and dimension of this routing and scheduling problem, a mathematical programming heuristic (matheuristic) is developed with the objective of obtaining good quality solutions in a reasonable amount of time, considering the logistics business context. We provide a comparison between the results obtained for 79 real-world instances. The developed solution method is now the basis of a decision support system of a Portuguese logistics operator (LO). © 2015 Elsevier B.V. and Association of European Operational Research Societies (EURO) within the International Federation of Operational Research Societies (IFORS). All rights reserved.</t>
  </si>
  <si>
    <t>Case-study; Fix-and-optimize; Resource synchronization; Tractor-and-trailer; Transportation</t>
  </si>
  <si>
    <t>Artificial intelligence; Complex networks; Decision support systems; Logistics; Mathematical programming; Synchronization; Tractors (truck); Transportation; Truck transportation; Business contexts; Fix-and-optimize; Logistics network; Long-haul services; Mathematical formulation; Planning goal; Routing and scheduling; Solution methods; Freight transportation</t>
  </si>
  <si>
    <t>Neves-Moreira, F.; INESC TEC, Faculty of Engineering, University of PortoPortugal</t>
  </si>
  <si>
    <t>2-s2.0-84942292379</t>
  </si>
  <si>
    <t>Vásquez S.A., Angulo G., Klapp M.A.</t>
  </si>
  <si>
    <t>57220055005;55183515200;57189397260;</t>
  </si>
  <si>
    <t>An exact solution method for the TSP with Drone based on decomposition</t>
  </si>
  <si>
    <t>127</t>
  </si>
  <si>
    <t xml:space="preserve"> 105127</t>
  </si>
  <si>
    <t>10.1016/j.cor.2020.105127</t>
  </si>
  <si>
    <t>https://www.scopus.com/inward/record.uri?eid=2-s2.0-85096692179&amp;doi=10.1016%2fj.cor.2020.105127&amp;partnerID=40&amp;md5=fc70d641f816275f1b4f0f51600a2db1</t>
  </si>
  <si>
    <t>Pontificia Universidad Católica de Chile, Av. Vicuña Mackenna 4860, Santiago, Chile</t>
  </si>
  <si>
    <t>Vásquez, S.A., Pontificia Universidad Católica de Chile, Av. Vicuña Mackenna 4860, Santiago, Chile; Angulo, G., Pontificia Universidad Católica de Chile, Av. Vicuña Mackenna 4860, Santiago, Chile; Klapp, M.A., Pontificia Universidad Católica de Chile, Av. Vicuña Mackenna 4860, Santiago, Chile</t>
  </si>
  <si>
    <t>The Traveling Salesman Problem with Drone (TSP-D) is a routing model in which a given set of customer locations must be visited in the least amount of time, either by a truck route starting and ending at a depot or by a drone dispatched from the truck en route. We study the TSP-D model and propose a mixed–integer programming formulation which exploits the model's structure and decomposes it into two natural decision stages: (1) selecting and sequencing a subset of customers served by the truck and (2) planning where to execute drone direct dispatches from the truck to each of the remaining customer locations. We design a Benders–type decomposition algorithm, strengthened by valid inequalities arising from structural properties of optimal solutions, and improved optimality cuts stemming from the notions of t–shortcut and t–reduction, which might be of independent interest. Finally, our solution approach is empirically tested over an extensive family of randomly generated instances, which show its effectiveness. © 2020 Elsevier Ltd</t>
  </si>
  <si>
    <t>Benders’ decomposition; Drones; Traveling salesman; Vehicle routing</t>
  </si>
  <si>
    <t>Integer programming; Sales; Structural optimization; Traveling salesman problem; Trucks; Decomposition algorithm; Exact solution; Integer programming formulations; Optimal solutions; Optimality cuts; Set of customers; Solution approach; Valid inequality; Drones</t>
  </si>
  <si>
    <t>Vásquez, S.A.; Pontificia Universidad Católica de Chile, Av. Vicuña Mackenna 4860, Chile; email: savasquez@uc.cl</t>
  </si>
  <si>
    <t>2-s2.0-85096692179</t>
  </si>
  <si>
    <t xml:space="preserve"> 54</t>
  </si>
  <si>
    <t>Castro M.P., Cire A.A., Beck J.C.</t>
  </si>
  <si>
    <t>57202111943;24823984600;56601717700;</t>
  </si>
  <si>
    <t>An MDD-based lagrangian approach to the multicommodity pickup-and-delivery TSP</t>
  </si>
  <si>
    <t>10.1287/ijoc.2018.0881</t>
  </si>
  <si>
    <t>https://www.scopus.com/inward/record.uri?eid=2-s2.0-85089413442&amp;doi=10.1287%2fijoc.2018.0881&amp;partnerID=40&amp;md5=46d543f6c2ea8c8b9b5d2045b597c866</t>
  </si>
  <si>
    <t>Department of Mechanical and Industrial Engineering, University of Toronto, Toronto, ON  M5S 3G8, Canada; Department of Management, University of Toronto Scarborough, Rotman School of Management, Toronto, ON  M1E 1A4, Canada</t>
  </si>
  <si>
    <t>Castro, M.P., Department of Mechanical and Industrial Engineering, University of Toronto, Toronto, ON  M5S 3G8, Canada; Cire, A.A., Department of Management, University of Toronto Scarborough, Rotman School of Management, Toronto, ON  M1E 1A4, Canada; Beck, J.C., Department of Mechanical and Industrial Engineering, University of Toronto, Toronto, ON  M5S 3G8, Canada</t>
  </si>
  <si>
    <t>We address the one-to-one multicommodity pickup-and-delivery traveling salesman problem, a challenging variant of the traveling salesman problem that includes the transportation of commodities between locations. The goal is to find a minimum cost tour such that each commodity is delivered to its destination and the maximum capacity of the vehicle is never exceeded. We propose an exact approach that uses a discrete relaxation based on multivalued decision diagrams (MDDs) to better represent the combinatorial structure of the problem. We enhance our relaxation by using the MDDs as a subproblem to a Lagrangian relaxation technique, leading to significant improvements in both bound quality and run-time performance. Our work extends the use of MDDs for solving routing problems by presenting new construction methods and filtering rules based on capacity restrictions. Experimental results show that our approach outperforms state-of-the-art methodologies, closing 33 open instances from the literature, with 27 of those closed by our best variant. Copyright © 2019 Informs.</t>
  </si>
  <si>
    <t>Decision diagrams; Lagrangian duality; Traveling salesman problem; Vehicle routing</t>
  </si>
  <si>
    <t>Lagrange multipliers; Pickups; Capacity restriction; Combinatorial structures; La-grangian approaches; Lagrangian relaxation techniques; Multi-valued decision diagrams; New constructions; Pickup and delivery; Run-time performance; Traveling salesman problem</t>
  </si>
  <si>
    <t>2-s2.0-85089413442</t>
  </si>
  <si>
    <t>Tang B., Tuck J., Stoica P.</t>
  </si>
  <si>
    <t>36784693300;57205392967;36040796700;</t>
  </si>
  <si>
    <t>Erratum: Polyphase waveform design for MIMO radar space time adaptive processing (IEEE Trans. Signal Process.(2020) vol. 68 (2143–2154) DOI: 10.1109/TSP.2020.2983833)</t>
  </si>
  <si>
    <t>IEEE Transactions on Signal Processing</t>
  </si>
  <si>
    <t xml:space="preserve"> 9212661</t>
  </si>
  <si>
    <t>5487</t>
  </si>
  <si>
    <t>10.1109/TSP.2020.3024535</t>
  </si>
  <si>
    <t>https://www.scopus.com/inward/record.uri?eid=2-s2.0-85096514161&amp;doi=10.1109%2fTSP.2020.3024535&amp;partnerID=40&amp;md5=fed587e45950eba321d2288b81786219</t>
  </si>
  <si>
    <t>College of Electronic Engineering, National University of Defense Technology, Hefei, China; Department of Electrical Engineering, Stanford University, Stanford, CA, United States; Department of Information Technology, Uppsala University, Uppsala, Sweden</t>
  </si>
  <si>
    <t>Tang, B., College of Electronic Engineering, National University of Defense Technology, Hefei, China; Tuck, J., Department of Electrical Engineering, Stanford University, Stanford, CA, United States; Stoica, P., Department of Information Technology, Uppsala University, Uppsala, Sweden</t>
  </si>
  <si>
    <t>This addresses errors in [1]. The page numbers on the article pdf should have appeared as 2143 2154, as in the citation information. © 1991-2012 IEEE.</t>
  </si>
  <si>
    <t>Tang, B.; College of Electronic Engineering, National University of Defense TechnologyChina; email: tangbo06@gmail.com</t>
  </si>
  <si>
    <t>ITPRE</t>
  </si>
  <si>
    <t>IEEE Trans Signal Process</t>
  </si>
  <si>
    <t>2-s2.0-85096514161</t>
  </si>
  <si>
    <t>Guo P., Hou M., Ye L.</t>
  </si>
  <si>
    <t>57202835274;57219960834;35424750800;</t>
  </si>
  <si>
    <t>MEATSP: A Membrane Evolutionary Algorithm for Solving TSP</t>
  </si>
  <si>
    <t xml:space="preserve"> 9245472</t>
  </si>
  <si>
    <t>199081</t>
  </si>
  <si>
    <t>10.1109/ACCESS.2020.3035058</t>
  </si>
  <si>
    <t>https://www.scopus.com/inward/record.uri?eid=2-s2.0-85096315947&amp;doi=10.1109%2fACCESS.2020.3035058&amp;partnerID=40&amp;md5=3706b682055b5fd4ff28c37669d4e081</t>
  </si>
  <si>
    <t>College of Computer Science, Chongqing University, Chongqing, China</t>
  </si>
  <si>
    <t>Guo, P., College of Computer Science, Chongqing University, Chongqing, China; Hou, M., College of Computer Science, Chongqing University, Chongqing, China; Ye, L., College of Computer Science, Chongqing University, Chongqing, China</t>
  </si>
  <si>
    <t>In recent years, heuristic intelligent algorithms have achieved rapid development in solving combinatorial optimization problems. Travelling salesman problem(TSP) is one of the classical NP-hard problems in combinatorial optimization, and it needs for more accurate and faster algorithms. Combining heuristic algorithm and cell-like P system, this article proposes a membrane evolutionary algorithm for solving TSP(MEATSP). MEATSP abstracts the behaviors of biological cells such as fusion, division, cytolysis and selection into operators, and obtains the optimal solution of the problem through the evolution of membrane structure and objects within the membrane. Experiments on TSPLIB data sets show that the proposed algorithm performs well in both optimal solution and average residual, and it has strong stability when solving TSP with different scales. © 2013 IEEE.</t>
  </si>
  <si>
    <t>heuristic intelligent; membrane computing; Membrane evolutionary algorithm; TSP</t>
  </si>
  <si>
    <t>Biology; Combinatorial mathematics; Combinatorial optimization; Heuristic algorithms; NP-hard; Optimal systems; Optimization; Traveling salesman problem; Biological cells; Combinatorial optimization problems; Intelligent Algorithms; Optimal solutions; P systems; Strong stability; Travelling salesman problem (TSP); Evolutionary algorithms</t>
  </si>
  <si>
    <t>Guo, P.; College of Computer Science, Chongqing UniversityChina; email: guoping@cqu.edu.cn</t>
  </si>
  <si>
    <t>2-s2.0-85096315947</t>
  </si>
  <si>
    <t>Wu Z., Wu J., Zhao M., Feng L., Liu K.</t>
  </si>
  <si>
    <t>55191621500;57218596766;55143406500;36782157400;55729581900;</t>
  </si>
  <si>
    <t>Two-layered ant colony system to improve engraving robot’s efficiency based on a large-scale TSP model</t>
  </si>
  <si>
    <t>10.1007/s00521-020-05468-4</t>
  </si>
  <si>
    <t>https://www.scopus.com/inward/record.uri?eid=2-s2.0-85096310113&amp;doi=10.1007%2fs00521-020-05468-4&amp;partnerID=40&amp;md5=1d5f3cb9e2b072885e8998defef9711f</t>
  </si>
  <si>
    <t>School of Automation, Chongqing University, ChongQing, China; School of Information Science and Technology, Donghua University, Shanghai, China; School of Computer Science, Chongqing University, Chongqing, China</t>
  </si>
  <si>
    <t>Wu, Z., School of Automation, Chongqing University, ChongQing, China; Wu, J., School of Automation, Chongqing University, ChongQing, China; Zhao, M., School of Information Science and Technology, Donghua University, Shanghai, China; Feng, L., School of Computer Science, Chongqing University, Chongqing, China; Liu, K., School of Computer Science, Chongqing University, Chongqing, China</t>
  </si>
  <si>
    <t>Laser engraving is an essential tool of automatic drawings and 3D printers. When the laser engraving tasks become large and complicated, engraving process will be time-consuming. To improve the time and energy efficiency, the trajectory optimization of laser engraving is studied. The trajectory of laser engraving robot is modelled as a large-scale traveling salesman problem (TSP), by converting grayscale images into halftone images. To solve the large-scale TSP, two-layered ant colony system (ACS) is newly proposed to combine k-means, top-layer ACS, and bottom-layer ACS. Finally, we use the presented algorithm to optimize the path of four engraving instances which include tens of thousands of discrete points. Experimental results show that this method can reduce laser engraving time by about 50% compared with traditional engraving methods. © 2020, Springer-Verlag London Ltd., part of Springer Nature.</t>
  </si>
  <si>
    <t>3D printer; Ant colony system; k-means clustering; Laser engraving; Robot; Trajectory optimization; Travelling salesman problem</t>
  </si>
  <si>
    <t>3D printers; Energy efficiency; Robots; Traveling salesman problem; Ant colony systems; Bottom layers; Discrete points; Engraving process; Gray-scale images; Halftone images; Laser engraving; Trajectory optimization; Ant colony optimization</t>
  </si>
  <si>
    <t>Wu, Z.; School of Automation, Chongqing UniversityChina; email: zhouwu@cqu.edu.cn</t>
  </si>
  <si>
    <t>2-s2.0-85096310113</t>
  </si>
  <si>
    <t>Wang B., Zhang H., Nie J., Wang J., Ye X., Ergesh T., Zhang M., Li J., Wang W.</t>
  </si>
  <si>
    <t>57210943203;57211165491;57205740326;57211090700;57194021825;57208780797;57208209623;57210949712;57194027468;</t>
  </si>
  <si>
    <t>Multipopulation Genetic Algorithm Based on GPU for Solving TSP Problem</t>
  </si>
  <si>
    <t xml:space="preserve"> 1398595</t>
  </si>
  <si>
    <t>10.1155/2020/1398595</t>
  </si>
  <si>
    <t>https://www.scopus.com/inward/record.uri?eid=2-s2.0-85093114093&amp;doi=10.1155%2f2020%2f1398595&amp;partnerID=40&amp;md5=64b3cd8f33e61386741606fb1eb6e544</t>
  </si>
  <si>
    <t>Xinjiang Astronomical Observatory, Chinese Academy of Sciences, Urumqi, 830011, China; University of Chinese Academy of Sciences, Beijing, 100049, China; Key Laboratory of Radio Astronomy, Chinese Academy of Sciences, Nanjing, 210008, China; Institute of Advanced Technology, University of Science and Technology of China, Hefei, 230088, China</t>
  </si>
  <si>
    <t>Wang, B., Xinjiang Astronomical Observatory, Chinese Academy of Sciences, Urumqi, 830011, China, University of Chinese Academy of Sciences, Beijing, 100049, China; Zhang, H., Xinjiang Astronomical Observatory, Chinese Academy of Sciences, Urumqi, 830011, China, University of Chinese Academy of Sciences, Beijing, 100049, China, Key Laboratory of Radio Astronomy, Chinese Academy of Sciences, Nanjing, 210008, China; Nie, J., Institute of Advanced Technology, University of Science and Technology of China, Hefei, 230088, China; Wang, J., Xinjiang Astronomical Observatory, Chinese Academy of Sciences, Urumqi, 830011, China; Ye, X., Xinjiang Astronomical Observatory, Chinese Academy of Sciences, Urumqi, 830011, China; Ergesh, T., Xinjiang Astronomical Observatory, Chinese Academy of Sciences, Urumqi, 830011, China; Zhang, M., Xinjiang Astronomical Observatory, Chinese Academy of Sciences, Urumqi, 830011, China, University of Chinese Academy of Sciences, Beijing, 100049, China; Li, J., Xinjiang Astronomical Observatory, Chinese Academy of Sciences, Urumqi, 830011, China; Wang, W., Xinjiang Astronomical Observatory, Chinese Academy of Sciences, Urumqi, 830011, China</t>
  </si>
  <si>
    <t>A GPU-based Multigroup Genetic Algorithm was proposed, which parallelized the traditional genetic algorithm with a coarse-grained architecture island model. The original population is divided into several subpopulations to simulate different living environments, thus increasing species richness. For each subpopulation, different mutation rates were adopted, and the crossover results were optimized by combining the crossover method based on distance. The adaptive mutation strategy based on the number of generations was adopted to prevent the algorithm from falling into the local optimal solution. An elite strategy was adopted for outstanding individuals to retain their superior genes. The algorithm was implemented with CUDA/C, combined with the powerful parallel computing capabilities of GPUs, which greatly improved the computing efficiency. It provided a new solution to the TSP problem. © 2020 Boqun Wang et al.</t>
  </si>
  <si>
    <t>Graphics processing unit; Program processors; Adaptive mutation; Computing efficiency; Crossover methods; Living environment; Local optimal solution; Multi-population genetic algorithm; Parallel com- puting; Traditional genetic algorithms; Genetic algorithms</t>
  </si>
  <si>
    <t>Zhang, H.; Xinjiang Astronomical Observatory, Chinese Academy of SciencesChina; email: zhanghailong@xao.ac.cn</t>
  </si>
  <si>
    <t>2-s2.0-85093114093</t>
  </si>
  <si>
    <t>300</t>
  </si>
  <si>
    <t>65</t>
  </si>
  <si>
    <t>Suriya Praba T., Sethukarasi T., Venkatesh V.</t>
  </si>
  <si>
    <t>57212467371;56884807400;53664640900;</t>
  </si>
  <si>
    <t>Krill herd based TSP approach for mobile sink path optimization in large scale wireless sensor networks</t>
  </si>
  <si>
    <t>6571</t>
  </si>
  <si>
    <t>10.3233/JIFS-179737</t>
  </si>
  <si>
    <t>https://www.scopus.com/inward/record.uri?eid=2-s2.0-85086705835&amp;doi=10.3233%2fJIFS-179737&amp;partnerID=40&amp;md5=59ba9d96541c3e5ad766f63a9e7462de</t>
  </si>
  <si>
    <t>School of Computing, SASTRA Deemed University, Thirumalaisamudram, Thanjavur, India; Department of Computer Science and Engineering, R.M.K Engineering College, Chennai, Kavarapettai, India</t>
  </si>
  <si>
    <t>Suriya Praba, T., School of Computing, SASTRA Deemed University, Thirumalaisamudram, Thanjavur, India; Sethukarasi, T., Department of Computer Science and Engineering, R.M.K Engineering College, Chennai, Kavarapettai, India; Venkatesh, V., School of Computing, SASTRA Deemed University, Thirumalaisamudram, Thanjavur, India</t>
  </si>
  <si>
    <t>In wireless sensor networks (WSN), the establishment of large-scale sensor networks has always needed attention. One of the many challenges is to set up an architecture that is different from the rest and find mechanisms that can efficiently scale up with the growing number of nodes that may be essential to ensure sufficient coverage of large areas under study. Concurrently, these new architectures and mechanisms are supposed to maintain low power consumption per node to comply with energy guaranty acceptable network lifetime. The researchers utilized numerous Data collection techniques for the prompt data aggregation, yet still those outcomes the node with path failures. To solve this issue, the mobile sink is being extensively used for data aggregation in large scale wireless sensor networks (WSNs). This technique avoids imbalances in energy consumption due to multi-hop transmission but might lead to extended delay time. In this paper, our focus is on shortening the length of the mobile sink's travelling path to reduce the delay time during data gathering in large scale WSN. To achieve this, the mobile sink visits the cluster heads in an optimized path instead of sensors one by one. Here Hierarchical clusters are efficiently formed by modified K- means with outlier elimination and node proximity and residual energy based second level clustering algorithm. Next, we determine the optimal path for the mobile sink by formulating KH based Travelling Salesman Problem solving optimization algorithm. This technique proposed reduces not only the length of the path travelled by the mobile sink but also lessens the computational effort that is required for travelling-path planning and enhances the lifetime of nodes. And to ensure aggregation accuracy in cluster heads iterative filtering is implemented. Our experimental results show the proposed algorithm shortens the tour length by 40-60 percent compared to Bacterial foraging optimization-based TSP algorithm. Also delivers better results compared to other's in terms of the computational effort, time, energy use, and enhances the network lifetime. © 2020 - IOS Press and the authors. All rights reserved.</t>
  </si>
  <si>
    <t>clustering; data aggregation; krill herd optimization; travelling salesman problem; Wireless sensor networks</t>
  </si>
  <si>
    <t>Energy utilization; Hierarchical clustering; Hierarchical systems; Iterative methods; Low power electronics; Motion planning; Network architecture; Sensor nodes; Traveling salesman problem; Bacterial foraging optimization; Computational effort; Large scale sensor network; Large-scale wireless sensor networks; Low-power consumption; Multihop transmission; Optimization algorithms; Travelling salesman problem; K-means clustering</t>
  </si>
  <si>
    <t>Venkatesh, V.; School of Computing, SASTRA Deemed University, Thirumalaisamudram, India; email: venkatesh@cse.sastra.edu</t>
  </si>
  <si>
    <t>2-s2.0-85086705835</t>
  </si>
  <si>
    <t>172</t>
  </si>
  <si>
    <t>Giryes R., Sapiro G., Bronstein A.M.</t>
  </si>
  <si>
    <t>33767616100;7005450011;7103163126;</t>
  </si>
  <si>
    <t>Erratum: Deep neural networks with random Gaussian weights: A universal classification strategy? (IEEE Transactions on Signal Processing (2016) 64:13 (3444-3457) DOI: 10.1109/TSP.2016.2546221)</t>
  </si>
  <si>
    <t xml:space="preserve"> 8974655</t>
  </si>
  <si>
    <t>529</t>
  </si>
  <si>
    <t>10.1109/TSP.2019.2961228</t>
  </si>
  <si>
    <t>https://www.scopus.com/inward/record.uri?eid=2-s2.0-85082654706&amp;doi=10.1109%2fTSP.2019.2961228&amp;partnerID=40&amp;md5=e3de7bea5b4f7495f794aca1f007771b</t>
  </si>
  <si>
    <t>School of Electrical Engineering, Faculty of Engineering, Tel Aviv University, Tel Aviv, 69978, Israel; Department of Electrical and Computer Engineering, Duke University, Durham, NC  27708, United States; Computer Science Department, Technion, Haifa, 32000, Israel</t>
  </si>
  <si>
    <t>Giryes, R., School of Electrical Engineering, Faculty of Engineering, Tel Aviv University, Tel Aviv, 69978, Israel; Sapiro, G., Department of Electrical and Computer Engineering, Duke University, Durham, NC  27708, United States; Bronstein, A.M., Computer Science Department, Technion, Haifa, 32000, Israel</t>
  </si>
  <si>
    <t>Following a comment correspondence paper, we agree that there is a mistake in one of the formulas in the paper "Deep Neural Networks with Random Gaussian Weights: A Universal Classification Strategy? "We show that this error only impacts one claim in the original paper. © 2020 IEEE.</t>
  </si>
  <si>
    <t>2-s2.0-85082654706</t>
  </si>
  <si>
    <t>Zhang Q., Dong H., Ling M., Duan L., Wei Y.</t>
  </si>
  <si>
    <t>57051710200;57205575265;57210171739;57213002621;7404094110;</t>
  </si>
  <si>
    <t>Optimization of Gantry Cranes' Operation Path for Transshipment Based on Improved TSP</t>
  </si>
  <si>
    <t xml:space="preserve"> 9861370</t>
  </si>
  <si>
    <t>10.1155/2020/9861370</t>
  </si>
  <si>
    <t>https://www.scopus.com/inward/record.uri?eid=2-s2.0-85078668708&amp;doi=10.1155%2f2020%2f9861370&amp;partnerID=40&amp;md5=7a1ffd92616d0a8d3b89d6b5fe7fd445</t>
  </si>
  <si>
    <t>School of Traffic and Transportation, Beijing Jiaotong University, Beijing, 100044, China</t>
  </si>
  <si>
    <t>Zhang, Q., School of Traffic and Transportation, Beijing Jiaotong University, Beijing, 100044, China; Dong, H., School of Traffic and Transportation, Beijing Jiaotong University, Beijing, 100044, China; Ling, M., School of Traffic and Transportation, Beijing Jiaotong University, Beijing, 100044, China; Duan, L., School of Traffic and Transportation, Beijing Jiaotong University, Beijing, 100044, China; Wei, Y., School of Traffic and Transportation, Beijing Jiaotong University, Beijing, 100044, China</t>
  </si>
  <si>
    <t>In order to improve the transshipment efficiency of transit containers in the port or the port-type railway network container freight station (PRNCS) with the condition that each transit container matches a railway flat-car, this paper studied the optimization of operation path of the rail mounted gantry crane (RMG) in the loading and unloading track for containers transshipped directly from highway to railway. Based on the basic model of TSP, the paper constructed the optimization model for the operation path of RMG, and designed the Ant Colony Algorithm (ACA) to solve it, and then obtained the operation scheme of RMG having the highest efficiency. Finally, the validity and correctness of the model and algorithm were verified by a case. © 2020 Qi Zhang et al.</t>
  </si>
  <si>
    <t>Ant colony optimization; Containers; Efficiency; Gantry cranes; Railroads; Rails; Ant colony algorithms; Freight stations; Loading and unloading; Model and algorithms; Operation schemes; Optimization modeling; Port types; Railway network; Unloading</t>
  </si>
  <si>
    <t>Dong, H.; School of Traffic and Transportation, Beijing Jiaotong UniversityChina; email: 16120796@bjtu.edu.cn</t>
  </si>
  <si>
    <t>2-s2.0-85078668708</t>
  </si>
  <si>
    <t>Heo S., Park K., Choi E.-H., Bien F.</t>
  </si>
  <si>
    <t>56199566000;57189463482;57190017739;36995349000;</t>
  </si>
  <si>
    <t>Differential Coded Multiple Signaling Method with Fully Differential Receiver for Mutual Capacitive Fingerprint TSP</t>
  </si>
  <si>
    <t>IEEE Transactions on Circuits and Systems I: Regular Papers</t>
  </si>
  <si>
    <t xml:space="preserve"> 8887459</t>
  </si>
  <si>
    <t>10.1109/TCSI.2019.2948119</t>
  </si>
  <si>
    <t>https://www.scopus.com/inward/record.uri?eid=2-s2.0-85078295536&amp;doi=10.1109%2fTCSI.2019.2948119&amp;partnerID=40&amp;md5=81ba9ebe30c48f8a4427b2b538c9967b</t>
  </si>
  <si>
    <t>Ulsan National Institute of Science and Technology (UNIST), Ulsan, South Korea</t>
  </si>
  <si>
    <t>Heo, S., Ulsan National Institute of Science and Technology (UNIST), Ulsan, South Korea; Park, K., Ulsan National Institute of Science and Technology (UNIST), Ulsan, South Korea; Choi, E.-H., Ulsan National Institute of Science and Technology (UNIST), Ulsan, South Korea; Bien, F., Ulsan National Institute of Science and Technology (UNIST), Ulsan, South Korea</t>
  </si>
  <si>
    <t>This paper presents a fingerprint mutual capacitive touchscreen panel (TSP) readout IC, which uses a differential coded multiple signaling (DCMS) method. A readout IC with high SNR and fast frame rate is required for fingerprint recognition. However, achieving high SNR is challenging owing to the limited capacitance difference originating from the small depth variations between the ridges and valleys of the fingerprint. In addition, scanning the entire fingerprint TSP with multiple electrodes is time-consuming. A fully differential receiver with DCMS is proposed to detect the low capacitance difference in a fingerprint TSP. The internal noise is minimized by the low-noise amplifier, and external noise is eliminated by a lock-in sensing architecture. In addition, DCMS reduces the offset and enhances the SNR while achieving faster frame rate in multiple channels. The proposed architecture can detect capacitance of 50 aF, which is the capacitance difference resulting from the ridges and valleys of a finger under a 0.3-mm-thick (T) cover glass. The readout IC achieves 15.1-dB peak-to-peak SNR and 23-Hz frame rate with a transparent mutual capacitive fingerprint TSP under 0.3T glass. The power consumption is below 21 mW at 3.3-V supply voltage. The IC was fabricated using a 0.18-μm standard CMOS process. © 2020 IEEE.</t>
  </si>
  <si>
    <t>capacitive; Fingerprint recognition; fully differential multi-driving; fully differential receiver; touchscreen panel</t>
  </si>
  <si>
    <t>Capacitance; Glass; Low noise amplifiers; Signal to noise ratio; capacitive; Fingerprint Recognition; Fully differential; Multiple channels; Multiple electrodes; Proposed architectures; Standard CMOS process; Touch-screen panels; Palmprint recognition</t>
  </si>
  <si>
    <t>Bien, F.; Ulsan National Institute of Science and Technology (UNIST)South Korea; email: bien@unist.ac.kr</t>
  </si>
  <si>
    <t>IEEE Trans. Circuits Syst. Regul. Pap.</t>
  </si>
  <si>
    <t>2-s2.0-85078295536</t>
  </si>
  <si>
    <t>Eom N.S.A., Cho H.-B., Lim H.-R., Kim B.S., Choa Y.-H.</t>
  </si>
  <si>
    <t>55237901400;7403937307;56294489200;55502654700;54790526200;</t>
  </si>
  <si>
    <t>Corrigendum to “Facile tilted sputtering process (TSP) for enhanced H2S gas response over selectively loading Pt nanoparticles on SnO2 thin films” [Sens. Actuators B: Chem. 300 (2019) 127009](S0925400519312080)(10.1016/j.snb.2019.127009)</t>
  </si>
  <si>
    <t>Sensors and Actuators, B: Chemical</t>
  </si>
  <si>
    <t xml:space="preserve"> 127100</t>
  </si>
  <si>
    <t>10.1016/j.snb.2019.127100</t>
  </si>
  <si>
    <t>https://www.scopus.com/inward/record.uri?eid=2-s2.0-85072748281&amp;doi=10.1016%2fj.snb.2019.127100&amp;partnerID=40&amp;md5=385f6a4e23e12410b81c7f922d326491</t>
  </si>
  <si>
    <t>Department of Materials Science and Chemical Engineering Hanyang University-ERICA Campus Ansan, Gyeonggi-do, 15588, South Korea; Korea Institute for Rare Metal, Korea Institute of Industrial Technology, Incheon, 21999, South Korea; George W. Woodruff School of Mechanical Engineering, Institute for Electronics and Nanotechnology, Georgia Institute of Technology, Atlanta, GA  30332, United States</t>
  </si>
  <si>
    <t>Eom, N.S.A., Department of Materials Science and Chemical Engineering Hanyang University-ERICA Campus Ansan, Gyeonggi-do, 15588, South Korea, Korea Institute for Rare Metal, Korea Institute of Industrial Technology, Incheon, 21999, South Korea; Cho, H.-B., Department of Materials Science and Chemical Engineering Hanyang University-ERICA Campus Ansan, Gyeonggi-do, 15588, South Korea; Lim, H.-R., Department of Materials Science and Chemical Engineering Hanyang University-ERICA Campus Ansan, Gyeonggi-do, 15588, South Korea, George W. Woodruff School of Mechanical Engineering, Institute for Electronics and Nanotechnology, Georgia Institute of Technology, Atlanta, GA  30332, United States; Kim, B.S., Korea Institute for Rare Metal, Korea Institute of Industrial Technology, Incheon, 21999, South Korea; Choa, Y.-H., Department of Materials Science and Chemical Engineering Hanyang University-ERICA Campus Ansan, Gyeonggi-do, 15588, South Korea</t>
  </si>
  <si>
    <t>The authors regret that there was a mistake in their affiliation published in the final version of the article. The correct affiliation is [aDepartment of Materials Science and Chemical Engineering Hanyang University-ERICA Campus Ansan, Gyeonggi-do, 15588, Republic of Korea bKorea Institute for Rare Metal, Korea Institute of Industrial Technology, Incheon 21999, Republic of Korea cGeorge W. Woodruff School of Mechanical Engineering, Institute for Electronics and Nanotechnology, Georgia Institute of Technology, Atlanta, GA 30332, USA] The authors would like to apologise for any inconvenience caused. © 2019 Elsevier B.V.</t>
  </si>
  <si>
    <t>Choa, Y.-H.; Department of Materials Science and Chemical Engineering Hanyang University-ERICA Campus AnsanSouth Korea; email: choa15@hanyang.ac.kr</t>
  </si>
  <si>
    <t>SABCE</t>
  </si>
  <si>
    <t>Sens Actuators, B Chem</t>
  </si>
  <si>
    <t>2-s2.0-85072748281</t>
  </si>
  <si>
    <t>Facile tilted sputtering process (TSP) for enhanced H2S gas response over selectively loading Pt nanoparticles on SnO2 thin films</t>
  </si>
  <si>
    <t xml:space="preserve"> 127009</t>
  </si>
  <si>
    <t>10.1016/j.snb.2019.127009</t>
  </si>
  <si>
    <t>https://www.scopus.com/inward/record.uri?eid=2-s2.0-85071396298&amp;doi=10.1016%2fj.snb.2019.127009&amp;partnerID=40&amp;md5=431f718ff2abb9dcdb2712d1a3269c05</t>
  </si>
  <si>
    <t>Department of Fusion Chemical Engineering, Hanyang University, Ansan, 15588, South Korea; Department of Materials Science and Chemical Engineering Hanyang University-ERICA Campus Ansan, Gyeonggi-do, 15588, South Korea</t>
  </si>
  <si>
    <t>Eom, N.S.A., Department of Fusion Chemical Engineering, Hanyang University, Ansan, 15588, South Korea, Department of Materials Science and Chemical Engineering Hanyang University-ERICA Campus Ansan, Gyeonggi-do, 15588, South Korea; Cho, H.-B., Department of Fusion Chemical Engineering, Hanyang University, Ansan, 15588, South Korea; Lim, H.-R., Department of Fusion Chemical Engineering, Hanyang University, Ansan, 15588, South Korea; Kim, B.S., Department of Materials Science and Chemical Engineering Hanyang University-ERICA Campus Ansan, Gyeonggi-do, 15588, South Korea; Choa, Y.-H., Department of Fusion Chemical Engineering, Hanyang University, Ansan, 15588, South Korea</t>
  </si>
  <si>
    <t>In this paper, we present an enhanced H2S gas sensor based on selectively loading Pt nanocatalyst on the lateral surface of vertically aligned SnO2 thin film with nano-protrusion at a low temperature of 150℃. For this purpose, a facile tilted sputtering process (TSP) to form a new, high surface area hierarchical nanostructure is proposed and envisaged in H2S gas sensor materials at different sensing temperatures. The vertically well aligned semiconductor tin dioxide (SnO2) nanostructured films with average nanorods with diameters ranging from 70˜150 nm has been synthesized in which the diameter of the nanorods can be controlled by adjusting the spray pyrolysis deposition time and temperature. The inherent difficulty of detecting H2S gas at temperature lower than 200℃ with pure SnO2, were overcome by utilizing Pt/ SnO2 thin films, which was synthesized via TSP. The Pt-SnO2 thin films with hierarchical nanostructure enhanced H2S gas response by a factor of 2 and the detection limit as low as 10 ppm compared to the thorough Pt loaded metal oxide at 150℃. The adsorption sites of dissolved oxygen and analyte gas in relation to a TSP induced-Pt layers are elucidated for the enhanced H2S gas response. This work provides a simple, controllable approach that can be extended to the synthesis of other catalyst metal-loaded nanostructures based on metal oxides as gas sensor materials. © 2019 Elsevier B.V.</t>
  </si>
  <si>
    <t>Catalysis; H2S sensor; Selective Pt doping; SnO2 thin film; Tilted sputtering process</t>
  </si>
  <si>
    <t>Catalysis; Chemical sensors; Dissolved oxygen; Gas detectors; Gases; Metal nanoparticles; Nanocatalysts; Nanorods; Oxide films; Platinum compounds; Platinum metals; Semiconductor doping; Spray pyrolysis; Sputtering; Temperature; Thin films; Tin dioxide; Gas sensor materials; Hierarchical Nanostructures; Nanostructured Films; Pt doping; Sensing temperature; SnO2 thin films; Spray pyrolysis deposition; Sputtering process; Semiconducting tin compounds</t>
  </si>
  <si>
    <t>Choa, Y.-H.; Department of Fusion Chemical Engineering, Hanyang UniversitySouth Korea; email: choa15@hanyang.ac.kr</t>
  </si>
  <si>
    <t>2-s2.0-85071396298</t>
  </si>
  <si>
    <t>Mohan U., Ramani S., Mishra S.</t>
  </si>
  <si>
    <t>23489753600;57192165909;7402724596;</t>
  </si>
  <si>
    <t>A 4-approximation algorithm for the TSP-Path satisfying a biased triangle inequality</t>
  </si>
  <si>
    <t>271</t>
  </si>
  <si>
    <t>10.1016/j.dam.2019.08.007</t>
  </si>
  <si>
    <t>https://www.scopus.com/inward/record.uri?eid=2-s2.0-85071149155&amp;doi=10.1016%2fj.dam.2019.08.007&amp;partnerID=40&amp;md5=98878d5b61e290cdb8b41811d6a19cae</t>
  </si>
  <si>
    <t>Department of Management Studies, Indian Institute of Technology Madras, Chennai, 600036, India; Department of Industrial and Systems Engineering, University of Washington, Seattle, United States; Department of Mathematics, Indian Institute of Technology Madras, Chennai, 600036, India</t>
  </si>
  <si>
    <t>Mohan, U., Department of Management Studies, Indian Institute of Technology Madras, Chennai, 600036, India; Ramani, S., Department of Industrial and Systems Engineering, University of Washington, Seattle, United States; Mishra, S., Department of Mathematics, Indian Institute of Technology Madras, Chennai, 600036, India</t>
  </si>
  <si>
    <t>In this paper, we study the path version of the Traveling Salesman Problem with the edge cost function satisfying a “relaxed” form of triangle inequality called the biased triangle inequality. We denote this problem as the Biased-TSP-Path. In this paper, we prove that the Biased-TSP-Path is approximable within a constant factor. Specifically, we design a 4-approximation algorithm by a suitable modification of the double-tree algorithm using effective shortcutting procedures. © 2019 Elsevier B.V.</t>
  </si>
  <si>
    <t>Approximation algorithm; Performance guarantee; Relaxed △-inequality; Traveling salesman path problem; Traveling salesman problem</t>
  </si>
  <si>
    <t>Approximation algorithms; Cost functions; Trees (mathematics); Constant factors; Edge costs; Path problems; Performance guarantees; Tree algorithms; Triangle inequality; Traveling salesman problem</t>
  </si>
  <si>
    <t>Mohan, U.; Department of Management Studies, Indian Institute of Technology MadrasIndia; email: ushamohan@iitm.ac.in</t>
  </si>
  <si>
    <t>2-s2.0-85071149155</t>
  </si>
  <si>
    <t>Raghavan R.S.</t>
  </si>
  <si>
    <t>7101943590;</t>
  </si>
  <si>
    <t>Erratum: A CFAR detector for mismatched eigenvalues of training sample covariance matrix (IEEE Transactions on Signal Processing (2019) 67:17 (4624-4635) DOI: 10.1109/TSP.2019.2929942)</t>
  </si>
  <si>
    <t xml:space="preserve"> 8868261</t>
  </si>
  <si>
    <t>5611</t>
  </si>
  <si>
    <t>10.1109/TSP.2019.2943716</t>
  </si>
  <si>
    <t>https://www.scopus.com/inward/record.uri?eid=2-s2.0-85078520244&amp;doi=10.1109%2fTSP.2019.2943716&amp;partnerID=40&amp;md5=60940d71a8c3bffef650602d3985d407</t>
  </si>
  <si>
    <t>Air Force Research Laboratory, Wright-Patterson Air Force BaseOH, United States</t>
  </si>
  <si>
    <t>Raghavan, R.S., Air Force Research Laboratory, Wright-Patterson Air Force BaseOH, United States</t>
  </si>
  <si>
    <t>In [1], there are some statements that require clarification as explained in the present paper. There are restrictions on the variability of eigenvalues of training sample covariance matrix Σ with respect to the eigenvalues of the test vector covariance matrixCfor purposes of limiting the losses due to the application of non-optimum weights for interference suppression that must be clarified. Although not explicit, such a restriction is apparent when the SINR loss factor (Formula Presented). © 1991-2012 IEEE.</t>
  </si>
  <si>
    <t>Raghavan, R.S.; Air Force Research Laboratory, Wright-Patterson Air Force BaseUnited States; email: ramachandran.raghavan@us.af.mil</t>
  </si>
  <si>
    <t>2-s2.0-85078520244</t>
  </si>
  <si>
    <t>224</t>
  </si>
  <si>
    <t>Klug N., Chauhan A., Vijayakumar V., Ragala R.</t>
  </si>
  <si>
    <t>57208445139;56727591800;57200993506;56728757200;</t>
  </si>
  <si>
    <t>k-RNN: Extending NN-heuristics for the TSP</t>
  </si>
  <si>
    <t>Mobile Networks and Applications</t>
  </si>
  <si>
    <t>1210</t>
  </si>
  <si>
    <t>10.1007/s11036-019-01258-y</t>
  </si>
  <si>
    <t>https://www.scopus.com/inward/record.uri?eid=2-s2.0-85064807381&amp;doi=10.1007%2fs11036-019-01258-y&amp;partnerID=40&amp;md5=f52b3a5da1e9b651df6df2cc8bde7c51</t>
  </si>
  <si>
    <t>University of Augsburg, Augsburg, Germany; VIT Chennai, Chennai, India</t>
  </si>
  <si>
    <t>Klug, N., University of Augsburg, Augsburg, Germany; Chauhan, A., VIT Chennai, Chennai, India; Vijayakumar, V., VIT Chennai, Chennai, India; Ragala, R., VIT Chennai, Chennai, India</t>
  </si>
  <si>
    <t>In this paper we present an extension of existing Nearest-Neighbor heuristics to an algorithm called k-Repetitive-Nearest-Neighbor. The idea is to start with a tour of k nodes and then perform a Nearest-Neighbor search from there on. After doing this for all permutations of k nodes the result gets selected as the shortest tour found. Experimental results show that for 2-RNN the solutions quality remains relatively stable between about 10% to 40% above the optimum. © 2019, Springer Science+Business Media, LLC, part of Springer Nature.</t>
  </si>
  <si>
    <t>Domination number; Heuristic; Nearest-neighbor; Travelling salesman problem</t>
  </si>
  <si>
    <t>Traveling salesman problem; Domination number; Heuristic; Nearest neighbors; Travelling salesman problem; Nearest neighbor search</t>
  </si>
  <si>
    <t>Chauhan, A.; VIT ChennaiIndia; email: alok.chauhan@vit.ac.in</t>
  </si>
  <si>
    <t>Mobile Networks Appl</t>
  </si>
  <si>
    <t>2-s2.0-85064807381</t>
  </si>
  <si>
    <t>Quan Z., Zhang K., Xiong Z., Zu H., Gu H., Xie Y.</t>
  </si>
  <si>
    <t>57208319743;57189344851;24475925300;55744472300;55504283600;15073506700;</t>
  </si>
  <si>
    <t>Experimental study on cross flow induced vibration response of four-span straight tube bundle with TSP or AVB supports</t>
  </si>
  <si>
    <t>Nuclear Engineering and Design</t>
  </si>
  <si>
    <t>10.1016/j.nucengdes.2019.04.018</t>
  </si>
  <si>
    <t>https://www.scopus.com/inward/record.uri?eid=2-s2.0-85064457239&amp;doi=10.1016%2fj.nucengdes.2019.04.018&amp;partnerID=40&amp;md5=62c5dda27612ce69d808abf20c9a0b88</t>
  </si>
  <si>
    <t>School of Nuclear Science and Engineering, Shanghai Jiao Tong University, Shanghai, 200240, China; Shanghai Nuclear Engineering Research &amp; Design Institute Co., Ltd, Shanghai, 200233, China</t>
  </si>
  <si>
    <t>Quan, Z., School of Nuclear Science and Engineering, Shanghai Jiao Tong University, Shanghai, 200240, China; Zhang, K., Shanghai Nuclear Engineering Research &amp; Design Institute Co., Ltd, Shanghai, 200233, China; Xiong, Z., School of Nuclear Science and Engineering, Shanghai Jiao Tong University, Shanghai, 200240, China; Zu, H., Shanghai Nuclear Engineering Research &amp; Design Institute Co., Ltd, Shanghai, 200233, China; Gu, H., School of Nuclear Science and Engineering, Shanghai Jiao Tong University, Shanghai, 200240, China; Xie, Y., Shanghai Nuclear Engineering Research &amp; Design Institute Co., Ltd, Shanghai, 200233, China</t>
  </si>
  <si>
    <t>Flow induced vibrations in steam generator and other heat exchangers can result in tube failure and lead to large economic losses. Tube supports such as tube support plates (TSP) or anti-vibration bars (AVB) are commonly used to suppress the flow induced vibration. Knowledge on the tube dynamic characteristics and instability phenomena under these support conditions is therefore essential, when fluid flows across the multi-span tubes. In this paper, flow induced vibration of a four-span rotated triangular tube array with a pitch-to-diameter ratio of 1.4 under three sets of AVB or TSP supports is experimentally studied. Part of the middle segment of the tube is subjected to cross flow. The vibration displacements and frequency spectra of a tube on first row are analyzed. It was found that the vibration mode for four-span tube bundle with TSP is different from that of the tube supported by AVB when fluid elastic instability (FEI) happens. The effective FEI critical velocities for the tube with TSP and that with AVB is 6.8 m/s and 3.0 m/s, respectively. Five correlations for predicting the onset of FEI of the tube bundle tested are compared with experimental results. Weaver and El-Kashlan correlation (1981b) is best. The effective FEI critical velocities predicted by Weaver and El-Kashlan correlation (1981b) are 15% and 27% higher than the experimental results for tube with TSP and tube with AVB, respectively. The vortex shedding responses are analyzed for the two tube-support structures. The Strouhal number for non-resonant vortex shedding response is calculated and compared with expectations from literature. The turbulent buffeting response for tube under different supports are compared with each other and discussed. © 2019</t>
  </si>
  <si>
    <t>Anti-vibration bar; Fluidelastic instability; Multi-span tubes; Vibration mode</t>
  </si>
  <si>
    <t>Losses; Steam generators; Tubes (components); Vortex flow; Vortex shedding; Anti-vibration bars; Dynamic characteristics; Flow induced vibrations; Fluidelastic instability; Multi-spans; Pitch-to-diameter ratios; Vibration displacements; Vibration modes; Vibration analysis</t>
  </si>
  <si>
    <t>Xiong, Z.; School of Nuclear Science and Engineering, Shanghai Jiao Tong UniversityChina; email: zqxiong@sjtu.edu.cn</t>
  </si>
  <si>
    <t>NEDEA</t>
  </si>
  <si>
    <t>Nucl Eng Des</t>
  </si>
  <si>
    <t>2-s2.0-85064457239</t>
  </si>
  <si>
    <t>Caracciolo S., Di Gioacchino A., Malatesta E.M., Vanoni C.</t>
  </si>
  <si>
    <t>7007051659;57194835309;57195110246;57210106670;</t>
  </si>
  <si>
    <t>Average optimal cost for the Euclidean TSP in one dimension</t>
  </si>
  <si>
    <t>Journal of Physics A: Mathematical and Theoretical</t>
  </si>
  <si>
    <t xml:space="preserve"> 264003</t>
  </si>
  <si>
    <t>10.1088/1751-8121/ab1600</t>
  </si>
  <si>
    <t>https://www.scopus.com/inward/record.uri?eid=2-s2.0-85069495188&amp;doi=10.1088%2f1751-8121%2fab1600&amp;partnerID=40&amp;md5=1404701b5b18a193ddb08e1907423fcb</t>
  </si>
  <si>
    <t>Dipartimento di Fisica, University of Milan, INFN, via Celoria 16, Milan, 20133, Italy</t>
  </si>
  <si>
    <t>Caracciolo, S., Dipartimento di Fisica, University of Milan, INFN, via Celoria 16, Milan, 20133, Italy; Di Gioacchino, A., Dipartimento di Fisica, University of Milan, INFN, via Celoria 16, Milan, 20133, Italy; Malatesta, E.M., Dipartimento di Fisica, University of Milan, INFN, via Celoria 16, Milan, 20133, Italy; Vanoni, C., Dipartimento di Fisica, University of Milan, INFN, via Celoria 16, Milan, 20133, Italy</t>
  </si>
  <si>
    <t>The traveling salesman problem is one of the most studied combinatorial optimization problems, because of the simplicity of its statement and the difficulty in its solution. We study the traveling salesman problem when the positions of the cities are chosen at random in the unit interval and the cost associated with the travel between two cities is their distance elevated to an arbitrary power p ∈ R. We characterize the optimal cycle and compute theaverage optimal cost for every number of cities when the measure used to choose the position of the cities is flat and asymptotically for large number of cities in the other cases. We also show that the optimal cost is a self-averaging quantity, and we test our analytical results with extensive simulations. © 2019 IOP Publishing Ltd Printed in the UK.</t>
  </si>
  <si>
    <t>disordered systems; optimization problems; traveling salesman problem</t>
  </si>
  <si>
    <t>J. Phys. Math. Theor.</t>
  </si>
  <si>
    <t>2-s2.0-85069495188</t>
  </si>
  <si>
    <t>Farbstein B., Levin A.</t>
  </si>
  <si>
    <t>56509520900;8984447600;</t>
  </si>
  <si>
    <t>Deadline TSP</t>
  </si>
  <si>
    <t>771</t>
  </si>
  <si>
    <t>10.1016/j.tcs.2018.11.016</t>
  </si>
  <si>
    <t>https://www.scopus.com/inward/record.uri?eid=2-s2.0-85057092679&amp;doi=10.1016%2fj.tcs.2018.11.016&amp;partnerID=40&amp;md5=cbe4ed59028fd91fd2038426a7dcedfc</t>
  </si>
  <si>
    <t>Farbstein, B., Faculty of Industrial Engineering and Management, The Technion, Haifa, 32000, Israel; Levin, A., Faculty of Industrial Engineering and Management, The Technion, Haifa, 32000, Israel</t>
  </si>
  <si>
    <t>We study the Deadline TSP problem. The input consists of a complete undirected graph G=(V,E), a metric c:E→Z + , a reward function w:V→Z + , a non-negative deadline function d:V→Z + , and a starting node s∈V. A feasible solution is a path starting at s. Given such a path and a node v∈V, we say that the path visits v by its deadline if the length of the prefix of the path starting at s until the first time it traverses v is at most d(v) (in particular, it means that the path traverses v). If a path visits v by its deadline, it gains the reward w(v). The objective is to find a path P starting at s that maximizes the total reward. In our work we present a bi-criteria (1+ε,[Formula presented])-approximation algorithm for every ε&amp;gt;0 for the Deadline TSP, where α is the approximation ratio for Deadline TSP with a constant number of deadlines (currently α=[Formula presented] by [5]) and thus significantly improving the previously best known bi-criteria approximation for that problem (a bi-criteria (1+ε,[Formula presented])-approximation algorithm for every ε&amp;gt;0 by Bansal et al. [1]). We also present improved bi-criteria (1+ε,[Formula presented])-approximation algorithms for the Deadline TSP on weighted trees. © 2018 Elsevier B.V.</t>
  </si>
  <si>
    <t>Approximation algorithms; Bicrietria approximation algorithms; Routing problems</t>
  </si>
  <si>
    <t>Graph theory; Trees (mathematics); Approximation ratios; Feasible solution; Non negatives; Reward function; Routing problems; TSP problems; Undirected graph; Weighted tree; Approximation algorithms</t>
  </si>
  <si>
    <t>2-s2.0-85057092679</t>
  </si>
  <si>
    <t>Khanna S., Murthy C.R.</t>
  </si>
  <si>
    <t>56542531500;35790310300;</t>
  </si>
  <si>
    <t>Correction: On the restricted isometry of the columnwise khatri-rao product (IEEE Transactions on Signal Processing (2018) 66:5 (1170-1183) DOI: 10.1109/TSP.2017.2781652)</t>
  </si>
  <si>
    <t xml:space="preserve"> 8678928</t>
  </si>
  <si>
    <t>2387</t>
  </si>
  <si>
    <t>10.1109/TSP.2019.2904930</t>
  </si>
  <si>
    <t>https://www.scopus.com/inward/record.uri?eid=2-s2.0-85064140605&amp;doi=10.1109%2fTSP.2019.2904930&amp;partnerID=40&amp;md5=951a6eaccba9a07c041eec11f47d1dff</t>
  </si>
  <si>
    <t>Department of Electrical Communication Engineering, Indian Institute of Science, Bangalore, 560012, India</t>
  </si>
  <si>
    <t>Khanna, S., Department of Electrical Communication Engineering, Indian Institute of Science, Bangalore, 560012, India; Murthy, C.R., Department of Electrical Communication Engineering, Indian Institute of Science, Bangalore, 560012, India</t>
  </si>
  <si>
    <t>In [1], Proposition 15 is incorrect. Because of this error, the statements of Theorems 2 and 3 in the aforementioned paper claiming m &gt; O( k log3/2 n) as sufficient for the kth-order restricted isometry property (RIP) of the columnwise Khatri Rao product of two mn sized random matrices containing independent subgaussian entries may not hold true. This erratum corrects the claims of Theorems 2 and 3 in the aforementioned paper to show that a higher sample complexity requirement, m &gt; O(k log n), is the new sufficient condition. The k-RIP compliance of the columnwise Khatri Rao product for m scaling sublinearly with k remains an open question. The deterministic bounds for the kth-order restricted isometric constants of a generic columnwise Khatri Rao product presented in the aforementioned paper remain unchanged. © 2019 IEEE.</t>
  </si>
  <si>
    <t>Murthy, C.R.; Department of Electrical Communication Engineering, Indian Institute of ScienceIndia; email: cmurthy@iisc.ac.in</t>
  </si>
  <si>
    <t>2-s2.0-85064140605</t>
  </si>
  <si>
    <t>Yelmewad P., Talawar B.</t>
  </si>
  <si>
    <t>57203916416;16203866900;</t>
  </si>
  <si>
    <t>Parallel iterative hill climbing algorithm to solve TSP on GPU</t>
  </si>
  <si>
    <t xml:space="preserve"> e4974</t>
  </si>
  <si>
    <t>10.1002/cpe.4974</t>
  </si>
  <si>
    <t>https://www.scopus.com/inward/record.uri?eid=2-s2.0-85053491728&amp;doi=10.1002%2fcpe.4974&amp;partnerID=40&amp;md5=59e2302516a64f7308959ab9c0f9a558</t>
  </si>
  <si>
    <t>System Parallelization &amp; Architecture Research @ NITK (SPARK Lab), Department of Computer Science and Engineering, National Institute of Technology Karnataka, Mangalore, India</t>
  </si>
  <si>
    <t>Yelmewad, P., System Parallelization &amp; Architecture Research @ NITK (SPARK Lab), Department of Computer Science and Engineering, National Institute of Technology Karnataka, Mangalore, India; Talawar, B., System Parallelization &amp; Architecture Research @ NITK (SPARK Lab), Department of Computer Science and Engineering, National Institute of Technology Karnataka, Mangalore, India</t>
  </si>
  <si>
    <t>Traveling Salesman Problem (TSP) is an NP-hard combinatorial optimization problem. Heuristic algorithms provide satisfactory solutions to large instance TSP in a reasonable amount of time. However, heuristic methods result in suboptimal solutions as they do not cover the search space adequately. Sequential heuristic approaches spend significant CPU time in neighborhood generation for large input instances. Neighborhood generation time can be reduced by generating in parallel. GPUs have been shown to be effective in exploiting data and memory level parallelism in large complex problems. This work presents a GPU-based Parallel Iterative Hill Climbing (PIHC) algorithm using the nearest neighborhood heuristic to arrive at near-optimal solutions of large TSPLIB instances in a reasonable amount of time. Multiple construction heuristics approaches, thread mapping strategies, and data structures for TSPLIB instances have been evaluated. We demonstrate improved cost quality on symmetric TSPLIB instances up to 85,900 cities. The PIHC GPU implementation gives up to 193× speedup over its sequential counterpart and up to 979.96× speedup over a state-of-the-art GPU-based TSP solver. The PIHC implementation gives a cost quality with error rate 0.72% in the best case and 8.06% in the worst case. © 2018 John Wiley &amp; Sons, Ltd.</t>
  </si>
  <si>
    <t>concorde; LKH; nearest neighborhood; parallel iterative hill climbing; traveling salesman problem; TSPLIB</t>
  </si>
  <si>
    <t>Combinatorial optimization; Graphics processing unit; Heuristic algorithms; Heuristic methods; Iterative methods; Optimization; Program processors; Combinatorial optimization problems; concorde; Construction heuristics; Hill climbing; Iterative hill climbing algorithms; Memory level parallelisms; Nearest neighborhood; TSPLIB; Traveling salesman problem</t>
  </si>
  <si>
    <t>Yelmewad, P.; System Parallelization &amp; Architecture Research @ NITK (SPARK Lab), Department of Computer Science and Engineering, National Institute of Technology KarnatakaIndia; email: pramod.cs16f04@nitk.edu.in</t>
  </si>
  <si>
    <t>2-s2.0-85053491728</t>
  </si>
  <si>
    <t>Basu S., Li X., Michailidis G.</t>
  </si>
  <si>
    <t>54782193200;57190585911;6701747952;</t>
  </si>
  <si>
    <t>Corrections to: Low rank and structured modeling of high-dimensional vector autoregressions (IEEE Transactions on Signal Processing (2019) 67:5 (1207–1222) DOI: 10.1109/TSP.2018.2887401)</t>
  </si>
  <si>
    <t xml:space="preserve"> 8657806</t>
  </si>
  <si>
    <t>1960</t>
  </si>
  <si>
    <t>10.1109/TSP.2019.2900083</t>
  </si>
  <si>
    <t>https://www.scopus.com/inward/record.uri?eid=2-s2.0-85062706646&amp;doi=10.1109%2fTSP.2019.2900083&amp;partnerID=40&amp;md5=0f46b21b149589183aab6fd8588a9260</t>
  </si>
  <si>
    <t>Department of Statistical Science, Cornell University, Ithaca, NY  14850, United States; Athinoula A. Martinos Center for Biomedical Imaging, Massachusetts General Hospital, Harvard Medical School, Boston, MA  02115, United States; Departments of Statistics and Computer and Information Science and Engineering, Informatics Institute, University of Florida, Gainesville, FL  32611, United States</t>
  </si>
  <si>
    <t>Basu, S., Department of Statistical Science, Cornell University, Ithaca, NY  14850, United States; Li, X., Athinoula A. Martinos Center for Biomedical Imaging, Massachusetts General Hospital, Harvard Medical School, Boston, MA  02115, United States; Michailidis, G., Departments of Statistics and Computer and Information Science and Engineering, Informatics Institute, University of Florida, Gainesville, FL  32611, United States</t>
  </si>
  <si>
    <t>In [1], the notation that authors Sumanta Basu and Xianqi Li contributed equally to the paper was inadvertently omitted and is hereby acknowledged. In addition, in reference [24], the year of publication should be 2013, rather than 2009. © 2019 IEEE.</t>
  </si>
  <si>
    <t>2-s2.0-85062706646</t>
  </si>
  <si>
    <t>Zhang K., Wang Z., Wang D., Zhao B., Zhou Q., Liu B.</t>
  </si>
  <si>
    <t>56453785600;56251951000;55511710600;56612614900;56102127000;55797335300;</t>
  </si>
  <si>
    <t>Tribological behavior of TSP reinforced WC matrix composites sliding against N80 casing steel lubricated by water-based drilling fluid</t>
  </si>
  <si>
    <t>International Journal of Refractory Metals and Hard Materials</t>
  </si>
  <si>
    <t>10.1016/j.ijrmhm.2018.12.005</t>
  </si>
  <si>
    <t>https://www.scopus.com/inward/record.uri?eid=2-s2.0-85058396126&amp;doi=10.1016%2fj.ijrmhm.2018.12.005&amp;partnerID=40&amp;md5=79d6d0cdb41d79eed3ae1a1b9efe770f</t>
  </si>
  <si>
    <t>School of Engineering and Technology, China University of Geosciences-Beijing, 29 Xueyuan Road, Haidian, Beijing  100083, China; Key laboratory on Deep Geo-Drilling Technology of the Ministry of Land and Resources, China University of Geosciences-Beijing, 29 Xueyuan Road, Haidian, Beijing  100083, China; College of Mechanical and Transportation Engineering, China University of Petroleum-Beijing, 18 Fuxue Road, Changping, Beijing  102249, China; College of Petroleum Engineering, China University of Petroleum-Beijing, 18 Fuxue Road, Changping, Beijing  102249, China</t>
  </si>
  <si>
    <t>Zhang, K., School of Engineering and Technology, China University of Geosciences-Beijing, 29 Xueyuan Road, Haidian, Beijing  100083, China, Key laboratory on Deep Geo-Drilling Technology of the Ministry of Land and Resources, China University of Geosciences-Beijing, 29 Xueyuan Road, Haidian, Beijing  100083, China, College of Mechanical and Transportation Engineering, China University of Petroleum-Beijing, 18 Fuxue Road, Changping, Beijing  102249, China; Wang, Z., College of Petroleum Engineering, China University of Petroleum-Beijing, 18 Fuxue Road, Changping, Beijing  102249, China; Wang, D., College of Mechanical and Transportation Engineering, China University of Petroleum-Beijing, 18 Fuxue Road, Changping, Beijing  102249, China; Zhao, B., College of Mechanical and Transportation Engineering, China University of Petroleum-Beijing, 18 Fuxue Road, Changping, Beijing  102249, China; Zhou, Q., School of Engineering and Technology, China University of Geosciences-Beijing, 29 Xueyuan Road, Haidian, Beijing  100083, China, Key laboratory on Deep Geo-Drilling Technology of the Ministry of Land and Resources, China University of Geosciences-Beijing, 29 Xueyuan Road, Haidian, Beijing  100083, China; Liu, B., School of Engineering and Technology, China University of Geosciences-Beijing, 29 Xueyuan Road, Haidian, Beijing  100083, China, Key laboratory on Deep Geo-Drilling Technology of the Ministry of Land and Resources, China University of Geosciences-Beijing, 29 Xueyuan Road, Haidian, Beijing  100083, China</t>
  </si>
  <si>
    <t>The friction and casing wear behavior of TSP composites sliding against N80 casing steels and lubricated by drilling fluids were investigated. It was found that the water-based drilling fluid reduced friction coefficient and casing wear effectively. The surface lubricating films with iron oxide grains formed on the surface of casings are all observed for the three hardbandings, while the discontinuous lubrication film of N3 alloy might account for the higher casing wear therewith. The lowest friction coefficient and casing wear was recorded for TSP composite under load of 10–130 N. This is dependent on the adsorbed lubricating liquid on the rubbing surface and the formation of height difference between the TSP part and the WC matrix part. © 2018 Elsevier Ltd</t>
  </si>
  <si>
    <t>Casing steel; Drilling fluid; Friction and casing wear behavior; Thermally stable polycrystalline diamond (TSP diamond)</t>
  </si>
  <si>
    <t>Friction; Infill drilling; Iron oxides; Oxide films; Tribology; Wear of materials; Casing wear; Friction coefficients; Lubricating films; Lubrication films; Polycrystalline diamonds; Rubbing surfaces; Tribological behaviors; Water based drilling fluids; Drilling fluids</t>
  </si>
  <si>
    <t>Zhang, K.; School of Engineering and Technology, China University of Geosciences-Beijing, 29 Xueyuan Road, China; email: zhangkai66@cugb.edu.cn</t>
  </si>
  <si>
    <t>IJRMD</t>
  </si>
  <si>
    <t>Int J Refract Met Hard Mater</t>
  </si>
  <si>
    <t>2-s2.0-85058396126</t>
  </si>
  <si>
    <t>Siemiński A., Kopel M.</t>
  </si>
  <si>
    <t>24389448000;24481486000;</t>
  </si>
  <si>
    <t>Solving dynamic TSP by parallel and adaptive ant colony communities</t>
  </si>
  <si>
    <t>7607</t>
  </si>
  <si>
    <t>10.3233/JIFS-179366</t>
  </si>
  <si>
    <t>https://www.scopus.com/inward/record.uri?eid=2-s2.0-85077460702&amp;doi=10.3233%2fJIFS-179366&amp;partnerID=40&amp;md5=50db30bf42c89b813728ac9178d02a38</t>
  </si>
  <si>
    <t>Faculty of Computer Science and Management, Wroclaw University of Science and Technology, Poland</t>
  </si>
  <si>
    <t>Siemiński, A., Faculty of Computer Science and Management, Wroclaw University of Science and Technology, Poland; Kopel, M., Faculty of Computer Science and Management, Wroclaw University of Science and Technology, Poland</t>
  </si>
  <si>
    <t>The paper verifies the usefulness of a parallel and adaptive Ant Colony Communities (ACC) for solving the dynamic Travelling Salesman Problem (DTSP). ACC consists of a set of client colonies with a server to coordinate their work. Each one of the client colonies implements a standard ACO algorithm. The paper contains a detailed analysis of the operation of ACO for static TSP in order to identify its most dominant parameters. Graph Generator is used to modify the distances in TSP. In order to catch up with the constant changes the ACC should work in parallel and to adopt to the current distances. This is accomplished by modifying the number of iterations and changing the size of its internal prospective solutions buffer. Two implementations of ACC are presented: an asynchronous that works on computers connected through a LAN and a synchronous that uses a Hadoop environment. Numerous experiments clearly indicate, that the adaptive, parallel ACC outperforms both standard version of ACO as well as its versions adopted for DTSP. This is especially true for highly dynamic Graph Generators. © 2019 - IOS Press and the authors. All rights reserved.</t>
  </si>
  <si>
    <t>ACO parallel implementation; Ant Colony Community; Dynamic TSP; immigrant based colonies; PACO</t>
  </si>
  <si>
    <t>Artificial intelligence; Traveling salesman problem; Adaptive ant colonies; Ant colonies; immigrant based colonies; Number of iterations; PACO; Parallel implementations; Standard versions; Travelling salesman problem; Ant colony optimization</t>
  </si>
  <si>
    <t>Kopel, M.; Faculty of Computer Science and Management, Wroclaw University of Science and TechnologyPoland; email: Marek.Kopel@pwr.edu.pl</t>
  </si>
  <si>
    <t>2-s2.0-85077460702</t>
  </si>
  <si>
    <t>Khanra A., Pal T., Maiti M.K., Maiti M.</t>
  </si>
  <si>
    <t>56734424000;7101793740;8864908800;7005401629;</t>
  </si>
  <si>
    <t>Multi-objective four dimensional imprecise TSP solved with a hybrid multi-objective ant colony optimization-genetic algorithm with diversity</t>
  </si>
  <si>
    <t>10.3233/JIFS-172127</t>
  </si>
  <si>
    <t>https://www.scopus.com/inward/record.uri?eid=2-s2.0-85062016727&amp;doi=10.3233%2fJIFS-172127&amp;partnerID=40&amp;md5=3ca4fb1ee6b4d369bc0a5b47e16529be</t>
  </si>
  <si>
    <t>Bohichberia High School (H.S.), Bohichberia, Purba Medinipur, West Bengal, India; Department of Computer Science and Engg., NIT, Durgapur, West Bengal, India; Department of Mathematics, Mahishadal Raj College, Mahishadal, Purba-Medinipur, West Bengal, India; Department of Applied Mathematics with Oceanology and Computer Programming, Vidyasagar University, Midnapore, West Bengal, India</t>
  </si>
  <si>
    <t>Khanra, A., Bohichberia High School (H.S.), Bohichberia, Purba Medinipur, West Bengal, India; Pal, T., Department of Computer Science and Engg., NIT, Durgapur, West Bengal, India; Maiti, M.K., Department of Mathematics, Mahishadal Raj College, Mahishadal, Purba-Medinipur, West Bengal, India; Maiti, M., Department of Applied Mathematics with Oceanology and Computer Programming, Vidyasagar University, Midnapore, West Bengal, India</t>
  </si>
  <si>
    <t>In real world, most of the combinatorial optimization problems are multi-objective and it is difficult to optimize them simultaneously. In the literature, some individual algorithms (ACO, GA, etc.) are available to solve such discrete multi-objective optimization problems (MOOPs), particularly travelling salesman problems (TSPs). Here a hybrid algorithm combining ACO and GA with diversity is developed to solve discrete multi-objective TSPs and named MOACOGAD. Generally in TSP, routes for travel are not considered as lengths of routes remain unaltered. In real life, there may be several routes for travel from one destination to another and conditions of those routes may also be different such as good, rough, bad, etc. In practical, travel costs and travel times are not defined precisely and represented by fuzzy data. When fuzzy travel costs and fuzzy travel times per unit length are involved, the lengths and conditions of the routes along-with the types of conveyances for travel become important. In some cases, risk of travel is also involved. In this paper a four dimensional imprecise TSP including source, destination, conveyances and routes under some risk factors are formulated and solved by the developed MOACOGAD. The model is illustrated numerically. As particular cases three and two dimensional multi-objective imprecise TSPs are derived and solved. © 2019 - IOS Press and the authors. All rights reserved.</t>
  </si>
  <si>
    <t>Ant colony optimization; fuzzy travel cost; fuzzy travel time; Genetic Algorithm; hybrid algorithm</t>
  </si>
  <si>
    <t>Artificial intelligence; Combinatorial optimization; Genetic algorithms; Multiobjective optimization; Traffic control; Travel time; Traveling salesman problem; Combinatorial optimization problems; Fuzzy travel time; Hybrid algorithms; Multi objective; Multi-objective optimization problem; Per unit length; Travel costs; Travelling salesman problem; Ant colony optimization</t>
  </si>
  <si>
    <t>Khanra, A.; Bohichberia High School (H.S.)India; email: ak.15CSE1505@phd.nitdgp.ac.in</t>
  </si>
  <si>
    <t>2-s2.0-85062016727</t>
  </si>
  <si>
    <t>Haque B.M., Chandra D.B., Jiban P., Nurul I., Abdullah Z.</t>
  </si>
  <si>
    <t>57204019010;57213367802;57204019566;57204012199;57204336316;</t>
  </si>
  <si>
    <t>Influence of Fe2+/Fe3+ ions in tuning the optical band gap of SnO2 nanoparticles synthesized by TSP method: Surface morphology, structural and optical studies</t>
  </si>
  <si>
    <t>Materials Science in Semiconductor Processing</t>
  </si>
  <si>
    <t>223</t>
  </si>
  <si>
    <t>10.1016/j.mssp.2018.09.023</t>
  </si>
  <si>
    <t>https://www.scopus.com/inward/record.uri?eid=2-s2.0-85054076846&amp;doi=10.1016%2fj.mssp.2018.09.023&amp;partnerID=40&amp;md5=0ee3b0c880612b73498cbb4b2f4879c1</t>
  </si>
  <si>
    <t>Department of Physics, Bangladesh University of Engineering and Technology, Dhaka, 1000, Bangladesh; Department of Glass and Ceramics Engineering, Bangladesh University of Engineering and Technology, Dhaka, 1000, Bangladesh</t>
  </si>
  <si>
    <t>Haque, B.M., Department of Physics, Bangladesh University of Engineering and Technology, Dhaka, 1000, Bangladesh; Chandra, D.B., Department of Physics, Bangladesh University of Engineering and Technology, Dhaka, 1000, Bangladesh; Jiban, P., Department of Physics, Bangladesh University of Engineering and Technology, Dhaka, 1000, Bangladesh; Nurul, I., Department of Physics, Bangladesh University of Engineering and Technology, Dhaka, 1000, Bangladesh; Abdullah, Z., Department of Glass and Ceramics Engineering, Bangladesh University of Engineering and Technology, Dhaka, 1000, Bangladesh</t>
  </si>
  <si>
    <t>Fe doped nanostructured SnO2 thin films are prepared by a thermal spray pyrolysis (TSP) method at a substrate temperature (Ts) 450 °C. In addition, an effort is made to comprehend the effect of Fe doping on the surface morphology, micro-structural and optical properties of SnO2 thin film. The result of XRD data confirms that the fabricated SnO2 films are tetragonal cassiterite structure and the lattice parameters are slightly changed with Fe2+/Fe3+ contents. The values of lattice parameters are analogous in Rietveld refinement and DFT function. The lattice strain and stresses value are ranging from 2.07 to 0.13, × 10−3 and 0.71–0.04 respectively. The films are made up of nano-sized crystals with slender and polyhedron shaped particle size ranging from 17.23 to 159.50 nm observed by field emission scanning electron microscope (FESEM), Scherrer's formula and uniform deformation model (UDM). With increasing Fe concentrations, the optical band gap of SnO2 films is decreased from 3.89 to 3.39 eV. Reduction in optical band gap is attributed to the influence of Fe ions and conduction/valence bands of SnO2 structure. Fe doped SnO2 nanostructured film addresses the suitability of the material to have a good potential application in optoelectronic devices. © 2018 Elsevier Ltd</t>
  </si>
  <si>
    <t>Optical band gap; Rietveld analysis; SnO2 nanoparticles; Thermal spray pyrolysis; UDM</t>
  </si>
  <si>
    <t>Energy gap; Lattice constants; Nanoparticles; Optical band gaps; Optical properties; Optoelectronic devices; Particle size; Rietveld analysis; Rietveld refinement; Scanning electron microscopy; Semiconductor doping; Spray pyrolysis; Sprayed coatings; Surface morphology; Synthesis (chemical); Thermal spraying; Thin films; Cassiterite structure; Field emission scanning electron microscopes; Nano-sized crystals; Nanostructured Films; Nanostructured sno2 thin films; Scherrer's formula; Substrate temperature; Uniform deformation; Iron</t>
  </si>
  <si>
    <t>Jiban, P.; Department of Physics, Bangladesh University of Engineering and TechnologyBangladesh; email: jpodder@phy.buet.ac.bd</t>
  </si>
  <si>
    <t>Mater Sci Semicond Process</t>
  </si>
  <si>
    <t>2-s2.0-85054076846</t>
  </si>
  <si>
    <t>Bouziaren S.A., Aghezzaf B.</t>
  </si>
  <si>
    <t>57201091058;56263538300;</t>
  </si>
  <si>
    <t>An Improved Augmented ϵ-Constraint and Branch-and-Cut Method to Solve the TSP with Profits</t>
  </si>
  <si>
    <t xml:space="preserve"> 8309331</t>
  </si>
  <si>
    <t>195</t>
  </si>
  <si>
    <t>10.1109/TITS.2018.2808179</t>
  </si>
  <si>
    <t>https://www.scopus.com/inward/record.uri?eid=2-s2.0-85043373331&amp;doi=10.1109%2fTITS.2018.2808179&amp;partnerID=40&amp;md5=889d949741fd5e2a566d9d2f7e6b2bf9</t>
  </si>
  <si>
    <t>Département de Mathématiques et Informatique, Laboratoire d'Informatique et Aide À la Décision, Faculté des Sciences, University of Hassan II Casablanca, Casablanca, 20000, Morocco</t>
  </si>
  <si>
    <t>Bouziaren, S.A., Département de Mathématiques et Informatique, Laboratoire d'Informatique et Aide À la Décision, Faculté des Sciences, University of Hassan II Casablanca, Casablanca, 20000, Morocco; Aghezzaf, B., Département de Mathématiques et Informatique, Laboratoire d'Informatique et Aide À la Décision, Faculté des Sciences, University of Hassan II Casablanca, Casablanca, 20000, Morocco</t>
  </si>
  <si>
    <t>In this paper, a novel approach is presented to solve the traveling salesman problem with profits (TSPP). This problem is an extension of the famous traveling salesman problem (TSP) in which a prize is associated with each vertex. The aim here is to find a route that simultaneously minimizes the tour length and maximizes the collected prize. A new method, AUGMECON2-BC, was developed incorporating an improved version of the augmented \varepsilon -constraint and a Branch and Cut algorithm. This method transforms a multi-objective problem into a mono-objective problem by optimizing one of the objective functions and converting the others into constraints. The Branch and Cut algorithm is then proposed to solve the generated subproblems. Computational results are taken on TSP Library instances. The performance of this approach is slightly better than what is already found from previous works and it is able to produce the exact Pareto front for the TSPP. © 2000-2011 IEEE.</t>
  </si>
  <si>
    <t>Bi-objective combinatorial optimization; branch and cut; efficient points; exact Pareto set; TSP with profits; ϵ-constraint</t>
  </si>
  <si>
    <t>Approximation algorithms; Combinatorial optimization; Integer programming; Intelligent systems; Libraries; Mathematical transformations; Optimization; Pareto principle; Profitability; Bi-objective combinatorial optimization; Branch and cut; Efficient point; Indexes; Intelligent transportation systems; Pareto set; Traveling salesman problem</t>
  </si>
  <si>
    <t>Bouziaren, S.A.; Département de Mathématiques et Informatique, Laboratoire d'Informatique et Aide À la Décision, Faculté des Sciences, University of Hassan II CasablancaMorocco; email: soumayaait@gmail.com</t>
  </si>
  <si>
    <t>2-s2.0-85043373331</t>
  </si>
  <si>
    <t>van Ee M., van Iersel L., Janssen T., Sitters R.</t>
  </si>
  <si>
    <t>56875398100;23020130400;57193082032;8956654700;</t>
  </si>
  <si>
    <t>A priori TSP in the scenario model</t>
  </si>
  <si>
    <t>331</t>
  </si>
  <si>
    <t>10.1016/j.dam.2018.04.002</t>
  </si>
  <si>
    <t>https://www.scopus.com/inward/record.uri?eid=2-s2.0-85046159723&amp;doi=10.1016%2fj.dam.2018.04.002&amp;partnerID=40&amp;md5=d042ff56a1fb0d83e165990140556bb6</t>
  </si>
  <si>
    <t>Vrije Universiteit Amsterdam, De Boelelaan 1105, Amsterdam, HV  1081, Netherlands; Delft University of Technology, Mekelweg 4, Delft, CD  2628, Netherlands; Centrum voor Wiskunde en Informatica (CWI), Science Park 123, Amsterdam, XG  1098, Netherlands</t>
  </si>
  <si>
    <t>van Ee, M., Vrije Universiteit Amsterdam, De Boelelaan 1105, Amsterdam, HV  1081, Netherlands; van Iersel, L., Delft University of Technology, Mekelweg 4, Delft, CD  2628, Netherlands; Janssen, T., Delft University of Technology, Mekelweg 4, Delft, CD  2628, Netherlands; Sitters, R., Vrije Universiteit Amsterdam, De Boelelaan 1105, Amsterdam, HV  1081, Netherlands, Centrum voor Wiskunde en Informatica (CWI), Science Park 123, Amsterdam, XG  1098, Netherlands</t>
  </si>
  <si>
    <t>In this paper, we consider the a priori traveling salesman problem in the scenario model. In this problem, we are given a list of subsets of the vertices, called scenarios, along with a probability for each scenario. Given a tour on all vertices, the resulting tour for a given scenario is obtained by restricting the solution to the vertices of the scenario. The goal is to find a tour on all vertices that minimizes the expected length of the resulting restricted tour. We show that this problem is already NP-hard and APX-hard when all scenarios have size four. On the positive side, we show that there exists a constant-factor approximation algorithm in three restricted cases: if the number of scenarios is fixed, if the number of missing vertices per scenario is bounded by a constant, and if the scenarios are nested. Finally, we discuss an elegant relation with an a priori minimum spanning tree problem. © 2018 Elsevier B.V.</t>
  </si>
  <si>
    <t>a priori optimization; Master tour; Optimization under scenarios; Traveling salesman problem</t>
  </si>
  <si>
    <t>Approximation algorithms; Optimization; Constant-factor approximation algorithms; Expected length; Master tour; Minimum Spanning Tree problem; NP-hard; Positive sides; Scenario Modeling; Traveling salesman problem</t>
  </si>
  <si>
    <t>van Ee, M.; Netherlands Defence Academy, Het Nieuwe Diep 8, Netherlands; email: M.v.Ee.01@mindef.nl</t>
  </si>
  <si>
    <t>2-s2.0-85046159723</t>
  </si>
  <si>
    <t>Mu Z., Dubois-Lacoste J., Hoos H.H., Stützle T.</t>
  </si>
  <si>
    <t>57002527600;35193590500;6701843335;6602991866;</t>
  </si>
  <si>
    <t>On the empirical scaling of running time for finding optimal solutions to the TSP</t>
  </si>
  <si>
    <t>879</t>
  </si>
  <si>
    <t>10.1007/s10732-018-9374-0</t>
  </si>
  <si>
    <t>https://www.scopus.com/inward/record.uri?eid=2-s2.0-85048251666&amp;doi=10.1007%2fs10732-018-9374-0&amp;partnerID=40&amp;md5=19933b26a47734e701c67f30641a3bc4</t>
  </si>
  <si>
    <t>Department of Computer Science, University of British Columbia, Vancouver, Canada; IRIDIA, CoDE, Université libre de Bruxelles (ULB), Brussels, Belgium</t>
  </si>
  <si>
    <t>Mu, Z., Department of Computer Science, University of British Columbia, Vancouver, Canada; Dubois-Lacoste, J., IRIDIA, CoDE, Université libre de Bruxelles (ULB), Brussels, Belgium; Hoos, H.H., Department of Computer Science, University of British Columbia, Vancouver, Canada; Stützle, T., IRIDIA, CoDE, Université libre de Bruxelles (ULB), Brussels, Belgium</t>
  </si>
  <si>
    <t>We study the empirical scaling of the running time required by state-of-the-art exact and inexact TSP algorithms for finding optimal solutions to Euclidean TSP instances as a function of instance size. In particular, we use a recently introduced statistical approach to obtain scaling models from observed performance data and to assess the accuracy of these models. For Concorde, the long-standing state-of-the-art exact TSP solver, we compare the scaling of the running time until an optimal solution is first encountered (the finding time) and that of the overall running time, which adds to the finding time the additional time needed to complete the proof of optimality. For two state-of-the-art inexact TSP solvers, LKH and EAX, we compare the scaling of their running time for finding an optimal solution to a given instance; we also compare the resulting models to that for the scaling of Concorde’s finding time, presenting evidence that both inexact TSP solvers show significantly better scaling behaviour than Concorde. © 2018, Springer Science+Business Media, LLC, part of Springer Nature.</t>
  </si>
  <si>
    <t>Concorde; Empirical analysis; Evolutionary algorithms; Lin-Kernighan algorithm; Scaling analysis; Traveling salesman problem</t>
  </si>
  <si>
    <t>Evolutionary algorithms; Optimal systems; Supersonic aircraft; Concorde; Empirical analysis; Empirical scaling; Lin-Kernighan algorithm; Optimal solutions; Scaling analysis; Scaling behaviours; Statistical approach; Traveling salesman problem</t>
  </si>
  <si>
    <t>Hoos, H.H.; Department of Computer Science, University of British ColumbiaCanada; email: hoos@cs.ubc.ca</t>
  </si>
  <si>
    <t>2-s2.0-85048251666</t>
  </si>
  <si>
    <t>Wang Y., Remmel J.B.</t>
  </si>
  <si>
    <t>56790139100;7003758117;</t>
  </si>
  <si>
    <t>An iterative algorithm to eliminate edges for traveling salesman problem based on a new binomial distribution: Eliminating edges for TSP</t>
  </si>
  <si>
    <t>4470</t>
  </si>
  <si>
    <t>10.1007/s10489-018-1222-2</t>
  </si>
  <si>
    <t>https://www.scopus.com/inward/record.uri?eid=2-s2.0-85049099401&amp;doi=10.1007%2fs10489-018-1222-2&amp;partnerID=40&amp;md5=3a9b87ed1c642bec39c2bf641e0cd56e</t>
  </si>
  <si>
    <t>School of Renewable Energy, North China Electric Power University, No.2 Beinong Road, Huilongguan/Beijing, 102206, China; Department of Mathematics, University of California San Diego, La Jolla/San Diego, CA  92093-0112, United States</t>
  </si>
  <si>
    <t>Wang, Y., School of Renewable Energy, North China Electric Power University, No.2 Beinong Road, Huilongguan/Beijing, 102206, China; Remmel, J.B., Department of Mathematics, University of California San Diego, La Jolla/San Diego, CA  92093-0112, United States</t>
  </si>
  <si>
    <t>Traveling salesman problem (TSP) is one of the extensively studied NP-hard problems. The recent research showed that the TSP on sparse graphs could be resolved in the relatively shorter computation time than that on the complete graph Kn. This paper updates a previous probability model for the optimal Hamiltonian cycle edges according to the frequency quadrilaterals in Kn. A new binomial distribution for TSP is rebuilt to show the probability that an edge e has the frequency 5 in a frequency quadrilateral. Based on the binomial distribution, an iterative algorithm is designed to compute the sparse graphs for TSP. There are two steps at each computation cycle. Firstly, N frequency quadrilaterals containing an edge e in the input graph is chosen to compute the average frequency f̄ (e) with the frequency quadrilaterals where e has the frequency 5. Secondly, half edges with the small values f̄ (e) are eliminated. The two steps are repeated until a sparse graph is computed. The computation time of the algorithm is O(Nn2). For the TSP instances in the TSPLIB, the experimental results illustrated that the sparse graphs with the O(nlog2n) edges are computed and the original optimal solution is preserved. The experiments means the optimal Hamiltonian cycle edges have the bigger average frequency f̄ (e) in Kn and the subgraphs of Kn so they are preserved in the computation process. © 2018, Springer Science+Business Media, LLC, part of Springer Nature.</t>
  </si>
  <si>
    <t>Binomial distribution; Frequency quadrilateral; Iterative algorithm; Sparse graph; Traveling salesman problem</t>
  </si>
  <si>
    <t>Computational complexity; Hamiltonians; Iterative methods; Optimization; Probability distributions; Traveling salesman problem; Binomial distribution; Computation process; Frequency quadrilateral; Hamiltonian cycle; Iterative algorithm; Probability modeling; Sparse graphs; Traveling salesman; Graph theory</t>
  </si>
  <si>
    <t>Wang, Y.; School of Renewable Energy, North China Electric Power University, No.2 Beinong Road, China; email: wangyyong100@163.com</t>
  </si>
  <si>
    <t>2-s2.0-85049099401</t>
  </si>
  <si>
    <t>van Zuylen A.</t>
  </si>
  <si>
    <t>57205000578;</t>
  </si>
  <si>
    <t>Improved approximations for cubic bipartite and cubic TSP</t>
  </si>
  <si>
    <t>10.1007/s10107-017-1211-y</t>
  </si>
  <si>
    <t>https://www.scopus.com/inward/record.uri?eid=2-s2.0-85034636750&amp;doi=10.1007%2fs10107-017-1211-y&amp;partnerID=40&amp;md5=979ca44fe4d945d91a7e3b5b55774c2f</t>
  </si>
  <si>
    <t>Department of Mathematics, College of William and Mary, Williamsburg, VA, United States</t>
  </si>
  <si>
    <t>van Zuylen, A., Department of Mathematics, College of William and Mary, Williamsburg, VA, United States</t>
  </si>
  <si>
    <t>We show improved approximation guarantees for the traveling salesman problem on cubic bipartite graphs and cubic graphs. For connected cubic bipartite graphs with n nodes, we improve on recent results of Karp and Ravi by giving a “local improvement” algorithm that finds a tour of length at most 5 / 4 n- 2. For 2-connected cubic graphs, we show that the techniques of Mömke and Svensson can be combined with the techniques of Correa, Larré and Soto, to obtain a tour of length at most (4 / 3 - 1 / 8754) n. © 2017, Springer-Verlag GmbH Germany, part of Springer Nature and Mathematical Optimization Society.</t>
  </si>
  <si>
    <t>Approximation algorithm; Barnette’s conjecture; Cubic bipartite graphs; Cubic graphs; Traveling salesman problem</t>
  </si>
  <si>
    <t>Approximation algorithms; Graphic methods; Traveling salesman problem; Bipartite graphs; Cubic graph; Graph theory</t>
  </si>
  <si>
    <t>van Zuylen, A.; Department of Mathematics, College of William and MaryUnited States; email: anke@wm.edu</t>
  </si>
  <si>
    <t>2-s2.0-85034636750</t>
  </si>
  <si>
    <t>Moon K.-J., Mori H., Furukawa M.</t>
  </si>
  <si>
    <t>55820169400;55820186000;7402190445;</t>
  </si>
  <si>
    <t>Simultaneous measurement method of pressure and temperature using dual-layer PSP/TSP with lifetime-based method</t>
  </si>
  <si>
    <t>Measurement Science and Technology</t>
  </si>
  <si>
    <t xml:space="preserve"> 125301</t>
  </si>
  <si>
    <t>10.1088/1361-6501/aae408</t>
  </si>
  <si>
    <t>https://www.scopus.com/inward/record.uri?eid=2-s2.0-85057543245&amp;doi=10.1088%2f1361-6501%2faae408&amp;partnerID=40&amp;md5=510853556c4bd5f138e4a9b125cf7c3a</t>
  </si>
  <si>
    <t>Department of Mechanical Engineering, Kyushu University, 744 Motooka, Fukuoka, Nishi-ku, 819-0395, Japan</t>
  </si>
  <si>
    <t>Moon, K.-J., Department of Mechanical Engineering, Kyushu University, 744 Motooka, Fukuoka, Nishi-ku, 819-0395, Japan; Mori, H., Department of Mechanical Engineering, Kyushu University, 744 Motooka, Fukuoka, Nishi-ku, 819-0395, Japan; Furukawa, M., Department of Mechanical Engineering, Kyushu University, 744 Motooka, Fukuoka, Nishi-ku, 819-0395, Japan</t>
  </si>
  <si>
    <t>Recently, the application field of the pressure measurement technique using pressure sensitive paint (PSP) has been expanding. However, the temperature dependence of PSP is a serious obstacle to accurate pressure measurement in low gauge pressure conditions because PSP is an absolute pressure sensor. Therefore, the temperature information of PSP is indispensably required for accurate pressure measurement, especially in low gauge pressure conditions. As a result, both temperature information and pressure information with a function of temperature are required simultaneously to use the PSP in low gauge pressure conditions. Dual-layer PSP/temperature sensitive paint (TSP) (DL-PTSP) is one solution, but simultaneous measurement of pressure and temperature requires two optical filters to separate the luminescence of PSP and TSP, resulting in complex equipment and additional error caused by parallax. To solve the problem, we introduce a lifetime-based method for DL-PTSP that allows simultaneous measurement of pressure and temperature. It is a method which separates each component of luminescence with different lifetimes. Firstly, the DL-PTSP developed in this study was optimized by reducing the luminescence intensity of the PSP with a longer lifetime while maintaining the luminescence intensity of the TSP with a shorter lifetime, considering the lifetime measurement method. Secondly, we have clarified the optimum time conditions of the monolayer TSP and the monolayer PSP by analysing their luminescence decay process, by controlling the irradiation delay of the light source relative to the camera shutter. Thirdly, the sensitivity of the DL-PTSP was examined using conditions optimized for mono-layer TSP and PSP. The luminescence decay of the TSP component shows sufficient temperature dependence, while the pressure dependence is very small. On the other hand, the dependence of the luminescence decay of the PSP component on the temperature and pressure is almost equal to that of the mono-layer PSP. The results confirm the feasibility of the simultaneous measurement of pressure and temperature using DL-PTSP. © 2018 IOP Publishing Ltd.</t>
  </si>
  <si>
    <t>dual-layer PSP/TSP; lifetime-based method; pressure sensitive paint; temperature sensitive paint</t>
  </si>
  <si>
    <t>Gages; Geometrical optics; Light sources; Luminous paint; Monolayers; Paint; Pressure measurement; Supersonic aerodynamics; Temperature distribution; Dual layer; lifetime-based method; Pressure and temperature; Pressure sensitive paints; Simultaneous measurement; Temperature and pressures; Temperature information; Temperature sensitive paint; Luminescence</t>
  </si>
  <si>
    <t>Mori, H.; Department of Mechanical Engineering, Kyushu University, 744 Motooka, Japan; email: hide-m@mech.kyushu-u.ac.jp</t>
  </si>
  <si>
    <t>MSTCE</t>
  </si>
  <si>
    <t>Meas. Sci. Technol.</t>
  </si>
  <si>
    <t>2-s2.0-85057543245</t>
  </si>
  <si>
    <t>Pandey A., Gregory J.W.</t>
  </si>
  <si>
    <t>57218947539;11439579000;</t>
  </si>
  <si>
    <t>Iterative blind deconvolution algorithm for deblurring a single PSP/TSP image of rotating surfaces</t>
  </si>
  <si>
    <t>Sensors (Switzerland)</t>
  </si>
  <si>
    <t xml:space="preserve"> 3075</t>
  </si>
  <si>
    <t>10.3390/s18093075</t>
  </si>
  <si>
    <t>https://www.scopus.com/inward/record.uri?eid=2-s2.0-85053665935&amp;doi=10.3390%2fs18093075&amp;partnerID=40&amp;md5=ca00fa6aa3ce8f180af6da7e9baba1d7</t>
  </si>
  <si>
    <t>Aerospace Research Center, The Ohio State University, 2300 West Case Road, Columbus, OH  43235, United States</t>
  </si>
  <si>
    <t>Pandey, A., Aerospace Research Center, The Ohio State University, 2300 West Case Road, Columbus, OH  43235, United States; Gregory, J.W., Aerospace Research Center, The Ohio State University, 2300 West Case Road, Columbus, OH  43235, United States</t>
  </si>
  <si>
    <t>Imaging of pressure-sensitive paint (PSP) for pressure measurement on moving surfaces is problematic due to the movement of the object within the finite exposure time of the imager, resulting in the blurring of the blade edges. The blurring problem is particularly challenging when high-sensitivity PSP with a long lifetime is used, where the long luminescence time constant of exponential light decay following a burst of excitation light energy results in blurred images. One method to ameliorate this effect is image deconvolution using a point spread function (PSF) based on an estimation of the luminescent time constant. Prior implementations of image deconvolution for PSP deblurring have relied upon a spatially invariant time constant in order to reduce computational time. However, the use of an assumed value of time constant leads to errors in the point spread function, particularly when strong pressure gradients (which cause strong spatial gradients in the decay time constant) are involved. This work introduces an iterative method of image deconvolution, where a spatially variant PSF is used. The point-by-point PSF values are found in an iterative manner, since the time constant depends on the local pressure value, which can only be found from the reduced PSP data. The scheme estimates a super-resolved spatially varying blur kernel with sub-pixel resolution without filtering the blurred image, and then restores the image using classical iterative regularization tools. A kernel-free forward model has been used to generate test images with known pressure surface maps and a varying amount of noise to evaluate the applicability of this scheme in different experimental conditions. A spinning disk setup with a grazing nitrogen jet for producing strong pressure gradients has also been used to evaluate the scheme on a real-world problem. Results including the convergence history and the effect of a regularization-iteration count are shown, along with a comparison with the previous PSP deblurring method. © 2018 by the authors. Licensee MDPI, Basel, Switzerland.</t>
  </si>
  <si>
    <t>Deblurring; Polymer/ceramic (PC-PSP); Pressure-sensitive paint (PSP); Rotating surface pressure measurement; Temperature-sensitive paint (TSP)</t>
  </si>
  <si>
    <t>Convolution; Deconvolution; Function evaluation; Iterative methods; Light; Luminescence; Luminous paint; Optical transfer function; Paint; Pressure gradient; Pressure measurement; Supersonic aerodynamics; Deblurring; Experimental conditions; Image de convolutions; Iterative blind deconvolution; Iterative regularization; Pressure sensitive paints; Surface pressure measurements; Temperature sensitive paint; Image enhancement</t>
  </si>
  <si>
    <t>Gregory, J.W.; Aerospace Research Center, The Ohio State University, 2300 West Case Road, United States; email: gregory.234@osu.edu</t>
  </si>
  <si>
    <t>Sensors</t>
  </si>
  <si>
    <t>2-s2.0-85053665935</t>
  </si>
  <si>
    <t>Esmailzadeh A., Mikaeil R., Shafei E., Sadegheslam G.</t>
  </si>
  <si>
    <t>57202078357;24802385700;35321494400;55933195000;</t>
  </si>
  <si>
    <t>Prediction of rock mass rating using TSP method and statistical analysis in Semnan Rooziyeh spring conveyance tunnel</t>
  </si>
  <si>
    <t>Tunnelling and Underground Space Technology</t>
  </si>
  <si>
    <t>10.1016/j.tust.2018.05.001</t>
  </si>
  <si>
    <t>https://www.scopus.com/inward/record.uri?eid=2-s2.0-85047096579&amp;doi=10.1016%2fj.tust.2018.05.001&amp;partnerID=40&amp;md5=83873304213cfc1026b08f088fc92a79</t>
  </si>
  <si>
    <t>Mining and Metallurgical Engineering Faculty, Urmia University of Technology, Urmia, Iran; Civil Engineering Faculty, Urmia University of Technology, Urmia, Iran</t>
  </si>
  <si>
    <t>Esmailzadeh, A., Mining and Metallurgical Engineering Faculty, Urmia University of Technology, Urmia, Iran; Mikaeil, R., Mining and Metallurgical Engineering Faculty, Urmia University of Technology, Urmia, Iran; Shafei, E., Civil Engineering Faculty, Urmia University of Technology, Urmia, Iran; Sadegheslam, G., Mining and Metallurgical Engineering Faculty, Urmia University of Technology, Urmia, Iran</t>
  </si>
  <si>
    <t>In this study, the rock mass rating (RMR) value is assessed for a case-defined water transfer project, namely Rooziyeh spring. The progress paths of the tunnel and project quality are investigated using combined TSP and statistical modeling methods. The accuracy and validity of results are verified with respect to experimental RMR values obtained in the site plan. The developed models are investigated using the t- and F-statistical tests (with the confidence level of 99%), the determination coefficient and the estimation error. The investigation results showed that the developed models can reliably predict the RMR values based on the TSP test results of the Rooziyeh spring tunnel path. In addition, in order to validate the developed statistical models and to generate the prediction method to the other tunnel cases, the datasets of Koohrang water conveyance tunnel are provided as inputs. Therefore, the RMR and TSP results are studied in 11 zones of this tunnel with RMR values of 40–73. The average prediction error for linear and nonlinear models is 43% and 22%, respectively. Based on results, the nonlinear statistical models provide the highest accuracy than other linear models and thus are approved as accurate statistical models. © 2018 Elsevier Ltd</t>
  </si>
  <si>
    <t>Rock mass rate; Statistical modelling; TSP method; Water conveyance tunnel</t>
  </si>
  <si>
    <t>Forecasting; Rock mechanics; Rocks; Tectonics; Average prediction error; Determination coefficients; Linear and nonlinear models; Rock mass; Statistical modelling; TSP method; Water conveyance tunnels; Water transfer projects; Statistics; accuracy assessment; data set; error analysis; nonlinearity; prediction; reliability analysis; rock mass classification; spring (hydrology); statistical analysis; tunnel</t>
  </si>
  <si>
    <t>Shafei, E.; Civil Engineering Faculty, Urmia University of TechnologyIran; email: e.shafei@uut.ac.ir</t>
  </si>
  <si>
    <t>Tunn. Undergr. Space Technol.</t>
  </si>
  <si>
    <t>2-s2.0-85047096579</t>
  </si>
  <si>
    <t>Ochoa G., Veerapen N.</t>
  </si>
  <si>
    <t>8726838900;55329320500;</t>
  </si>
  <si>
    <t>Mapping the global structure of TSP fitness landscapes</t>
  </si>
  <si>
    <t>265</t>
  </si>
  <si>
    <t>10.1007/s10732-017-9334-0</t>
  </si>
  <si>
    <t>https://www.scopus.com/inward/record.uri?eid=2-s2.0-85019765782&amp;doi=10.1007%2fs10732-017-9334-0&amp;partnerID=40&amp;md5=ff39e14a2f827bfed92d38ade402818e</t>
  </si>
  <si>
    <t>Computing Science and Mathematics, University of Stirling, Stirling, United Kingdom</t>
  </si>
  <si>
    <t>Ochoa, G., Computing Science and Mathematics, University of Stirling, Stirling, United Kingdom; Veerapen, N., Computing Science and Mathematics, University of Stirling, Stirling, United Kingdom</t>
  </si>
  <si>
    <t>The global structure of combinatorial landscapes is not fully understood, yet it is known to impact the performance of heuristic search methods. We use a so-called local optima network model to characterise and visualise the global structure of travelling salesperson fitness landscapes of different classes, including random and structured real-world instances of realistic size. Our study brings rigour to the characterisation of so-called funnels, and proposes an intensive and effective sampling procedure for extracting the networks. We propose enhanced visualisation techniques, including 3D plots and the incorporation of colour, sizes and widths, to reflect relevant aspects of the search process. This brings an almost tangible new perspective to the landscape and funnel metaphors. Our results reveal a much richer global structure than the suggestion of a ‘big-valley’ structure. Most landscapes of the tested instances have multiple valleys or funnels; and the number, disposition and interaction of these funnels seem to relate to search difficulty on the studied landscapes. We also find that the structured TSP instances feature high levels of neutrality, an observation not previously reported in the literature. We then propose ways of analysing and visualising these neutral landscapes. © 2017, The Author(s).</t>
  </si>
  <si>
    <t>Fitness landscapes; Funnels; Global structure; Iterated local search; Lin–Kernighan heuristic; Local optima networks; Neutrality; Travelling salesman problem; TSP; Visualisation</t>
  </si>
  <si>
    <t>Health; Heuristic algorithms; Optimization; Traveling salesman problem; Visualization; Fitness landscape; Funnels; Global structure; Iterated local search; Local optima; Neutrality; Travelling salesman problem; Heuristic methods</t>
  </si>
  <si>
    <t>Ochoa, G.; Computing Science and Mathematics, University of StirlingUnited Kingdom; email: goc@cs.stir.ac.uk</t>
  </si>
  <si>
    <t>2-s2.0-85019765782</t>
  </si>
  <si>
    <t>Ahmadi E., Goldengorin B., Süer G.A., Mosadegh H.</t>
  </si>
  <si>
    <t>57188754997;6506538311;6701905922;53877982800;</t>
  </si>
  <si>
    <t>A hybrid method of 2-TSP and novel learning-based GA for job sequencing and tool switching problem</t>
  </si>
  <si>
    <t>214</t>
  </si>
  <si>
    <t>10.1016/j.asoc.2017.12.045</t>
  </si>
  <si>
    <t>https://www.scopus.com/inward/record.uri?eid=2-s2.0-85041391896&amp;doi=10.1016%2fj.asoc.2017.12.045&amp;partnerID=40&amp;md5=5a0e95b2aa16aa02f4d9d482e8d6378e</t>
  </si>
  <si>
    <t>Department of Industrial and Systems Engineering, Russ College of Engineering and Technology, Ohio University, Athens, OH  45701, United States; Mathematics and Statistical Sciences Department, College of Liberal Arts and Sciences, University of Colorado Denver, DenverCO  80217, United States; Department of Industrial Engineering, Amirkabir University of Technology, Tehran, Iran</t>
  </si>
  <si>
    <t>Ahmadi, E., Department of Industrial and Systems Engineering, Russ College of Engineering and Technology, Ohio University, Athens, OH  45701, United States; Goldengorin, B., Department of Industrial and Systems Engineering, Russ College of Engineering and Technology, Ohio University, Athens, OH  45701, United States, Mathematics and Statistical Sciences Department, College of Liberal Arts and Sciences, University of Colorado Denver, DenverCO  80217, United States; Süer, G.A., Department of Industrial and Systems Engineering, Russ College of Engineering and Technology, Ohio University, Athens, OH  45701, United States; Mosadegh, H., Department of Industrial Engineering, Amirkabir University of Technology, Tehran, Iran</t>
  </si>
  <si>
    <t>One of the well-known problems in single machine scheduling context is the Job Sequencing and Tool Switching Problem (SSP). The SSP is optimally sequencing a finite set of jobs and loading restricted subset of tools to a magazine with the aim of minimizing the total number of tool switches. It has been proved in the literature that the SSP can be reduced to the Job Sequencing Problem (JSeP). In the JSeP, the number of tool switches from the currently processed job to the next job depends on the sequencing of all predecessors. In this paper, the JSeP is modeled as a Traveling Salesman Problem of Second Order (2-TSP). We call the induced JSeP by 2-TSP as the Job Sequencing Problem of Second Order (2-JSeP) with a different objective function formulation from JSeP and prove that 2-JSeP is NP-hard. Then the Assignment Problem of Second Order (2-AP) and Karp-Steele patching heuristic are incorporated to solve 2-JSeP. The obtained solution, however, does not guarantee the optimal sequence and are used to seed a Dynamic Q-learning-based Genetic Algorithm (DQGA) to improve the solution quality. Q-learning, which is a kind of reinforcement learning method, is used to learn from the experience of selecting the order of mutation and crossover operators in each generation of the genetic algorithm. The computational results on 320 benchmark instances show that the proposed DQGA is comparable to the state-of-the-art methods in the literature. The DQGA even outperforms the existing methods for some instances, as could improve the reported “best-known solutions” in notably less time. Finally, through the statistical analysis, the performance of DQGA is compared with those of non-learning genetic algorithms. © 2018 Elsevier B.V.</t>
  </si>
  <si>
    <t>Combinatorial optimization; Genetic algorithm; Job scheduling; Q-learning; Reinforcement learning; Tool switches</t>
  </si>
  <si>
    <t>Benchmarking; Combinatorial optimization; Genetic algorithms; Job shop scheduling; Learning systems; Reinforcement learning; Scheduling; Traveling salesman problem; Computational results; Job scheduling; Q-learning; Reinforcement learning method; Single-machine scheduling; State-of-the-art methods; Tool switching problem; Traveling salesman problem of second order; Learning algorithms</t>
  </si>
  <si>
    <t>Ahmadi, E.; Department of Industrial and Systems Engineering, Russ College of Engineering and Technology, Ohio UniversityUnited States; email: ea162814@ohio.edu</t>
  </si>
  <si>
    <t>2-s2.0-85041391896</t>
  </si>
  <si>
    <t>Taleb Bendiab W., Benomrane B., Bounaceur B., Dauchez M., Krallafa A.M.</t>
  </si>
  <si>
    <t>57189097050;57200625881;23032962300;6602002957;6602758975;</t>
  </si>
  <si>
    <t>Structure and dynamics of the peptide strand KRFK from the thrombospondin TSP-1 in water</t>
  </si>
  <si>
    <t>Journal of Molecular Modeling</t>
  </si>
  <si>
    <t>10.1007/s00894-018-3583-1</t>
  </si>
  <si>
    <t>https://www.scopus.com/inward/record.uri?eid=2-s2.0-85041943273&amp;doi=10.1007%2fs00894-018-3583-1&amp;partnerID=40&amp;md5=61d211279a7d202d46af40b79efa126d</t>
  </si>
  <si>
    <t>LCPM, Dpt of Chemistry, Faculty of Sciences, University Oran 1 Ahmed Benbella, Oran, 31000, Algeria; SirMa CNRS UMR 7369, MEDyC, University of Reims Champagne Ardenne, Reims, France</t>
  </si>
  <si>
    <t>Taleb Bendiab, W., LCPM, Dpt of Chemistry, Faculty of Sciences, University Oran 1 Ahmed Benbella, Oran, 31000, Algeria; Benomrane, B., LCPM, Dpt of Chemistry, Faculty of Sciences, University Oran 1 Ahmed Benbella, Oran, 31000, Algeria; Bounaceur, B., LCPM, Dpt of Chemistry, Faculty of Sciences, University Oran 1 Ahmed Benbella, Oran, 31000, Algeria; Dauchez, M., SirMa CNRS UMR 7369, MEDyC, University of Reims Champagne Ardenne, Reims, France; Krallafa, A.M., LCPM, Dpt of Chemistry, Faculty of Sciences, University Oran 1 Ahmed Benbella, Oran, 31000, Algeria</t>
  </si>
  <si>
    <t>Theoretical investigations of a solute in liquid water at normal temperature and pressure can be performed at different levels of theory. Static quantum calculations as well as classical and ab initio molecular dynamics are used to completely explore the conformational space for large solvated molecular systems. In the classical approach, it is essential to describe all of the interactions of the solute and the solvent in detail. Water molecules are very often described as rigid bodies when the most commonly used interaction potentials, such as the SPCE and the TIP4P models, are employed. Recently, a physical model based upon a cluster of rigid water molecules with a tetrahedral architecture (AB4) was proposed that describes liquid water as a mixture of both TIP4P and SPCE molecular species that occur in the proportions implied by the tetrahedral architecture (one central molecule versus four outer molecules; i.e., 20% TIP4P versus 80% SPCE molecules). In this work, theoretical spectroscopic data for a peptide strand were correlated with the structural properties of the peptide strand solvated in water, based on data calculated using different theoretical approaches and physical models. We focused on a particular peptide strand, KRFK (lysine-arginine-phenylalanine-lysine), found in the thrombospondin TSP-1, due to its interesting properties. As the activity and electronic structure of this system is strongly linked to its structure, we correlated its structure with charge-density maps obtained using different semi-empirical charge Qeq equations. The structural and thermodynamic properties obtained from classical simulations were correlated with ab initio molecular dynamics (AIMD) data. Structural changes in the peptide strand were rationalized in terms of the motions of atoms and groups of atoms. To achieve this, conformational changes were investigated using calculated infrared spectra for the peptide in the gas phase and in water solvent. The calculated AIMD infrared spectrum for the peptide was correlated with static quantum calculations of the molecular system based on a harmonic approach as well as the VDOS (vibrational density of states) spectra obtained using various classical solvent models (SPCE, TIP4P, and AB4) and charge maps. © 2018, Springer-Verlag GmbH Germany, part of Springer Nature.</t>
  </si>
  <si>
    <t>Biomolecules; Dynamics; Molecular dynamics; Structure; Water</t>
  </si>
  <si>
    <t>thrombospondin 1; water; peptide; thrombospondin 1; water; ab initio calculation; Article; chemical structure; conformational transition; controlled study; density; gas; hydrogen bond; infrared radiation; molecular dynamics; molecular model; molecular weight; molecule; physical model; priority journal; quantum chemistry; temperature; chemistry; molecular dynamics; thermodynamics; Molecular Dynamics Simulation; Peptides; Thermodynamics; Thrombospondin 1; Water</t>
  </si>
  <si>
    <t>Krallafa, A.M.; LCPM, Dpt of Chemistry, Faculty of Sciences, University Oran 1 Ahmed BenbellaAlgeria; email: krallafa.abdelghani@univ-oran.dz</t>
  </si>
  <si>
    <t>JMMOF</t>
  </si>
  <si>
    <t>J. Mol. Model.</t>
  </si>
  <si>
    <t>2-s2.0-85041943273</t>
  </si>
  <si>
    <t>Discounted Reward TSP</t>
  </si>
  <si>
    <t>Algorithmica</t>
  </si>
  <si>
    <t>472</t>
  </si>
  <si>
    <t>10.1007/s00453-016-0264-2</t>
  </si>
  <si>
    <t>https://www.scopus.com/inward/record.uri?eid=2-s2.0-85003944823&amp;doi=10.1007%2fs00453-016-0264-2&amp;partnerID=40&amp;md5=645e0ea15495168c453dcc2bfaadce7d</t>
  </si>
  <si>
    <t>Consider a rescue plan after a major disaster such as an earthquake, where the objective is to find and rescue as many survivors as possible. The rescue team has to decide where to search for survivors, and as time progress the number of survivors in each location decreases. This problem can be modeled as Discounted Reward TSP on a graph G= (V, E) where each node v∈ V represents a potential place for searching survivors, and the length of an edge represents the time it takes to travel from one place to another. Each node has an initial prize π(v) (that represents the number of survivors in it) and this prize deteriorates exponentially. Therefore, the prize collected from node v∈ V is π(v) λt, where λ is the deterioration rate and t is the first time v was visited. The objective is to find a path that maximizes the total prize collected from the nodes of G. We present two different algorithms for Discounted Reward TSP, each improves the previously best known approximation ratio of 0.1481 - δ shown by Blum et al. (SIAM J Comput 37(2):653–670, 2007). Our better algorithm is a (0.1929 - δ) -approximation algorithm. © 2016, Springer Science+Business Media New York.</t>
  </si>
  <si>
    <t>Approximation algorithm; Routing problems</t>
  </si>
  <si>
    <t>Algorithms; Computer science; Approximation ratios; Deterioration rates; Discounted reward; Major disasters; nocv1; Rescue plans; Routing problems; Time progress; Approximation algorithms</t>
  </si>
  <si>
    <t>ALGOE</t>
  </si>
  <si>
    <t>2-s2.0-85003944823</t>
  </si>
  <si>
    <t>Kovács G., Tuza Z., Vizvári B., Jabbari H.K.</t>
  </si>
  <si>
    <t>35091327100;57191512248;6602771643;57196422355;</t>
  </si>
  <si>
    <t>A note on the polytope of bipartite TSP</t>
  </si>
  <si>
    <t>235</t>
  </si>
  <si>
    <t>10.1016/j.dam.2017.09.009</t>
  </si>
  <si>
    <t>https://www.scopus.com/inward/record.uri?eid=2-s2.0-85032920667&amp;doi=10.1016%2fj.dam.2017.09.009&amp;partnerID=40&amp;md5=cfa03974d47a279c025c9bd2dfc6e57a</t>
  </si>
  <si>
    <t>Edutus College, Tatabánya, Hungary; Alfréd Rényi Institute of Mathematics, Hungarian Academy of Sciences, Budapest, Hungary; Department of Computer Science and Systems Technology, University of Pannonia, Veszprém, Hungary; Department of Industrial Engineering, Eastern Mediterranean University, Turkey</t>
  </si>
  <si>
    <t>Kovács, G., Edutus College, Tatabánya, Hungary; Tuza, Z., Alfréd Rényi Institute of Mathematics, Hungarian Academy of Sciences, Budapest, Hungary, Department of Computer Science and Systems Technology, University of Pannonia, Veszprém, Hungary; Vizvári, B., Department of Industrial Engineering, Eastern Mediterranean University, Turkey; Jabbari, H.K., Department of Industrial Engineering, Eastern Mediterranean University, Turkey</t>
  </si>
  <si>
    <t>The main result of this paper is that the polytope of the bipartite TSP is significantly different from that of the general TSP. Comb inequalities are known as facet defining ones in the general case. In the bipartite case, however, many of them are satisfied whenever all degree and subtour elimination constraints are satisfied, i.e. these comb inequalities are not facet defining. The inequalities in question belong to the cases where vertices of one of the two classes occur in less than the half of the intersections of the teeth and the hand. Such side conditions are necessary, as simple example shows that the comb inequality can be violated when each class has vertices in more than the half of the intersections. © 2017 Elsevier B.V.</t>
  </si>
  <si>
    <t>Bipartite graph; Optimization of robot route; TSP</t>
  </si>
  <si>
    <t>Combinatorial mathematics; Bipartite graphs; Polytopes; Mathematical techniques</t>
  </si>
  <si>
    <t>Vizvári, B.; Department of IE, Eastern Mediterranean University, Famagusta, Mersin-10, Turkey; email: bela.vizvari@emu.edu.tr</t>
  </si>
  <si>
    <t>2-s2.0-85032920667</t>
  </si>
  <si>
    <t>231</t>
  </si>
  <si>
    <t>Corrections to: Diffusion LMS with correlated regressors I: Realization-wise stability (IEEE Transactions on Signal Processing (2016) 64: 21 (5473-5484) DOI: 10.1109/TSP.2016.2576426)</t>
  </si>
  <si>
    <t xml:space="preserve"> 2762280</t>
  </si>
  <si>
    <t>6566</t>
  </si>
  <si>
    <t>10.1109/TSP.2017.2762280</t>
  </si>
  <si>
    <t>https://www.scopus.com/inward/record.uri?eid=2-s2.0-85038378056&amp;doi=10.1109%2fTSP.2017.2762280&amp;partnerID=40&amp;md5=5f76e1a53cf615ef927a042e35160307</t>
  </si>
  <si>
    <t>An incorrect inequality was applied in the proof of Theorem 2, in the above-mentioned paper. In this note, we correct the proof. The revised theorem requires bounded regressors. © 2017 IEEE.</t>
  </si>
  <si>
    <t>Adaptive systems; Automobile engine manifolds; Electrical engineering; Electronics engineering; Telecommunication; Adaptive signal processing; Australia; Diffusion LMS; Signal processing algorithms; Signal processing</t>
  </si>
  <si>
    <t>2-s2.0-85038378056</t>
  </si>
  <si>
    <t>Ouenniche J., Ramaswamy P.K., Gendreau M.</t>
  </si>
  <si>
    <t>6602351425;57196038815;7005646783;</t>
  </si>
  <si>
    <t>A dual local search framework for combinatorial optimization problems with TSP application</t>
  </si>
  <si>
    <t>1377</t>
  </si>
  <si>
    <t>10.1057/s41274-016-0173-4</t>
  </si>
  <si>
    <t>https://www.scopus.com/inward/record.uri?eid=2-s2.0-85031303830&amp;doi=10.1057%2fs41274-016-0173-4&amp;partnerID=40&amp;md5=a070871591a541599f9f59647e948128</t>
  </si>
  <si>
    <t>Business School, University of Edinburgh, 29 Buccleuch Place, Edinburgh, EH89JS, United Kingdom; CIRRELT, MAGI, École Polytechnique de Montreál, Montreal, Canada</t>
  </si>
  <si>
    <t>Ouenniche, J., Business School, University of Edinburgh, 29 Buccleuch Place, Edinburgh, EH89JS, United Kingdom; Ramaswamy, P.K., Business School, University of Edinburgh, 29 Buccleuch Place, Edinburgh, EH89JS, United Kingdom; Gendreau, M., CIRRELT, MAGI, École Polytechnique de Montreál, Montreal, Canada</t>
  </si>
  <si>
    <t>In practice, solving realistically sized combinatorial optimization problems to optimality is often too time-consuming to be affordable; therefore, heuristics are typically implemented within most applications software. A specific category of heuristics has attracted considerable attention, namely local search methods. Most local search methods are primal in nature; that is, they start the search with a feasible solution and explore the feasible space for better feasible solutions. In this research, we propose a dual local search method and customize it to solve the traveling salesman problem (TSP); that is, a search method that starts with an infeasible solution, explores the dual space-each time reducing infeasibility, and lands in the primal space to deliver a feasible solution. The proposed design aims to replicate the designs of optimal solution methodologies in a heuristic way. To be more specific, we solve a combinatorial relaxation of a TSP formulation, design a neighborhood structure to repair such an infeasible starting solution, and improve components of intermediate dual solutions locally. Sample-based evidence along with statistically significant t-tests support the superiority of this dual design compared to its primal design counterpart. © 2017 The Operational Research Society.</t>
  </si>
  <si>
    <t>Dual local search; optimization; relaxation; routing and scheduling; traveling salesman</t>
  </si>
  <si>
    <t>Application programs; Combinatorial optimization; Local search (optimization); Optimization; Traveling salesman problem; Applications software; Combinatorial optimization problems; Combinatorial relaxations; Local search; Neighborhood structure; relaxation; Routing and scheduling; Traveling salesman; Heuristic methods</t>
  </si>
  <si>
    <t>Ouenniche, J.; Business School, University of Edinburgh, 29 Buccleuch Place, United Kingdom; email: jamal.ouenniche@ed.ac.uk</t>
  </si>
  <si>
    <t>2-s2.0-85031303830</t>
  </si>
  <si>
    <t>Zofi M., Teller R., Kaspi M.</t>
  </si>
  <si>
    <t>6504076423;56644503900;6603843202;</t>
  </si>
  <si>
    <t>Maximizing the profit per unit of time for the TSP with convex resource-dependent travelling times</t>
  </si>
  <si>
    <t>1177</t>
  </si>
  <si>
    <t>10.1057/s41274-016-0156-5</t>
  </si>
  <si>
    <t>https://www.scopus.com/inward/record.uri?eid=2-s2.0-85020706786&amp;doi=10.1057%2fs41274-016-0156-5&amp;partnerID=40&amp;md5=2a3771c2009760a1091264379d0791b6</t>
  </si>
  <si>
    <t>Department of Industrial Engineering and Management, Ben-Gurion University of the Negev, Beer-Sheva, Israel; Department of Industrial Management, Sapir Academic College, Sderot, Israel</t>
  </si>
  <si>
    <t>Zofi, M., Department of Industrial Engineering and Management, Ben-Gurion University of the Negev, Beer-Sheva, Israel, Department of Industrial Management, Sapir Academic College, Sderot, Israel; Teller, R., Department of Industrial Engineering and Management, Ben-Gurion University of the Negev, Beer-Sheva, Israel; Kaspi, M., Department of Industrial Engineering and Management, Ben-Gurion University of the Negev, Beer-Sheva, Israel</t>
  </si>
  <si>
    <t>This paper introduces a new problem that is an extension of the travelling salesman problem (TSP) in which the travelling times are resource dependent and the objective is to maximize the profit per unit of time. We present an optimal solution approach comprised of three main steps: (1) calculating the optimal amount of total resource required (regardless of the selected tour); (2) constructing the tour; and (3) assigning the optimal resource to each connection between vertices using the equivalent load method. This solution approach finds the optimal solution with the same computational complexity for solving the classic TSP. © 2016 The Operational Research Society.</t>
  </si>
  <si>
    <t>equivalent load method; optimization; profit per unit of time; resource allocation; travelling salesman</t>
  </si>
  <si>
    <t>Optimal systems; Optimization; Profitability; Resource allocation; Equivalent load; Optimal solutions; Per unit; Solution approach; Travelling salesman; Travelling salesman problem (TSP); Traveling salesman problem</t>
  </si>
  <si>
    <t>Zofi, M.; Department of Industrial Engineering and Management, Ben-Gurion University of the NegevIsrael; email: zofi@bgu.ac.il</t>
  </si>
  <si>
    <t>2-s2.0-85020706786</t>
  </si>
  <si>
    <t>Corrections to: Asymptotic achievability of the Cramér-rao bound for noisy compressive sampling (IEEE Transactions on Signal Processing (2009) 57:3 (1233-1236) DOI: 10.1109/TSP.2008.2010379)</t>
  </si>
  <si>
    <t xml:space="preserve"> 7967830</t>
  </si>
  <si>
    <t>4973</t>
  </si>
  <si>
    <t>10.1109/TSP.2017.2723352</t>
  </si>
  <si>
    <t>https://www.scopus.com/inward/record.uri?eid=2-s2.0-85023164750&amp;doi=10.1109%2fTSP.2017.2723352&amp;partnerID=40&amp;md5=26d6164ad6d8d2263d295104519404d9</t>
  </si>
  <si>
    <t>Given N noisy measurements denoted by y and an overcomplete Gaussian dictionary, A, the authors of [1] establish the existence and the asymptotic statistical efficiency of an unbiased estimator unaware of the locations of the nonzero entries, collected in set I, in the deterministic L-sparse signal x. More precisely, there exists an estimator x(y, A) unaware of set I with a variance reaching the oracle-Cramér-Rao Bound in the asymptotic scenario, i.e., for N,L ∞ and L/N α in (0,1). As was noted in the paper 'Fundamental limits and constructive methods for estimation and sensing of sparse signals' by B. Babadi, the existence proof remains true even though Lemma 3.5 and (20) the paper 'Asymptotic achievability of the Cramer-Rao bound for noisy compressive sampling' are inexact. In this note, the exact closed-form expression of the variance of the estimator x(y, A) is provided, and its practical usefulness is numerically illustrated with the orthogonal matching pursuit estimator. © 1991-2012 IEEE.</t>
  </si>
  <si>
    <t>Artificial intelligence; Compressed sensing; Estimation; Closed form solutions; Closed-form expression; Compressive sampling; Convergence; Matching pursuit algorithms; Noise measurements; Orthogonal matching pursuit; Statistical efficiency; Eigenvalues and eigenfunctions</t>
  </si>
  <si>
    <t>2-s2.0-85023164750</t>
  </si>
  <si>
    <t>Correction: On decentralized estimation with active queries (IEEE Transactions on Signal Processing (2015) 63:10 (2610-2622) DOI: 10.1109/TSP.2015.2411223)</t>
  </si>
  <si>
    <t xml:space="preserve"> 7962187</t>
  </si>
  <si>
    <t>4971</t>
  </si>
  <si>
    <t>10.1109/TSP.2017.2721914</t>
  </si>
  <si>
    <t>https://www.scopus.com/inward/record.uri?eid=2-s2.0-85022091139&amp;doi=10.1109%2fTSP.2017.2721914&amp;partnerID=40&amp;md5=922208ed5aba96563c0a7e3c92fe2845</t>
  </si>
  <si>
    <t>In this paper, We provide a counterexample to a key lemma used in the proofs of the convergence of decentralized estimation algorithms in [2]. We also provide an alternative lemma that establishes a new proof of the convergence results in the paper [2]. © 2017 IEEE.</t>
  </si>
  <si>
    <t>Density measurement (specific gravity); Electronics engineering; Estimation; Random variables; Bayes method; Convergence; Convergence results; Decentralized estimation; Search problem; Signal processing algorithms; Signal processing</t>
  </si>
  <si>
    <t>2-s2.0-85022091139</t>
  </si>
  <si>
    <t>Lin Z., Fu J., Sun Y., Gao Q., Xu G., Wang Z.</t>
  </si>
  <si>
    <t>37017348400;57202545348;56532215200;56327117400;55488699500;57196351645;</t>
  </si>
  <si>
    <t>Non-retraction toolpath generation for irregular compound freeform surfaces with the LKH TSP solver</t>
  </si>
  <si>
    <t>International Journal of Advanced Manufacturing Technology</t>
  </si>
  <si>
    <t>5-8</t>
  </si>
  <si>
    <t>2325</t>
  </si>
  <si>
    <t>10.1007/s00170-017-0247-8</t>
  </si>
  <si>
    <t>https://www.scopus.com/inward/record.uri?eid=2-s2.0-85016615736&amp;doi=10.1007%2fs00170-017-0247-8&amp;partnerID=40&amp;md5=a5e01b67111c697f73d2503dcea39591</t>
  </si>
  <si>
    <t>State Key Laboratory of Fluid Power and Mechatronic Systems, College of Mechanical Engineering, Zhejiang University, Hangzhou, 310027, China; Key Laboratory of 3D Printing Process and Equipment of Zhejiang Province, College of Mechanical Engineering, Zhejiang University, Hangzhou, 310027, China; Zhejiang University Kunshan Innovation Institute, Kunshan, 215300, China</t>
  </si>
  <si>
    <t>Lin, Z., State Key Laboratory of Fluid Power and Mechatronic Systems, College of Mechanical Engineering, Zhejiang University, Hangzhou, 310027, China, Key Laboratory of 3D Printing Process and Equipment of Zhejiang Province, College of Mechanical Engineering, Zhejiang University, Hangzhou, 310027, China; Fu, J., State Key Laboratory of Fluid Power and Mechatronic Systems, College of Mechanical Engineering, Zhejiang University, Hangzhou, 310027, China; Sun, Y., Key Laboratory of 3D Printing Process and Equipment of Zhejiang Province, College of Mechanical Engineering, Zhejiang University, Hangzhou, 310027, China; Gao, Q., Key Laboratory of 3D Printing Process and Equipment of Zhejiang Province, College of Mechanical Engineering, Zhejiang University, Hangzhou, 310027, China; Xu, G., State Key Laboratory of Fluid Power and Mechatronic Systems, College of Mechanical Engineering, Zhejiang University, Hangzhou, 310027, China, Zhejiang University Kunshan Innovation Institute, Kunshan, 215300, China; Wang, Z., State Key Laboratory of Fluid Power and Mechatronic Systems, College of Mechanical Engineering, Zhejiang University, Hangzhou, 310027, China</t>
  </si>
  <si>
    <t>Toolpath planning for irregular-shaped compound freeform surfaces remains a challenge. This work presents a new approach for compound surface finishing by treating the toolpath planning task as a traveling salesman problem (TSP). The concept of curvature map is proposed. With this concept, the curvatures of the surface patches are recorded to corresponding cells of the map and then the path intervals are determined. The CC points as well as the normal vectors are calculated on the mesh model of the compound surface with a linear algorithm. The obtained CC points are linked as cities in LKH, in which the distance function is redefined to cope with the illegal linking problems. With LKH, tool retractions are no longer necessary. The resulted toolpath is capable of covering the whole compound surface with only one pass. The proposed toolpath generation method is more forgiving on the input. It does not require the surfaces to be perfectly conform on the joining boundaries. Several compound surface examples have been used to verify the feasibility of the proposed method. © 2017, Springer-Verlag London.</t>
  </si>
  <si>
    <t>Compound surface; Curvature map; LKH; Non-retraction toolpath; TSP</t>
  </si>
  <si>
    <t>Industrial engineering; Technology; Distance functions; Free-form surface; Linear algorithms; Surface finishing; Surface patches; Tool path generation; Tool-path planning; Toolpaths; Traveling salesman problem</t>
  </si>
  <si>
    <t>Fu, J.; State Key Laboratory of Fluid Power and Mechatronic Systems, College of Mechanical Engineering, Zhejiang UniversityChina; email: fjz@zju.edu.cn</t>
  </si>
  <si>
    <t>IJATE</t>
  </si>
  <si>
    <t>Int J Adv Manuf Technol</t>
  </si>
  <si>
    <t>2-s2.0-85016615736</t>
  </si>
  <si>
    <t>Jaszkiewicz A., Lust T.</t>
  </si>
  <si>
    <t>6603925234;24071010300;</t>
  </si>
  <si>
    <t>Proper balance between search towards and along Pareto front: biobjective TSP case study</t>
  </si>
  <si>
    <t>10.1007/s10479-017-2415-5</t>
  </si>
  <si>
    <t>https://www.scopus.com/inward/record.uri?eid=2-s2.0-85013439585&amp;doi=10.1007%2fs10479-017-2415-5&amp;partnerID=40&amp;md5=f049e182903969a46739ef1e95abbae3</t>
  </si>
  <si>
    <t>Faculty of Computing, Institute of Computing Science, Poznan University of Technology, ul. Piotrowo 2, Poznan, 60-965, Poland; CNRS, LIP6, UMR 7606, Sorbonne Universités, UPMC Universités Paris 06, Paris, 75005, France</t>
  </si>
  <si>
    <t>Jaszkiewicz, A., Faculty of Computing, Institute of Computing Science, Poznan University of Technology, ul. Piotrowo 2, Poznan, 60-965, Poland; Lust, T., CNRS, LIP6, UMR 7606, Sorbonne Universités, UPMC Universités Paris 06, Paris, 75005, France</t>
  </si>
  <si>
    <t>In this paper we propose simple yet efficient version of the two-phase Pareto local search (2PPLS) for solving the biobjective traveling salesman problem (bTSP). In the first phase the powerful Lin–Kernighan heuristic is used to generate some high quality solutions being very close to the Pareto front. Then Pareto local search is used to generate more potentially Pareto efficient solutions along the Pareto front. Instead of previously used method of Aneja and Nair we use uniformly distributed weight vectors in the first phase. We show experimentally that properly balancing the computational effort in the first and second phase we can obtain results better than previous versions of 2PPLS for bTSP and at least comparable to the state-of-the art results of more complex MOMAD method. Furthermore, we propose a simple extension of 2PPLS where some additional solutions are generated by Lin–Kernighan heuristic during the run of PLS. In this way we obtain a method that is more robust with respect to the number of initial solutions generated in the first phase. © 2017, Springer Science+Business Media New York.</t>
  </si>
  <si>
    <t>Multiobjective optimization; Pareto local search; Traveling salesman problem</t>
  </si>
  <si>
    <t>Lust, T.; CNRS, LIP6, UMR 7606, Sorbonne Universités, UPMC Universités Paris 06France; email: thibaut.lust@lip6.fr</t>
  </si>
  <si>
    <t>2-s2.0-85013439585</t>
  </si>
  <si>
    <t>Avis D., Tiwary H.R.</t>
  </si>
  <si>
    <t>7004661535;22837078900;</t>
  </si>
  <si>
    <t>On the H -free extension complexity of the TSP</t>
  </si>
  <si>
    <t>445</t>
  </si>
  <si>
    <t>10.1007/s11590-016-1029-1</t>
  </si>
  <si>
    <t>https://www.scopus.com/inward/record.uri?eid=2-s2.0-84962278704&amp;doi=10.1007%2fs11590-016-1029-1&amp;partnerID=40&amp;md5=857d62009b06f86fc028c22b2bf1e404</t>
  </si>
  <si>
    <t>Graduate School of Informatics, Kyoto University, Sakyo-ku, Yoshida, Kyoto, 606-8501, Japan; KAM/ITI, Charles University, Malostranské nám. 25, Prague 1, 118 00, Czech Republic</t>
  </si>
  <si>
    <t>Avis, D., Graduate School of Informatics, Kyoto University, Sakyo-ku, Yoshida, Kyoto, 606-8501, Japan; Tiwary, H.R., KAM/ITI, Charles University, Malostranské nám. 25, Prague 1, 118 00, Czech Republic</t>
  </si>
  <si>
    <t>It is known that the extension complexity of the TSP polytope for the complete graph Kn is exponential in n even if the subtour inequalities are excluded. In this article we study the polytopes formed by removing other subsets H of facet-defining inequalities of the TSP polytope. In particular, we consider the case when H is either the set of blossom inequalities or the simple comb inequalities. These inequalities are routinely used in cutting plane algorithms for the TSP. We show that the extension complexity remains exponential even if we exclude these inequalities. In addition we show that the extension complexity of polytope formed by all comb inequalities is exponential. For our proofs, we introduce a subclass of comb inequalities, called (h, t)-uniform inequalities, which may be of independent interest. © 2016, Springer-Verlag Berlin Heidelberg.</t>
  </si>
  <si>
    <t>Comb inequalities; Extended formulations; Lower bounds; Traveling salesman polytope</t>
  </si>
  <si>
    <t>Optimization; Comb inequalities; Complete graphs; Cutting plane algorithms; Extended formulations; Extension complexity; Facet-defining inequalities; Lower bounds; Traveling salesman polytope; Control</t>
  </si>
  <si>
    <t>Tiwary, H.R.; KAM/ITI, Charles University, Malostranské nám. 25, Czech Republic; email: hansraj@kam.mff.cuni.cz</t>
  </si>
  <si>
    <t>2-s2.0-84962278704</t>
  </si>
  <si>
    <t>Pferschy U., Staněk R.</t>
  </si>
  <si>
    <t>6603829867;55883389500;</t>
  </si>
  <si>
    <t>Generating subtour elimination constraints for the TSP from pure integer solutions</t>
  </si>
  <si>
    <t>10.1007/s10100-016-0437-8</t>
  </si>
  <si>
    <t>https://www.scopus.com/inward/record.uri?eid=2-s2.0-84958770844&amp;doi=10.1007%2fs10100-016-0437-8&amp;partnerID=40&amp;md5=6a38d71a2bc3107ce9826d9ac2c30753</t>
  </si>
  <si>
    <t>Department of Statistics and Operations Research, University of Graz, Universitaetsstrasse 15, Graz, 8010, Austria</t>
  </si>
  <si>
    <t>Pferschy, U., Department of Statistics and Operations Research, University of Graz, Universitaetsstrasse 15, Graz, 8010, Austria; Staněk, R., Department of Statistics and Operations Research, University of Graz, Universitaetsstrasse 15, Graz, 8010, Austria</t>
  </si>
  <si>
    <t>The traveling salesman problem (TSP) is one of the most prominent combinatorial optimization problems. Given a complete graph G= (V, E) and non-negative distances d for every edge, the TSP asks for a shortest tour through all vertices with respect to the distances d. The method of choice for solving the TSP to optimality is a branch and cut approach. Usually the integrality constraints are relaxed first and all separation processes to identify violated inequalities are done on fractional solutions. In our approach we try to exploit the impressive performance of current ILP-solvers and work only with integer solutions without ever interfering with fractional solutions. We stick to a very simple ILP-model and relax the subtour elimination constraints only. The resulting problem is solved to integer optimality, violated constraints (which are trivial to find) are added and the process is repeated until a feasible solution is found. In order to speed up the algorithm we pursue several attempts to find as many relevant subtours as possible. These attempts are based on the clustering of vertices with additional insights gained from empirical observations and random graph theory. Computational results are performed on test instances taken from the TSPLIB95 and on random Euclidean graphs. © 2016, The Author(s).</t>
  </si>
  <si>
    <t>ILP solver; Random Euclidean graph; Subtour elimination constraint; Traveling salesman problem</t>
  </si>
  <si>
    <t>Staněk, R.; Department of Statistics and Operations Research, University of Graz, Universitaetsstrasse 15, Austria; email: rostislav.stanek@uni-graz.at</t>
  </si>
  <si>
    <t>2-s2.0-84958770844</t>
  </si>
  <si>
    <t>Constant factor approximation algorithm for TSP satisfying a biased triangle inequality</t>
  </si>
  <si>
    <t>657</t>
  </si>
  <si>
    <t>10.1016/j.tcs.2016.09.017</t>
  </si>
  <si>
    <t>https://www.scopus.com/inward/record.uri?eid=2-s2.0-84998773635&amp;doi=10.1016%2fj.tcs.2016.09.017&amp;partnerID=40&amp;md5=f31171287faff7875691a6439279c18c</t>
  </si>
  <si>
    <t>Department of Management Studies, Indian Institute of Technology Madras, Chennai, 600036, India; Department of Mathematics, Indian Institute of Technology Madras, Chennai, 600036, India</t>
  </si>
  <si>
    <t>Mohan, U., Department of Management Studies, Indian Institute of Technology Madras, Chennai, 600036, India; Ramani, S., Department of Management Studies, Indian Institute of Technology Madras, Chennai, 600036, India; Mishra, S., Department of Mathematics, Indian Institute of Technology Madras, Chennai, 600036, India</t>
  </si>
  <si>
    <t>In this paper, we study the approximability of a variant of the Traveling Salesman Problem called the Biased-TSP. In the Biased-TSP, the edge cost function violates the triangle inequality in a “controlled” manner. We give a 7/2-factor approximation algorithm for this problem by a suitable modification of the double-tree heuristic. © 2016 Elsevier B.V.</t>
  </si>
  <si>
    <t>Approximation algorithms; Relaxed triangle inequality; TSP</t>
  </si>
  <si>
    <t>Cost functions; Traveling salesman problem; Trees (mathematics); Approximability; Constant-factor approximation algorithms; Edge costs; Triangle inequality; Approximation algorithms</t>
  </si>
  <si>
    <t>Mishra, S.; Department of Mathematics, Indian Institute of Technology MadrasIndia; email: sounak@iitm.ac.in</t>
  </si>
  <si>
    <t>2-s2.0-84998773635</t>
  </si>
  <si>
    <t>Errico F., Crainic T.G., Malucelli F., Nonato M.</t>
  </si>
  <si>
    <t>35746207400;7003675571;6603758003;26768146500;</t>
  </si>
  <si>
    <t>A benders decomposition approach for the symmetric TSP with generalized latency arising in the design of semiflexible transit systems</t>
  </si>
  <si>
    <t>706</t>
  </si>
  <si>
    <t>10.1287/trsc.2015.0636</t>
  </si>
  <si>
    <t>https://www.scopus.com/inward/record.uri?eid=2-s2.0-85019424242&amp;doi=10.1287%2ftrsc.2015.0636&amp;partnerID=40&amp;md5=12de6272175d35f2fc9270f93746f2f2</t>
  </si>
  <si>
    <t>Department de Génie de la Construction, École de Technologie Supérieure, Montréal, QC  H3C 1K3, Canada; Centre Interuniversitaire de Recherche sur les Réseaux d'Entreprise, La Logistique et le Transport, Université de Montréal, Montréal, QC  H3C 3J7, Canada; Department Management et Technologie, École des Sciences de la Gestion, Université du Québec Á Montréal, Montréal, QC  H3C 3P8, Canada; Dipartimento di Elettronica, Informazione e Bioingegneria, Politecnico di Milano, Milano, 20133, Italy; School of Engineering, Università degli Studi di Ferrara, Ferrara, 44122, Italy</t>
  </si>
  <si>
    <t>Errico, F., Department de Génie de la Construction, École de Technologie Supérieure, Montréal, QC  H3C 1K3, Canada, Centre Interuniversitaire de Recherche sur les Réseaux d'Entreprise, La Logistique et le Transport, Université de Montréal, Montréal, QC  H3C 3J7, Canada; Crainic, T.G., Centre Interuniversitaire de Recherche sur les Réseaux d'Entreprise, La Logistique et le Transport, Université de Montréal, Montréal, QC  H3C 3J7, Canada, Department Management et Technologie, École des Sciences de la Gestion, Université du Québec Á Montréal, Montréal, QC  H3C 3P8, Canada; Malucelli, F., Dipartimento di Elettronica, Informazione e Bioingegneria, Politecnico di Milano, Milano, 20133, Italy; Nonato, M., School of Engineering, Università degli Studi di Ferrara, Ferrara, 44122, Italy</t>
  </si>
  <si>
    <t>We present the symmetric traveling salesman problem with generalized latency (TSP-GL) a new problem arising in the planning of the important class of semiflexible transit systems. The TSP-GL can be seen as a very challenging variant of the symmetric traveling salesman problem (S-TSP), where the objective function combines the usual cost of the circuit with a routing component accounting for the passenger travel times. The main contributions of the paper include the formulation of the problems in terms of multicommodity flows, the study of its mathematical properties, and the introduction of a branch-and-cut approach based on Benders reformulation taking advantage of properties that relate the feasible region of the TSP-GL and the S-TSP polyhedron. An extensive computational experimentation compares a number of variants of the proposed algorithm, as well as a commercial solver. These experiments show that the method we propose significantly outperforms a well-known commercial solver and obtains good-quality solutions to realistically sized instances within short computational times. © 2016 INFORMS.</t>
  </si>
  <si>
    <t>Benders decomposition; Branch and cut; Latency; Semiflexible transit; Symmetric TSP with generalized latency; Traveling salesperson problem</t>
  </si>
  <si>
    <t>Integer programming; Stochastic programming; Travel time; Benders decomposition; Branch and cut; Latency; Semiflexible transit; Symmetric TSP with generalized latency; Traveling salesperson problem; Traveling salesman problem</t>
  </si>
  <si>
    <t>2-s2.0-85019424242</t>
  </si>
  <si>
    <t>Seo W.-H., Hong C.-H., Yang J.-W., Na Y.-B., Kwon H.-I., Cheong W.-S.</t>
  </si>
  <si>
    <t>56963517700;55339098500;56963013300;57189574825;7401838078;7103018677;</t>
  </si>
  <si>
    <t>Large size of capacitive window-unified TSP using by contact hole type as an insulator</t>
  </si>
  <si>
    <t>Journal of Nanoscience and Nanotechnology</t>
  </si>
  <si>
    <t>3089</t>
  </si>
  <si>
    <t>10.1166/jnn.2017.14068</t>
  </si>
  <si>
    <t>https://www.scopus.com/inward/record.uri?eid=2-s2.0-85015385188&amp;doi=10.1166%2fjnn.2017.14068&amp;partnerID=40&amp;md5=1b0c264417e5305441b0944d8c58e905</t>
  </si>
  <si>
    <t>Seoul of Electrical and Electronics Engineering, Chung-Ang University, Seoul, 06974, South Korea; Electronics and Telecommunications Research Institute, Daejeon, 34129, South Korea; University of Science and Technology, Daejeon, 34113, South Korea</t>
  </si>
  <si>
    <t>Seo, W.-H., Seoul of Electrical and Electronics Engineering, Chung-Ang University, Seoul, 06974, South Korea, Electronics and Telecommunications Research Institute, Daejeon, 34129, South Korea; Hong, C.-H., Electronics and Telecommunications Research Institute, Daejeon, 34129, South Korea; Yang, J.-W., Seoul of Electrical and Electronics Engineering, Chung-Ang University, Seoul, 06974, South Korea, Electronics and Telecommunications Research Institute, Daejeon, 34129, South Korea; Na, Y.-B., Electronics and Telecommunications Research Institute, Daejeon, 34129, South Korea, University of Science and Technology, Daejeon, 34113, South Korea; Kwon, H.-I., Seoul of Electrical and Electronics Engineering, Chung-Ang University, Seoul, 06974, South Korea; Cheong, W.-S., Electronics and Telecommunications Research Institute, Daejeon, 34129, South Korea</t>
  </si>
  <si>
    <t>We developed 30′′ window-unified capacitive touch screen panel (G2-TSP), where the transparent electrodes for sensing and driving lines were directly patterned on the glass. In this study, indexmatched ITO as the main electrode was fabricated using by sputtering system which had sheet resistance of 30 ohm/square and transmittance of 88.6% at wavelength of 550 nm. We used SiOC of contact-hole type as a dielectric layer for high deposition rate and etching selectivity. Finally, we developed copper material (110 nm-thick) as bridge and bezel metal with sheet resistance of 2 ohm/square. From these processes, we successfully fabricated the 30 inch G2 TSP with noshort and open parts of TSP-cells. We fabricated G2 TSP with the wet-etching process, linearity of 0.86 mm and accuracy of 0.83 mm have been achieved. © Copyright 2017 American Scientific Publishers All rights reserved.</t>
  </si>
  <si>
    <t>Cu; ITO; SiOC; Touch Screen Panel</t>
  </si>
  <si>
    <t>Copper; Deposition rates; Electrodes; Fabrication; Sheet metal; Sheet resistance; Vibrating screens; Capacitive touch screens; Dielectric layer; Etching selectivity; High deposition rates; SiOC; Sputtering systems; Touch screen panel; Transparent electrode; Touch screens</t>
  </si>
  <si>
    <t>Kwon, H.-I.; Seoul of Electrical and Electronics Engineering, Chung-Ang UniversitySouth Korea</t>
  </si>
  <si>
    <t>JNNOA</t>
  </si>
  <si>
    <t>J. Nanosci. Nanotechnol.</t>
  </si>
  <si>
    <t>2-s2.0-85015385188</t>
  </si>
  <si>
    <t>Pagani S., Khdr H., Chen J.-J., Shafique M., Li M., Henkel J.</t>
  </si>
  <si>
    <t>55786240100;55699105400;7501899944;17435669500;8948338100;35221700400;</t>
  </si>
  <si>
    <t>Thermal Safe Power (TSP): Efficient power budgeting for heterogeneous manycore systems in dark silicon</t>
  </si>
  <si>
    <t>IEEE Transactions on Computers</t>
  </si>
  <si>
    <t xml:space="preserve"> 7466857</t>
  </si>
  <si>
    <t>147</t>
  </si>
  <si>
    <t>10.1109/TC.2016.2564969</t>
  </si>
  <si>
    <t>https://www.scopus.com/inward/record.uri?eid=2-s2.0-85006979806&amp;doi=10.1109%2fTC.2016.2564969&amp;partnerID=40&amp;md5=79703cda7e300d76141feb0c6adaa6c7</t>
  </si>
  <si>
    <t>Department of Embedded Systems (CES), Karlsruhe Institute of Technology (KIT), Karlsruhe, Germany; Department of Informatics, TU Dortmund, Dortmund, Germany; Department of Computer Science, City University of Hong Kong (CityU), Hong Kong, Hong Kong</t>
  </si>
  <si>
    <t>Pagani, S., Department of Embedded Systems (CES), Karlsruhe Institute of Technology (KIT), Karlsruhe, Germany; Khdr, H., Department of Embedded Systems (CES), Karlsruhe Institute of Technology (KIT), Karlsruhe, Germany; Chen, J.-J., Department of Informatics, TU Dortmund, Dortmund, Germany; Shafique, M., Department of Embedded Systems (CES), Karlsruhe Institute of Technology (KIT), Karlsruhe, Germany; Li, M., Department of Computer Science, City University of Hong Kong (CityU), Hong Kong, Hong Kong; Henkel, J., Department of Embedded Systems (CES), Karlsruhe Institute of Technology (KIT), Karlsruhe, Germany</t>
  </si>
  <si>
    <t>Chip manufacturers provide the Thermal Design Power (TDP) for a specific chip. The cooling solution is designed to dissipate this power level. But because TDP is not necessarily the maximum power that can be applied, chips are operated with Dynamic Thermal Management (DTM) techniques. To avoid excessive triggers of DTM, usually, system designers also use TDP as power constraint. However, using a single and constant value as power constraint, e.g., TDP, can result in significant performance losses in homogeneous and heterogeneous manycore systems. Having better power budgeting techniques is a major step towards dealing with the dark silicon problem. This paper presents a new power budget concept, called Thermal Safe Power (TSP), which is an abstraction that provides safe power and power density constraints as a function of the number of simultaneously active cores. Executing cores at any power consumption below TSP ensures that DTM is not triggered. TSP can be computed offline for the worst cases, or online for a particular mapping of cores. TSP can also serve as a fundamental tool for guiding task partitioning and core mapping decisions, specially when core heterogeneity or timing guarantees are involved. Moreover, TSP results in dark silicon estimations which are less pessimistic than estimations using constant power budgets. © 1968-2012 IEEE.</t>
  </si>
  <si>
    <t>dark silicon; heterogeneity; power management; thermal design power (TDP); Thermal safe power (TSP)</t>
  </si>
  <si>
    <t>Budget control; Mapping; Power management; Silicon; Chip manufacturers; Dark silicons; Dynamic thermal management; heterogeneity; Heterogeneous many cores; Power density constraints; Thermal designs; Thermal safe power (TSP); Temperature control</t>
  </si>
  <si>
    <t>Pagani, S.; Department of Embedded Systems (CES), Karlsruhe Institute of Technology (KIT)Germany; email: pagani@kit.edu</t>
  </si>
  <si>
    <t>ITCOB</t>
  </si>
  <si>
    <t>IEEE Trans Comput</t>
  </si>
  <si>
    <t>2-s2.0-85006979806</t>
  </si>
  <si>
    <t>Miozzi M., Capone A., Di Felice F., Klein C., Liu T.</t>
  </si>
  <si>
    <t>6507829066;55523366900;6701473554;56231499300;25029692500;</t>
  </si>
  <si>
    <t>Global and local skin friction diagnostics from TSP surface patterns on an underwater cylinder in crossflow</t>
  </si>
  <si>
    <t>Physics of Fluids</t>
  </si>
  <si>
    <t xml:space="preserve"> 124101</t>
  </si>
  <si>
    <t>10.1063/1.4968525</t>
  </si>
  <si>
    <t>https://www.scopus.com/inward/record.uri?eid=2-s2.0-85000349781&amp;doi=10.1063%2f1.4968525&amp;partnerID=40&amp;md5=0eaac1a57fe3d73725e924817349b85f</t>
  </si>
  <si>
    <t>CNR-INSEAN, Via di Vallerano 139, Rome, 00128, Italy; German Aerospace Center (DLR), Bunsenstrasse 10, Göttingen, 37073, Germany; Western Michigan University, Kalamazoo, MI  49008, United States</t>
  </si>
  <si>
    <t>Miozzi, M., CNR-INSEAN, Via di Vallerano 139, Rome, 00128, Italy; Capone, A., CNR-INSEAN, Via di Vallerano 139, Rome, 00128, Italy; Di Felice, F., CNR-INSEAN, Via di Vallerano 139, Rome, 00128, Italy; Klein, C., German Aerospace Center (DLR), Bunsenstrasse 10, Göttingen, 37073, Germany; Liu, T., Western Michigan University, Kalamazoo, MI  49008, United States</t>
  </si>
  <si>
    <t>A systematical method is formulated for extracting skin-friction fields from Temperature Sensitive Paint (TSP) images in the sense of time-averaging and phase-averaging. The method is applied to an underwater cylinder in crossflow at two subcritical regimes (Re = 72 000 and 144 000). TSP maps are decomposed in a time-averaged, a phase-averaged, and a random component. The asymptotic form of the energy equation at the wall provides an Euler-Lagrange equation set that is solved numerically to gain the relative skin friction time- and phase-averaged fields from the TSP surface temperature maps. The comparison of the time averaged relative skin-friction profiles with the literature data shows an excellent agreement on the whole laminar boundary layer up to the laminar separation line. Downstream of separation, time averaged results identify the secondary reattachment/separation events, which are lost in the available literature data. The periodic behavior of the skin-friction is taken, describing how the laminar separation bubble evolves by providing the time history of the laminar separation line and of the secondary reattachment/separation over the entire vortex shedding period. Instantaneous skin friction maps reveal the existence of coherent structures by capturing their footprint on the cylinder's surface. An array of Π-shaped traces marks the existence of counter-rotating, streamwise-oriented vortices just before the laminar separation line. Their interaction with the laminar boundary layer and with the separation line is briefly described. An example of the intermittent excerpt of their influence through the laminar separation line is reported. © 2016 Author(s).</t>
  </si>
  <si>
    <t>Cylinders (shapes); Equations of motion; Friction; Laminar flow; Separation; Skin friction; Tribology; Vortex flow; Coherent structure; Euler-Lagrange equations; Laminar separation bubble; Laminar separations; Local skin friction; Periodic behavior; Surface temperature maps; Temperature sensitive paint; Laminar boundary layer</t>
  </si>
  <si>
    <t>Miozzi, M.; CNR-INSEAN, Via di Vallerano 139, Italy; email: massimo.miozzi@cnr.it</t>
  </si>
  <si>
    <t>American Institute of Physics Inc.</t>
  </si>
  <si>
    <t>PHFLE</t>
  </si>
  <si>
    <t>Phys. Fluids</t>
  </si>
  <si>
    <t>2-s2.0-85000349781</t>
  </si>
  <si>
    <t>Mollajafari M., Shahhoseini H.S.</t>
  </si>
  <si>
    <t>54393669000;7801452405;</t>
  </si>
  <si>
    <t>An efficient ACO-based algorithm for scheduling tasks onto dynamically reconfigurable hardware using TSP-likened construction graph</t>
  </si>
  <si>
    <t>695</t>
  </si>
  <si>
    <t>10.1007/s10489-016-0782-2</t>
  </si>
  <si>
    <t>https://www.scopus.com/inward/record.uri?eid=2-s2.0-84964407176&amp;doi=10.1007%2fs10489-016-0782-2&amp;partnerID=40&amp;md5=4fe483a382997a11b0d4fd3c35040f26</t>
  </si>
  <si>
    <t>Electrical Engineering Department, Iran University of Science and Technology, Tehran, Iran</t>
  </si>
  <si>
    <t>Mollajafari, M., Electrical Engineering Department, Iran University of Science and Technology, Tehran, Iran; Shahhoseini, H.S., Electrical Engineering Department, Iran University of Science and Technology, Tehran, Iran</t>
  </si>
  <si>
    <t>Any complex application can be realized as a graph of dependent tasks, and scheduling these tasks onto a limited number of computational resources while satisfying their dependencies is a well-known NP-complete optimization problem. For microprocessor systems, several algorithms have been proposed that can efficiently find suboptimal schedules. A solution for dynamically reconfigurable hardware (DRHW), however, is more complicated, as the time and complexity of reconfiguration has to be scheduled as well. The reconfiguration overhead in these systems is significant, and quickly becomes a crucial factor in real-world applications. In this paper, a meta-heuristic method known as Feasibility Assured TSP-likened Scheduling (FATS) is proposed in which the scheduling problem is translated into a construction graph, similar to Travelling Sales Person (TSP) problem, such that it would be able to benefit from the advantages of Ant Colony Optimization (ACO) algorithm. Moreover, by exploiting such a construction graph, precedence constraints and system limitations are satisfied beforehand, the feasibility of solutions is assured, while avoiding the costly solution repair operations. To demonstrate the performance of the proposed method, it was tested on several synthetic and real-world benchmark task graphs and the results were compared with a selection of classic and state-of-the-art algorithms. A comprehensive set of experiments was performed to evaluate the method in terms of efficiency, execution time, scalability and reliability. In brief, the results of experiments on benchmarks showed that on average FATS outperforms HPSO-GA and BGA by 8.4 % and 12.2 % respectively in terms of the quality of the solutions, and its run-time is far less than the state-of-the-art algorithms. Also, on synthetic graphs the makespan improvements of the solutions generated by FATS and GA over the List scheduler are on average 11.2 % and 6.8 % better respectively; and from the execution-time point of view, our method is 27.37 % faster than GA. Moreover, the results confirm that the proposed method is scalable for large task graphs and its reliability is superior to other compared algorithms. © 2016, Springer Science+Business Media New York.</t>
  </si>
  <si>
    <t>Ant colony optimization; Genetic algorithm; List scheduling; Reconfigurable computing; Travelling sales person</t>
  </si>
  <si>
    <t>Algorithms; Ant colony optimization; Artificial intelligence; Benchmarking; Computer hardware; Genetic algorithms; Hardware; Heuristic methods; Reconfigurable architectures; Reconfigurable hardware; Scheduling; Scheduling algorithms; Ant Colony Optimization algorithms; Computational resources; List-scheduling; Precedence constraints; Reconfigurable computing; Reconfiguration overhead; State-of-the-art algorithms; Travelling sales person; Optimization</t>
  </si>
  <si>
    <t>Mollajafari, M.; Electrical Engineering Department, Iran University of Science and TechnologyIran; email: mollajafari@elec.iust.ac.ir</t>
  </si>
  <si>
    <t>2-s2.0-84964407176</t>
  </si>
  <si>
    <t>Cheriyan J., Gao Z., Georgiou K., Singla S.</t>
  </si>
  <si>
    <t>7004670808;55342258000;23091009400;55232651100;</t>
  </si>
  <si>
    <t>On integrality ratios for asymmetric TSP in the Sherali–Adams hierarchy</t>
  </si>
  <si>
    <t>10.1007/s10107-015-0947-5</t>
  </si>
  <si>
    <t>https://www.scopus.com/inward/record.uri?eid=2-s2.0-84942040749&amp;doi=10.1007%2fs10107-015-0947-5&amp;partnerID=40&amp;md5=e051112c1b9b24c108e329ef367da5d2</t>
  </si>
  <si>
    <t>Department of Combinatorics and Optimization, University of Waterloo, 200 University Avenue West, Waterloo, ON  N2L 3G1, Canada; School of Computer Science, Carnegie Mellon University, Pittsburgh, PA, United States</t>
  </si>
  <si>
    <t>Cheriyan, J., Department of Combinatorics and Optimization, University of Waterloo, 200 University Avenue West, Waterloo, ON  N2L 3G1, Canada; Gao, Z., Department of Combinatorics and Optimization, University of Waterloo, 200 University Avenue West, Waterloo, ON  N2L 3G1, Canada; Georgiou, K., Department of Combinatorics and Optimization, University of Waterloo, 200 University Avenue West, Waterloo, ON  N2L 3G1, Canada; Singla, S., School of Computer Science, Carnegie Mellon University, Pittsburgh, PA, United States</t>
  </si>
  <si>
    <t>We study the Asymmetric Traveling Salesman Problem (ATSP), and our focus is on negative results in the framework of the Sherali–Adams (SA) Lift and Project method. Our main result pertains to the standard linear programming (LP) relaxation of ATSP, due to Dantzig, Fulkerson, and Johnson. For any fixed integer t≥ 0 and small ϵ, 0 &amp;lt; ϵ≪ 1 , there exists a digraph G on ν= ν(t, ϵ) = O(t/ ϵ) vertices such that the integrality ratio for level t of the SA system starting with the standard LP on G is ≥1+1-ϵ2t+3≈43,65,87,…. Thus, in terms of the input size, the result holds for any t= 0 , 1 , … , Θ(ν) levels. Our key contribution is to identify a structural property of digraphs that allows us to construct fractional feasible solutions for any level t of the SA system starting from the standard LP. Our hard instances are simple and satisfy the structural property. There is a further relaxation of the standard LP called the balanced LP, and our methods simplify considerably when the starting LP for the SA system is the balanced LP; in particular, the relevant structural property (of digraphs) simplifies such that it is satisfied by the digraphs given by the well-known construction of Charikar, Goemans and Karloff (CGK). Consequently, the CGK digraphs serve as hard instances, and we obtain an integrality ratio of 1+1-ϵt+1 for any level t of the SA system, where 0 &amp;lt; ϵ≪ 1 and the number of vertices is ν(t, ϵ) = O((t/ ϵ) (t/ϵ)). Also, our results for the standard LP extend to the path ATSP (find a min cost Hamiltonian dipath from a given source vertex to a given sink vertex). © 2015, Springer-Verlag Berlin Heidelberg and Mathematical Optimization Society.</t>
  </si>
  <si>
    <t>Asymmetric TSP; Integrality ratios; Sherali–Adams hierarchy</t>
  </si>
  <si>
    <t>Directed graphs; Graph theory; Linear programming; Structural properties; Asymmetric traveling salesman problem; Asymmetric TSP; Feasible solution; Fixed integers; Hard instances; Integrality ratio; Lift-and-project; Linear programming relaxation; Traveling salesman problem</t>
  </si>
  <si>
    <t>Georgiou, K.; Department of Combinatorics and Optimization, University of Waterloo, 200 University Avenue West, Canada; email: konstantinos.georgiou.8@gmail.com</t>
  </si>
  <si>
    <t>2-s2.0-84942040749</t>
  </si>
  <si>
    <t>Karp J.A., Ravi R.</t>
  </si>
  <si>
    <t>56393947600;7102355694;</t>
  </si>
  <si>
    <t>A 97-approximation algorithm for Graphic TSP in cubic bipartite graphs</t>
  </si>
  <si>
    <t>209</t>
  </si>
  <si>
    <t>10.1016/j.dam.2015.10.038</t>
  </si>
  <si>
    <t>https://www.scopus.com/inward/record.uri?eid=2-s2.0-84949635765&amp;doi=10.1016%2fj.dam.2015.10.038&amp;partnerID=40&amp;md5=326e29c8ab9bb0101bd092b2f061963f</t>
  </si>
  <si>
    <t>Tepper School of Business, Carnegie Mellon University, United States</t>
  </si>
  <si>
    <t>Karp, J.A., Tepper School of Business, Carnegie Mellon University, United States; Ravi, R., Tepper School of Business, Carnegie Mellon University, United States</t>
  </si>
  <si>
    <t>We prove new results for approximating the Graphic TSP. Specifically, we provide a polynomial-time 97-approximation algorithm for cubic bipartite graphs and a (97+121(k−2))-approximation algorithm for k-regular bipartite graphs, both of which are improved approximation factors compared to previous results. Our approach involves finding a cycle cover with relatively few cycles, which we are able to do by leveraging the fact that all cycles in bipartite graphs are of even length along with our knowledge of the structure of cubic graphs. © 2015 Elsevier B.V.</t>
  </si>
  <si>
    <t>Approximation algorithms; Barnette's conjecture; Combinatorial optimization; Traveling salesman problem</t>
  </si>
  <si>
    <t>Algorithms; Approximation algorithms; Combinatorial optimization; Graphic methods; Knowledge management; Optimization; Polynomial approximation; Traveling salesman problem; Approximation factor; Barnette's conjecture; Bipartite graphs; Cubic graph; Cycle covers; Few-cycle; New results; Polynomial-time; Graph theory</t>
  </si>
  <si>
    <t>Karp, J.A.; Tepper School of Business, Carnegie Mellon UniversityUnited States; email: jkarp@andrew.cmu.edu</t>
  </si>
  <si>
    <t>2-s2.0-84949635765</t>
  </si>
  <si>
    <t>Ali A., LaBrier D., Blandford E., Howe K.</t>
  </si>
  <si>
    <t>36118694900;55541306700;34881493700;7006098942;</t>
  </si>
  <si>
    <t>Corrosion and solubility in a TSP-buffered chemical environment following a loss of coolant accident: Part 4 – Integrated chemical effects testing</t>
  </si>
  <si>
    <t>644</t>
  </si>
  <si>
    <t>10.1016/j.nucengdes.2016.02.012</t>
  </si>
  <si>
    <t>https://www.scopus.com/inward/record.uri?eid=2-s2.0-84959108249&amp;doi=10.1016%2fj.nucengdes.2016.02.012&amp;partnerID=40&amp;md5=cf09ed0c8a28102896681596ebf2e6f6</t>
  </si>
  <si>
    <t>Department of Nuclear Engineering, University of New Mexico, United States; Department of Civil Engineering, University of New Mexico, United States</t>
  </si>
  <si>
    <t>Ali, A., Department of Nuclear Engineering, University of New Mexico, United States; LaBrier, D., Department of Nuclear Engineering, University of New Mexico, United States; Blandford, E., Department of Nuclear Engineering, University of New Mexico, United States; Howe, K., Department of Civil Engineering, University of New Mexico, United States</t>
  </si>
  <si>
    <t>This paper presents the results of an integrated chemical effects experiment executed under conditions representative of the containment pool following a postulated loss of coolant accident (LOCA) at the Vogtle nuclear power plant, operated by the Southern Nuclear Operating Company (SNOC). This test was conducted for closure of a series of bench scale experiments conducted to investigate the effect of the presence of trisodium phosphate (TSP) on the corrosion and release of aluminum (Howe et al., 2015) and zinc (Pease et al., 2015) from metallic surfaces, and calcium from NUKON fiberglass insulation (Olson et al., 2015). The integrated test was performed in the Corrosion/Chemical Head Loss Experimental (CHLE) facility with representative amounts of zinc, aluminum, carbon steel, copper, NUKON fiberglass, and latent debris. The test was conducted using borated TSP-buffered solution under a post-LOCA prototypical temperature profile lasting for 30 days. The results presented in this article demonstrate trends for zinc, aluminum, and calcium release that are consistent with separate bench scale testing and previous integrated tests under TSP conditions. The release rate and maximum concentrations of the released materials were slightly different than the separate effect testing as a result of different experimental conditions (temperature, surface area-to-water volume ratio) and/or the presence of other metals and chemicals in the integrated test. Samples of metal coupons and fiberglass were selected for analysis using Scanning Electron Microscopy (SEM) and Energy Dispersive X-ray Spectroscopy (EDS). © 2016 Elsevier B.V.</t>
  </si>
  <si>
    <t>GSI-191; Integrated chemical effect testing; LOCA; Trisodium phosphate (TSP)</t>
  </si>
  <si>
    <t>Accidents; Aluminum; Calcium; Carbon; Carbon steel; Coolants; Copper; Energy dispersive spectroscopy; Glass fibers; Loss of coolant accidents; Materials testing; Nuclear power plants; Nuclear reactor accidents; Plant shutdowns; Scanning electron microscopy; X ray spectroscopy; Zinc; Bench scale experiments; Chemical effect; Energy dispersive X ray spectroscopy; Experimental conditions; Fiberglass insulation; GSI-191; Maximum concentrations; Trisodium phosphate; Corrosion</t>
  </si>
  <si>
    <t>Blandford, E.; Department of Nuclear Engineering, University of New Mexico, MSC01 1120, 259 Farris Engineering CenterUnited States; email: edb@unm.edu</t>
  </si>
  <si>
    <t>2-s2.0-84959108249</t>
  </si>
  <si>
    <t>Olson S., Ali A., LaBrier D., Blandford E.D., Howe K.</t>
  </si>
  <si>
    <t>57209028192;36118694900;55541306700;34881493700;7006098942;</t>
  </si>
  <si>
    <t>Corrosion and solubility in a TSP-buffered chemical environment following a loss of coolant accident: Part 3—Calcium</t>
  </si>
  <si>
    <t>632</t>
  </si>
  <si>
    <t>10.1016/j.nucengdes.2015.11.012</t>
  </si>
  <si>
    <t>https://www.scopus.com/inward/record.uri?eid=2-s2.0-84992298475&amp;doi=10.1016%2fj.nucengdes.2015.11.012&amp;partnerID=40&amp;md5=fc75d9bb7bb297a2191ecb5d55e7e3a8</t>
  </si>
  <si>
    <t>Olson, S., Department of Nuclear Engineering, University of New Mexico, United States; Ali, A., Department of Nuclear Engineering, University of New Mexico, United States; LaBrier, D., Department of Nuclear Engineering, University of New Mexico, United States; Blandford, E.D., Department of Nuclear Engineering, University of New Mexico, United States; Howe, K., Department of Civil Engineering, University of New Mexico, United States</t>
  </si>
  <si>
    <t>Calcium that leaches from damaged or destroyed NUKON fiberglass in containment post a loss of coolant accident (LOCA) could lead to the formation of chemical precipitates. These precipitates could be filtered through the accumulated fibrous debris on the sump screen and compromising the emergency core cooling system (ECCS) sump pump performance. Reduced-scale leaching experiments were conducted on three solution inventory scales—bench (0.5 L), vertical column (31.5 L), and tank (1136 L) using three different flow conditions, and fiberglass concentrations (1.18–8 g/L) to investigate calcium release from NUKON fiber. All experiments were conducted in simulated post-LOCA water chemistry. (∼220 mM boric acid with ∼5.8 mM trisodium phosphate (TSP) buffer). Prior to the leaching tests, a preliminary experiment was carried out on the bench scale to determine the effect of the fiber preparation (unaltered and blended) method on calcium leaching. Results indicate that the extent of fiberglass destruction does not affect the amount of calcium released from fiberglass. Long-term calcium leach testing at constant temperature (80 °C) in borated TSP-buffered solution had repeatable behavior on all solution scales for different fiberglass concentrations. The calcium-leaching pattern can be divided into four distinct (and progressive) temporal regions: prompt release, metastable, autocatalytic drop, and stable release region. The prompt calcium release rate and maximum calcium concentration in solution are both dependent on the initial fiberglass concentration. Thermodynamic modeling of calcium orthophosphates determined that the most probable precipitates in the metastable and stable region were calcium-deficient hydroxyapatite (CDHA) and β-tricalcium phosphate (β-TCP). Magnesium that leached from NUKON fiberglass was determined to control the initiation of the autocatalytic drop region; in all long period leaching tests, a Mg:Ca molar ratio of 1.9 existed prior to the autocatalytic drop. Although head-loss resulting from calcium leaching is not the focus of this research, the head-loss change under high-temperature vertical column corresponding to in-situ leaching of calcium from NUKON fiber is reported. The measured head-loss (temperature corrected to 20 °C) steadily increased from 1.1 kPa (4.4′′ H2O) to 3.1 kPa (12.2′′ H2O) over an experimental period of 20 days. © 2015 Elsevier B.V.</t>
  </si>
  <si>
    <t>Accidents; Biomaterials; Boric acid; Coolants; Drops; Fibers; Glass fibers; Leaching; Loss of coolant accidents; Temperature; Transmission control protocol; Beta tricalcium phosphate; Calcium concentration; Calcium deficient hydroxyapatite; Chemical environment; Constant temperature; Emergency Core Cooling System; Leaching experiments; Thermodynamic model; Calcium</t>
  </si>
  <si>
    <t>Blandford, E.D.; Department of Nuclear Engineering, University of New Mexico, MSC01 1120; 259 Farris Engineering Center, United States; email: edb@unm.edu</t>
  </si>
  <si>
    <t>2-s2.0-84992298475</t>
  </si>
  <si>
    <t>Pease D., LaBrier D., Ali A., Blandford E.D., Howe K.J.</t>
  </si>
  <si>
    <t>56779722800;55541306700;36118694900;34881493700;7006098942;</t>
  </si>
  <si>
    <t>Corrosion and solubility in a TSP-buffered chemical environment following a loss of coolant accident: Part 2 – Zinc</t>
  </si>
  <si>
    <t>620</t>
  </si>
  <si>
    <t>10.1016/j.nucengdes.2015.09.036</t>
  </si>
  <si>
    <t>https://www.scopus.com/inward/record.uri?eid=2-s2.0-84949032089&amp;doi=10.1016%2fj.nucengdes.2015.09.036&amp;partnerID=40&amp;md5=0c3f1e9220af4fc582cd43743e71a34b</t>
  </si>
  <si>
    <t>Pease, D., Department of Nuclear Engineering, University of New Mexico, United States; LaBrier, D., Department of Nuclear Engineering, University of New Mexico, United States; Ali, A., Department of Nuclear Engineering, University of New Mexico, United States; Blandford, E.D., Department of Nuclear Engineering, University of New Mexico, United States; Howe, K.J., Department of Civil Engineering, University of New Mexico, United States</t>
  </si>
  <si>
    <t>Bench experiments were conducted to investigate the effect of the presence of trisodium phosphate (TSP) on the corrosion and release of zinc from metallic zinc-bearing surfaces under conditions representative of the containment pool following a postulated loss of coolant accident (LOCA) at a nuclear power generating facility. The experiments showed that in non-buffered (acidic) environments, measurable quantities of zinc are released from zinc-bearing surfaces. Precipitation and solubility of phosphate-based corrosion products, such as zinc phosphate, limit the release of zinc from zinc-bearing surfaces. These experiments have found that under a variety of conditions, including variations of temperature, pH, and across different zinc-bearing surfaces, the release of zinc into solution is limited to &lt;1 mg/L when phosphate is present. When phosphate is not present, zinc release is instead bounded by a markedly higher saturation limit which is a strong function of the solution temperature. © 2015 Elsevier B.V.</t>
  </si>
  <si>
    <t>Accidents; Coolants; Corrosion; Loss of coolant accidents; Solubility; Zinc compounds; Bearing surfaces; Bench experiment; Chemical environment; Corrosion products; Saturation limits; Solution temperature; Trisodium phosphate; Zinc phosphates; Zinc</t>
  </si>
  <si>
    <t>Blandford, E.D.; Department of Nuclear Engineering, University of New Mexico, MSC01 1120, 259 Farris Engineering Center, United States; email: edb@unm.edu</t>
  </si>
  <si>
    <t>2-s2.0-84949032089</t>
  </si>
  <si>
    <t>Xiao M., Nagamochi H.</t>
  </si>
  <si>
    <t>7202520942;7004565758;</t>
  </si>
  <si>
    <t>An Exact Algorithm for TSP in Degree-3 Graphs Via Circuit Procedure and Amortization on Connectivity Structure</t>
  </si>
  <si>
    <t>713</t>
  </si>
  <si>
    <t>10.1007/s00453-015-9970-4</t>
  </si>
  <si>
    <t>https://www.scopus.com/inward/record.uri?eid=2-s2.0-84955702120&amp;doi=10.1007%2fs00453-015-9970-4&amp;partnerID=40&amp;md5=5fa2459b72d24649432f94a4bc5f1568</t>
  </si>
  <si>
    <t>School of Computer Science and Engineering, University of Electronic Science and Technology of China, Chengdu, China; Department of Applied Mathematics and Physics, Graduate School of Informatics, Kyoto University, Kyoto, Japan</t>
  </si>
  <si>
    <t>Xiao, M., School of Computer Science and Engineering, University of Electronic Science and Technology of China, Chengdu, China; Nagamochi, H., Department of Applied Mathematics and Physics, Graduate School of Informatics, Kyoto University, Kyoto, Japan</t>
  </si>
  <si>
    <t>The paper presents an O∗(1.2312n)-time and polynomial-space algorithm for the traveling salesman problem in an n-vertex graph with maximum degree 3. This improves all previous time bounds of polynomial-space algorithms for this problem. Our algorithm is a simple branch-and-search algorithm with only one branch rule designed on a cut-circuit structure of a graph induced by unprocessed edges. To improve a time bound by a simple analysis on measure and conquer, we introduce an amortization scheme over the cut-circuit structure by defining the measure of an instance to be the sum of not only weights of vertices but also weights of connected components of the induced graph. © 2015, Springer Science+Business Media New York.</t>
  </si>
  <si>
    <t>Connectivity; Exact exponential algorithm; Graph algorithm; Measure and conquer; Traveling salesman problem</t>
  </si>
  <si>
    <t>Depreciation; Graph theory; Traveling salesman problem; Circuit structures; Connected component; Connectivity; Connectivity structures; Exact exponential algorithms; Graph algorithms; Measure and conquer; Search Algorithms; Algorithms</t>
  </si>
  <si>
    <t>Xiao, M.; School of Computer Science and Engineering, University of Electronic Science and Technology of ChinaChina; email: myxiao@gmail.com</t>
  </si>
  <si>
    <t>2-s2.0-84955702120</t>
  </si>
  <si>
    <t>Peng D., Liu Y.</t>
  </si>
  <si>
    <t>36599021300;26643397400;</t>
  </si>
  <si>
    <t>A grid-pattern PSP/TSP system for simultaneous pressure and temperature measurements</t>
  </si>
  <si>
    <t xml:space="preserve"> 18925</t>
  </si>
  <si>
    <t>10.1016/j.snb.2015.08.070</t>
  </si>
  <si>
    <t>https://www.scopus.com/inward/record.uri?eid=2-s2.0-84940676033&amp;doi=10.1016%2fj.snb.2015.08.070&amp;partnerID=40&amp;md5=e884265c69d01f8cd48e3debaaaeec7d</t>
  </si>
  <si>
    <t>Key Lab of Education Ministry for Power Machinery and Engineering, School of Mechanical Engineering, Shanghai Jiao Tong University, 800 Dongchuan Road, Shanghai, 200240, China; Gas Turbine Research Institute, Shanghai Jiao Tong University, 800 Dongchuan Rd., Shanghai, 200240, China</t>
  </si>
  <si>
    <t>Peng, D., Key Lab of Education Ministry for Power Machinery and Engineering, School of Mechanical Engineering, Shanghai Jiao Tong University, 800 Dongchuan Road, Shanghai, 200240, China, Gas Turbine Research Institute, Shanghai Jiao Tong University, 800 Dongchuan Rd., Shanghai, 200240, China; Liu, Y., Key Lab of Education Ministry for Power Machinery and Engineering, School of Mechanical Engineering, Shanghai Jiao Tong University, 800 Dongchuan Road, Shanghai, 200240, China, Gas Turbine Research Institute, Shanghai Jiao Tong University, 800 Dongchuan Rd., Shanghai, 200240, China</t>
  </si>
  <si>
    <t>A novel combined pressure- and temperature-sensitive paint system has been developed for simultaneous pressure and temperature measurements using a monochrome camera. This grid-pattern PSP/TSP system consists of an array of PSP dots (PtTFPP in polymer-ceramic binder) on top of a TSP layer (Ru(dpp) in clearcoat). The physical separation of PSP and TSP eliminates problems involving chemical interactions and spectral interference which are commonly seen in dual-luminophore PSPs. Both PSP and TSP are excited by a 400 nm LED and the signals are captured simultaneously by a monochrome charged-couple device (CCD) camera. The key challenge is to precisely identify PSP and TSP regions from the grid pattern in each image. This has been realized by first creating a sharp environmental change in temperature or oxygen concentration, and then separating PSP region from TSP region based on the difference in intensity-ratio caused by paint properties. Full pressure and temperature fields are recovered by performing 2-D interpolation on PSP and TSP data, and the temperature field is then used to remove the temperature-induced errors in PSP results. This PSP/TSP system has been demonstrated in oblique jet impingement experiments. © 2015 Elsevier B.V.</t>
  </si>
  <si>
    <t>Pressure-sensitive paint; Temperature-sensitive paint</t>
  </si>
  <si>
    <t>Cameras; Light emitting diodes; Paint; Charged couple device cameras; Chemical interactions; Environmental change; Oxygen concentrations; Pressure and temperature; Pressure sensitive paints; Spectral interference; Temperature sensitive paint; Temperature measurement</t>
  </si>
  <si>
    <t>Liu, Y.; Key Lab of Education Ministry for Power Machinery and Engineering, School of Mechanical Engineering, Shanghai Jiao Tong University, 800 Dongchuan Road, China</t>
  </si>
  <si>
    <t>2-s2.0-84940676033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</si>
</sst>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8"/>
      <name val="Calibri"/>
      <family val="2"/>
      <scheme val="minor"/>
    </font>
  </fonts>
  <fills count="3">
    <fill>
      <patternFill patternType="none"/>
    </fill>
    <fill>
      <patternFill patternType="gray125"/>
    </fill>
    <fill>
      <patternFill patternType="solid">
        <fgColor theme="7"/>
        <bgColor indexed="64"/>
      </patternFill>
    </fill>
  </fills>
  <borders count="1">
    <border>
      <left/>
      <right/>
      <top/>
      <bottom/>
      <diagonal/>
    </border>
  </borders>
  <cellStyleXfs count="1">
    <xf numFmtId="0" fontId="0" fillId="0" borderId="0"/>
  </cellStyleXfs>
  <cellXfs count="3">
    <xf numFmtId="0" fontId="0" fillId="0" borderId="0" xfId="0"/>
    <xf numFmtId="0" fontId="0" fillId="0" borderId="0" xfId="0" applyNumberFormat="1"/>
    <xf numFmtId="0" fontId="0" fillId="2" borderId="0" xfId="0" applyFill="1"/>
  </cellXfs>
  <cellStyles count="1">
    <cellStyle name="Normal" xfId="0" builtinId="0"/>
  </cellStyles>
  <dxfs count="146">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DadosExternos_1" connectionId="1" xr16:uid="{039B50B2-A70D-4F16-BC00-44D0213F8431}" autoFormatId="16" applyNumberFormats="0" applyBorderFormats="0" applyFontFormats="0" applyPatternFormats="0" applyAlignmentFormats="0" applyWidthHeightFormats="0">
  <queryTableRefresh nextId="5">
    <queryTableFields count="4">
      <queryTableField id="1" name="Column1" tableColumnId="1"/>
      <queryTableField id="4" dataBound="0" tableColumnId="4"/>
      <queryTableField id="2" name="Column2" tableColumnId="2"/>
      <queryTableField id="3" name="Column3" tableColumnId="3"/>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DadosExternos_6" connectionId="6" xr16:uid="{2B296A65-3E25-40AF-B5B1-D59E53E9A2FB}" autoFormatId="16" applyNumberFormats="0" applyBorderFormats="0" applyFontFormats="0" applyPatternFormats="0" applyAlignmentFormats="0" applyWidthHeightFormats="0">
  <queryTableRefresh nextId="35">
    <queryTableFields count="34">
      <queryTableField id="1" name="Authors" tableColumnId="1"/>
      <queryTableField id="2" name="Author(s) ID" tableColumnId="2"/>
      <queryTableField id="3" name="Title" tableColumnId="3"/>
      <queryTableField id="4" name="Year" tableColumnId="4"/>
      <queryTableField id="5" name="Source title" tableColumnId="5"/>
      <queryTableField id="6" name="Volume" tableColumnId="6"/>
      <queryTableField id="7" name="Issue" tableColumnId="7"/>
      <queryTableField id="8" name="Art. No." tableColumnId="8"/>
      <queryTableField id="9" name="Page start" tableColumnId="9"/>
      <queryTableField id="10" name="Page end" tableColumnId="10"/>
      <queryTableField id="11" name="Page count" tableColumnId="11"/>
      <queryTableField id="12" name="Cited by" tableColumnId="12"/>
      <queryTableField id="13" name="DOI" tableColumnId="13"/>
      <queryTableField id="14" name="Link" tableColumnId="14"/>
      <queryTableField id="15" name="Affiliations" tableColumnId="15"/>
      <queryTableField id="16" name="Authors with affiliations" tableColumnId="16"/>
      <queryTableField id="17" name="Abstract" tableColumnId="17"/>
      <queryTableField id="18" name="Author Keywords" tableColumnId="18"/>
      <queryTableField id="19" name="Index Keywords" tableColumnId="19"/>
      <queryTableField id="20" name="Correspondence Address" tableColumnId="20"/>
      <queryTableField id="21" name="Editors" tableColumnId="21"/>
      <queryTableField id="22" name="Publisher" tableColumnId="22"/>
      <queryTableField id="23" name="ISSN" tableColumnId="23"/>
      <queryTableField id="34" dataBound="0" tableColumnId="34"/>
      <queryTableField id="24" name="ISBN" tableColumnId="24"/>
      <queryTableField id="25" name="CODEN" tableColumnId="25"/>
      <queryTableField id="26" name="PubMed ID" tableColumnId="26"/>
      <queryTableField id="27" name="Language of Original Document" tableColumnId="27"/>
      <queryTableField id="28" name="Abbreviated Source Title" tableColumnId="28"/>
      <queryTableField id="29" name="Document Type" tableColumnId="29"/>
      <queryTableField id="30" name="Publication Stage" tableColumnId="30"/>
      <queryTableField id="31" name="Open Access" tableColumnId="31"/>
      <queryTableField id="32" name="Source" tableColumnId="32"/>
      <queryTableField id="33" name="EID" tableColumnId="33"/>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DadosExternos_5" connectionId="5" xr16:uid="{3AACDCF4-7570-4DED-A638-B1DD9F41555C}" autoFormatId="16" applyNumberFormats="0" applyBorderFormats="0" applyFontFormats="0" applyPatternFormats="0" applyAlignmentFormats="0" applyWidthHeightFormats="0">
  <queryTableRefresh nextId="35">
    <queryTableFields count="34">
      <queryTableField id="1" name="Authors" tableColumnId="1"/>
      <queryTableField id="2" name="Author(s) ID" tableColumnId="2"/>
      <queryTableField id="3" name="Title" tableColumnId="3"/>
      <queryTableField id="4" name="Year" tableColumnId="4"/>
      <queryTableField id="5" name="Source title" tableColumnId="5"/>
      <queryTableField id="6" name="Volume" tableColumnId="6"/>
      <queryTableField id="7" name="Issue" tableColumnId="7"/>
      <queryTableField id="8" name="Art. No." tableColumnId="8"/>
      <queryTableField id="9" name="Page start" tableColumnId="9"/>
      <queryTableField id="10" name="Page end" tableColumnId="10"/>
      <queryTableField id="11" name="Page count" tableColumnId="11"/>
      <queryTableField id="12" name="Cited by" tableColumnId="12"/>
      <queryTableField id="13" name="DOI" tableColumnId="13"/>
      <queryTableField id="14" name="Link" tableColumnId="14"/>
      <queryTableField id="15" name="Affiliations" tableColumnId="15"/>
      <queryTableField id="16" name="Authors with affiliations" tableColumnId="16"/>
      <queryTableField id="17" name="Abstract" tableColumnId="17"/>
      <queryTableField id="18" name="Author Keywords" tableColumnId="18"/>
      <queryTableField id="19" name="Index Keywords" tableColumnId="19"/>
      <queryTableField id="20" name="Correspondence Address" tableColumnId="20"/>
      <queryTableField id="21" name="Editors" tableColumnId="21"/>
      <queryTableField id="22" name="Publisher" tableColumnId="22"/>
      <queryTableField id="23" name="ISSN" tableColumnId="23"/>
      <queryTableField id="34" dataBound="0" tableColumnId="34"/>
      <queryTableField id="24" name="ISBN" tableColumnId="24"/>
      <queryTableField id="25" name="CODEN" tableColumnId="25"/>
      <queryTableField id="26" name="PubMed ID" tableColumnId="26"/>
      <queryTableField id="27" name="Language of Original Document" tableColumnId="27"/>
      <queryTableField id="28" name="Abbreviated Source Title" tableColumnId="28"/>
      <queryTableField id="29" name="Document Type" tableColumnId="29"/>
      <queryTableField id="30" name="Publication Stage" tableColumnId="30"/>
      <queryTableField id="31" name="Open Access" tableColumnId="31"/>
      <queryTableField id="32" name="Source" tableColumnId="32"/>
      <queryTableField id="33" name="EID" tableColumnId="33"/>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DadosExternos_4" connectionId="4" xr16:uid="{8642FFC8-8550-44A1-BCDB-FB3B97F620BF}" autoFormatId="16" applyNumberFormats="0" applyBorderFormats="0" applyFontFormats="0" applyPatternFormats="0" applyAlignmentFormats="0" applyWidthHeightFormats="0">
  <queryTableRefresh nextId="35">
    <queryTableFields count="34">
      <queryTableField id="1" name="Authors" tableColumnId="1"/>
      <queryTableField id="2" name="Author(s) ID" tableColumnId="2"/>
      <queryTableField id="3" name="Title" tableColumnId="3"/>
      <queryTableField id="4" name="Year" tableColumnId="4"/>
      <queryTableField id="5" name="Source title" tableColumnId="5"/>
      <queryTableField id="6" name="Volume" tableColumnId="6"/>
      <queryTableField id="7" name="Issue" tableColumnId="7"/>
      <queryTableField id="8" name="Art. No." tableColumnId="8"/>
      <queryTableField id="9" name="Page start" tableColumnId="9"/>
      <queryTableField id="10" name="Page end" tableColumnId="10"/>
      <queryTableField id="11" name="Page count" tableColumnId="11"/>
      <queryTableField id="12" name="Cited by" tableColumnId="12"/>
      <queryTableField id="13" name="DOI" tableColumnId="13"/>
      <queryTableField id="14" name="Link" tableColumnId="14"/>
      <queryTableField id="15" name="Affiliations" tableColumnId="15"/>
      <queryTableField id="16" name="Authors with affiliations" tableColumnId="16"/>
      <queryTableField id="17" name="Abstract" tableColumnId="17"/>
      <queryTableField id="18" name="Author Keywords" tableColumnId="18"/>
      <queryTableField id="19" name="Index Keywords" tableColumnId="19"/>
      <queryTableField id="20" name="Correspondence Address" tableColumnId="20"/>
      <queryTableField id="21" name="Editors" tableColumnId="21"/>
      <queryTableField id="22" name="Publisher" tableColumnId="22"/>
      <queryTableField id="23" name="ISSN" tableColumnId="23"/>
      <queryTableField id="34" dataBound="0" tableColumnId="34"/>
      <queryTableField id="24" name="ISBN" tableColumnId="24"/>
      <queryTableField id="25" name="CODEN" tableColumnId="25"/>
      <queryTableField id="26" name="PubMed ID" tableColumnId="26"/>
      <queryTableField id="27" name="Language of Original Document" tableColumnId="27"/>
      <queryTableField id="28" name="Abbreviated Source Title" tableColumnId="28"/>
      <queryTableField id="29" name="Document Type" tableColumnId="29"/>
      <queryTableField id="30" name="Publication Stage" tableColumnId="30"/>
      <queryTableField id="31" name="Open Access" tableColumnId="31"/>
      <queryTableField id="32" name="Source" tableColumnId="32"/>
      <queryTableField id="33" name="EID" tableColumnId="33"/>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DadosExternos_3" connectionId="3" xr16:uid="{B3A631CB-B070-464E-864E-B99444B6C071}" autoFormatId="16" applyNumberFormats="0" applyBorderFormats="0" applyFontFormats="0" applyPatternFormats="0" applyAlignmentFormats="0" applyWidthHeightFormats="0">
  <queryTableRefresh nextId="35">
    <queryTableFields count="34">
      <queryTableField id="1" name="Authors" tableColumnId="1"/>
      <queryTableField id="2" name="Author(s) ID" tableColumnId="2"/>
      <queryTableField id="3" name="Title" tableColumnId="3"/>
      <queryTableField id="4" name="Year" tableColumnId="4"/>
      <queryTableField id="5" name="Source title" tableColumnId="5"/>
      <queryTableField id="6" name="Volume" tableColumnId="6"/>
      <queryTableField id="7" name="Issue" tableColumnId="7"/>
      <queryTableField id="8" name="Art. No." tableColumnId="8"/>
      <queryTableField id="9" name="Page start" tableColumnId="9"/>
      <queryTableField id="10" name="Page end" tableColumnId="10"/>
      <queryTableField id="11" name="Page count" tableColumnId="11"/>
      <queryTableField id="12" name="Cited by" tableColumnId="12"/>
      <queryTableField id="13" name="DOI" tableColumnId="13"/>
      <queryTableField id="14" name="Link" tableColumnId="14"/>
      <queryTableField id="15" name="Affiliations" tableColumnId="15"/>
      <queryTableField id="16" name="Authors with affiliations" tableColumnId="16"/>
      <queryTableField id="17" name="Abstract" tableColumnId="17"/>
      <queryTableField id="18" name="Author Keywords" tableColumnId="18"/>
      <queryTableField id="19" name="Index Keywords" tableColumnId="19"/>
      <queryTableField id="20" name="Correspondence Address" tableColumnId="20"/>
      <queryTableField id="21" name="Editors" tableColumnId="21"/>
      <queryTableField id="22" name="Publisher" tableColumnId="22"/>
      <queryTableField id="23" name="ISSN" tableColumnId="23"/>
      <queryTableField id="34" dataBound="0" tableColumnId="34"/>
      <queryTableField id="24" name="ISBN" tableColumnId="24"/>
      <queryTableField id="25" name="CODEN" tableColumnId="25"/>
      <queryTableField id="26" name="PubMed ID" tableColumnId="26"/>
      <queryTableField id="27" name="Language of Original Document" tableColumnId="27"/>
      <queryTableField id="28" name="Abbreviated Source Title" tableColumnId="28"/>
      <queryTableField id="29" name="Document Type" tableColumnId="29"/>
      <queryTableField id="30" name="Publication Stage" tableColumnId="30"/>
      <queryTableField id="31" name="Open Access" tableColumnId="31"/>
      <queryTableField id="32" name="Source" tableColumnId="32"/>
      <queryTableField id="33" name="EID" tableColumnId="33"/>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DadosExternos_2" connectionId="2" xr16:uid="{A78C3A7D-6C5B-4AD3-BE5D-AB7FF2F2F8D2}" autoFormatId="16" applyNumberFormats="0" applyBorderFormats="0" applyFontFormats="0" applyPatternFormats="0" applyAlignmentFormats="0" applyWidthHeightFormats="0">
  <queryTableRefresh nextId="35">
    <queryTableFields count="34">
      <queryTableField id="1" name="Authors" tableColumnId="1"/>
      <queryTableField id="2" name="Author(s) ID" tableColumnId="2"/>
      <queryTableField id="3" name="Title" tableColumnId="3"/>
      <queryTableField id="4" name="Year" tableColumnId="4"/>
      <queryTableField id="5" name="Source title" tableColumnId="5"/>
      <queryTableField id="6" name="Volume" tableColumnId="6"/>
      <queryTableField id="7" name="Issue" tableColumnId="7"/>
      <queryTableField id="8" name="Art. No." tableColumnId="8"/>
      <queryTableField id="9" name="Page start" tableColumnId="9"/>
      <queryTableField id="10" name="Page end" tableColumnId="10"/>
      <queryTableField id="11" name="Page count" tableColumnId="11"/>
      <queryTableField id="12" name="Cited by" tableColumnId="12"/>
      <queryTableField id="13" name="DOI" tableColumnId="13"/>
      <queryTableField id="14" name="Link" tableColumnId="14"/>
      <queryTableField id="15" name="Affiliations" tableColumnId="15"/>
      <queryTableField id="16" name="Authors with affiliations" tableColumnId="16"/>
      <queryTableField id="17" name="Abstract" tableColumnId="17"/>
      <queryTableField id="18" name="Author Keywords" tableColumnId="18"/>
      <queryTableField id="19" name="Index Keywords" tableColumnId="19"/>
      <queryTableField id="20" name="Correspondence Address" tableColumnId="20"/>
      <queryTableField id="21" name="Editors" tableColumnId="21"/>
      <queryTableField id="22" name="Publisher" tableColumnId="22"/>
      <queryTableField id="23" name="ISSN" tableColumnId="23"/>
      <queryTableField id="34" dataBound="0" tableColumnId="34"/>
      <queryTableField id="24" name="ISBN" tableColumnId="24"/>
      <queryTableField id="25" name="CODEN" tableColumnId="25"/>
      <queryTableField id="26" name="PubMed ID" tableColumnId="26"/>
      <queryTableField id="27" name="Language of Original Document" tableColumnId="27"/>
      <queryTableField id="28" name="Abbreviated Source Title" tableColumnId="28"/>
      <queryTableField id="29" name="Document Type" tableColumnId="29"/>
      <queryTableField id="30" name="Publication Stage" tableColumnId="30"/>
      <queryTableField id="31" name="Open Access" tableColumnId="31"/>
      <queryTableField id="32" name="Source" tableColumnId="32"/>
      <queryTableField id="33" name="EID" tableColumnId="33"/>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49609E9-3AEE-4113-935B-0BCDF40E56D8}" name="classificacoes_publicadas_engen" displayName="classificacoes_publicadas_engen" ref="A1:D3712" tableType="queryTable" totalsRowShown="0">
  <autoFilter ref="A1:D3712" xr:uid="{505466F7-3489-4BD8-8166-F4A09AE95B18}"/>
  <tableColumns count="4">
    <tableColumn id="1" xr3:uid="{3EE4D472-D1C1-47E8-A3BE-5F3A04061E1C}" uniqueName="1" name="Column1" queryTableFieldId="1" dataDxfId="145"/>
    <tableColumn id="4" xr3:uid="{AD90C8AA-2323-4D4F-A54F-5652B062F2FF}" uniqueName="4" name="Column12" queryTableFieldId="4" dataDxfId="114"/>
    <tableColumn id="2" xr3:uid="{4458B978-E9FF-4105-8D15-1961EF657537}" uniqueName="2" name="Column2" queryTableFieldId="2" dataDxfId="144"/>
    <tableColumn id="3" xr3:uid="{7F385C6E-BA87-4E1E-8070-CA5E9720A1F4}" uniqueName="3" name="Column3" queryTableFieldId="3" dataDxfId="143"/>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FB87F100-740A-45D7-86A4-3466BC419DCA}" name="tsp" displayName="tsp" ref="A1:AH61" tableType="queryTable" totalsRowShown="0">
  <autoFilter ref="A1:AH61" xr:uid="{5DB0C83E-E042-4D66-8011-7E279C2D21C4}"/>
  <tableColumns count="34">
    <tableColumn id="1" xr3:uid="{5EB3B550-DD21-4DF9-9B96-C0883B819B8C}" uniqueName="1" name="Authors" queryTableFieldId="1" dataDxfId="27"/>
    <tableColumn id="2" xr3:uid="{34ECE646-1E90-4EDA-B36E-EC1340E84A97}" uniqueName="2" name="Author(s) ID" queryTableFieldId="2" dataDxfId="26"/>
    <tableColumn id="3" xr3:uid="{3FBC55B1-818A-4075-8805-BA7BC8A7F00A}" uniqueName="3" name="Title" queryTableFieldId="3" dataDxfId="25"/>
    <tableColumn id="4" xr3:uid="{FA452B1E-4177-4318-88E6-42C02039BD2D}" uniqueName="4" name="Year" queryTableFieldId="4"/>
    <tableColumn id="5" xr3:uid="{D3F00FA1-98CF-4B50-BE1E-AE4EA9451172}" uniqueName="5" name="Source title" queryTableFieldId="5" dataDxfId="24"/>
    <tableColumn id="6" xr3:uid="{9C40C0ED-4A51-48EF-8AF4-447A2903D76D}" uniqueName="6" name="Volume" queryTableFieldId="6" dataDxfId="23"/>
    <tableColumn id="7" xr3:uid="{0B06BB8D-7891-436F-B611-47E90C5D44AD}" uniqueName="7" name="Issue" queryTableFieldId="7" dataDxfId="22"/>
    <tableColumn id="8" xr3:uid="{1F397A46-9A85-4022-AB36-19955D16E027}" uniqueName="8" name="Art. No." queryTableFieldId="8" dataDxfId="21"/>
    <tableColumn id="9" xr3:uid="{38690400-1A26-4E77-A6E7-0C84191C0A93}" uniqueName="9" name="Page start" queryTableFieldId="9" dataDxfId="20"/>
    <tableColumn id="10" xr3:uid="{8EA1B319-7CC0-4657-B784-130A4C0B27B5}" uniqueName="10" name="Page end" queryTableFieldId="10"/>
    <tableColumn id="11" xr3:uid="{48459E9B-F329-432E-A91C-D1299772E361}" uniqueName="11" name="Page count" queryTableFieldId="11"/>
    <tableColumn id="12" xr3:uid="{AE917800-E5BA-4EEC-9E11-025CDE9143BC}" uniqueName="12" name="Cited by" queryTableFieldId="12"/>
    <tableColumn id="13" xr3:uid="{92E162B7-4545-4571-AE3F-20A25BD54F72}" uniqueName="13" name="DOI" queryTableFieldId="13" dataDxfId="19"/>
    <tableColumn id="14" xr3:uid="{3892F51F-0278-4771-AA60-E9BD4BA406EA}" uniqueName="14" name="Link" queryTableFieldId="14" dataDxfId="18"/>
    <tableColumn id="15" xr3:uid="{EDD9BB19-1586-4D71-A5C7-4958FC8C5928}" uniqueName="15" name="Affiliations" queryTableFieldId="15" dataDxfId="17"/>
    <tableColumn id="16" xr3:uid="{496CCB1B-28E8-48D3-8938-AD63876E1743}" uniqueName="16" name="Authors with affiliations" queryTableFieldId="16" dataDxfId="16"/>
    <tableColumn id="17" xr3:uid="{E8847ADC-BE4E-46C7-8F67-C1B8750A4A1E}" uniqueName="17" name="Abstract" queryTableFieldId="17" dataDxfId="15"/>
    <tableColumn id="18" xr3:uid="{2CE1AB65-668B-4880-A654-96C1DA959EB2}" uniqueName="18" name="Author Keywords" queryTableFieldId="18" dataDxfId="14"/>
    <tableColumn id="19" xr3:uid="{732BE14F-3744-4CC8-B243-FE43BFC582B9}" uniqueName="19" name="Index Keywords" queryTableFieldId="19" dataDxfId="13"/>
    <tableColumn id="20" xr3:uid="{159288BB-D1B9-4CB9-83D3-47EC964B1D61}" uniqueName="20" name="Correspondence Address" queryTableFieldId="20" dataDxfId="12"/>
    <tableColumn id="21" xr3:uid="{AB181C15-CF49-453B-BECE-42E8E7B56C77}" uniqueName="21" name="Editors" queryTableFieldId="21" dataDxfId="11"/>
    <tableColumn id="22" xr3:uid="{D905F27B-6BF3-4879-B336-663B48AE26D6}" uniqueName="22" name="Publisher" queryTableFieldId="22" dataDxfId="10"/>
    <tableColumn id="23" xr3:uid="{11E04A0F-7711-4B30-A4B0-568BC31D1F00}" uniqueName="23" name="ISSN" queryTableFieldId="23" dataDxfId="9"/>
    <tableColumn id="34" xr3:uid="{A3E16AAF-FFA2-4597-BFDD-FA312A55C6D8}" uniqueName="34" name="classificacao" queryTableFieldId="34" dataDxfId="0">
      <calculatedColumnFormula>VLOOKUP(tsp[[#This Row],[ISSN]],classificacao!B:D,3,0)</calculatedColumnFormula>
    </tableColumn>
    <tableColumn id="24" xr3:uid="{57F39340-0DEB-4D8F-9D5F-98F9B602A9A5}" uniqueName="24" name="ISBN" queryTableFieldId="24"/>
    <tableColumn id="25" xr3:uid="{B8C883FA-AB23-4AC2-85E4-C65ED71D756E}" uniqueName="25" name="CODEN" queryTableFieldId="25" dataDxfId="8"/>
    <tableColumn id="26" xr3:uid="{EEE920CC-DDD6-4D0A-8127-8A2A817859F8}" uniqueName="26" name="PubMed ID" queryTableFieldId="26"/>
    <tableColumn id="27" xr3:uid="{F85104F7-88DA-469B-8274-F977A2190D64}" uniqueName="27" name="Language of Original Document" queryTableFieldId="27" dataDxfId="7"/>
    <tableColumn id="28" xr3:uid="{A5E11630-7618-42F2-8468-AC83DE264E2D}" uniqueName="28" name="Abbreviated Source Title" queryTableFieldId="28" dataDxfId="6"/>
    <tableColumn id="29" xr3:uid="{A3906171-B0D7-4BD5-8AC0-52FA2910131E}" uniqueName="29" name="Document Type" queryTableFieldId="29" dataDxfId="5"/>
    <tableColumn id="30" xr3:uid="{BCF338E7-B25D-4385-A0D2-5C2DCD0C8A10}" uniqueName="30" name="Publication Stage" queryTableFieldId="30" dataDxfId="4"/>
    <tableColumn id="31" xr3:uid="{7AF0C3E0-6E09-4D4D-BB60-AF3D68A28511}" uniqueName="31" name="Open Access" queryTableFieldId="31" dataDxfId="3"/>
    <tableColumn id="32" xr3:uid="{5F2A1CFB-35F6-4003-9649-B1B8DE4F85F4}" uniqueName="32" name="Source" queryTableFieldId="32" dataDxfId="2"/>
    <tableColumn id="33" xr3:uid="{460B4660-3539-47EF-8571-F27B308B208A}" uniqueName="33" name="EID" queryTableFieldId="33" dataDxfId="1"/>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2412B865-3C83-4A5E-8AE0-197301286973}" name="transportation" displayName="transportation" ref="A1:AH108" tableType="queryTable" totalsRowShown="0">
  <autoFilter ref="A1:AH108" xr:uid="{8F4B3FAB-4A26-42E4-8327-1D4186BB6487}"/>
  <tableColumns count="34">
    <tableColumn id="1" xr3:uid="{3CAD7300-1A95-43F4-BE01-EF75FF061130}" uniqueName="1" name="Authors" queryTableFieldId="1" dataDxfId="55"/>
    <tableColumn id="2" xr3:uid="{4F520B15-8D45-49EB-9D11-740D51BC69D2}" uniqueName="2" name="Author(s) ID" queryTableFieldId="2" dataDxfId="54"/>
    <tableColumn id="3" xr3:uid="{A4BD2154-4AB9-4DF8-A19E-46D072338E00}" uniqueName="3" name="Title" queryTableFieldId="3" dataDxfId="53"/>
    <tableColumn id="4" xr3:uid="{AB915043-5B12-4FF6-AB8D-4B0D90D386A9}" uniqueName="4" name="Year" queryTableFieldId="4"/>
    <tableColumn id="5" xr3:uid="{0F1E0F06-FC96-4275-B137-4FAA3AF288BC}" uniqueName="5" name="Source title" queryTableFieldId="5" dataDxfId="52"/>
    <tableColumn id="6" xr3:uid="{944BBE78-D87A-4DA0-8445-7DF1D02DFEED}" uniqueName="6" name="Volume" queryTableFieldId="6" dataDxfId="51"/>
    <tableColumn id="7" xr3:uid="{6DA72040-D550-4A97-8071-016A24DE051C}" uniqueName="7" name="Issue" queryTableFieldId="7" dataDxfId="50"/>
    <tableColumn id="8" xr3:uid="{29AFCF74-3E55-4075-B473-1E48B33DACA1}" uniqueName="8" name="Art. No." queryTableFieldId="8"/>
    <tableColumn id="9" xr3:uid="{C2E838CF-4964-4F11-8E69-57A4034D1FBD}" uniqueName="9" name="Page start" queryTableFieldId="9"/>
    <tableColumn id="10" xr3:uid="{49985D7D-F6E3-4293-8E4F-FE53CD564A0D}" uniqueName="10" name="Page end" queryTableFieldId="10"/>
    <tableColumn id="11" xr3:uid="{DD6F21D3-F06D-45B0-B9D2-DFE1AD3AF407}" uniqueName="11" name="Page count" queryTableFieldId="11" dataDxfId="49"/>
    <tableColumn id="12" xr3:uid="{604B5250-8463-4DAC-AEB1-AFE7EE2AC8AA}" uniqueName="12" name="Cited by" queryTableFieldId="12"/>
    <tableColumn id="13" xr3:uid="{EA8E39D5-CE12-44A5-BA8E-37CC3D6ACB5E}" uniqueName="13" name="DOI" queryTableFieldId="13" dataDxfId="48"/>
    <tableColumn id="14" xr3:uid="{A18494DD-651A-4950-AF03-0414C0EA9B35}" uniqueName="14" name="Link" queryTableFieldId="14" dataDxfId="47"/>
    <tableColumn id="15" xr3:uid="{3CD37BA8-9161-435E-9433-50768E33EEA7}" uniqueName="15" name="Affiliations" queryTableFieldId="15" dataDxfId="46"/>
    <tableColumn id="16" xr3:uid="{9EA8648F-7238-430C-A671-6A06F4C46555}" uniqueName="16" name="Authors with affiliations" queryTableFieldId="16" dataDxfId="45"/>
    <tableColumn id="17" xr3:uid="{83C0B30A-DD80-47F3-8677-AE7EFD469F56}" uniqueName="17" name="Abstract" queryTableFieldId="17" dataDxfId="44"/>
    <tableColumn id="18" xr3:uid="{DA548804-1369-4CA3-AED0-2E779550F245}" uniqueName="18" name="Author Keywords" queryTableFieldId="18" dataDxfId="43"/>
    <tableColumn id="19" xr3:uid="{FCE926EB-723C-4E94-AB30-5C2D0E9A3BA8}" uniqueName="19" name="Index Keywords" queryTableFieldId="19" dataDxfId="42"/>
    <tableColumn id="20" xr3:uid="{DD3B8C64-8A4D-4634-A00D-2B4D5AF720E3}" uniqueName="20" name="Correspondence Address" queryTableFieldId="20" dataDxfId="41"/>
    <tableColumn id="21" xr3:uid="{1553465C-5E23-4B32-9B3E-84A7C81F876B}" uniqueName="21" name="Editors" queryTableFieldId="21" dataDxfId="40"/>
    <tableColumn id="22" xr3:uid="{35855573-CE89-4C7E-B934-29D113730F78}" uniqueName="22" name="Publisher" queryTableFieldId="22" dataDxfId="39"/>
    <tableColumn id="23" xr3:uid="{18C61648-AD7C-46A4-B69D-FB7F9770FFF6}" uniqueName="23" name="ISSN" queryTableFieldId="23" dataDxfId="38"/>
    <tableColumn id="34" xr3:uid="{48F75F0E-2F9B-4C86-A45C-568EB19C2EAB}" uniqueName="34" name="classificacao" queryTableFieldId="34" dataDxfId="28">
      <calculatedColumnFormula>VLOOKUP(transportation[[#This Row],[ISSN]],classificacao!B:D,3,0)</calculatedColumnFormula>
    </tableColumn>
    <tableColumn id="24" xr3:uid="{EC715DE4-1072-4C5B-A85D-89A8A0CD4569}" uniqueName="24" name="ISBN" queryTableFieldId="24" dataDxfId="37"/>
    <tableColumn id="25" xr3:uid="{8CC7266B-A56D-40FA-ACD8-3B86E7C1B92A}" uniqueName="25" name="CODEN" queryTableFieldId="25" dataDxfId="36"/>
    <tableColumn id="26" xr3:uid="{D84A1127-14DD-46C7-ADE4-D5F6D51AF9B3}" uniqueName="26" name="PubMed ID" queryTableFieldId="26"/>
    <tableColumn id="27" xr3:uid="{3667B6C0-9848-405D-9358-67C45C22EAE5}" uniqueName="27" name="Language of Original Document" queryTableFieldId="27" dataDxfId="35"/>
    <tableColumn id="28" xr3:uid="{7655F699-678A-4B42-B33E-E31FEDF3811B}" uniqueName="28" name="Abbreviated Source Title" queryTableFieldId="28" dataDxfId="34"/>
    <tableColumn id="29" xr3:uid="{B7103AFF-E360-4326-AD01-FED3E290EBFC}" uniqueName="29" name="Document Type" queryTableFieldId="29" dataDxfId="33"/>
    <tableColumn id="30" xr3:uid="{FBFF9C1C-1157-4C9A-AA05-BF1EEEA405A5}" uniqueName="30" name="Publication Stage" queryTableFieldId="30" dataDxfId="32"/>
    <tableColumn id="31" xr3:uid="{E7CFE325-D514-4794-8B96-4B9453F5D692}" uniqueName="31" name="Open Access" queryTableFieldId="31" dataDxfId="31"/>
    <tableColumn id="32" xr3:uid="{CFA16803-8ACA-4B29-9D5B-751F6588F7D0}" uniqueName="32" name="Source" queryTableFieldId="32" dataDxfId="30"/>
    <tableColumn id="33" xr3:uid="{BF5E65D5-06AB-4854-A63B-7A643E3E93DD}" uniqueName="33" name="EID" queryTableFieldId="33" dataDxfId="29"/>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DB533AFD-AEEA-4651-85EA-4EC01382BE6E}" name="p_median" displayName="p_median" ref="A1:AH28" tableType="queryTable" totalsRowShown="0">
  <autoFilter ref="A1:AH28" xr:uid="{DB01BCA7-9DF5-4097-92F0-87FFC6ECCA03}"/>
  <tableColumns count="34">
    <tableColumn id="1" xr3:uid="{C2A39966-88FF-4596-9E3F-F74C6CE09250}" uniqueName="1" name="Authors" queryTableFieldId="1" dataDxfId="83"/>
    <tableColumn id="2" xr3:uid="{0E9141FE-4FA4-4A9C-8509-40D6DDA19220}" uniqueName="2" name="Author(s) ID" queryTableFieldId="2" dataDxfId="82"/>
    <tableColumn id="3" xr3:uid="{05C91A84-9612-433F-ACA2-DE3172173667}" uniqueName="3" name="Title" queryTableFieldId="3" dataDxfId="81"/>
    <tableColumn id="4" xr3:uid="{7C7B262F-6223-4C16-862D-6B5F47533C45}" uniqueName="4" name="Year" queryTableFieldId="4"/>
    <tableColumn id="5" xr3:uid="{9DE4E295-FB90-45AE-8756-C3ABFB58BE83}" uniqueName="5" name="Source title" queryTableFieldId="5" dataDxfId="80"/>
    <tableColumn id="6" xr3:uid="{872F276C-786D-4DD5-9C1C-3CA98EF0E0EA}" uniqueName="6" name="Volume" queryTableFieldId="6" dataDxfId="79"/>
    <tableColumn id="7" xr3:uid="{DC538CCD-B7B2-41B3-BDB2-236575593AED}" uniqueName="7" name="Issue" queryTableFieldId="7"/>
    <tableColumn id="8" xr3:uid="{9F7DF03A-4F22-4F15-86F3-0FEFA32E08BA}" uniqueName="8" name="Art. No." queryTableFieldId="8"/>
    <tableColumn id="9" xr3:uid="{1F4B66BF-4235-4411-A095-30D1E48ACFAD}" uniqueName="9" name="Page start" queryTableFieldId="9"/>
    <tableColumn id="10" xr3:uid="{FA9C7700-FF56-45C3-AB6B-7AD8B4DDCC8F}" uniqueName="10" name="Page end" queryTableFieldId="10" dataDxfId="78"/>
    <tableColumn id="11" xr3:uid="{CA6660A6-36CF-4852-BEC5-CCA0122D7AE7}" uniqueName="11" name="Page count" queryTableFieldId="11" dataDxfId="77"/>
    <tableColumn id="12" xr3:uid="{4158DE0C-4EB6-4514-9DCA-19BC1AFC4B12}" uniqueName="12" name="Cited by" queryTableFieldId="12"/>
    <tableColumn id="13" xr3:uid="{47518EB2-C4EC-4C9C-9EF0-A2DA594EC7DF}" uniqueName="13" name="DOI" queryTableFieldId="13" dataDxfId="76"/>
    <tableColumn id="14" xr3:uid="{416010E1-5D35-465E-BFD7-74FF0A4E92A3}" uniqueName="14" name="Link" queryTableFieldId="14" dataDxfId="75"/>
    <tableColumn id="15" xr3:uid="{772E356D-A9AB-4507-80D5-3FF85F8BCDAF}" uniqueName="15" name="Affiliations" queryTableFieldId="15" dataDxfId="74"/>
    <tableColumn id="16" xr3:uid="{B84E8954-0031-4C33-A5A8-6820231E46D4}" uniqueName="16" name="Authors with affiliations" queryTableFieldId="16" dataDxfId="73"/>
    <tableColumn id="17" xr3:uid="{97F63DDC-BFC3-42B7-B967-A710FDF9DB3E}" uniqueName="17" name="Abstract" queryTableFieldId="17" dataDxfId="72"/>
    <tableColumn id="18" xr3:uid="{9195F51A-5A3E-42D0-82BA-04AE3A52105F}" uniqueName="18" name="Author Keywords" queryTableFieldId="18" dataDxfId="71"/>
    <tableColumn id="19" xr3:uid="{55412801-D542-41F9-8BA9-47BE66C69626}" uniqueName="19" name="Index Keywords" queryTableFieldId="19" dataDxfId="70"/>
    <tableColumn id="20" xr3:uid="{2471BD7E-93D0-4EC7-9930-C73268D3A704}" uniqueName="20" name="Correspondence Address" queryTableFieldId="20" dataDxfId="69"/>
    <tableColumn id="21" xr3:uid="{326887DC-E88F-4E0B-8E65-909CA8B38522}" uniqueName="21" name="Editors" queryTableFieldId="21" dataDxfId="68"/>
    <tableColumn id="22" xr3:uid="{7FC92AD3-042C-4D7D-9C4A-C85E051EE178}" uniqueName="22" name="Publisher" queryTableFieldId="22" dataDxfId="67"/>
    <tableColumn id="23" xr3:uid="{B182AEE8-2D0B-426A-BB74-20592D0F798A}" uniqueName="23" name="ISSN" queryTableFieldId="23" dataDxfId="66"/>
    <tableColumn id="34" xr3:uid="{EE2148CF-D6C7-4B12-BB2E-8B87C22E66CB}" uniqueName="34" name="classificacao" queryTableFieldId="34" dataDxfId="56">
      <calculatedColumnFormula>VLOOKUP(p_median[[#This Row],[ISSN]],classificacao!B:D,3,0)</calculatedColumnFormula>
    </tableColumn>
    <tableColumn id="24" xr3:uid="{6730B31E-06FA-4032-BDD4-1CF08362AD56}" uniqueName="24" name="ISBN" queryTableFieldId="24"/>
    <tableColumn id="25" xr3:uid="{BBFB707E-AFA9-480E-9602-C0A6A23CA5CC}" uniqueName="25" name="CODEN" queryTableFieldId="25" dataDxfId="65"/>
    <tableColumn id="26" xr3:uid="{A8F9906B-C58C-4829-A910-EE857373AFC7}" uniqueName="26" name="PubMed ID" queryTableFieldId="26" dataDxfId="64"/>
    <tableColumn id="27" xr3:uid="{E439808F-940C-42E9-A30F-8B1B044349C9}" uniqueName="27" name="Language of Original Document" queryTableFieldId="27" dataDxfId="63"/>
    <tableColumn id="28" xr3:uid="{44B30DF7-DBFB-479B-BE8A-5F9556CE1C62}" uniqueName="28" name="Abbreviated Source Title" queryTableFieldId="28" dataDxfId="62"/>
    <tableColumn id="29" xr3:uid="{C1F27856-D50E-44FA-A7E1-A9F3BB167837}" uniqueName="29" name="Document Type" queryTableFieldId="29" dataDxfId="61"/>
    <tableColumn id="30" xr3:uid="{7B99D9A6-CA52-48B7-B563-6808810E1FF6}" uniqueName="30" name="Publication Stage" queryTableFieldId="30" dataDxfId="60"/>
    <tableColumn id="31" xr3:uid="{DDE1C85D-8CCF-49D0-91F9-A529E9865B86}" uniqueName="31" name="Open Access" queryTableFieldId="31" dataDxfId="59"/>
    <tableColumn id="32" xr3:uid="{D93143AD-F94B-45ED-8561-0117A1FCB1EA}" uniqueName="32" name="Source" queryTableFieldId="32" dataDxfId="58"/>
    <tableColumn id="33" xr3:uid="{8A3B6D70-7DE4-4E71-9DC5-63CB07682DF6}" uniqueName="33" name="EID" queryTableFieldId="33" dataDxfId="57"/>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72EA6FB-042D-4863-A2A6-8D42BCD0ED15}" name="milp" displayName="milp" ref="A1:AH174" tableType="queryTable" totalsRowShown="0">
  <autoFilter ref="A1:AH174" xr:uid="{52582FAC-030E-401E-8CA4-BF1BFB05B788}"/>
  <tableColumns count="34">
    <tableColumn id="1" xr3:uid="{C046D183-82E9-49A3-B245-EF4A8CD12448}" uniqueName="1" name="Authors" queryTableFieldId="1" dataDxfId="112"/>
    <tableColumn id="2" xr3:uid="{4A19A580-A096-4274-BA69-6712EE4593A6}" uniqueName="2" name="Author(s) ID" queryTableFieldId="2" dataDxfId="111"/>
    <tableColumn id="3" xr3:uid="{FEC9C3DE-1EF4-4F18-B3F4-80299F58E9F0}" uniqueName="3" name="Title" queryTableFieldId="3" dataDxfId="110"/>
    <tableColumn id="4" xr3:uid="{2AD9EDEF-AFA9-4A1A-B9B4-38923D622992}" uniqueName="4" name="Year" queryTableFieldId="4"/>
    <tableColumn id="5" xr3:uid="{4C243DB2-75BB-4BBD-9E72-FCEE3914E9C6}" uniqueName="5" name="Source title" queryTableFieldId="5" dataDxfId="109"/>
    <tableColumn id="6" xr3:uid="{520EE733-525A-4E01-A22E-82E96A246E89}" uniqueName="6" name="Volume" queryTableFieldId="6" dataDxfId="108"/>
    <tableColumn id="7" xr3:uid="{97A96CB9-B5DB-4C41-8C65-FDEF2164DFAD}" uniqueName="7" name="Issue" queryTableFieldId="7" dataDxfId="107"/>
    <tableColumn id="8" xr3:uid="{A1320EF6-836B-4647-8E33-753431F28E9A}" uniqueName="8" name="Art. No." queryTableFieldId="8" dataDxfId="106"/>
    <tableColumn id="9" xr3:uid="{0CAA01B8-63C8-4467-96C6-21497D39C035}" uniqueName="9" name="Page start" queryTableFieldId="9"/>
    <tableColumn id="10" xr3:uid="{C3450CF7-ED83-46DA-8D2A-389B86115E29}" uniqueName="10" name="Page end" queryTableFieldId="10"/>
    <tableColumn id="11" xr3:uid="{36B3CDF3-266C-46D7-8E44-14E46CD515B5}" uniqueName="11" name="Page count" queryTableFieldId="11" dataDxfId="105"/>
    <tableColumn id="12" xr3:uid="{6019B012-3D4D-405F-92E3-A8BB1A455440}" uniqueName="12" name="Cited by" queryTableFieldId="12"/>
    <tableColumn id="13" xr3:uid="{2E2467B3-12CD-457A-BCEE-6E622D744FEE}" uniqueName="13" name="DOI" queryTableFieldId="13" dataDxfId="104"/>
    <tableColumn id="14" xr3:uid="{A992977C-D50B-4C9F-9AB3-DFA51AEC0599}" uniqueName="14" name="Link" queryTableFieldId="14" dataDxfId="103"/>
    <tableColumn id="15" xr3:uid="{56EF12F8-4825-4CEF-9401-0923D5D136DB}" uniqueName="15" name="Affiliations" queryTableFieldId="15" dataDxfId="102"/>
    <tableColumn id="16" xr3:uid="{34D918B8-8617-49F2-8566-409D5FC03432}" uniqueName="16" name="Authors with affiliations" queryTableFieldId="16" dataDxfId="101"/>
    <tableColumn id="17" xr3:uid="{3A07018B-DC11-4239-8BE7-18BB3B187187}" uniqueName="17" name="Abstract" queryTableFieldId="17" dataDxfId="100"/>
    <tableColumn id="18" xr3:uid="{E76A5A31-2518-4198-B1DA-C095A3ECC726}" uniqueName="18" name="Author Keywords" queryTableFieldId="18" dataDxfId="99"/>
    <tableColumn id="19" xr3:uid="{C5EF3235-E56B-4246-A6C5-D046577A4492}" uniqueName="19" name="Index Keywords" queryTableFieldId="19" dataDxfId="98"/>
    <tableColumn id="20" xr3:uid="{FDC0AE50-AAB0-48EC-BB04-6F72A37E53E8}" uniqueName="20" name="Correspondence Address" queryTableFieldId="20" dataDxfId="97"/>
    <tableColumn id="21" xr3:uid="{D5B4B8FE-B9D1-4961-9C52-ABDF304F8864}" uniqueName="21" name="Editors" queryTableFieldId="21" dataDxfId="96"/>
    <tableColumn id="22" xr3:uid="{441F47B5-88A4-4C18-ACB5-9F900958FDB2}" uniqueName="22" name="Publisher" queryTableFieldId="22" dataDxfId="95"/>
    <tableColumn id="23" xr3:uid="{8E5A735E-2A97-41F3-8A04-E63B71414169}" uniqueName="23" name="ISSN" queryTableFieldId="23" dataDxfId="94"/>
    <tableColumn id="34" xr3:uid="{4C6AC4C8-77A1-473E-8546-4F7CD79F062E}" uniqueName="34" name="classificacao" queryTableFieldId="34" dataDxfId="84">
      <calculatedColumnFormula>VLOOKUP(milp[[#This Row],[ISSN]],classificacao!B:D,3,0)</calculatedColumnFormula>
    </tableColumn>
    <tableColumn id="24" xr3:uid="{5DC20A50-8BDA-472D-92A1-EA72D0E3F7B0}" uniqueName="24" name="ISBN" queryTableFieldId="24"/>
    <tableColumn id="25" xr3:uid="{7F7E5FD1-7D5A-4428-AA22-52D4DD2D1DD3}" uniqueName="25" name="CODEN" queryTableFieldId="25" dataDxfId="93"/>
    <tableColumn id="26" xr3:uid="{7CC92249-CE83-4B5E-BBC4-3C78E6B81D34}" uniqueName="26" name="PubMed ID" queryTableFieldId="26" dataDxfId="92"/>
    <tableColumn id="27" xr3:uid="{2DFA78AD-2AB0-4FA4-9DD3-ADA7D1C4E551}" uniqueName="27" name="Language of Original Document" queryTableFieldId="27" dataDxfId="91"/>
    <tableColumn id="28" xr3:uid="{7DBA3BCB-834F-4111-8276-E2267F41A6D7}" uniqueName="28" name="Abbreviated Source Title" queryTableFieldId="28" dataDxfId="90"/>
    <tableColumn id="29" xr3:uid="{AD8BE8A7-7448-43A6-9D71-9305255FD408}" uniqueName="29" name="Document Type" queryTableFieldId="29" dataDxfId="89"/>
    <tableColumn id="30" xr3:uid="{6F33838C-6567-457A-9B65-83519B49AD56}" uniqueName="30" name="Publication Stage" queryTableFieldId="30" dataDxfId="88"/>
    <tableColumn id="31" xr3:uid="{2BF22A32-A192-4572-A757-A3D0ED321560}" uniqueName="31" name="Open Access" queryTableFieldId="31" dataDxfId="87"/>
    <tableColumn id="32" xr3:uid="{14B961A9-F39C-4DAF-8F0B-7D5DA09F480E}" uniqueName="32" name="Source" queryTableFieldId="32" dataDxfId="86"/>
    <tableColumn id="33" xr3:uid="{11001A3D-A34C-4F50-8DA4-4F54F6CCD4C8}" uniqueName="33" name="EID" queryTableFieldId="33" dataDxfId="85"/>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5BC5905-8BE7-4A32-A00B-DD42676CE01C}" name="knapsack_problem" displayName="knapsack_problem" ref="A1:AH179" tableType="queryTable" totalsRowShown="0">
  <autoFilter ref="A1:AH179" xr:uid="{CD7E175D-872C-4FD5-84B8-BBAA9C24A336}"/>
  <tableColumns count="34">
    <tableColumn id="1" xr3:uid="{93D1962F-CABD-47EE-84BD-9AD477F88F16}" uniqueName="1" name="Authors" queryTableFieldId="1" dataDxfId="142"/>
    <tableColumn id="2" xr3:uid="{206C04A0-E8D0-4503-B4D8-5C0D9F5CA12C}" uniqueName="2" name="Author(s) ID" queryTableFieldId="2" dataDxfId="141"/>
    <tableColumn id="3" xr3:uid="{20524830-E5A9-4C9E-89BF-EA931383C0E2}" uniqueName="3" name="Title" queryTableFieldId="3" dataDxfId="140"/>
    <tableColumn id="4" xr3:uid="{994461D0-3D3C-45D5-8A56-34657D2D8D60}" uniqueName="4" name="Year" queryTableFieldId="4"/>
    <tableColumn id="5" xr3:uid="{6FBF8BA2-B16D-4982-9030-A2858A67ADA1}" uniqueName="5" name="Source title" queryTableFieldId="5" dataDxfId="139"/>
    <tableColumn id="6" xr3:uid="{B9B20A7F-0D06-4DA0-B530-E5CB5EAC25FE}" uniqueName="6" name="Volume" queryTableFieldId="6" dataDxfId="138"/>
    <tableColumn id="7" xr3:uid="{D1E95480-F56A-4847-8427-14BC33E42FBD}" uniqueName="7" name="Issue" queryTableFieldId="7" dataDxfId="137"/>
    <tableColumn id="8" xr3:uid="{EFFF3CAC-C333-43E5-9F49-8E8E67CECEA4}" uniqueName="8" name="Art. No." queryTableFieldId="8" dataDxfId="136"/>
    <tableColumn id="9" xr3:uid="{067CCD00-BC40-4E08-BF86-01776CD0D459}" uniqueName="9" name="Page start" queryTableFieldId="9"/>
    <tableColumn id="10" xr3:uid="{8EEA1C3E-3813-4C3A-8E44-D6232EAF897D}" uniqueName="10" name="Page end" queryTableFieldId="10"/>
    <tableColumn id="11" xr3:uid="{967D5D62-E8FD-4E7C-919F-14FE9D23C24D}" uniqueName="11" name="Page count" queryTableFieldId="11" dataDxfId="135"/>
    <tableColumn id="12" xr3:uid="{AE76BE92-D27A-4B09-B00B-1B935493FC7A}" uniqueName="12" name="Cited by" queryTableFieldId="12"/>
    <tableColumn id="13" xr3:uid="{819C94D7-874A-4A04-8DAB-D3E15930F8FF}" uniqueName="13" name="DOI" queryTableFieldId="13" dataDxfId="134"/>
    <tableColumn id="14" xr3:uid="{F01A17AE-0AB7-4D45-93E5-AC26BBDCAA5B}" uniqueName="14" name="Link" queryTableFieldId="14" dataDxfId="133"/>
    <tableColumn id="15" xr3:uid="{DFC8DE35-4B53-4ED7-8483-0013971727B0}" uniqueName="15" name="Affiliations" queryTableFieldId="15" dataDxfId="132"/>
    <tableColumn id="16" xr3:uid="{43ABE2A2-C773-494C-A655-1C4E445F7108}" uniqueName="16" name="Authors with affiliations" queryTableFieldId="16" dataDxfId="131"/>
    <tableColumn id="17" xr3:uid="{07E79898-FFF2-406C-9E41-759077661A39}" uniqueName="17" name="Abstract" queryTableFieldId="17" dataDxfId="130"/>
    <tableColumn id="18" xr3:uid="{1E085792-13AE-4451-8511-D5F6B25A51E5}" uniqueName="18" name="Author Keywords" queryTableFieldId="18" dataDxfId="129"/>
    <tableColumn id="19" xr3:uid="{E5C0E39B-116F-4F42-90EA-AF71CF691397}" uniqueName="19" name="Index Keywords" queryTableFieldId="19" dataDxfId="128"/>
    <tableColumn id="20" xr3:uid="{18003F76-A85A-4DB0-8C3F-4645D42E97D4}" uniqueName="20" name="Correspondence Address" queryTableFieldId="20" dataDxfId="127"/>
    <tableColumn id="21" xr3:uid="{46422B8E-7238-4E59-8D76-4A71F7597D51}" uniqueName="21" name="Editors" queryTableFieldId="21" dataDxfId="126"/>
    <tableColumn id="22" xr3:uid="{36A1CEEF-F17D-450B-8183-7DDF757F7A52}" uniqueName="22" name="Publisher" queryTableFieldId="22" dataDxfId="125"/>
    <tableColumn id="23" xr3:uid="{03CCF5A5-AEEF-45BC-BC42-19B6A6ABE04C}" uniqueName="23" name="ISSN" queryTableFieldId="23" dataDxfId="124"/>
    <tableColumn id="34" xr3:uid="{DD0FF671-1713-400F-B69B-6775BDC6A9E8}" uniqueName="34" name="CLASSIFICACAO" queryTableFieldId="34" dataDxfId="113">
      <calculatedColumnFormula>VLOOKUP(knapsack_problem[[#This Row],[ISSN]],classificacao!B:D,3,0)</calculatedColumnFormula>
    </tableColumn>
    <tableColumn id="24" xr3:uid="{7FBB967A-5B0C-4E76-8BF0-81DA64F24050}" uniqueName="24" name="ISBN" queryTableFieldId="24" dataDxfId="123"/>
    <tableColumn id="25" xr3:uid="{82B7FA28-FD81-4A3B-9A45-4DD130C10BAB}" uniqueName="25" name="CODEN" queryTableFieldId="25" dataDxfId="122"/>
    <tableColumn id="26" xr3:uid="{ABC82340-BFA0-47C3-9258-55244B775031}" uniqueName="26" name="PubMed ID" queryTableFieldId="26"/>
    <tableColumn id="27" xr3:uid="{74BDB736-39EA-4024-8CBB-9A8A37847D04}" uniqueName="27" name="Language of Original Document" queryTableFieldId="27" dataDxfId="121"/>
    <tableColumn id="28" xr3:uid="{5C06FEB6-69E9-4902-A5AA-1EBC443062E6}" uniqueName="28" name="Abbreviated Source Title" queryTableFieldId="28" dataDxfId="120"/>
    <tableColumn id="29" xr3:uid="{0FFE4FB7-2403-4F35-A064-62D4F32DBE77}" uniqueName="29" name="Document Type" queryTableFieldId="29" dataDxfId="119"/>
    <tableColumn id="30" xr3:uid="{84C70C57-1EA3-4897-8B2E-E9472644693C}" uniqueName="30" name="Publication Stage" queryTableFieldId="30" dataDxfId="118"/>
    <tableColumn id="31" xr3:uid="{3B91531A-E757-4338-A193-84AAEE879908}" uniqueName="31" name="Open Access" queryTableFieldId="31" dataDxfId="117"/>
    <tableColumn id="32" xr3:uid="{74DF5A7D-CD29-48CA-AC8C-A43F9F332C35}" uniqueName="32" name="Source" queryTableFieldId="32" dataDxfId="116"/>
    <tableColumn id="33" xr3:uid="{FD2384DC-4885-4906-AE9E-350C192FCA81}" uniqueName="33" name="EID" queryTableFieldId="33" dataDxfId="115"/>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07966C-EABF-4D2C-8A11-037BCDF57092}">
  <dimension ref="A1:D3712"/>
  <sheetViews>
    <sheetView tabSelected="1" workbookViewId="0">
      <selection activeCell="B1" sqref="B1"/>
    </sheetView>
  </sheetViews>
  <sheetFormatPr defaultRowHeight="15" x14ac:dyDescent="0.25"/>
  <cols>
    <col min="1" max="1" width="11.140625" bestFit="1" customWidth="1"/>
    <col min="2" max="2" width="11.140625" customWidth="1"/>
    <col min="3" max="3" width="81.140625" bestFit="1" customWidth="1"/>
    <col min="4" max="4" width="11.140625" bestFit="1" customWidth="1"/>
  </cols>
  <sheetData>
    <row r="1" spans="1:4" x14ac:dyDescent="0.25">
      <c r="A1" t="s">
        <v>0</v>
      </c>
      <c r="B1" t="s">
        <v>9619</v>
      </c>
      <c r="C1" t="s">
        <v>1</v>
      </c>
      <c r="D1" t="s">
        <v>2</v>
      </c>
    </row>
    <row r="2" spans="1:4" x14ac:dyDescent="0.25">
      <c r="A2" s="1" t="s">
        <v>3</v>
      </c>
      <c r="B2" s="1" t="s">
        <v>3</v>
      </c>
      <c r="C2" s="1" t="s">
        <v>4</v>
      </c>
      <c r="D2" s="1" t="s">
        <v>5</v>
      </c>
    </row>
    <row r="3" spans="1:4" x14ac:dyDescent="0.25">
      <c r="A3" s="1" t="s">
        <v>6</v>
      </c>
      <c r="B3" s="1" t="s">
        <v>9947</v>
      </c>
      <c r="C3" s="1" t="s">
        <v>7</v>
      </c>
      <c r="D3" s="1" t="s">
        <v>8</v>
      </c>
    </row>
    <row r="4" spans="1:4" x14ac:dyDescent="0.25">
      <c r="A4" s="1" t="s">
        <v>9</v>
      </c>
      <c r="B4" s="1" t="s">
        <v>9948</v>
      </c>
      <c r="C4" s="1" t="s">
        <v>10</v>
      </c>
      <c r="D4" s="1" t="s">
        <v>8</v>
      </c>
    </row>
    <row r="5" spans="1:4" x14ac:dyDescent="0.25">
      <c r="A5" s="1" t="s">
        <v>11</v>
      </c>
      <c r="B5" s="1" t="s">
        <v>9949</v>
      </c>
      <c r="C5" s="1" t="s">
        <v>12</v>
      </c>
      <c r="D5" s="1" t="s">
        <v>8</v>
      </c>
    </row>
    <row r="6" spans="1:4" x14ac:dyDescent="0.25">
      <c r="A6" s="1" t="s">
        <v>13</v>
      </c>
      <c r="B6" s="1" t="s">
        <v>9950</v>
      </c>
      <c r="C6" s="1" t="s">
        <v>14</v>
      </c>
      <c r="D6" s="1" t="s">
        <v>8</v>
      </c>
    </row>
    <row r="7" spans="1:4" x14ac:dyDescent="0.25">
      <c r="A7" s="1" t="s">
        <v>15</v>
      </c>
      <c r="B7" s="1" t="s">
        <v>9951</v>
      </c>
      <c r="C7" s="1" t="s">
        <v>16</v>
      </c>
      <c r="D7" s="1" t="s">
        <v>8</v>
      </c>
    </row>
    <row r="8" spans="1:4" x14ac:dyDescent="0.25">
      <c r="A8" s="1" t="s">
        <v>17</v>
      </c>
      <c r="B8" s="1" t="s">
        <v>9952</v>
      </c>
      <c r="C8" s="1" t="s">
        <v>18</v>
      </c>
      <c r="D8" s="1" t="s">
        <v>8</v>
      </c>
    </row>
    <row r="9" spans="1:4" x14ac:dyDescent="0.25">
      <c r="A9" s="1" t="s">
        <v>19</v>
      </c>
      <c r="B9" s="1" t="s">
        <v>9953</v>
      </c>
      <c r="C9" s="1" t="s">
        <v>20</v>
      </c>
      <c r="D9" s="1" t="s">
        <v>8</v>
      </c>
    </row>
    <row r="10" spans="1:4" x14ac:dyDescent="0.25">
      <c r="A10" s="1" t="s">
        <v>21</v>
      </c>
      <c r="B10" s="1" t="s">
        <v>9954</v>
      </c>
      <c r="C10" s="1" t="s">
        <v>22</v>
      </c>
      <c r="D10" s="1" t="s">
        <v>8</v>
      </c>
    </row>
    <row r="11" spans="1:4" x14ac:dyDescent="0.25">
      <c r="A11" s="1" t="s">
        <v>23</v>
      </c>
      <c r="B11" s="1" t="s">
        <v>9620</v>
      </c>
      <c r="C11" s="1" t="s">
        <v>24</v>
      </c>
      <c r="D11" s="1" t="s">
        <v>8</v>
      </c>
    </row>
    <row r="12" spans="1:4" x14ac:dyDescent="0.25">
      <c r="A12" s="1" t="s">
        <v>25</v>
      </c>
      <c r="B12" s="1" t="s">
        <v>9955</v>
      </c>
      <c r="C12" s="1" t="s">
        <v>26</v>
      </c>
      <c r="D12" s="1" t="s">
        <v>8</v>
      </c>
    </row>
    <row r="13" spans="1:4" x14ac:dyDescent="0.25">
      <c r="A13" s="1" t="s">
        <v>27</v>
      </c>
      <c r="B13" s="1" t="s">
        <v>9956</v>
      </c>
      <c r="C13" s="1" t="s">
        <v>28</v>
      </c>
      <c r="D13" s="1" t="s">
        <v>8</v>
      </c>
    </row>
    <row r="14" spans="1:4" x14ac:dyDescent="0.25">
      <c r="A14" s="1" t="s">
        <v>29</v>
      </c>
      <c r="B14" s="1" t="s">
        <v>9957</v>
      </c>
      <c r="C14" s="1" t="s">
        <v>30</v>
      </c>
      <c r="D14" s="1" t="s">
        <v>8</v>
      </c>
    </row>
    <row r="15" spans="1:4" x14ac:dyDescent="0.25">
      <c r="A15" s="1" t="s">
        <v>31</v>
      </c>
      <c r="B15" s="1" t="s">
        <v>9958</v>
      </c>
      <c r="C15" s="1" t="s">
        <v>32</v>
      </c>
      <c r="D15" s="1" t="s">
        <v>8</v>
      </c>
    </row>
    <row r="16" spans="1:4" x14ac:dyDescent="0.25">
      <c r="A16" s="1" t="s">
        <v>33</v>
      </c>
      <c r="B16" s="1" t="s">
        <v>9959</v>
      </c>
      <c r="C16" s="1" t="s">
        <v>34</v>
      </c>
      <c r="D16" s="1" t="s">
        <v>8</v>
      </c>
    </row>
    <row r="17" spans="1:4" x14ac:dyDescent="0.25">
      <c r="A17" s="1" t="s">
        <v>35</v>
      </c>
      <c r="B17" s="1" t="s">
        <v>9960</v>
      </c>
      <c r="C17" s="1" t="s">
        <v>36</v>
      </c>
      <c r="D17" s="1" t="s">
        <v>8</v>
      </c>
    </row>
    <row r="18" spans="1:4" x14ac:dyDescent="0.25">
      <c r="A18" s="1" t="s">
        <v>37</v>
      </c>
      <c r="B18" s="1" t="s">
        <v>9961</v>
      </c>
      <c r="C18" s="1" t="s">
        <v>38</v>
      </c>
      <c r="D18" s="1" t="s">
        <v>8</v>
      </c>
    </row>
    <row r="19" spans="1:4" x14ac:dyDescent="0.25">
      <c r="A19" s="1" t="s">
        <v>39</v>
      </c>
      <c r="B19" s="1" t="s">
        <v>9962</v>
      </c>
      <c r="C19" s="1" t="s">
        <v>40</v>
      </c>
      <c r="D19" s="1" t="s">
        <v>8</v>
      </c>
    </row>
    <row r="20" spans="1:4" x14ac:dyDescent="0.25">
      <c r="A20" s="1" t="s">
        <v>41</v>
      </c>
      <c r="B20" s="1" t="s">
        <v>9963</v>
      </c>
      <c r="C20" s="1" t="s">
        <v>42</v>
      </c>
      <c r="D20" s="1" t="s">
        <v>8</v>
      </c>
    </row>
    <row r="21" spans="1:4" x14ac:dyDescent="0.25">
      <c r="A21" s="1" t="s">
        <v>43</v>
      </c>
      <c r="B21" s="1" t="s">
        <v>9621</v>
      </c>
      <c r="C21" s="1" t="s">
        <v>44</v>
      </c>
      <c r="D21" s="1" t="s">
        <v>8</v>
      </c>
    </row>
    <row r="22" spans="1:4" x14ac:dyDescent="0.25">
      <c r="A22" s="1" t="s">
        <v>45</v>
      </c>
      <c r="B22" s="1" t="s">
        <v>9622</v>
      </c>
      <c r="C22" s="1" t="s">
        <v>46</v>
      </c>
      <c r="D22" s="1" t="s">
        <v>8</v>
      </c>
    </row>
    <row r="23" spans="1:4" x14ac:dyDescent="0.25">
      <c r="A23" s="1" t="s">
        <v>47</v>
      </c>
      <c r="B23" s="1" t="s">
        <v>9964</v>
      </c>
      <c r="C23" s="1" t="s">
        <v>48</v>
      </c>
      <c r="D23" s="1" t="s">
        <v>8</v>
      </c>
    </row>
    <row r="24" spans="1:4" x14ac:dyDescent="0.25">
      <c r="A24" s="1" t="s">
        <v>49</v>
      </c>
      <c r="B24" s="1" t="s">
        <v>9965</v>
      </c>
      <c r="C24" s="1" t="s">
        <v>50</v>
      </c>
      <c r="D24" s="1" t="s">
        <v>8</v>
      </c>
    </row>
    <row r="25" spans="1:4" x14ac:dyDescent="0.25">
      <c r="A25" s="1" t="s">
        <v>51</v>
      </c>
      <c r="B25" s="1" t="s">
        <v>9966</v>
      </c>
      <c r="C25" s="1" t="s">
        <v>52</v>
      </c>
      <c r="D25" s="1" t="s">
        <v>8</v>
      </c>
    </row>
    <row r="26" spans="1:4" x14ac:dyDescent="0.25">
      <c r="A26" s="1" t="s">
        <v>53</v>
      </c>
      <c r="B26" s="1" t="s">
        <v>9967</v>
      </c>
      <c r="C26" s="1" t="s">
        <v>54</v>
      </c>
      <c r="D26" s="1" t="s">
        <v>8</v>
      </c>
    </row>
    <row r="27" spans="1:4" x14ac:dyDescent="0.25">
      <c r="A27" s="1" t="s">
        <v>55</v>
      </c>
      <c r="B27" s="1" t="s">
        <v>9968</v>
      </c>
      <c r="C27" s="1" t="s">
        <v>56</v>
      </c>
      <c r="D27" s="1" t="s">
        <v>8</v>
      </c>
    </row>
    <row r="28" spans="1:4" x14ac:dyDescent="0.25">
      <c r="A28" s="1" t="s">
        <v>57</v>
      </c>
      <c r="B28" s="1" t="s">
        <v>9969</v>
      </c>
      <c r="C28" s="1" t="s">
        <v>58</v>
      </c>
      <c r="D28" s="1" t="s">
        <v>8</v>
      </c>
    </row>
    <row r="29" spans="1:4" x14ac:dyDescent="0.25">
      <c r="A29" s="1" t="s">
        <v>59</v>
      </c>
      <c r="B29" s="1" t="s">
        <v>9623</v>
      </c>
      <c r="C29" s="1" t="s">
        <v>60</v>
      </c>
      <c r="D29" s="1" t="s">
        <v>8</v>
      </c>
    </row>
    <row r="30" spans="1:4" x14ac:dyDescent="0.25">
      <c r="A30" s="1" t="s">
        <v>61</v>
      </c>
      <c r="B30" s="1" t="s">
        <v>9970</v>
      </c>
      <c r="C30" s="1" t="s">
        <v>62</v>
      </c>
      <c r="D30" s="1" t="s">
        <v>8</v>
      </c>
    </row>
    <row r="31" spans="1:4" x14ac:dyDescent="0.25">
      <c r="A31" s="1" t="s">
        <v>63</v>
      </c>
      <c r="B31" s="1" t="s">
        <v>9971</v>
      </c>
      <c r="C31" s="1" t="s">
        <v>64</v>
      </c>
      <c r="D31" s="1" t="s">
        <v>8</v>
      </c>
    </row>
    <row r="32" spans="1:4" x14ac:dyDescent="0.25">
      <c r="A32" s="1" t="s">
        <v>65</v>
      </c>
      <c r="B32" s="1" t="s">
        <v>9972</v>
      </c>
      <c r="C32" s="1" t="s">
        <v>66</v>
      </c>
      <c r="D32" s="1" t="s">
        <v>8</v>
      </c>
    </row>
    <row r="33" spans="1:4" x14ac:dyDescent="0.25">
      <c r="A33" s="1" t="s">
        <v>67</v>
      </c>
      <c r="B33" s="1" t="s">
        <v>9973</v>
      </c>
      <c r="C33" s="1" t="s">
        <v>68</v>
      </c>
      <c r="D33" s="1" t="s">
        <v>8</v>
      </c>
    </row>
    <row r="34" spans="1:4" x14ac:dyDescent="0.25">
      <c r="A34" s="1" t="s">
        <v>69</v>
      </c>
      <c r="B34" s="1" t="s">
        <v>9974</v>
      </c>
      <c r="C34" s="1" t="s">
        <v>70</v>
      </c>
      <c r="D34" s="1" t="s">
        <v>8</v>
      </c>
    </row>
    <row r="35" spans="1:4" x14ac:dyDescent="0.25">
      <c r="A35" s="1" t="s">
        <v>71</v>
      </c>
      <c r="B35" s="1" t="s">
        <v>9975</v>
      </c>
      <c r="C35" s="1" t="s">
        <v>72</v>
      </c>
      <c r="D35" s="1" t="s">
        <v>8</v>
      </c>
    </row>
    <row r="36" spans="1:4" x14ac:dyDescent="0.25">
      <c r="A36" s="1" t="s">
        <v>73</v>
      </c>
      <c r="B36" s="1" t="s">
        <v>9976</v>
      </c>
      <c r="C36" s="1" t="s">
        <v>74</v>
      </c>
      <c r="D36" s="1" t="s">
        <v>8</v>
      </c>
    </row>
    <row r="37" spans="1:4" x14ac:dyDescent="0.25">
      <c r="A37" s="1" t="s">
        <v>75</v>
      </c>
      <c r="B37" s="1" t="s">
        <v>9977</v>
      </c>
      <c r="C37" s="1" t="s">
        <v>76</v>
      </c>
      <c r="D37" s="1" t="s">
        <v>8</v>
      </c>
    </row>
    <row r="38" spans="1:4" x14ac:dyDescent="0.25">
      <c r="A38" s="1" t="s">
        <v>77</v>
      </c>
      <c r="B38" s="1" t="s">
        <v>9978</v>
      </c>
      <c r="C38" s="1" t="s">
        <v>78</v>
      </c>
      <c r="D38" s="1" t="s">
        <v>8</v>
      </c>
    </row>
    <row r="39" spans="1:4" x14ac:dyDescent="0.25">
      <c r="A39" s="1" t="s">
        <v>79</v>
      </c>
      <c r="B39" s="1" t="s">
        <v>9979</v>
      </c>
      <c r="C39" s="1" t="s">
        <v>80</v>
      </c>
      <c r="D39" s="1" t="s">
        <v>8</v>
      </c>
    </row>
    <row r="40" spans="1:4" x14ac:dyDescent="0.25">
      <c r="A40" s="1" t="s">
        <v>81</v>
      </c>
      <c r="B40" s="1" t="s">
        <v>9624</v>
      </c>
      <c r="C40" s="1" t="s">
        <v>82</v>
      </c>
      <c r="D40" s="1" t="s">
        <v>8</v>
      </c>
    </row>
    <row r="41" spans="1:4" x14ac:dyDescent="0.25">
      <c r="A41" s="1" t="s">
        <v>83</v>
      </c>
      <c r="B41" s="1" t="s">
        <v>9625</v>
      </c>
      <c r="C41" s="1" t="s">
        <v>84</v>
      </c>
      <c r="D41" s="1" t="s">
        <v>8</v>
      </c>
    </row>
    <row r="42" spans="1:4" x14ac:dyDescent="0.25">
      <c r="A42" s="1" t="s">
        <v>85</v>
      </c>
      <c r="B42" s="1" t="s">
        <v>9980</v>
      </c>
      <c r="C42" s="1" t="s">
        <v>86</v>
      </c>
      <c r="D42" s="1" t="s">
        <v>8</v>
      </c>
    </row>
    <row r="43" spans="1:4" x14ac:dyDescent="0.25">
      <c r="A43" s="1" t="s">
        <v>87</v>
      </c>
      <c r="B43" s="1" t="s">
        <v>9981</v>
      </c>
      <c r="C43" s="1" t="s">
        <v>88</v>
      </c>
      <c r="D43" s="1" t="s">
        <v>8</v>
      </c>
    </row>
    <row r="44" spans="1:4" x14ac:dyDescent="0.25">
      <c r="A44" s="1" t="s">
        <v>89</v>
      </c>
      <c r="B44" s="1" t="s">
        <v>9982</v>
      </c>
      <c r="C44" s="1" t="s">
        <v>90</v>
      </c>
      <c r="D44" s="1" t="s">
        <v>8</v>
      </c>
    </row>
    <row r="45" spans="1:4" x14ac:dyDescent="0.25">
      <c r="A45" s="1" t="s">
        <v>91</v>
      </c>
      <c r="B45" s="1" t="s">
        <v>9983</v>
      </c>
      <c r="C45" s="1" t="s">
        <v>92</v>
      </c>
      <c r="D45" s="1" t="s">
        <v>8</v>
      </c>
    </row>
    <row r="46" spans="1:4" x14ac:dyDescent="0.25">
      <c r="A46" s="1" t="s">
        <v>93</v>
      </c>
      <c r="B46" s="1" t="s">
        <v>9984</v>
      </c>
      <c r="C46" s="1" t="s">
        <v>94</v>
      </c>
      <c r="D46" s="1" t="s">
        <v>8</v>
      </c>
    </row>
    <row r="47" spans="1:4" x14ac:dyDescent="0.25">
      <c r="A47" s="1" t="s">
        <v>95</v>
      </c>
      <c r="B47" s="1" t="s">
        <v>9985</v>
      </c>
      <c r="C47" s="1" t="s">
        <v>96</v>
      </c>
      <c r="D47" s="1" t="s">
        <v>8</v>
      </c>
    </row>
    <row r="48" spans="1:4" x14ac:dyDescent="0.25">
      <c r="A48" s="1" t="s">
        <v>97</v>
      </c>
      <c r="B48" s="1" t="s">
        <v>9986</v>
      </c>
      <c r="C48" s="1" t="s">
        <v>98</v>
      </c>
      <c r="D48" s="1" t="s">
        <v>8</v>
      </c>
    </row>
    <row r="49" spans="1:4" x14ac:dyDescent="0.25">
      <c r="A49" s="1" t="s">
        <v>99</v>
      </c>
      <c r="B49" s="1" t="s">
        <v>9987</v>
      </c>
      <c r="C49" s="1" t="s">
        <v>100</v>
      </c>
      <c r="D49" s="1" t="s">
        <v>8</v>
      </c>
    </row>
    <row r="50" spans="1:4" x14ac:dyDescent="0.25">
      <c r="A50" s="1" t="s">
        <v>101</v>
      </c>
      <c r="B50" s="1" t="s">
        <v>9988</v>
      </c>
      <c r="C50" s="1" t="s">
        <v>102</v>
      </c>
      <c r="D50" s="1" t="s">
        <v>8</v>
      </c>
    </row>
    <row r="51" spans="1:4" x14ac:dyDescent="0.25">
      <c r="A51" s="1" t="s">
        <v>103</v>
      </c>
      <c r="B51" s="1" t="s">
        <v>9989</v>
      </c>
      <c r="C51" s="1" t="s">
        <v>104</v>
      </c>
      <c r="D51" s="1" t="s">
        <v>8</v>
      </c>
    </row>
    <row r="52" spans="1:4" x14ac:dyDescent="0.25">
      <c r="A52" s="1" t="s">
        <v>105</v>
      </c>
      <c r="B52" s="1" t="s">
        <v>9990</v>
      </c>
      <c r="C52" s="1" t="s">
        <v>104</v>
      </c>
      <c r="D52" s="1" t="s">
        <v>8</v>
      </c>
    </row>
    <row r="53" spans="1:4" x14ac:dyDescent="0.25">
      <c r="A53" s="1" t="s">
        <v>106</v>
      </c>
      <c r="B53" s="1" t="s">
        <v>9991</v>
      </c>
      <c r="C53" s="1" t="s">
        <v>107</v>
      </c>
      <c r="D53" s="1" t="s">
        <v>8</v>
      </c>
    </row>
    <row r="54" spans="1:4" x14ac:dyDescent="0.25">
      <c r="A54" s="1" t="s">
        <v>108</v>
      </c>
      <c r="B54" s="1" t="s">
        <v>9992</v>
      </c>
      <c r="C54" s="1" t="s">
        <v>109</v>
      </c>
      <c r="D54" s="1" t="s">
        <v>8</v>
      </c>
    </row>
    <row r="55" spans="1:4" x14ac:dyDescent="0.25">
      <c r="A55" s="1" t="s">
        <v>110</v>
      </c>
      <c r="B55" s="1" t="s">
        <v>9626</v>
      </c>
      <c r="C55" s="1" t="s">
        <v>111</v>
      </c>
      <c r="D55" s="1" t="s">
        <v>8</v>
      </c>
    </row>
    <row r="56" spans="1:4" x14ac:dyDescent="0.25">
      <c r="A56" s="1" t="s">
        <v>112</v>
      </c>
      <c r="B56" s="1" t="s">
        <v>9993</v>
      </c>
      <c r="C56" s="1" t="s">
        <v>113</v>
      </c>
      <c r="D56" s="1" t="s">
        <v>8</v>
      </c>
    </row>
    <row r="57" spans="1:4" x14ac:dyDescent="0.25">
      <c r="A57" s="1" t="s">
        <v>114</v>
      </c>
      <c r="B57" s="1" t="s">
        <v>9994</v>
      </c>
      <c r="C57" s="1" t="s">
        <v>115</v>
      </c>
      <c r="D57" s="1" t="s">
        <v>8</v>
      </c>
    </row>
    <row r="58" spans="1:4" x14ac:dyDescent="0.25">
      <c r="A58" s="1" t="s">
        <v>116</v>
      </c>
      <c r="B58" s="1" t="s">
        <v>9995</v>
      </c>
      <c r="C58" s="1" t="s">
        <v>117</v>
      </c>
      <c r="D58" s="1" t="s">
        <v>8</v>
      </c>
    </row>
    <row r="59" spans="1:4" x14ac:dyDescent="0.25">
      <c r="A59" s="1" t="s">
        <v>118</v>
      </c>
      <c r="B59" s="1" t="s">
        <v>9996</v>
      </c>
      <c r="C59" s="1" t="s">
        <v>119</v>
      </c>
      <c r="D59" s="1" t="s">
        <v>8</v>
      </c>
    </row>
    <row r="60" spans="1:4" x14ac:dyDescent="0.25">
      <c r="A60" s="1" t="s">
        <v>120</v>
      </c>
      <c r="B60" s="1" t="s">
        <v>9997</v>
      </c>
      <c r="C60" s="1" t="s">
        <v>121</v>
      </c>
      <c r="D60" s="1" t="s">
        <v>8</v>
      </c>
    </row>
    <row r="61" spans="1:4" x14ac:dyDescent="0.25">
      <c r="A61" s="1" t="s">
        <v>122</v>
      </c>
      <c r="B61" s="1" t="s">
        <v>9998</v>
      </c>
      <c r="C61" s="1" t="s">
        <v>123</v>
      </c>
      <c r="D61" s="1" t="s">
        <v>8</v>
      </c>
    </row>
    <row r="62" spans="1:4" x14ac:dyDescent="0.25">
      <c r="A62" s="1" t="s">
        <v>122</v>
      </c>
      <c r="B62" s="1" t="s">
        <v>9998</v>
      </c>
      <c r="C62" s="1" t="s">
        <v>124</v>
      </c>
      <c r="D62" s="1" t="s">
        <v>8</v>
      </c>
    </row>
    <row r="63" spans="1:4" x14ac:dyDescent="0.25">
      <c r="A63" s="1" t="s">
        <v>125</v>
      </c>
      <c r="B63" s="1" t="s">
        <v>9999</v>
      </c>
      <c r="C63" s="1" t="s">
        <v>126</v>
      </c>
      <c r="D63" s="1" t="s">
        <v>8</v>
      </c>
    </row>
    <row r="64" spans="1:4" x14ac:dyDescent="0.25">
      <c r="A64" s="1" t="s">
        <v>127</v>
      </c>
      <c r="B64" s="1" t="s">
        <v>10000</v>
      </c>
      <c r="C64" s="1" t="s">
        <v>128</v>
      </c>
      <c r="D64" s="1" t="s">
        <v>8</v>
      </c>
    </row>
    <row r="65" spans="1:4" x14ac:dyDescent="0.25">
      <c r="A65" s="1" t="s">
        <v>129</v>
      </c>
      <c r="B65" s="1" t="s">
        <v>10001</v>
      </c>
      <c r="C65" s="1" t="s">
        <v>130</v>
      </c>
      <c r="D65" s="1" t="s">
        <v>8</v>
      </c>
    </row>
    <row r="66" spans="1:4" x14ac:dyDescent="0.25">
      <c r="A66" s="1" t="s">
        <v>131</v>
      </c>
      <c r="B66" s="1" t="s">
        <v>10002</v>
      </c>
      <c r="C66" s="1" t="s">
        <v>132</v>
      </c>
      <c r="D66" s="1" t="s">
        <v>8</v>
      </c>
    </row>
    <row r="67" spans="1:4" x14ac:dyDescent="0.25">
      <c r="A67" s="1" t="s">
        <v>133</v>
      </c>
      <c r="B67" s="1" t="s">
        <v>10003</v>
      </c>
      <c r="C67" s="1" t="s">
        <v>134</v>
      </c>
      <c r="D67" s="1" t="s">
        <v>8</v>
      </c>
    </row>
    <row r="68" spans="1:4" x14ac:dyDescent="0.25">
      <c r="A68" s="1" t="s">
        <v>135</v>
      </c>
      <c r="B68" s="1" t="s">
        <v>10004</v>
      </c>
      <c r="C68" s="1" t="s">
        <v>136</v>
      </c>
      <c r="D68" s="1" t="s">
        <v>8</v>
      </c>
    </row>
    <row r="69" spans="1:4" x14ac:dyDescent="0.25">
      <c r="A69" s="1" t="s">
        <v>137</v>
      </c>
      <c r="B69" s="1" t="s">
        <v>10005</v>
      </c>
      <c r="C69" s="1" t="s">
        <v>138</v>
      </c>
      <c r="D69" s="1" t="s">
        <v>8</v>
      </c>
    </row>
    <row r="70" spans="1:4" x14ac:dyDescent="0.25">
      <c r="A70" s="1" t="s">
        <v>139</v>
      </c>
      <c r="B70" s="1" t="s">
        <v>10006</v>
      </c>
      <c r="C70" s="1" t="s">
        <v>140</v>
      </c>
      <c r="D70" s="1" t="s">
        <v>8</v>
      </c>
    </row>
    <row r="71" spans="1:4" x14ac:dyDescent="0.25">
      <c r="A71" s="1" t="s">
        <v>141</v>
      </c>
      <c r="B71" s="1" t="s">
        <v>10007</v>
      </c>
      <c r="C71" s="1" t="s">
        <v>142</v>
      </c>
      <c r="D71" s="1" t="s">
        <v>8</v>
      </c>
    </row>
    <row r="72" spans="1:4" x14ac:dyDescent="0.25">
      <c r="A72" s="1" t="s">
        <v>143</v>
      </c>
      <c r="B72" s="1" t="s">
        <v>10008</v>
      </c>
      <c r="C72" s="1" t="s">
        <v>144</v>
      </c>
      <c r="D72" s="1" t="s">
        <v>8</v>
      </c>
    </row>
    <row r="73" spans="1:4" x14ac:dyDescent="0.25">
      <c r="A73" s="1" t="s">
        <v>145</v>
      </c>
      <c r="B73" s="1" t="s">
        <v>10009</v>
      </c>
      <c r="C73" s="1" t="s">
        <v>146</v>
      </c>
      <c r="D73" s="1" t="s">
        <v>8</v>
      </c>
    </row>
    <row r="74" spans="1:4" x14ac:dyDescent="0.25">
      <c r="A74" s="1" t="s">
        <v>147</v>
      </c>
      <c r="B74" s="1" t="s">
        <v>10010</v>
      </c>
      <c r="C74" s="1" t="s">
        <v>148</v>
      </c>
      <c r="D74" s="1" t="s">
        <v>8</v>
      </c>
    </row>
    <row r="75" spans="1:4" x14ac:dyDescent="0.25">
      <c r="A75" s="1" t="s">
        <v>149</v>
      </c>
      <c r="B75" s="1" t="s">
        <v>10011</v>
      </c>
      <c r="C75" s="1" t="s">
        <v>150</v>
      </c>
      <c r="D75" s="1" t="s">
        <v>8</v>
      </c>
    </row>
    <row r="76" spans="1:4" x14ac:dyDescent="0.25">
      <c r="A76" s="1" t="s">
        <v>151</v>
      </c>
      <c r="B76" s="1" t="s">
        <v>9627</v>
      </c>
      <c r="C76" s="1" t="s">
        <v>152</v>
      </c>
      <c r="D76" s="1" t="s">
        <v>8</v>
      </c>
    </row>
    <row r="77" spans="1:4" x14ac:dyDescent="0.25">
      <c r="A77" s="1" t="s">
        <v>153</v>
      </c>
      <c r="B77" s="1" t="s">
        <v>10012</v>
      </c>
      <c r="C77" s="1" t="s">
        <v>154</v>
      </c>
      <c r="D77" s="1" t="s">
        <v>8</v>
      </c>
    </row>
    <row r="78" spans="1:4" x14ac:dyDescent="0.25">
      <c r="A78" s="1" t="s">
        <v>155</v>
      </c>
      <c r="B78" s="1" t="s">
        <v>10013</v>
      </c>
      <c r="C78" s="1" t="s">
        <v>156</v>
      </c>
      <c r="D78" s="1" t="s">
        <v>8</v>
      </c>
    </row>
    <row r="79" spans="1:4" x14ac:dyDescent="0.25">
      <c r="A79" s="1" t="s">
        <v>157</v>
      </c>
      <c r="B79" s="1" t="s">
        <v>10014</v>
      </c>
      <c r="C79" s="1" t="s">
        <v>158</v>
      </c>
      <c r="D79" s="1" t="s">
        <v>8</v>
      </c>
    </row>
    <row r="80" spans="1:4" x14ac:dyDescent="0.25">
      <c r="A80" s="1" t="s">
        <v>159</v>
      </c>
      <c r="B80" s="1" t="s">
        <v>10015</v>
      </c>
      <c r="C80" s="1" t="s">
        <v>160</v>
      </c>
      <c r="D80" s="1" t="s">
        <v>8</v>
      </c>
    </row>
    <row r="81" spans="1:4" x14ac:dyDescent="0.25">
      <c r="A81" s="1" t="s">
        <v>161</v>
      </c>
      <c r="B81" s="1" t="s">
        <v>10016</v>
      </c>
      <c r="C81" s="1" t="s">
        <v>162</v>
      </c>
      <c r="D81" s="1" t="s">
        <v>8</v>
      </c>
    </row>
    <row r="82" spans="1:4" x14ac:dyDescent="0.25">
      <c r="A82" s="1" t="s">
        <v>163</v>
      </c>
      <c r="B82" s="1" t="s">
        <v>10017</v>
      </c>
      <c r="C82" s="1" t="s">
        <v>164</v>
      </c>
      <c r="D82" s="1" t="s">
        <v>8</v>
      </c>
    </row>
    <row r="83" spans="1:4" x14ac:dyDescent="0.25">
      <c r="A83" s="1" t="s">
        <v>165</v>
      </c>
      <c r="B83" s="1" t="s">
        <v>10018</v>
      </c>
      <c r="C83" s="1" t="s">
        <v>166</v>
      </c>
      <c r="D83" s="1" t="s">
        <v>8</v>
      </c>
    </row>
    <row r="84" spans="1:4" x14ac:dyDescent="0.25">
      <c r="A84" s="1" t="s">
        <v>167</v>
      </c>
      <c r="B84" s="1" t="s">
        <v>10019</v>
      </c>
      <c r="C84" s="1" t="s">
        <v>168</v>
      </c>
      <c r="D84" s="1" t="s">
        <v>8</v>
      </c>
    </row>
    <row r="85" spans="1:4" x14ac:dyDescent="0.25">
      <c r="A85" s="1" t="s">
        <v>169</v>
      </c>
      <c r="B85" s="1" t="s">
        <v>10020</v>
      </c>
      <c r="C85" s="1" t="s">
        <v>170</v>
      </c>
      <c r="D85" s="1" t="s">
        <v>8</v>
      </c>
    </row>
    <row r="86" spans="1:4" x14ac:dyDescent="0.25">
      <c r="A86" s="1" t="s">
        <v>171</v>
      </c>
      <c r="B86" s="1" t="s">
        <v>10021</v>
      </c>
      <c r="C86" s="1" t="s">
        <v>172</v>
      </c>
      <c r="D86" s="1" t="s">
        <v>8</v>
      </c>
    </row>
    <row r="87" spans="1:4" x14ac:dyDescent="0.25">
      <c r="A87" s="1" t="s">
        <v>173</v>
      </c>
      <c r="B87" s="1" t="s">
        <v>10022</v>
      </c>
      <c r="C87" s="1" t="s">
        <v>174</v>
      </c>
      <c r="D87" s="1" t="s">
        <v>8</v>
      </c>
    </row>
    <row r="88" spans="1:4" x14ac:dyDescent="0.25">
      <c r="A88" s="1" t="s">
        <v>175</v>
      </c>
      <c r="B88" s="1" t="s">
        <v>10023</v>
      </c>
      <c r="C88" s="1" t="s">
        <v>176</v>
      </c>
      <c r="D88" s="1" t="s">
        <v>8</v>
      </c>
    </row>
    <row r="89" spans="1:4" x14ac:dyDescent="0.25">
      <c r="A89" s="1" t="s">
        <v>177</v>
      </c>
      <c r="B89" s="1" t="s">
        <v>10024</v>
      </c>
      <c r="C89" s="1" t="s">
        <v>178</v>
      </c>
      <c r="D89" s="1" t="s">
        <v>8</v>
      </c>
    </row>
    <row r="90" spans="1:4" x14ac:dyDescent="0.25">
      <c r="A90" s="1" t="s">
        <v>179</v>
      </c>
      <c r="B90" s="1" t="s">
        <v>9628</v>
      </c>
      <c r="C90" s="1" t="s">
        <v>180</v>
      </c>
      <c r="D90" s="1" t="s">
        <v>8</v>
      </c>
    </row>
    <row r="91" spans="1:4" x14ac:dyDescent="0.25">
      <c r="A91" s="1" t="s">
        <v>181</v>
      </c>
      <c r="B91" s="1" t="s">
        <v>10025</v>
      </c>
      <c r="C91" s="1" t="s">
        <v>182</v>
      </c>
      <c r="D91" s="1" t="s">
        <v>8</v>
      </c>
    </row>
    <row r="92" spans="1:4" x14ac:dyDescent="0.25">
      <c r="A92" s="1" t="s">
        <v>183</v>
      </c>
      <c r="B92" s="1" t="s">
        <v>10026</v>
      </c>
      <c r="C92" s="1" t="s">
        <v>184</v>
      </c>
      <c r="D92" s="1" t="s">
        <v>8</v>
      </c>
    </row>
    <row r="93" spans="1:4" x14ac:dyDescent="0.25">
      <c r="A93" s="1" t="s">
        <v>185</v>
      </c>
      <c r="B93" s="1" t="s">
        <v>10027</v>
      </c>
      <c r="C93" s="1" t="s">
        <v>186</v>
      </c>
      <c r="D93" s="1" t="s">
        <v>8</v>
      </c>
    </row>
    <row r="94" spans="1:4" x14ac:dyDescent="0.25">
      <c r="A94" s="1" t="s">
        <v>187</v>
      </c>
      <c r="B94" s="1" t="s">
        <v>10028</v>
      </c>
      <c r="C94" s="1" t="s">
        <v>188</v>
      </c>
      <c r="D94" s="1" t="s">
        <v>8</v>
      </c>
    </row>
    <row r="95" spans="1:4" x14ac:dyDescent="0.25">
      <c r="A95" s="1" t="s">
        <v>189</v>
      </c>
      <c r="B95" s="1" t="s">
        <v>10029</v>
      </c>
      <c r="C95" s="1" t="s">
        <v>190</v>
      </c>
      <c r="D95" s="1" t="s">
        <v>8</v>
      </c>
    </row>
    <row r="96" spans="1:4" x14ac:dyDescent="0.25">
      <c r="A96" s="1" t="s">
        <v>191</v>
      </c>
      <c r="B96" s="1" t="s">
        <v>10030</v>
      </c>
      <c r="C96" s="1" t="s">
        <v>192</v>
      </c>
      <c r="D96" s="1" t="s">
        <v>8</v>
      </c>
    </row>
    <row r="97" spans="1:4" x14ac:dyDescent="0.25">
      <c r="A97" s="1" t="s">
        <v>191</v>
      </c>
      <c r="B97" s="1" t="s">
        <v>10030</v>
      </c>
      <c r="C97" s="1" t="s">
        <v>192</v>
      </c>
      <c r="D97" s="1" t="s">
        <v>8</v>
      </c>
    </row>
    <row r="98" spans="1:4" x14ac:dyDescent="0.25">
      <c r="A98" s="1" t="s">
        <v>193</v>
      </c>
      <c r="B98" s="1" t="s">
        <v>10031</v>
      </c>
      <c r="C98" s="1" t="s">
        <v>194</v>
      </c>
      <c r="D98" s="1" t="s">
        <v>8</v>
      </c>
    </row>
    <row r="99" spans="1:4" x14ac:dyDescent="0.25">
      <c r="A99" s="1" t="s">
        <v>195</v>
      </c>
      <c r="B99" s="1" t="s">
        <v>10032</v>
      </c>
      <c r="C99" s="1" t="s">
        <v>196</v>
      </c>
      <c r="D99" s="1" t="s">
        <v>8</v>
      </c>
    </row>
    <row r="100" spans="1:4" x14ac:dyDescent="0.25">
      <c r="A100" s="1" t="s">
        <v>197</v>
      </c>
      <c r="B100" s="1" t="s">
        <v>10033</v>
      </c>
      <c r="C100" s="1" t="s">
        <v>198</v>
      </c>
      <c r="D100" s="1" t="s">
        <v>8</v>
      </c>
    </row>
    <row r="101" spans="1:4" x14ac:dyDescent="0.25">
      <c r="A101" s="1" t="s">
        <v>199</v>
      </c>
      <c r="B101" s="1" t="s">
        <v>10034</v>
      </c>
      <c r="C101" s="1" t="s">
        <v>200</v>
      </c>
      <c r="D101" s="1" t="s">
        <v>8</v>
      </c>
    </row>
    <row r="102" spans="1:4" x14ac:dyDescent="0.25">
      <c r="A102" s="1" t="s">
        <v>201</v>
      </c>
      <c r="B102" s="1" t="s">
        <v>10035</v>
      </c>
      <c r="C102" s="1" t="s">
        <v>202</v>
      </c>
      <c r="D102" s="1" t="s">
        <v>8</v>
      </c>
    </row>
    <row r="103" spans="1:4" x14ac:dyDescent="0.25">
      <c r="A103" s="1" t="s">
        <v>203</v>
      </c>
      <c r="B103" s="1" t="s">
        <v>10036</v>
      </c>
      <c r="C103" s="1" t="s">
        <v>204</v>
      </c>
      <c r="D103" s="1" t="s">
        <v>8</v>
      </c>
    </row>
    <row r="104" spans="1:4" x14ac:dyDescent="0.25">
      <c r="A104" s="1" t="s">
        <v>205</v>
      </c>
      <c r="B104" s="1" t="s">
        <v>10037</v>
      </c>
      <c r="C104" s="1" t="s">
        <v>206</v>
      </c>
      <c r="D104" s="1" t="s">
        <v>8</v>
      </c>
    </row>
    <row r="105" spans="1:4" x14ac:dyDescent="0.25">
      <c r="A105" s="1" t="s">
        <v>207</v>
      </c>
      <c r="B105" s="1" t="s">
        <v>10038</v>
      </c>
      <c r="C105" s="1" t="s">
        <v>208</v>
      </c>
      <c r="D105" s="1" t="s">
        <v>8</v>
      </c>
    </row>
    <row r="106" spans="1:4" x14ac:dyDescent="0.25">
      <c r="A106" s="1" t="s">
        <v>209</v>
      </c>
      <c r="B106" s="1" t="s">
        <v>10039</v>
      </c>
      <c r="C106" s="1" t="s">
        <v>210</v>
      </c>
      <c r="D106" s="1" t="s">
        <v>8</v>
      </c>
    </row>
    <row r="107" spans="1:4" x14ac:dyDescent="0.25">
      <c r="A107" s="1" t="s">
        <v>211</v>
      </c>
      <c r="B107" s="1" t="s">
        <v>10040</v>
      </c>
      <c r="C107" s="1" t="s">
        <v>212</v>
      </c>
      <c r="D107" s="1" t="s">
        <v>8</v>
      </c>
    </row>
    <row r="108" spans="1:4" x14ac:dyDescent="0.25">
      <c r="A108" s="1" t="s">
        <v>213</v>
      </c>
      <c r="B108" s="1" t="s">
        <v>10041</v>
      </c>
      <c r="C108" s="1" t="s">
        <v>214</v>
      </c>
      <c r="D108" s="1" t="s">
        <v>8</v>
      </c>
    </row>
    <row r="109" spans="1:4" x14ac:dyDescent="0.25">
      <c r="A109" s="1" t="s">
        <v>215</v>
      </c>
      <c r="B109" s="1" t="s">
        <v>10042</v>
      </c>
      <c r="C109" s="1" t="s">
        <v>216</v>
      </c>
      <c r="D109" s="1" t="s">
        <v>8</v>
      </c>
    </row>
    <row r="110" spans="1:4" x14ac:dyDescent="0.25">
      <c r="A110" s="1" t="s">
        <v>217</v>
      </c>
      <c r="B110" s="1" t="s">
        <v>10043</v>
      </c>
      <c r="C110" s="1" t="s">
        <v>218</v>
      </c>
      <c r="D110" s="1" t="s">
        <v>8</v>
      </c>
    </row>
    <row r="111" spans="1:4" x14ac:dyDescent="0.25">
      <c r="A111" s="1" t="s">
        <v>219</v>
      </c>
      <c r="B111" s="1" t="s">
        <v>9629</v>
      </c>
      <c r="C111" s="1" t="s">
        <v>220</v>
      </c>
      <c r="D111" s="1" t="s">
        <v>8</v>
      </c>
    </row>
    <row r="112" spans="1:4" x14ac:dyDescent="0.25">
      <c r="A112" s="1" t="s">
        <v>221</v>
      </c>
      <c r="B112" s="1" t="s">
        <v>7151</v>
      </c>
      <c r="C112" s="1" t="s">
        <v>222</v>
      </c>
      <c r="D112" s="1" t="s">
        <v>8</v>
      </c>
    </row>
    <row r="113" spans="1:4" x14ac:dyDescent="0.25">
      <c r="A113" s="1" t="s">
        <v>223</v>
      </c>
      <c r="B113" s="1" t="s">
        <v>10044</v>
      </c>
      <c r="C113" s="1" t="s">
        <v>224</v>
      </c>
      <c r="D113" s="1" t="s">
        <v>8</v>
      </c>
    </row>
    <row r="114" spans="1:4" x14ac:dyDescent="0.25">
      <c r="A114" s="1" t="s">
        <v>225</v>
      </c>
      <c r="B114" s="1" t="s">
        <v>10045</v>
      </c>
      <c r="C114" s="1" t="s">
        <v>226</v>
      </c>
      <c r="D114" s="1" t="s">
        <v>8</v>
      </c>
    </row>
    <row r="115" spans="1:4" x14ac:dyDescent="0.25">
      <c r="A115" s="1" t="s">
        <v>227</v>
      </c>
      <c r="B115" s="1" t="s">
        <v>7174</v>
      </c>
      <c r="C115" s="1" t="s">
        <v>228</v>
      </c>
      <c r="D115" s="1" t="s">
        <v>8</v>
      </c>
    </row>
    <row r="116" spans="1:4" x14ac:dyDescent="0.25">
      <c r="A116" s="1" t="s">
        <v>229</v>
      </c>
      <c r="B116" s="1" t="s">
        <v>9630</v>
      </c>
      <c r="C116" s="1" t="s">
        <v>230</v>
      </c>
      <c r="D116" s="1" t="s">
        <v>8</v>
      </c>
    </row>
    <row r="117" spans="1:4" x14ac:dyDescent="0.25">
      <c r="A117" s="1" t="s">
        <v>231</v>
      </c>
      <c r="B117" s="1" t="s">
        <v>10046</v>
      </c>
      <c r="C117" s="1" t="s">
        <v>232</v>
      </c>
      <c r="D117" s="1" t="s">
        <v>8</v>
      </c>
    </row>
    <row r="118" spans="1:4" x14ac:dyDescent="0.25">
      <c r="A118" s="1" t="s">
        <v>233</v>
      </c>
      <c r="B118" s="1" t="s">
        <v>10047</v>
      </c>
      <c r="C118" s="1" t="s">
        <v>234</v>
      </c>
      <c r="D118" s="1" t="s">
        <v>8</v>
      </c>
    </row>
    <row r="119" spans="1:4" x14ac:dyDescent="0.25">
      <c r="A119" s="1" t="s">
        <v>235</v>
      </c>
      <c r="B119" s="1" t="s">
        <v>9631</v>
      </c>
      <c r="C119" s="1" t="s">
        <v>236</v>
      </c>
      <c r="D119" s="1" t="s">
        <v>8</v>
      </c>
    </row>
    <row r="120" spans="1:4" x14ac:dyDescent="0.25">
      <c r="A120" s="1" t="s">
        <v>237</v>
      </c>
      <c r="B120" s="1" t="s">
        <v>10048</v>
      </c>
      <c r="C120" s="1" t="s">
        <v>238</v>
      </c>
      <c r="D120" s="1" t="s">
        <v>8</v>
      </c>
    </row>
    <row r="121" spans="1:4" x14ac:dyDescent="0.25">
      <c r="A121" s="1" t="s">
        <v>239</v>
      </c>
      <c r="B121" s="1" t="s">
        <v>10049</v>
      </c>
      <c r="C121" s="1" t="s">
        <v>240</v>
      </c>
      <c r="D121" s="1" t="s">
        <v>8</v>
      </c>
    </row>
    <row r="122" spans="1:4" x14ac:dyDescent="0.25">
      <c r="A122" s="1" t="s">
        <v>241</v>
      </c>
      <c r="B122" s="1" t="s">
        <v>10050</v>
      </c>
      <c r="C122" s="1" t="s">
        <v>242</v>
      </c>
      <c r="D122" s="1" t="s">
        <v>8</v>
      </c>
    </row>
    <row r="123" spans="1:4" x14ac:dyDescent="0.25">
      <c r="A123" s="1" t="s">
        <v>243</v>
      </c>
      <c r="B123" s="1" t="s">
        <v>10051</v>
      </c>
      <c r="C123" s="1" t="s">
        <v>244</v>
      </c>
      <c r="D123" s="1" t="s">
        <v>8</v>
      </c>
    </row>
    <row r="124" spans="1:4" x14ac:dyDescent="0.25">
      <c r="A124" s="1" t="s">
        <v>245</v>
      </c>
      <c r="B124" s="1" t="s">
        <v>10052</v>
      </c>
      <c r="C124" s="1" t="s">
        <v>246</v>
      </c>
      <c r="D124" s="1" t="s">
        <v>8</v>
      </c>
    </row>
    <row r="125" spans="1:4" x14ac:dyDescent="0.25">
      <c r="A125" s="1" t="s">
        <v>247</v>
      </c>
      <c r="B125" s="1" t="s">
        <v>10053</v>
      </c>
      <c r="C125" s="1" t="s">
        <v>248</v>
      </c>
      <c r="D125" s="1" t="s">
        <v>8</v>
      </c>
    </row>
    <row r="126" spans="1:4" x14ac:dyDescent="0.25">
      <c r="A126" s="1" t="s">
        <v>249</v>
      </c>
      <c r="B126" s="1" t="s">
        <v>7707</v>
      </c>
      <c r="C126" s="1" t="s">
        <v>250</v>
      </c>
      <c r="D126" s="1" t="s">
        <v>8</v>
      </c>
    </row>
    <row r="127" spans="1:4" x14ac:dyDescent="0.25">
      <c r="A127" s="1" t="s">
        <v>251</v>
      </c>
      <c r="B127" s="1" t="s">
        <v>10054</v>
      </c>
      <c r="C127" s="1" t="s">
        <v>252</v>
      </c>
      <c r="D127" s="1" t="s">
        <v>8</v>
      </c>
    </row>
    <row r="128" spans="1:4" x14ac:dyDescent="0.25">
      <c r="A128" s="1" t="s">
        <v>253</v>
      </c>
      <c r="B128" s="1" t="s">
        <v>10055</v>
      </c>
      <c r="C128" s="1" t="s">
        <v>254</v>
      </c>
      <c r="D128" s="1" t="s">
        <v>8</v>
      </c>
    </row>
    <row r="129" spans="1:4" x14ac:dyDescent="0.25">
      <c r="A129" s="1" t="s">
        <v>255</v>
      </c>
      <c r="B129" s="1" t="s">
        <v>10056</v>
      </c>
      <c r="C129" s="1" t="s">
        <v>256</v>
      </c>
      <c r="D129" s="1" t="s">
        <v>8</v>
      </c>
    </row>
    <row r="130" spans="1:4" x14ac:dyDescent="0.25">
      <c r="A130" s="1" t="s">
        <v>257</v>
      </c>
      <c r="B130" s="1" t="s">
        <v>10057</v>
      </c>
      <c r="C130" s="1" t="s">
        <v>258</v>
      </c>
      <c r="D130" s="1" t="s">
        <v>8</v>
      </c>
    </row>
    <row r="131" spans="1:4" x14ac:dyDescent="0.25">
      <c r="A131" s="1" t="s">
        <v>259</v>
      </c>
      <c r="B131" s="1" t="s">
        <v>10058</v>
      </c>
      <c r="C131" s="1" t="s">
        <v>260</v>
      </c>
      <c r="D131" s="1" t="s">
        <v>8</v>
      </c>
    </row>
    <row r="132" spans="1:4" x14ac:dyDescent="0.25">
      <c r="A132" s="1" t="s">
        <v>261</v>
      </c>
      <c r="B132" s="1" t="s">
        <v>10059</v>
      </c>
      <c r="C132" s="1" t="s">
        <v>262</v>
      </c>
      <c r="D132" s="1" t="s">
        <v>8</v>
      </c>
    </row>
    <row r="133" spans="1:4" x14ac:dyDescent="0.25">
      <c r="A133" s="1" t="s">
        <v>263</v>
      </c>
      <c r="B133" s="1" t="s">
        <v>10060</v>
      </c>
      <c r="C133" s="1" t="s">
        <v>264</v>
      </c>
      <c r="D133" s="1" t="s">
        <v>8</v>
      </c>
    </row>
    <row r="134" spans="1:4" x14ac:dyDescent="0.25">
      <c r="A134" s="1" t="s">
        <v>265</v>
      </c>
      <c r="B134" s="1" t="s">
        <v>10061</v>
      </c>
      <c r="C134" s="1" t="s">
        <v>266</v>
      </c>
      <c r="D134" s="1" t="s">
        <v>8</v>
      </c>
    </row>
    <row r="135" spans="1:4" x14ac:dyDescent="0.25">
      <c r="A135" s="1" t="s">
        <v>267</v>
      </c>
      <c r="B135" s="1" t="s">
        <v>10062</v>
      </c>
      <c r="C135" s="1" t="s">
        <v>268</v>
      </c>
      <c r="D135" s="1" t="s">
        <v>8</v>
      </c>
    </row>
    <row r="136" spans="1:4" x14ac:dyDescent="0.25">
      <c r="A136" s="1" t="s">
        <v>269</v>
      </c>
      <c r="B136" s="1" t="s">
        <v>10063</v>
      </c>
      <c r="C136" s="1" t="s">
        <v>270</v>
      </c>
      <c r="D136" s="1" t="s">
        <v>8</v>
      </c>
    </row>
    <row r="137" spans="1:4" x14ac:dyDescent="0.25">
      <c r="A137" s="1" t="s">
        <v>271</v>
      </c>
      <c r="B137" s="1" t="s">
        <v>9632</v>
      </c>
      <c r="C137" s="1" t="s">
        <v>272</v>
      </c>
      <c r="D137" s="1" t="s">
        <v>8</v>
      </c>
    </row>
    <row r="138" spans="1:4" x14ac:dyDescent="0.25">
      <c r="A138" s="1" t="s">
        <v>273</v>
      </c>
      <c r="B138" s="1" t="s">
        <v>9633</v>
      </c>
      <c r="C138" s="1" t="s">
        <v>274</v>
      </c>
      <c r="D138" s="1" t="s">
        <v>8</v>
      </c>
    </row>
    <row r="139" spans="1:4" x14ac:dyDescent="0.25">
      <c r="A139" s="1" t="s">
        <v>275</v>
      </c>
      <c r="B139" s="1" t="s">
        <v>10064</v>
      </c>
      <c r="C139" s="1" t="s">
        <v>276</v>
      </c>
      <c r="D139" s="1" t="s">
        <v>8</v>
      </c>
    </row>
    <row r="140" spans="1:4" x14ac:dyDescent="0.25">
      <c r="A140" s="1" t="s">
        <v>277</v>
      </c>
      <c r="B140" s="1" t="s">
        <v>8002</v>
      </c>
      <c r="C140" s="1" t="s">
        <v>278</v>
      </c>
      <c r="D140" s="1" t="s">
        <v>8</v>
      </c>
    </row>
    <row r="141" spans="1:4" x14ac:dyDescent="0.25">
      <c r="A141" s="1" t="s">
        <v>279</v>
      </c>
      <c r="B141" s="1" t="s">
        <v>10065</v>
      </c>
      <c r="C141" s="1" t="s">
        <v>280</v>
      </c>
      <c r="D141" s="1" t="s">
        <v>8</v>
      </c>
    </row>
    <row r="142" spans="1:4" x14ac:dyDescent="0.25">
      <c r="A142" s="1" t="s">
        <v>281</v>
      </c>
      <c r="B142" s="1" t="s">
        <v>10066</v>
      </c>
      <c r="C142" s="1" t="s">
        <v>282</v>
      </c>
      <c r="D142" s="1" t="s">
        <v>8</v>
      </c>
    </row>
    <row r="143" spans="1:4" x14ac:dyDescent="0.25">
      <c r="A143" s="1" t="s">
        <v>283</v>
      </c>
      <c r="B143" s="1" t="s">
        <v>10067</v>
      </c>
      <c r="C143" s="1" t="s">
        <v>284</v>
      </c>
      <c r="D143" s="1" t="s">
        <v>8</v>
      </c>
    </row>
    <row r="144" spans="1:4" x14ac:dyDescent="0.25">
      <c r="A144" s="1" t="s">
        <v>285</v>
      </c>
      <c r="B144" s="1" t="s">
        <v>10068</v>
      </c>
      <c r="C144" s="1" t="s">
        <v>286</v>
      </c>
      <c r="D144" s="1" t="s">
        <v>8</v>
      </c>
    </row>
    <row r="145" spans="1:4" x14ac:dyDescent="0.25">
      <c r="A145" s="1" t="s">
        <v>287</v>
      </c>
      <c r="B145" s="1" t="s">
        <v>10069</v>
      </c>
      <c r="C145" s="1" t="s">
        <v>288</v>
      </c>
      <c r="D145" s="1" t="s">
        <v>8</v>
      </c>
    </row>
    <row r="146" spans="1:4" x14ac:dyDescent="0.25">
      <c r="A146" s="1" t="s">
        <v>289</v>
      </c>
      <c r="B146" s="1" t="s">
        <v>10070</v>
      </c>
      <c r="C146" s="1" t="s">
        <v>290</v>
      </c>
      <c r="D146" s="1" t="s">
        <v>8</v>
      </c>
    </row>
    <row r="147" spans="1:4" x14ac:dyDescent="0.25">
      <c r="A147" s="1" t="s">
        <v>291</v>
      </c>
      <c r="B147" s="1" t="s">
        <v>10071</v>
      </c>
      <c r="C147" s="1" t="s">
        <v>292</v>
      </c>
      <c r="D147" s="1" t="s">
        <v>8</v>
      </c>
    </row>
    <row r="148" spans="1:4" x14ac:dyDescent="0.25">
      <c r="A148" s="1" t="s">
        <v>293</v>
      </c>
      <c r="B148" s="1" t="s">
        <v>10072</v>
      </c>
      <c r="C148" s="1" t="s">
        <v>294</v>
      </c>
      <c r="D148" s="1" t="s">
        <v>8</v>
      </c>
    </row>
    <row r="149" spans="1:4" x14ac:dyDescent="0.25">
      <c r="A149" s="1" t="s">
        <v>295</v>
      </c>
      <c r="B149" s="1" t="s">
        <v>10073</v>
      </c>
      <c r="C149" s="1" t="s">
        <v>296</v>
      </c>
      <c r="D149" s="1" t="s">
        <v>8</v>
      </c>
    </row>
    <row r="150" spans="1:4" x14ac:dyDescent="0.25">
      <c r="A150" s="1" t="s">
        <v>297</v>
      </c>
      <c r="B150" s="1" t="s">
        <v>10074</v>
      </c>
      <c r="C150" s="1" t="s">
        <v>298</v>
      </c>
      <c r="D150" s="1" t="s">
        <v>8</v>
      </c>
    </row>
    <row r="151" spans="1:4" x14ac:dyDescent="0.25">
      <c r="A151" s="1" t="s">
        <v>299</v>
      </c>
      <c r="B151" s="1" t="s">
        <v>9138</v>
      </c>
      <c r="C151" s="1" t="s">
        <v>300</v>
      </c>
      <c r="D151" s="1" t="s">
        <v>8</v>
      </c>
    </row>
    <row r="152" spans="1:4" x14ac:dyDescent="0.25">
      <c r="A152" s="1" t="s">
        <v>301</v>
      </c>
      <c r="B152" s="1" t="s">
        <v>10075</v>
      </c>
      <c r="C152" s="1" t="s">
        <v>302</v>
      </c>
      <c r="D152" s="1" t="s">
        <v>8</v>
      </c>
    </row>
    <row r="153" spans="1:4" x14ac:dyDescent="0.25">
      <c r="A153" s="1" t="s">
        <v>303</v>
      </c>
      <c r="B153" s="1" t="s">
        <v>10076</v>
      </c>
      <c r="C153" s="1" t="s">
        <v>304</v>
      </c>
      <c r="D153" s="1" t="s">
        <v>8</v>
      </c>
    </row>
    <row r="154" spans="1:4" x14ac:dyDescent="0.25">
      <c r="A154" s="1" t="s">
        <v>305</v>
      </c>
      <c r="B154" s="1" t="s">
        <v>9634</v>
      </c>
      <c r="C154" s="1" t="s">
        <v>306</v>
      </c>
      <c r="D154" s="1" t="s">
        <v>8</v>
      </c>
    </row>
    <row r="155" spans="1:4" x14ac:dyDescent="0.25">
      <c r="A155" s="1" t="s">
        <v>307</v>
      </c>
      <c r="B155" s="1" t="s">
        <v>10077</v>
      </c>
      <c r="C155" s="1" t="s">
        <v>308</v>
      </c>
      <c r="D155" s="1" t="s">
        <v>8</v>
      </c>
    </row>
    <row r="156" spans="1:4" x14ac:dyDescent="0.25">
      <c r="A156" s="1" t="s">
        <v>309</v>
      </c>
      <c r="B156" s="1" t="s">
        <v>10078</v>
      </c>
      <c r="C156" s="1" t="s">
        <v>310</v>
      </c>
      <c r="D156" s="1" t="s">
        <v>8</v>
      </c>
    </row>
    <row r="157" spans="1:4" x14ac:dyDescent="0.25">
      <c r="A157" s="1" t="s">
        <v>311</v>
      </c>
      <c r="B157" s="1" t="s">
        <v>10079</v>
      </c>
      <c r="C157" s="1" t="s">
        <v>312</v>
      </c>
      <c r="D157" s="1" t="s">
        <v>8</v>
      </c>
    </row>
    <row r="158" spans="1:4" x14ac:dyDescent="0.25">
      <c r="A158" s="1" t="s">
        <v>313</v>
      </c>
      <c r="B158" s="1" t="s">
        <v>8414</v>
      </c>
      <c r="C158" s="1" t="s">
        <v>314</v>
      </c>
      <c r="D158" s="1" t="s">
        <v>8</v>
      </c>
    </row>
    <row r="159" spans="1:4" x14ac:dyDescent="0.25">
      <c r="A159" s="1" t="s">
        <v>315</v>
      </c>
      <c r="B159" s="1" t="s">
        <v>10080</v>
      </c>
      <c r="C159" s="1" t="s">
        <v>316</v>
      </c>
      <c r="D159" s="1" t="s">
        <v>8</v>
      </c>
    </row>
    <row r="160" spans="1:4" x14ac:dyDescent="0.25">
      <c r="A160" s="1" t="s">
        <v>317</v>
      </c>
      <c r="B160" s="1" t="s">
        <v>10081</v>
      </c>
      <c r="C160" s="1" t="s">
        <v>318</v>
      </c>
      <c r="D160" s="1" t="s">
        <v>8</v>
      </c>
    </row>
    <row r="161" spans="1:4" x14ac:dyDescent="0.25">
      <c r="A161" s="1" t="s">
        <v>319</v>
      </c>
      <c r="B161" s="1" t="s">
        <v>7222</v>
      </c>
      <c r="C161" s="1" t="s">
        <v>320</v>
      </c>
      <c r="D161" s="1" t="s">
        <v>8</v>
      </c>
    </row>
    <row r="162" spans="1:4" x14ac:dyDescent="0.25">
      <c r="A162" s="1" t="s">
        <v>321</v>
      </c>
      <c r="B162" s="1" t="s">
        <v>10082</v>
      </c>
      <c r="C162" s="1" t="s">
        <v>322</v>
      </c>
      <c r="D162" s="1" t="s">
        <v>8</v>
      </c>
    </row>
    <row r="163" spans="1:4" x14ac:dyDescent="0.25">
      <c r="A163" s="1" t="s">
        <v>323</v>
      </c>
      <c r="B163" s="1" t="s">
        <v>10083</v>
      </c>
      <c r="C163" s="1" t="s">
        <v>324</v>
      </c>
      <c r="D163" s="1" t="s">
        <v>8</v>
      </c>
    </row>
    <row r="164" spans="1:4" x14ac:dyDescent="0.25">
      <c r="A164" s="1" t="s">
        <v>325</v>
      </c>
      <c r="B164" s="1" t="s">
        <v>10084</v>
      </c>
      <c r="C164" s="1" t="s">
        <v>326</v>
      </c>
      <c r="D164" s="1" t="s">
        <v>8</v>
      </c>
    </row>
    <row r="165" spans="1:4" x14ac:dyDescent="0.25">
      <c r="A165" s="1" t="s">
        <v>327</v>
      </c>
      <c r="B165" s="1" t="s">
        <v>10085</v>
      </c>
      <c r="C165" s="1" t="s">
        <v>328</v>
      </c>
      <c r="D165" s="1" t="s">
        <v>8</v>
      </c>
    </row>
    <row r="166" spans="1:4" x14ac:dyDescent="0.25">
      <c r="A166" s="1" t="s">
        <v>329</v>
      </c>
      <c r="B166" s="1" t="s">
        <v>9635</v>
      </c>
      <c r="C166" s="1" t="s">
        <v>330</v>
      </c>
      <c r="D166" s="1" t="s">
        <v>8</v>
      </c>
    </row>
    <row r="167" spans="1:4" x14ac:dyDescent="0.25">
      <c r="A167" s="1" t="s">
        <v>331</v>
      </c>
      <c r="B167" s="1" t="s">
        <v>10086</v>
      </c>
      <c r="C167" s="1" t="s">
        <v>332</v>
      </c>
      <c r="D167" s="1" t="s">
        <v>8</v>
      </c>
    </row>
    <row r="168" spans="1:4" x14ac:dyDescent="0.25">
      <c r="A168" s="1" t="s">
        <v>333</v>
      </c>
      <c r="B168" s="1" t="s">
        <v>10087</v>
      </c>
      <c r="C168" s="1" t="s">
        <v>334</v>
      </c>
      <c r="D168" s="1" t="s">
        <v>8</v>
      </c>
    </row>
    <row r="169" spans="1:4" x14ac:dyDescent="0.25">
      <c r="A169" s="1" t="s">
        <v>335</v>
      </c>
      <c r="B169" s="1" t="s">
        <v>10088</v>
      </c>
      <c r="C169" s="1" t="s">
        <v>336</v>
      </c>
      <c r="D169" s="1" t="s">
        <v>8</v>
      </c>
    </row>
    <row r="170" spans="1:4" x14ac:dyDescent="0.25">
      <c r="A170" s="1" t="s">
        <v>337</v>
      </c>
      <c r="B170" s="1" t="s">
        <v>10089</v>
      </c>
      <c r="C170" s="1" t="s">
        <v>338</v>
      </c>
      <c r="D170" s="1" t="s">
        <v>8</v>
      </c>
    </row>
    <row r="171" spans="1:4" x14ac:dyDescent="0.25">
      <c r="A171" s="1" t="s">
        <v>337</v>
      </c>
      <c r="B171" s="1" t="s">
        <v>10089</v>
      </c>
      <c r="C171" s="1" t="s">
        <v>338</v>
      </c>
      <c r="D171" s="1" t="s">
        <v>8</v>
      </c>
    </row>
    <row r="172" spans="1:4" x14ac:dyDescent="0.25">
      <c r="A172" s="1" t="s">
        <v>339</v>
      </c>
      <c r="B172" s="1" t="s">
        <v>10090</v>
      </c>
      <c r="C172" s="1" t="s">
        <v>340</v>
      </c>
      <c r="D172" s="1" t="s">
        <v>8</v>
      </c>
    </row>
    <row r="173" spans="1:4" x14ac:dyDescent="0.25">
      <c r="A173" s="1" t="s">
        <v>341</v>
      </c>
      <c r="B173" s="1" t="s">
        <v>9636</v>
      </c>
      <c r="C173" s="1" t="s">
        <v>342</v>
      </c>
      <c r="D173" s="1" t="s">
        <v>8</v>
      </c>
    </row>
    <row r="174" spans="1:4" x14ac:dyDescent="0.25">
      <c r="A174" s="1" t="s">
        <v>343</v>
      </c>
      <c r="B174" s="1" t="s">
        <v>10091</v>
      </c>
      <c r="C174" s="1" t="s">
        <v>344</v>
      </c>
      <c r="D174" s="1" t="s">
        <v>8</v>
      </c>
    </row>
    <row r="175" spans="1:4" x14ac:dyDescent="0.25">
      <c r="A175" s="1" t="s">
        <v>345</v>
      </c>
      <c r="B175" s="1" t="s">
        <v>10092</v>
      </c>
      <c r="C175" s="1" t="s">
        <v>346</v>
      </c>
      <c r="D175" s="1" t="s">
        <v>8</v>
      </c>
    </row>
    <row r="176" spans="1:4" x14ac:dyDescent="0.25">
      <c r="A176" s="1" t="s">
        <v>347</v>
      </c>
      <c r="B176" s="1" t="s">
        <v>10093</v>
      </c>
      <c r="C176" s="1" t="s">
        <v>348</v>
      </c>
      <c r="D176" s="1" t="s">
        <v>8</v>
      </c>
    </row>
    <row r="177" spans="1:4" x14ac:dyDescent="0.25">
      <c r="A177" s="1" t="s">
        <v>349</v>
      </c>
      <c r="B177" s="1" t="s">
        <v>10094</v>
      </c>
      <c r="C177" s="1" t="s">
        <v>350</v>
      </c>
      <c r="D177" s="1" t="s">
        <v>8</v>
      </c>
    </row>
    <row r="178" spans="1:4" x14ac:dyDescent="0.25">
      <c r="A178" s="1" t="s">
        <v>351</v>
      </c>
      <c r="B178" s="1" t="s">
        <v>10095</v>
      </c>
      <c r="C178" s="1" t="s">
        <v>352</v>
      </c>
      <c r="D178" s="1" t="s">
        <v>8</v>
      </c>
    </row>
    <row r="179" spans="1:4" x14ac:dyDescent="0.25">
      <c r="A179" s="1" t="s">
        <v>353</v>
      </c>
      <c r="B179" s="1" t="s">
        <v>10096</v>
      </c>
      <c r="C179" s="1" t="s">
        <v>354</v>
      </c>
      <c r="D179" s="1" t="s">
        <v>8</v>
      </c>
    </row>
    <row r="180" spans="1:4" x14ac:dyDescent="0.25">
      <c r="A180" s="1" t="s">
        <v>355</v>
      </c>
      <c r="B180" s="1" t="s">
        <v>10097</v>
      </c>
      <c r="C180" s="1" t="s">
        <v>356</v>
      </c>
      <c r="D180" s="1" t="s">
        <v>8</v>
      </c>
    </row>
    <row r="181" spans="1:4" x14ac:dyDescent="0.25">
      <c r="A181" s="1" t="s">
        <v>357</v>
      </c>
      <c r="B181" s="1" t="s">
        <v>10098</v>
      </c>
      <c r="C181" s="1" t="s">
        <v>358</v>
      </c>
      <c r="D181" s="1" t="s">
        <v>8</v>
      </c>
    </row>
    <row r="182" spans="1:4" x14ac:dyDescent="0.25">
      <c r="A182" s="1" t="s">
        <v>359</v>
      </c>
      <c r="B182" s="1" t="s">
        <v>8772</v>
      </c>
      <c r="C182" s="1" t="s">
        <v>360</v>
      </c>
      <c r="D182" s="1" t="s">
        <v>8</v>
      </c>
    </row>
    <row r="183" spans="1:4" x14ac:dyDescent="0.25">
      <c r="A183" s="1" t="s">
        <v>361</v>
      </c>
      <c r="B183" s="1" t="s">
        <v>10099</v>
      </c>
      <c r="C183" s="1" t="s">
        <v>362</v>
      </c>
      <c r="D183" s="1" t="s">
        <v>8</v>
      </c>
    </row>
    <row r="184" spans="1:4" x14ac:dyDescent="0.25">
      <c r="A184" s="1" t="s">
        <v>363</v>
      </c>
      <c r="B184" s="1" t="s">
        <v>10100</v>
      </c>
      <c r="C184" s="1" t="s">
        <v>364</v>
      </c>
      <c r="D184" s="1" t="s">
        <v>8</v>
      </c>
    </row>
    <row r="185" spans="1:4" x14ac:dyDescent="0.25">
      <c r="A185" s="1" t="s">
        <v>365</v>
      </c>
      <c r="B185" s="1" t="s">
        <v>10101</v>
      </c>
      <c r="C185" s="1" t="s">
        <v>366</v>
      </c>
      <c r="D185" s="1" t="s">
        <v>8</v>
      </c>
    </row>
    <row r="186" spans="1:4" x14ac:dyDescent="0.25">
      <c r="A186" s="1" t="s">
        <v>367</v>
      </c>
      <c r="B186" s="1" t="s">
        <v>10102</v>
      </c>
      <c r="C186" s="1" t="s">
        <v>368</v>
      </c>
      <c r="D186" s="1" t="s">
        <v>8</v>
      </c>
    </row>
    <row r="187" spans="1:4" x14ac:dyDescent="0.25">
      <c r="A187" s="1" t="s">
        <v>369</v>
      </c>
      <c r="B187" s="1" t="s">
        <v>10103</v>
      </c>
      <c r="C187" s="1" t="s">
        <v>370</v>
      </c>
      <c r="D187" s="1" t="s">
        <v>8</v>
      </c>
    </row>
    <row r="188" spans="1:4" x14ac:dyDescent="0.25">
      <c r="A188" s="1" t="s">
        <v>371</v>
      </c>
      <c r="B188" s="1" t="s">
        <v>10104</v>
      </c>
      <c r="C188" s="1" t="s">
        <v>372</v>
      </c>
      <c r="D188" s="1" t="s">
        <v>8</v>
      </c>
    </row>
    <row r="189" spans="1:4" x14ac:dyDescent="0.25">
      <c r="A189" s="1" t="s">
        <v>373</v>
      </c>
      <c r="B189" s="1" t="s">
        <v>10105</v>
      </c>
      <c r="C189" s="1" t="s">
        <v>374</v>
      </c>
      <c r="D189" s="1" t="s">
        <v>8</v>
      </c>
    </row>
    <row r="190" spans="1:4" x14ac:dyDescent="0.25">
      <c r="A190" s="1" t="s">
        <v>375</v>
      </c>
      <c r="B190" s="1" t="s">
        <v>10106</v>
      </c>
      <c r="C190" s="1" t="s">
        <v>376</v>
      </c>
      <c r="D190" s="1" t="s">
        <v>8</v>
      </c>
    </row>
    <row r="191" spans="1:4" x14ac:dyDescent="0.25">
      <c r="A191" s="1" t="s">
        <v>377</v>
      </c>
      <c r="B191" s="1" t="s">
        <v>10107</v>
      </c>
      <c r="C191" s="1" t="s">
        <v>378</v>
      </c>
      <c r="D191" s="1" t="s">
        <v>8</v>
      </c>
    </row>
    <row r="192" spans="1:4" x14ac:dyDescent="0.25">
      <c r="A192" s="1" t="s">
        <v>379</v>
      </c>
      <c r="B192" s="1" t="s">
        <v>10108</v>
      </c>
      <c r="C192" s="1" t="s">
        <v>380</v>
      </c>
      <c r="D192" s="1" t="s">
        <v>8</v>
      </c>
    </row>
    <row r="193" spans="1:4" x14ac:dyDescent="0.25">
      <c r="A193" s="1" t="s">
        <v>381</v>
      </c>
      <c r="B193" s="1" t="s">
        <v>10109</v>
      </c>
      <c r="C193" s="1" t="s">
        <v>382</v>
      </c>
      <c r="D193" s="1" t="s">
        <v>8</v>
      </c>
    </row>
    <row r="194" spans="1:4" x14ac:dyDescent="0.25">
      <c r="A194" s="1" t="s">
        <v>383</v>
      </c>
      <c r="B194" s="1" t="s">
        <v>10110</v>
      </c>
      <c r="C194" s="1" t="s">
        <v>384</v>
      </c>
      <c r="D194" s="1" t="s">
        <v>8</v>
      </c>
    </row>
    <row r="195" spans="1:4" x14ac:dyDescent="0.25">
      <c r="A195" s="1" t="s">
        <v>385</v>
      </c>
      <c r="B195" s="1" t="s">
        <v>10111</v>
      </c>
      <c r="C195" s="1" t="s">
        <v>386</v>
      </c>
      <c r="D195" s="1" t="s">
        <v>8</v>
      </c>
    </row>
    <row r="196" spans="1:4" x14ac:dyDescent="0.25">
      <c r="A196" s="1" t="s">
        <v>387</v>
      </c>
      <c r="B196" s="1" t="s">
        <v>10112</v>
      </c>
      <c r="C196" s="1" t="s">
        <v>388</v>
      </c>
      <c r="D196" s="1" t="s">
        <v>8</v>
      </c>
    </row>
    <row r="197" spans="1:4" x14ac:dyDescent="0.25">
      <c r="A197" s="1" t="s">
        <v>389</v>
      </c>
      <c r="B197" s="1" t="s">
        <v>10113</v>
      </c>
      <c r="C197" s="1" t="s">
        <v>390</v>
      </c>
      <c r="D197" s="1" t="s">
        <v>8</v>
      </c>
    </row>
    <row r="198" spans="1:4" x14ac:dyDescent="0.25">
      <c r="A198" s="1" t="s">
        <v>391</v>
      </c>
      <c r="B198" s="1" t="s">
        <v>10114</v>
      </c>
      <c r="C198" s="1" t="s">
        <v>392</v>
      </c>
      <c r="D198" s="1" t="s">
        <v>8</v>
      </c>
    </row>
    <row r="199" spans="1:4" x14ac:dyDescent="0.25">
      <c r="A199" s="1" t="s">
        <v>393</v>
      </c>
      <c r="B199" s="1" t="s">
        <v>10115</v>
      </c>
      <c r="C199" s="1" t="s">
        <v>394</v>
      </c>
      <c r="D199" s="1" t="s">
        <v>8</v>
      </c>
    </row>
    <row r="200" spans="1:4" x14ac:dyDescent="0.25">
      <c r="A200" s="1" t="s">
        <v>395</v>
      </c>
      <c r="B200" s="1" t="s">
        <v>10116</v>
      </c>
      <c r="C200" s="1" t="s">
        <v>396</v>
      </c>
      <c r="D200" s="1" t="s">
        <v>8</v>
      </c>
    </row>
    <row r="201" spans="1:4" x14ac:dyDescent="0.25">
      <c r="A201" s="1" t="s">
        <v>397</v>
      </c>
      <c r="B201" s="1" t="s">
        <v>10117</v>
      </c>
      <c r="C201" s="1" t="s">
        <v>398</v>
      </c>
      <c r="D201" s="1" t="s">
        <v>8</v>
      </c>
    </row>
    <row r="202" spans="1:4" x14ac:dyDescent="0.25">
      <c r="A202" s="1" t="s">
        <v>399</v>
      </c>
      <c r="B202" s="1" t="s">
        <v>10118</v>
      </c>
      <c r="C202" s="1" t="s">
        <v>400</v>
      </c>
      <c r="D202" s="1" t="s">
        <v>8</v>
      </c>
    </row>
    <row r="203" spans="1:4" x14ac:dyDescent="0.25">
      <c r="A203" s="1" t="s">
        <v>401</v>
      </c>
      <c r="B203" s="1" t="s">
        <v>10119</v>
      </c>
      <c r="C203" s="1" t="s">
        <v>402</v>
      </c>
      <c r="D203" s="1" t="s">
        <v>8</v>
      </c>
    </row>
    <row r="204" spans="1:4" x14ac:dyDescent="0.25">
      <c r="A204" s="1" t="s">
        <v>403</v>
      </c>
      <c r="B204" s="1" t="s">
        <v>10120</v>
      </c>
      <c r="C204" s="1" t="s">
        <v>404</v>
      </c>
      <c r="D204" s="1" t="s">
        <v>8</v>
      </c>
    </row>
    <row r="205" spans="1:4" x14ac:dyDescent="0.25">
      <c r="A205" s="1" t="s">
        <v>405</v>
      </c>
      <c r="B205" s="1" t="s">
        <v>10121</v>
      </c>
      <c r="C205" s="1" t="s">
        <v>406</v>
      </c>
      <c r="D205" s="1" t="s">
        <v>8</v>
      </c>
    </row>
    <row r="206" spans="1:4" x14ac:dyDescent="0.25">
      <c r="A206" s="1" t="s">
        <v>407</v>
      </c>
      <c r="B206" s="1" t="s">
        <v>10122</v>
      </c>
      <c r="C206" s="1" t="s">
        <v>408</v>
      </c>
      <c r="D206" s="1" t="s">
        <v>8</v>
      </c>
    </row>
    <row r="207" spans="1:4" x14ac:dyDescent="0.25">
      <c r="A207" s="1" t="s">
        <v>409</v>
      </c>
      <c r="B207" s="1" t="s">
        <v>10123</v>
      </c>
      <c r="C207" s="1" t="s">
        <v>410</v>
      </c>
      <c r="D207" s="1" t="s">
        <v>8</v>
      </c>
    </row>
    <row r="208" spans="1:4" x14ac:dyDescent="0.25">
      <c r="A208" s="1" t="s">
        <v>411</v>
      </c>
      <c r="B208" s="1" t="s">
        <v>10124</v>
      </c>
      <c r="C208" s="1" t="s">
        <v>412</v>
      </c>
      <c r="D208" s="1" t="s">
        <v>8</v>
      </c>
    </row>
    <row r="209" spans="1:4" x14ac:dyDescent="0.25">
      <c r="A209" s="1" t="s">
        <v>413</v>
      </c>
      <c r="B209" s="1" t="s">
        <v>10125</v>
      </c>
      <c r="C209" s="1" t="s">
        <v>412</v>
      </c>
      <c r="D209" s="1" t="s">
        <v>8</v>
      </c>
    </row>
    <row r="210" spans="1:4" x14ac:dyDescent="0.25">
      <c r="A210" s="1" t="s">
        <v>414</v>
      </c>
      <c r="B210" s="1" t="s">
        <v>10126</v>
      </c>
      <c r="C210" s="1" t="s">
        <v>415</v>
      </c>
      <c r="D210" s="1" t="s">
        <v>8</v>
      </c>
    </row>
    <row r="211" spans="1:4" x14ac:dyDescent="0.25">
      <c r="A211" s="1" t="s">
        <v>416</v>
      </c>
      <c r="B211" s="1" t="s">
        <v>10127</v>
      </c>
      <c r="C211" s="1" t="s">
        <v>417</v>
      </c>
      <c r="D211" s="1" t="s">
        <v>8</v>
      </c>
    </row>
    <row r="212" spans="1:4" x14ac:dyDescent="0.25">
      <c r="A212" s="1" t="s">
        <v>418</v>
      </c>
      <c r="B212" s="1" t="s">
        <v>10128</v>
      </c>
      <c r="C212" s="1" t="s">
        <v>419</v>
      </c>
      <c r="D212" s="1" t="s">
        <v>8</v>
      </c>
    </row>
    <row r="213" spans="1:4" x14ac:dyDescent="0.25">
      <c r="A213" s="1" t="s">
        <v>420</v>
      </c>
      <c r="B213" s="1" t="s">
        <v>10129</v>
      </c>
      <c r="C213" s="1" t="s">
        <v>421</v>
      </c>
      <c r="D213" s="1" t="s">
        <v>8</v>
      </c>
    </row>
    <row r="214" spans="1:4" x14ac:dyDescent="0.25">
      <c r="A214" s="1" t="s">
        <v>422</v>
      </c>
      <c r="B214" s="1" t="s">
        <v>9637</v>
      </c>
      <c r="C214" s="1" t="s">
        <v>423</v>
      </c>
      <c r="D214" s="1" t="s">
        <v>8</v>
      </c>
    </row>
    <row r="215" spans="1:4" x14ac:dyDescent="0.25">
      <c r="A215" s="1" t="s">
        <v>424</v>
      </c>
      <c r="B215" s="1" t="s">
        <v>10130</v>
      </c>
      <c r="C215" s="1" t="s">
        <v>425</v>
      </c>
      <c r="D215" s="1" t="s">
        <v>8</v>
      </c>
    </row>
    <row r="216" spans="1:4" x14ac:dyDescent="0.25">
      <c r="A216" s="1" t="s">
        <v>426</v>
      </c>
      <c r="B216" s="1" t="s">
        <v>10131</v>
      </c>
      <c r="C216" s="1" t="s">
        <v>427</v>
      </c>
      <c r="D216" s="1" t="s">
        <v>8</v>
      </c>
    </row>
    <row r="217" spans="1:4" x14ac:dyDescent="0.25">
      <c r="A217" s="1" t="s">
        <v>428</v>
      </c>
      <c r="B217" s="1" t="s">
        <v>10132</v>
      </c>
      <c r="C217" s="1" t="s">
        <v>429</v>
      </c>
      <c r="D217" s="1" t="s">
        <v>8</v>
      </c>
    </row>
    <row r="218" spans="1:4" x14ac:dyDescent="0.25">
      <c r="A218" s="1" t="s">
        <v>430</v>
      </c>
      <c r="B218" s="1" t="s">
        <v>10133</v>
      </c>
      <c r="C218" s="1" t="s">
        <v>431</v>
      </c>
      <c r="D218" s="1" t="s">
        <v>8</v>
      </c>
    </row>
    <row r="219" spans="1:4" x14ac:dyDescent="0.25">
      <c r="A219" s="1" t="s">
        <v>432</v>
      </c>
      <c r="B219" s="1" t="s">
        <v>10134</v>
      </c>
      <c r="C219" s="1" t="s">
        <v>433</v>
      </c>
      <c r="D219" s="1" t="s">
        <v>8</v>
      </c>
    </row>
    <row r="220" spans="1:4" x14ac:dyDescent="0.25">
      <c r="A220" s="1" t="s">
        <v>434</v>
      </c>
      <c r="B220" s="1" t="s">
        <v>10135</v>
      </c>
      <c r="C220" s="1" t="s">
        <v>435</v>
      </c>
      <c r="D220" s="1" t="s">
        <v>8</v>
      </c>
    </row>
    <row r="221" spans="1:4" x14ac:dyDescent="0.25">
      <c r="A221" s="1" t="s">
        <v>436</v>
      </c>
      <c r="B221" s="1" t="s">
        <v>10136</v>
      </c>
      <c r="C221" s="1" t="s">
        <v>437</v>
      </c>
      <c r="D221" s="1" t="s">
        <v>8</v>
      </c>
    </row>
    <row r="222" spans="1:4" x14ac:dyDescent="0.25">
      <c r="A222" s="1" t="s">
        <v>438</v>
      </c>
      <c r="B222" s="1" t="s">
        <v>10137</v>
      </c>
      <c r="C222" s="1" t="s">
        <v>439</v>
      </c>
      <c r="D222" s="1" t="s">
        <v>8</v>
      </c>
    </row>
    <row r="223" spans="1:4" x14ac:dyDescent="0.25">
      <c r="A223" s="1" t="s">
        <v>440</v>
      </c>
      <c r="B223" s="1" t="s">
        <v>10138</v>
      </c>
      <c r="C223" s="1" t="s">
        <v>441</v>
      </c>
      <c r="D223" s="1" t="s">
        <v>8</v>
      </c>
    </row>
    <row r="224" spans="1:4" x14ac:dyDescent="0.25">
      <c r="A224" s="1" t="s">
        <v>442</v>
      </c>
      <c r="B224" s="1" t="s">
        <v>10139</v>
      </c>
      <c r="C224" s="1" t="s">
        <v>443</v>
      </c>
      <c r="D224" s="1" t="s">
        <v>8</v>
      </c>
    </row>
    <row r="225" spans="1:4" x14ac:dyDescent="0.25">
      <c r="A225" s="1" t="s">
        <v>444</v>
      </c>
      <c r="B225" s="1" t="s">
        <v>10140</v>
      </c>
      <c r="C225" s="1" t="s">
        <v>445</v>
      </c>
      <c r="D225" s="1" t="s">
        <v>8</v>
      </c>
    </row>
    <row r="226" spans="1:4" x14ac:dyDescent="0.25">
      <c r="A226" s="1" t="s">
        <v>446</v>
      </c>
      <c r="B226" s="1" t="s">
        <v>10141</v>
      </c>
      <c r="C226" s="1" t="s">
        <v>447</v>
      </c>
      <c r="D226" s="1" t="s">
        <v>8</v>
      </c>
    </row>
    <row r="227" spans="1:4" x14ac:dyDescent="0.25">
      <c r="A227" s="1" t="s">
        <v>448</v>
      </c>
      <c r="B227" s="1" t="s">
        <v>10142</v>
      </c>
      <c r="C227" s="1" t="s">
        <v>449</v>
      </c>
      <c r="D227" s="1" t="s">
        <v>8</v>
      </c>
    </row>
    <row r="228" spans="1:4" x14ac:dyDescent="0.25">
      <c r="A228" s="1" t="s">
        <v>450</v>
      </c>
      <c r="B228" s="1" t="s">
        <v>10143</v>
      </c>
      <c r="C228" s="1" t="s">
        <v>451</v>
      </c>
      <c r="D228" s="1" t="s">
        <v>8</v>
      </c>
    </row>
    <row r="229" spans="1:4" x14ac:dyDescent="0.25">
      <c r="A229" s="1" t="s">
        <v>452</v>
      </c>
      <c r="B229" s="1" t="s">
        <v>9638</v>
      </c>
      <c r="C229" s="1" t="s">
        <v>453</v>
      </c>
      <c r="D229" s="1" t="s">
        <v>8</v>
      </c>
    </row>
    <row r="230" spans="1:4" x14ac:dyDescent="0.25">
      <c r="A230" s="1" t="s">
        <v>454</v>
      </c>
      <c r="B230" s="1" t="s">
        <v>10144</v>
      </c>
      <c r="C230" s="1" t="s">
        <v>455</v>
      </c>
      <c r="D230" s="1" t="s">
        <v>8</v>
      </c>
    </row>
    <row r="231" spans="1:4" x14ac:dyDescent="0.25">
      <c r="A231" s="1" t="s">
        <v>456</v>
      </c>
      <c r="B231" s="1" t="s">
        <v>10145</v>
      </c>
      <c r="C231" s="1" t="s">
        <v>457</v>
      </c>
      <c r="D231" s="1" t="s">
        <v>8</v>
      </c>
    </row>
    <row r="232" spans="1:4" x14ac:dyDescent="0.25">
      <c r="A232" s="1" t="s">
        <v>458</v>
      </c>
      <c r="B232" s="1" t="s">
        <v>10146</v>
      </c>
      <c r="C232" s="1" t="s">
        <v>459</v>
      </c>
      <c r="D232" s="1" t="s">
        <v>8</v>
      </c>
    </row>
    <row r="233" spans="1:4" x14ac:dyDescent="0.25">
      <c r="A233" s="1" t="s">
        <v>460</v>
      </c>
      <c r="B233" s="1" t="s">
        <v>10147</v>
      </c>
      <c r="C233" s="1" t="s">
        <v>461</v>
      </c>
      <c r="D233" s="1" t="s">
        <v>8</v>
      </c>
    </row>
    <row r="234" spans="1:4" x14ac:dyDescent="0.25">
      <c r="A234" s="1" t="s">
        <v>462</v>
      </c>
      <c r="B234" s="1" t="s">
        <v>10148</v>
      </c>
      <c r="C234" s="1" t="s">
        <v>463</v>
      </c>
      <c r="D234" s="1" t="s">
        <v>8</v>
      </c>
    </row>
    <row r="235" spans="1:4" x14ac:dyDescent="0.25">
      <c r="A235" s="1" t="s">
        <v>464</v>
      </c>
      <c r="B235" s="1" t="s">
        <v>10149</v>
      </c>
      <c r="C235" s="1" t="s">
        <v>465</v>
      </c>
      <c r="D235" s="1" t="s">
        <v>8</v>
      </c>
    </row>
    <row r="236" spans="1:4" x14ac:dyDescent="0.25">
      <c r="A236" s="1" t="s">
        <v>466</v>
      </c>
      <c r="B236" s="1" t="s">
        <v>10150</v>
      </c>
      <c r="C236" s="1" t="s">
        <v>467</v>
      </c>
      <c r="D236" s="1" t="s">
        <v>8</v>
      </c>
    </row>
    <row r="237" spans="1:4" x14ac:dyDescent="0.25">
      <c r="A237" s="1" t="s">
        <v>468</v>
      </c>
      <c r="B237" s="1" t="s">
        <v>10151</v>
      </c>
      <c r="C237" s="1" t="s">
        <v>469</v>
      </c>
      <c r="D237" s="1" t="s">
        <v>8</v>
      </c>
    </row>
    <row r="238" spans="1:4" x14ac:dyDescent="0.25">
      <c r="A238" s="1" t="s">
        <v>470</v>
      </c>
      <c r="B238" s="1" t="s">
        <v>10152</v>
      </c>
      <c r="C238" s="1" t="s">
        <v>471</v>
      </c>
      <c r="D238" s="1" t="s">
        <v>8</v>
      </c>
    </row>
    <row r="239" spans="1:4" x14ac:dyDescent="0.25">
      <c r="A239" s="1" t="s">
        <v>472</v>
      </c>
      <c r="B239" s="1" t="s">
        <v>10153</v>
      </c>
      <c r="C239" s="1" t="s">
        <v>473</v>
      </c>
      <c r="D239" s="1" t="s">
        <v>8</v>
      </c>
    </row>
    <row r="240" spans="1:4" x14ac:dyDescent="0.25">
      <c r="A240" s="1" t="s">
        <v>474</v>
      </c>
      <c r="B240" s="1" t="s">
        <v>10154</v>
      </c>
      <c r="C240" s="1" t="s">
        <v>475</v>
      </c>
      <c r="D240" s="1" t="s">
        <v>8</v>
      </c>
    </row>
    <row r="241" spans="1:4" x14ac:dyDescent="0.25">
      <c r="A241" s="1" t="s">
        <v>476</v>
      </c>
      <c r="B241" s="1" t="s">
        <v>10155</v>
      </c>
      <c r="C241" s="1" t="s">
        <v>477</v>
      </c>
      <c r="D241" s="1" t="s">
        <v>8</v>
      </c>
    </row>
    <row r="242" spans="1:4" x14ac:dyDescent="0.25">
      <c r="A242" s="1" t="s">
        <v>478</v>
      </c>
      <c r="B242" s="1" t="s">
        <v>8499</v>
      </c>
      <c r="C242" s="1" t="s">
        <v>479</v>
      </c>
      <c r="D242" s="1" t="s">
        <v>8</v>
      </c>
    </row>
    <row r="243" spans="1:4" x14ac:dyDescent="0.25">
      <c r="A243" s="1" t="s">
        <v>480</v>
      </c>
      <c r="B243" s="1" t="s">
        <v>10156</v>
      </c>
      <c r="C243" s="1" t="s">
        <v>481</v>
      </c>
      <c r="D243" s="1" t="s">
        <v>8</v>
      </c>
    </row>
    <row r="244" spans="1:4" x14ac:dyDescent="0.25">
      <c r="A244" s="1" t="s">
        <v>482</v>
      </c>
      <c r="B244" s="1" t="s">
        <v>10157</v>
      </c>
      <c r="C244" s="1" t="s">
        <v>483</v>
      </c>
      <c r="D244" s="1" t="s">
        <v>8</v>
      </c>
    </row>
    <row r="245" spans="1:4" x14ac:dyDescent="0.25">
      <c r="A245" s="1" t="s">
        <v>484</v>
      </c>
      <c r="B245" s="1" t="s">
        <v>10158</v>
      </c>
      <c r="C245" s="1" t="s">
        <v>483</v>
      </c>
      <c r="D245" s="1" t="s">
        <v>8</v>
      </c>
    </row>
    <row r="246" spans="1:4" x14ac:dyDescent="0.25">
      <c r="A246" s="1" t="s">
        <v>485</v>
      </c>
      <c r="B246" s="1" t="s">
        <v>10159</v>
      </c>
      <c r="C246" s="1" t="s">
        <v>486</v>
      </c>
      <c r="D246" s="1" t="s">
        <v>8</v>
      </c>
    </row>
    <row r="247" spans="1:4" x14ac:dyDescent="0.25">
      <c r="A247" s="1" t="s">
        <v>487</v>
      </c>
      <c r="B247" s="1" t="s">
        <v>10160</v>
      </c>
      <c r="C247" s="1" t="s">
        <v>488</v>
      </c>
      <c r="D247" s="1" t="s">
        <v>8</v>
      </c>
    </row>
    <row r="248" spans="1:4" x14ac:dyDescent="0.25">
      <c r="A248" s="1" t="s">
        <v>489</v>
      </c>
      <c r="B248" s="1" t="s">
        <v>9639</v>
      </c>
      <c r="C248" s="1" t="s">
        <v>490</v>
      </c>
      <c r="D248" s="1" t="s">
        <v>8</v>
      </c>
    </row>
    <row r="249" spans="1:4" x14ac:dyDescent="0.25">
      <c r="A249" s="1" t="s">
        <v>491</v>
      </c>
      <c r="B249" s="1" t="s">
        <v>10161</v>
      </c>
      <c r="C249" s="1" t="s">
        <v>492</v>
      </c>
      <c r="D249" s="1" t="s">
        <v>8</v>
      </c>
    </row>
    <row r="250" spans="1:4" x14ac:dyDescent="0.25">
      <c r="A250" s="1" t="s">
        <v>493</v>
      </c>
      <c r="B250" s="1" t="s">
        <v>10162</v>
      </c>
      <c r="C250" s="1" t="s">
        <v>494</v>
      </c>
      <c r="D250" s="1" t="s">
        <v>8</v>
      </c>
    </row>
    <row r="251" spans="1:4" x14ac:dyDescent="0.25">
      <c r="A251" s="1" t="s">
        <v>495</v>
      </c>
      <c r="B251" s="1" t="s">
        <v>10163</v>
      </c>
      <c r="C251" s="1" t="s">
        <v>496</v>
      </c>
      <c r="D251" s="1" t="s">
        <v>8</v>
      </c>
    </row>
    <row r="252" spans="1:4" x14ac:dyDescent="0.25">
      <c r="A252" s="1" t="s">
        <v>495</v>
      </c>
      <c r="B252" s="1" t="s">
        <v>10163</v>
      </c>
      <c r="C252" s="1" t="s">
        <v>496</v>
      </c>
      <c r="D252" s="1" t="s">
        <v>8</v>
      </c>
    </row>
    <row r="253" spans="1:4" x14ac:dyDescent="0.25">
      <c r="A253" s="1" t="s">
        <v>497</v>
      </c>
      <c r="B253" s="1" t="s">
        <v>10164</v>
      </c>
      <c r="C253" s="1" t="s">
        <v>498</v>
      </c>
      <c r="D253" s="1" t="s">
        <v>8</v>
      </c>
    </row>
    <row r="254" spans="1:4" x14ac:dyDescent="0.25">
      <c r="A254" s="1" t="s">
        <v>499</v>
      </c>
      <c r="B254" s="1" t="s">
        <v>10165</v>
      </c>
      <c r="C254" s="1" t="s">
        <v>500</v>
      </c>
      <c r="D254" s="1" t="s">
        <v>8</v>
      </c>
    </row>
    <row r="255" spans="1:4" x14ac:dyDescent="0.25">
      <c r="A255" s="1" t="s">
        <v>501</v>
      </c>
      <c r="B255" s="1" t="s">
        <v>10166</v>
      </c>
      <c r="C255" s="1" t="s">
        <v>502</v>
      </c>
      <c r="D255" s="1" t="s">
        <v>8</v>
      </c>
    </row>
    <row r="256" spans="1:4" x14ac:dyDescent="0.25">
      <c r="A256" s="1" t="s">
        <v>503</v>
      </c>
      <c r="B256" s="1" t="s">
        <v>7356</v>
      </c>
      <c r="C256" s="1" t="s">
        <v>504</v>
      </c>
      <c r="D256" s="1" t="s">
        <v>8</v>
      </c>
    </row>
    <row r="257" spans="1:4" x14ac:dyDescent="0.25">
      <c r="A257" s="1" t="s">
        <v>505</v>
      </c>
      <c r="B257" s="1" t="s">
        <v>10167</v>
      </c>
      <c r="C257" s="1" t="s">
        <v>506</v>
      </c>
      <c r="D257" s="1" t="s">
        <v>8</v>
      </c>
    </row>
    <row r="258" spans="1:4" x14ac:dyDescent="0.25">
      <c r="A258" s="1" t="s">
        <v>507</v>
      </c>
      <c r="B258" s="1" t="s">
        <v>10168</v>
      </c>
      <c r="C258" s="1" t="s">
        <v>508</v>
      </c>
      <c r="D258" s="1" t="s">
        <v>8</v>
      </c>
    </row>
    <row r="259" spans="1:4" x14ac:dyDescent="0.25">
      <c r="A259" s="1" t="s">
        <v>509</v>
      </c>
      <c r="B259" s="1" t="s">
        <v>10169</v>
      </c>
      <c r="C259" s="1" t="s">
        <v>510</v>
      </c>
      <c r="D259" s="1" t="s">
        <v>8</v>
      </c>
    </row>
    <row r="260" spans="1:4" x14ac:dyDescent="0.25">
      <c r="A260" s="1" t="s">
        <v>511</v>
      </c>
      <c r="B260" s="1" t="s">
        <v>10170</v>
      </c>
      <c r="C260" s="1" t="s">
        <v>512</v>
      </c>
      <c r="D260" s="1" t="s">
        <v>8</v>
      </c>
    </row>
    <row r="261" spans="1:4" x14ac:dyDescent="0.25">
      <c r="A261" s="1" t="s">
        <v>513</v>
      </c>
      <c r="B261" s="1" t="s">
        <v>10171</v>
      </c>
      <c r="C261" s="1" t="s">
        <v>514</v>
      </c>
      <c r="D261" s="1" t="s">
        <v>8</v>
      </c>
    </row>
    <row r="262" spans="1:4" x14ac:dyDescent="0.25">
      <c r="A262" s="1" t="s">
        <v>515</v>
      </c>
      <c r="B262" s="1" t="s">
        <v>10172</v>
      </c>
      <c r="C262" s="1" t="s">
        <v>516</v>
      </c>
      <c r="D262" s="1" t="s">
        <v>8</v>
      </c>
    </row>
    <row r="263" spans="1:4" x14ac:dyDescent="0.25">
      <c r="A263" s="1" t="s">
        <v>517</v>
      </c>
      <c r="B263" s="1" t="s">
        <v>10173</v>
      </c>
      <c r="C263" s="1" t="s">
        <v>518</v>
      </c>
      <c r="D263" s="1" t="s">
        <v>8</v>
      </c>
    </row>
    <row r="264" spans="1:4" x14ac:dyDescent="0.25">
      <c r="A264" s="1" t="s">
        <v>519</v>
      </c>
      <c r="B264" s="1" t="s">
        <v>10174</v>
      </c>
      <c r="C264" s="1" t="s">
        <v>520</v>
      </c>
      <c r="D264" s="1" t="s">
        <v>8</v>
      </c>
    </row>
    <row r="265" spans="1:4" x14ac:dyDescent="0.25">
      <c r="A265" s="1" t="s">
        <v>521</v>
      </c>
      <c r="B265" s="1" t="s">
        <v>10175</v>
      </c>
      <c r="C265" s="1" t="s">
        <v>522</v>
      </c>
      <c r="D265" s="1" t="s">
        <v>8</v>
      </c>
    </row>
    <row r="266" spans="1:4" x14ac:dyDescent="0.25">
      <c r="A266" s="1" t="s">
        <v>523</v>
      </c>
      <c r="B266" s="1" t="s">
        <v>10176</v>
      </c>
      <c r="C266" s="1" t="s">
        <v>524</v>
      </c>
      <c r="D266" s="1" t="s">
        <v>8</v>
      </c>
    </row>
    <row r="267" spans="1:4" x14ac:dyDescent="0.25">
      <c r="A267" s="1" t="s">
        <v>525</v>
      </c>
      <c r="B267" s="1" t="s">
        <v>10177</v>
      </c>
      <c r="C267" s="1" t="s">
        <v>526</v>
      </c>
      <c r="D267" s="1" t="s">
        <v>8</v>
      </c>
    </row>
    <row r="268" spans="1:4" x14ac:dyDescent="0.25">
      <c r="A268" s="1" t="s">
        <v>527</v>
      </c>
      <c r="B268" s="1" t="s">
        <v>10178</v>
      </c>
      <c r="C268" s="1" t="s">
        <v>528</v>
      </c>
      <c r="D268" s="1" t="s">
        <v>8</v>
      </c>
    </row>
    <row r="269" spans="1:4" x14ac:dyDescent="0.25">
      <c r="A269" s="1" t="s">
        <v>529</v>
      </c>
      <c r="B269" s="1" t="s">
        <v>10179</v>
      </c>
      <c r="C269" s="1" t="s">
        <v>530</v>
      </c>
      <c r="D269" s="1" t="s">
        <v>8</v>
      </c>
    </row>
    <row r="270" spans="1:4" x14ac:dyDescent="0.25">
      <c r="A270" s="1" t="s">
        <v>531</v>
      </c>
      <c r="B270" s="1" t="s">
        <v>10180</v>
      </c>
      <c r="C270" s="1" t="s">
        <v>532</v>
      </c>
      <c r="D270" s="1" t="s">
        <v>8</v>
      </c>
    </row>
    <row r="271" spans="1:4" x14ac:dyDescent="0.25">
      <c r="A271" s="1" t="s">
        <v>533</v>
      </c>
      <c r="B271" s="1" t="s">
        <v>10181</v>
      </c>
      <c r="C271" s="1" t="s">
        <v>534</v>
      </c>
      <c r="D271" s="1" t="s">
        <v>8</v>
      </c>
    </row>
    <row r="272" spans="1:4" x14ac:dyDescent="0.25">
      <c r="A272" s="1" t="s">
        <v>535</v>
      </c>
      <c r="B272" s="1" t="s">
        <v>9640</v>
      </c>
      <c r="C272" s="1" t="s">
        <v>536</v>
      </c>
      <c r="D272" s="1" t="s">
        <v>8</v>
      </c>
    </row>
    <row r="273" spans="1:4" x14ac:dyDescent="0.25">
      <c r="A273" s="1" t="s">
        <v>537</v>
      </c>
      <c r="B273" s="1" t="s">
        <v>10182</v>
      </c>
      <c r="C273" s="1" t="s">
        <v>538</v>
      </c>
      <c r="D273" s="1" t="s">
        <v>8</v>
      </c>
    </row>
    <row r="274" spans="1:4" x14ac:dyDescent="0.25">
      <c r="A274" s="1" t="s">
        <v>539</v>
      </c>
      <c r="B274" s="1" t="s">
        <v>9641</v>
      </c>
      <c r="C274" s="1" t="s">
        <v>540</v>
      </c>
      <c r="D274" s="1" t="s">
        <v>8</v>
      </c>
    </row>
    <row r="275" spans="1:4" x14ac:dyDescent="0.25">
      <c r="A275" s="1" t="s">
        <v>541</v>
      </c>
      <c r="B275" s="1" t="s">
        <v>10183</v>
      </c>
      <c r="C275" s="1" t="s">
        <v>542</v>
      </c>
      <c r="D275" s="1" t="s">
        <v>8</v>
      </c>
    </row>
    <row r="276" spans="1:4" x14ac:dyDescent="0.25">
      <c r="A276" s="1" t="s">
        <v>543</v>
      </c>
      <c r="B276" s="1" t="s">
        <v>9642</v>
      </c>
      <c r="C276" s="1" t="s">
        <v>544</v>
      </c>
      <c r="D276" s="1" t="s">
        <v>8</v>
      </c>
    </row>
    <row r="277" spans="1:4" x14ac:dyDescent="0.25">
      <c r="A277" s="1" t="s">
        <v>545</v>
      </c>
      <c r="B277" s="1" t="s">
        <v>9643</v>
      </c>
      <c r="C277" s="1" t="s">
        <v>546</v>
      </c>
      <c r="D277" s="1" t="s">
        <v>8</v>
      </c>
    </row>
    <row r="278" spans="1:4" x14ac:dyDescent="0.25">
      <c r="A278" s="1" t="s">
        <v>547</v>
      </c>
      <c r="B278" s="1" t="s">
        <v>10184</v>
      </c>
      <c r="C278" s="1" t="s">
        <v>548</v>
      </c>
      <c r="D278" s="1" t="s">
        <v>8</v>
      </c>
    </row>
    <row r="279" spans="1:4" x14ac:dyDescent="0.25">
      <c r="A279" s="1" t="s">
        <v>549</v>
      </c>
      <c r="B279" s="1" t="s">
        <v>7936</v>
      </c>
      <c r="C279" s="1" t="s">
        <v>550</v>
      </c>
      <c r="D279" s="1" t="s">
        <v>8</v>
      </c>
    </row>
    <row r="280" spans="1:4" x14ac:dyDescent="0.25">
      <c r="A280" s="1" t="s">
        <v>551</v>
      </c>
      <c r="B280" s="1" t="s">
        <v>10185</v>
      </c>
      <c r="C280" s="1" t="s">
        <v>552</v>
      </c>
      <c r="D280" s="1" t="s">
        <v>8</v>
      </c>
    </row>
    <row r="281" spans="1:4" x14ac:dyDescent="0.25">
      <c r="A281" s="1" t="s">
        <v>553</v>
      </c>
      <c r="B281" s="1" t="s">
        <v>10186</v>
      </c>
      <c r="C281" s="1" t="s">
        <v>554</v>
      </c>
      <c r="D281" s="1" t="s">
        <v>8</v>
      </c>
    </row>
    <row r="282" spans="1:4" x14ac:dyDescent="0.25">
      <c r="A282" s="1" t="s">
        <v>555</v>
      </c>
      <c r="B282" s="1" t="s">
        <v>10187</v>
      </c>
      <c r="C282" s="1" t="s">
        <v>556</v>
      </c>
      <c r="D282" s="1" t="s">
        <v>8</v>
      </c>
    </row>
    <row r="283" spans="1:4" x14ac:dyDescent="0.25">
      <c r="A283" s="1" t="s">
        <v>557</v>
      </c>
      <c r="B283" s="1" t="s">
        <v>10188</v>
      </c>
      <c r="C283" s="1" t="s">
        <v>558</v>
      </c>
      <c r="D283" s="1" t="s">
        <v>8</v>
      </c>
    </row>
    <row r="284" spans="1:4" x14ac:dyDescent="0.25">
      <c r="A284" s="1" t="s">
        <v>559</v>
      </c>
      <c r="B284" s="1" t="s">
        <v>10189</v>
      </c>
      <c r="C284" s="1" t="s">
        <v>560</v>
      </c>
      <c r="D284" s="1" t="s">
        <v>8</v>
      </c>
    </row>
    <row r="285" spans="1:4" x14ac:dyDescent="0.25">
      <c r="A285" s="1" t="s">
        <v>561</v>
      </c>
      <c r="B285" s="1" t="s">
        <v>10190</v>
      </c>
      <c r="C285" s="1" t="s">
        <v>562</v>
      </c>
      <c r="D285" s="1" t="s">
        <v>8</v>
      </c>
    </row>
    <row r="286" spans="1:4" x14ac:dyDescent="0.25">
      <c r="A286" s="1" t="s">
        <v>563</v>
      </c>
      <c r="B286" s="1" t="s">
        <v>10191</v>
      </c>
      <c r="C286" s="1" t="s">
        <v>564</v>
      </c>
      <c r="D286" s="1" t="s">
        <v>8</v>
      </c>
    </row>
    <row r="287" spans="1:4" x14ac:dyDescent="0.25">
      <c r="A287" s="1" t="s">
        <v>565</v>
      </c>
      <c r="B287" s="1" t="s">
        <v>10192</v>
      </c>
      <c r="C287" s="1" t="s">
        <v>566</v>
      </c>
      <c r="D287" s="1" t="s">
        <v>8</v>
      </c>
    </row>
    <row r="288" spans="1:4" x14ac:dyDescent="0.25">
      <c r="A288" s="1" t="s">
        <v>567</v>
      </c>
      <c r="B288" s="1" t="s">
        <v>10193</v>
      </c>
      <c r="C288" s="1" t="s">
        <v>568</v>
      </c>
      <c r="D288" s="1" t="s">
        <v>8</v>
      </c>
    </row>
    <row r="289" spans="1:4" x14ac:dyDescent="0.25">
      <c r="A289" s="1" t="s">
        <v>567</v>
      </c>
      <c r="B289" s="1" t="s">
        <v>10193</v>
      </c>
      <c r="C289" s="1" t="s">
        <v>569</v>
      </c>
      <c r="D289" s="1" t="s">
        <v>8</v>
      </c>
    </row>
    <row r="290" spans="1:4" x14ac:dyDescent="0.25">
      <c r="A290" s="1" t="s">
        <v>570</v>
      </c>
      <c r="B290" s="1" t="s">
        <v>10194</v>
      </c>
      <c r="C290" s="1" t="s">
        <v>571</v>
      </c>
      <c r="D290" s="1" t="s">
        <v>8</v>
      </c>
    </row>
    <row r="291" spans="1:4" x14ac:dyDescent="0.25">
      <c r="A291" s="1" t="s">
        <v>572</v>
      </c>
      <c r="B291" s="1" t="s">
        <v>10195</v>
      </c>
      <c r="C291" s="1" t="s">
        <v>573</v>
      </c>
      <c r="D291" s="1" t="s">
        <v>8</v>
      </c>
    </row>
    <row r="292" spans="1:4" x14ac:dyDescent="0.25">
      <c r="A292" s="1" t="s">
        <v>574</v>
      </c>
      <c r="B292" s="1" t="s">
        <v>10196</v>
      </c>
      <c r="C292" s="1" t="s">
        <v>575</v>
      </c>
      <c r="D292" s="1" t="s">
        <v>8</v>
      </c>
    </row>
    <row r="293" spans="1:4" x14ac:dyDescent="0.25">
      <c r="A293" s="1" t="s">
        <v>576</v>
      </c>
      <c r="B293" s="1" t="s">
        <v>10197</v>
      </c>
      <c r="C293" s="1" t="s">
        <v>577</v>
      </c>
      <c r="D293" s="1" t="s">
        <v>8</v>
      </c>
    </row>
    <row r="294" spans="1:4" x14ac:dyDescent="0.25">
      <c r="A294" s="1" t="s">
        <v>578</v>
      </c>
      <c r="B294" s="1" t="s">
        <v>10198</v>
      </c>
      <c r="C294" s="1" t="s">
        <v>579</v>
      </c>
      <c r="D294" s="1" t="s">
        <v>8</v>
      </c>
    </row>
    <row r="295" spans="1:4" x14ac:dyDescent="0.25">
      <c r="A295" s="1" t="s">
        <v>580</v>
      </c>
      <c r="B295" s="1" t="s">
        <v>10199</v>
      </c>
      <c r="C295" s="1" t="s">
        <v>581</v>
      </c>
      <c r="D295" s="1" t="s">
        <v>8</v>
      </c>
    </row>
    <row r="296" spans="1:4" x14ac:dyDescent="0.25">
      <c r="A296" s="1" t="s">
        <v>578</v>
      </c>
      <c r="B296" s="1" t="s">
        <v>10198</v>
      </c>
      <c r="C296" s="1" t="s">
        <v>582</v>
      </c>
      <c r="D296" s="1" t="s">
        <v>8</v>
      </c>
    </row>
    <row r="297" spans="1:4" x14ac:dyDescent="0.25">
      <c r="A297" s="1" t="s">
        <v>583</v>
      </c>
      <c r="B297" s="1" t="s">
        <v>10200</v>
      </c>
      <c r="C297" s="1" t="s">
        <v>584</v>
      </c>
      <c r="D297" s="1" t="s">
        <v>8</v>
      </c>
    </row>
    <row r="298" spans="1:4" x14ac:dyDescent="0.25">
      <c r="A298" s="1" t="s">
        <v>585</v>
      </c>
      <c r="B298" s="1" t="s">
        <v>10201</v>
      </c>
      <c r="C298" s="1" t="s">
        <v>586</v>
      </c>
      <c r="D298" s="1" t="s">
        <v>8</v>
      </c>
    </row>
    <row r="299" spans="1:4" x14ac:dyDescent="0.25">
      <c r="A299" s="1" t="s">
        <v>587</v>
      </c>
      <c r="B299" s="1" t="s">
        <v>10202</v>
      </c>
      <c r="C299" s="1" t="s">
        <v>588</v>
      </c>
      <c r="D299" s="1" t="s">
        <v>8</v>
      </c>
    </row>
    <row r="300" spans="1:4" x14ac:dyDescent="0.25">
      <c r="A300" s="1" t="s">
        <v>589</v>
      </c>
      <c r="B300" s="1" t="s">
        <v>10203</v>
      </c>
      <c r="C300" s="1" t="s">
        <v>590</v>
      </c>
      <c r="D300" s="1" t="s">
        <v>8</v>
      </c>
    </row>
    <row r="301" spans="1:4" x14ac:dyDescent="0.25">
      <c r="A301" s="1" t="s">
        <v>591</v>
      </c>
      <c r="B301" s="1" t="s">
        <v>10204</v>
      </c>
      <c r="C301" s="1" t="s">
        <v>592</v>
      </c>
      <c r="D301" s="1" t="s">
        <v>8</v>
      </c>
    </row>
    <row r="302" spans="1:4" x14ac:dyDescent="0.25">
      <c r="A302" s="1" t="s">
        <v>593</v>
      </c>
      <c r="B302" s="1" t="s">
        <v>10205</v>
      </c>
      <c r="C302" s="1" t="s">
        <v>594</v>
      </c>
      <c r="D302" s="1" t="s">
        <v>8</v>
      </c>
    </row>
    <row r="303" spans="1:4" x14ac:dyDescent="0.25">
      <c r="A303" s="1" t="s">
        <v>595</v>
      </c>
      <c r="B303" s="1" t="s">
        <v>7985</v>
      </c>
      <c r="C303" s="1" t="s">
        <v>596</v>
      </c>
      <c r="D303" s="1" t="s">
        <v>8</v>
      </c>
    </row>
    <row r="304" spans="1:4" x14ac:dyDescent="0.25">
      <c r="A304" s="1" t="s">
        <v>595</v>
      </c>
      <c r="B304" s="1" t="s">
        <v>7985</v>
      </c>
      <c r="C304" s="1" t="s">
        <v>596</v>
      </c>
      <c r="D304" s="1" t="s">
        <v>8</v>
      </c>
    </row>
    <row r="305" spans="1:4" x14ac:dyDescent="0.25">
      <c r="A305" s="1" t="s">
        <v>595</v>
      </c>
      <c r="B305" s="1" t="s">
        <v>7985</v>
      </c>
      <c r="C305" s="1" t="s">
        <v>596</v>
      </c>
      <c r="D305" s="1" t="s">
        <v>8</v>
      </c>
    </row>
    <row r="306" spans="1:4" x14ac:dyDescent="0.25">
      <c r="A306" s="1" t="s">
        <v>597</v>
      </c>
      <c r="B306" s="1" t="s">
        <v>10206</v>
      </c>
      <c r="C306" s="1" t="s">
        <v>598</v>
      </c>
      <c r="D306" s="1" t="s">
        <v>8</v>
      </c>
    </row>
    <row r="307" spans="1:4" x14ac:dyDescent="0.25">
      <c r="A307" s="1" t="s">
        <v>599</v>
      </c>
      <c r="B307" s="1" t="s">
        <v>10207</v>
      </c>
      <c r="C307" s="1" t="s">
        <v>600</v>
      </c>
      <c r="D307" s="1" t="s">
        <v>8</v>
      </c>
    </row>
    <row r="308" spans="1:4" x14ac:dyDescent="0.25">
      <c r="A308" s="1" t="s">
        <v>601</v>
      </c>
      <c r="B308" s="1" t="s">
        <v>10208</v>
      </c>
      <c r="C308" s="1" t="s">
        <v>602</v>
      </c>
      <c r="D308" s="1" t="s">
        <v>8</v>
      </c>
    </row>
    <row r="309" spans="1:4" x14ac:dyDescent="0.25">
      <c r="A309" s="1" t="s">
        <v>603</v>
      </c>
      <c r="B309" s="1" t="s">
        <v>10209</v>
      </c>
      <c r="C309" s="1" t="s">
        <v>604</v>
      </c>
      <c r="D309" s="1" t="s">
        <v>8</v>
      </c>
    </row>
    <row r="310" spans="1:4" x14ac:dyDescent="0.25">
      <c r="A310" s="1" t="s">
        <v>603</v>
      </c>
      <c r="B310" s="1" t="s">
        <v>10209</v>
      </c>
      <c r="C310" s="1" t="s">
        <v>605</v>
      </c>
      <c r="D310" s="1" t="s">
        <v>8</v>
      </c>
    </row>
    <row r="311" spans="1:4" x14ac:dyDescent="0.25">
      <c r="A311" s="1" t="s">
        <v>606</v>
      </c>
      <c r="B311" s="1" t="s">
        <v>10210</v>
      </c>
      <c r="C311" s="1" t="s">
        <v>607</v>
      </c>
      <c r="D311" s="1" t="s">
        <v>8</v>
      </c>
    </row>
    <row r="312" spans="1:4" x14ac:dyDescent="0.25">
      <c r="A312" s="1" t="s">
        <v>608</v>
      </c>
      <c r="B312" s="1" t="s">
        <v>10211</v>
      </c>
      <c r="C312" s="1" t="s">
        <v>609</v>
      </c>
      <c r="D312" s="1" t="s">
        <v>8</v>
      </c>
    </row>
    <row r="313" spans="1:4" x14ac:dyDescent="0.25">
      <c r="A313" s="1" t="s">
        <v>610</v>
      </c>
      <c r="B313" s="1" t="s">
        <v>10212</v>
      </c>
      <c r="C313" s="1" t="s">
        <v>611</v>
      </c>
      <c r="D313" s="1" t="s">
        <v>8</v>
      </c>
    </row>
    <row r="314" spans="1:4" x14ac:dyDescent="0.25">
      <c r="A314" s="1" t="s">
        <v>612</v>
      </c>
      <c r="B314" s="1" t="s">
        <v>10213</v>
      </c>
      <c r="C314" s="1" t="s">
        <v>613</v>
      </c>
      <c r="D314" s="1" t="s">
        <v>8</v>
      </c>
    </row>
    <row r="315" spans="1:4" x14ac:dyDescent="0.25">
      <c r="A315" s="1" t="s">
        <v>614</v>
      </c>
      <c r="B315" s="1" t="s">
        <v>10214</v>
      </c>
      <c r="C315" s="1" t="s">
        <v>615</v>
      </c>
      <c r="D315" s="1" t="s">
        <v>8</v>
      </c>
    </row>
    <row r="316" spans="1:4" x14ac:dyDescent="0.25">
      <c r="A316" s="1" t="s">
        <v>616</v>
      </c>
      <c r="B316" s="1" t="s">
        <v>10215</v>
      </c>
      <c r="C316" s="1" t="s">
        <v>617</v>
      </c>
      <c r="D316" s="1" t="s">
        <v>8</v>
      </c>
    </row>
    <row r="317" spans="1:4" x14ac:dyDescent="0.25">
      <c r="A317" s="1" t="s">
        <v>618</v>
      </c>
      <c r="B317" s="1" t="s">
        <v>10216</v>
      </c>
      <c r="C317" s="1" t="s">
        <v>619</v>
      </c>
      <c r="D317" s="1" t="s">
        <v>8</v>
      </c>
    </row>
    <row r="318" spans="1:4" x14ac:dyDescent="0.25">
      <c r="A318" s="1" t="s">
        <v>620</v>
      </c>
      <c r="B318" s="1" t="s">
        <v>10217</v>
      </c>
      <c r="C318" s="1" t="s">
        <v>621</v>
      </c>
      <c r="D318" s="1" t="s">
        <v>8</v>
      </c>
    </row>
    <row r="319" spans="1:4" x14ac:dyDescent="0.25">
      <c r="A319" s="1" t="s">
        <v>622</v>
      </c>
      <c r="B319" s="1" t="s">
        <v>10218</v>
      </c>
      <c r="C319" s="1" t="s">
        <v>623</v>
      </c>
      <c r="D319" s="1" t="s">
        <v>8</v>
      </c>
    </row>
    <row r="320" spans="1:4" x14ac:dyDescent="0.25">
      <c r="A320" s="1" t="s">
        <v>624</v>
      </c>
      <c r="B320" s="1" t="s">
        <v>10219</v>
      </c>
      <c r="C320" s="1" t="s">
        <v>625</v>
      </c>
      <c r="D320" s="1" t="s">
        <v>8</v>
      </c>
    </row>
    <row r="321" spans="1:4" x14ac:dyDescent="0.25">
      <c r="A321" s="1" t="s">
        <v>626</v>
      </c>
      <c r="B321" s="1" t="s">
        <v>10220</v>
      </c>
      <c r="C321" s="1" t="s">
        <v>627</v>
      </c>
      <c r="D321" s="1" t="s">
        <v>8</v>
      </c>
    </row>
    <row r="322" spans="1:4" x14ac:dyDescent="0.25">
      <c r="A322" s="1" t="s">
        <v>628</v>
      </c>
      <c r="B322" s="1" t="s">
        <v>10221</v>
      </c>
      <c r="C322" s="1" t="s">
        <v>629</v>
      </c>
      <c r="D322" s="1" t="s">
        <v>8</v>
      </c>
    </row>
    <row r="323" spans="1:4" x14ac:dyDescent="0.25">
      <c r="A323" s="1" t="s">
        <v>630</v>
      </c>
      <c r="B323" s="1" t="s">
        <v>10222</v>
      </c>
      <c r="C323" s="1" t="s">
        <v>631</v>
      </c>
      <c r="D323" s="1" t="s">
        <v>8</v>
      </c>
    </row>
    <row r="324" spans="1:4" x14ac:dyDescent="0.25">
      <c r="A324" s="1" t="s">
        <v>632</v>
      </c>
      <c r="B324" s="1" t="s">
        <v>10223</v>
      </c>
      <c r="C324" s="1" t="s">
        <v>633</v>
      </c>
      <c r="D324" s="1" t="s">
        <v>8</v>
      </c>
    </row>
    <row r="325" spans="1:4" x14ac:dyDescent="0.25">
      <c r="A325" s="1" t="s">
        <v>634</v>
      </c>
      <c r="B325" s="1" t="s">
        <v>10224</v>
      </c>
      <c r="C325" s="1" t="s">
        <v>635</v>
      </c>
      <c r="D325" s="1" t="s">
        <v>8</v>
      </c>
    </row>
    <row r="326" spans="1:4" x14ac:dyDescent="0.25">
      <c r="A326" s="1" t="s">
        <v>636</v>
      </c>
      <c r="B326" s="1" t="s">
        <v>10225</v>
      </c>
      <c r="C326" s="1" t="s">
        <v>637</v>
      </c>
      <c r="D326" s="1" t="s">
        <v>8</v>
      </c>
    </row>
    <row r="327" spans="1:4" x14ac:dyDescent="0.25">
      <c r="A327" s="1" t="s">
        <v>638</v>
      </c>
      <c r="B327" s="1" t="s">
        <v>10226</v>
      </c>
      <c r="C327" s="1" t="s">
        <v>639</v>
      </c>
      <c r="D327" s="1" t="s">
        <v>8</v>
      </c>
    </row>
    <row r="328" spans="1:4" x14ac:dyDescent="0.25">
      <c r="A328" s="1" t="s">
        <v>640</v>
      </c>
      <c r="B328" s="1" t="s">
        <v>10227</v>
      </c>
      <c r="C328" s="1" t="s">
        <v>641</v>
      </c>
      <c r="D328" s="1" t="s">
        <v>8</v>
      </c>
    </row>
    <row r="329" spans="1:4" x14ac:dyDescent="0.25">
      <c r="A329" s="1" t="s">
        <v>642</v>
      </c>
      <c r="B329" s="1" t="s">
        <v>10228</v>
      </c>
      <c r="C329" s="1" t="s">
        <v>643</v>
      </c>
      <c r="D329" s="1" t="s">
        <v>8</v>
      </c>
    </row>
    <row r="330" spans="1:4" x14ac:dyDescent="0.25">
      <c r="A330" s="1" t="s">
        <v>644</v>
      </c>
      <c r="B330" s="1" t="s">
        <v>9249</v>
      </c>
      <c r="C330" s="1" t="s">
        <v>645</v>
      </c>
      <c r="D330" s="1" t="s">
        <v>8</v>
      </c>
    </row>
    <row r="331" spans="1:4" x14ac:dyDescent="0.25">
      <c r="A331" s="1" t="s">
        <v>644</v>
      </c>
      <c r="B331" s="1" t="s">
        <v>9249</v>
      </c>
      <c r="C331" s="1" t="s">
        <v>645</v>
      </c>
      <c r="D331" s="1" t="s">
        <v>8</v>
      </c>
    </row>
    <row r="332" spans="1:4" x14ac:dyDescent="0.25">
      <c r="A332" s="1" t="s">
        <v>646</v>
      </c>
      <c r="B332" s="1" t="s">
        <v>10229</v>
      </c>
      <c r="C332" s="1" t="s">
        <v>647</v>
      </c>
      <c r="D332" s="1" t="s">
        <v>8</v>
      </c>
    </row>
    <row r="333" spans="1:4" x14ac:dyDescent="0.25">
      <c r="A333" s="1" t="s">
        <v>648</v>
      </c>
      <c r="B333" s="1" t="s">
        <v>10230</v>
      </c>
      <c r="C333" s="1" t="s">
        <v>649</v>
      </c>
      <c r="D333" s="1" t="s">
        <v>8</v>
      </c>
    </row>
    <row r="334" spans="1:4" x14ac:dyDescent="0.25">
      <c r="A334" s="1" t="s">
        <v>650</v>
      </c>
      <c r="B334" s="1" t="s">
        <v>10231</v>
      </c>
      <c r="C334" s="1" t="s">
        <v>651</v>
      </c>
      <c r="D334" s="1" t="s">
        <v>8</v>
      </c>
    </row>
    <row r="335" spans="1:4" x14ac:dyDescent="0.25">
      <c r="A335" s="1" t="s">
        <v>652</v>
      </c>
      <c r="B335" s="1" t="s">
        <v>10232</v>
      </c>
      <c r="C335" s="1" t="s">
        <v>653</v>
      </c>
      <c r="D335" s="1" t="s">
        <v>8</v>
      </c>
    </row>
    <row r="336" spans="1:4" x14ac:dyDescent="0.25">
      <c r="A336" s="1" t="s">
        <v>654</v>
      </c>
      <c r="B336" s="1" t="s">
        <v>10233</v>
      </c>
      <c r="C336" s="1" t="s">
        <v>655</v>
      </c>
      <c r="D336" s="1" t="s">
        <v>8</v>
      </c>
    </row>
    <row r="337" spans="1:4" x14ac:dyDescent="0.25">
      <c r="A337" s="1" t="s">
        <v>656</v>
      </c>
      <c r="B337" s="1" t="s">
        <v>10234</v>
      </c>
      <c r="C337" s="1" t="s">
        <v>657</v>
      </c>
      <c r="D337" s="1" t="s">
        <v>8</v>
      </c>
    </row>
    <row r="338" spans="1:4" x14ac:dyDescent="0.25">
      <c r="A338" s="1" t="s">
        <v>658</v>
      </c>
      <c r="B338" s="1" t="s">
        <v>8255</v>
      </c>
      <c r="C338" s="1" t="s">
        <v>659</v>
      </c>
      <c r="D338" s="1" t="s">
        <v>8</v>
      </c>
    </row>
    <row r="339" spans="1:4" x14ac:dyDescent="0.25">
      <c r="A339" s="1" t="s">
        <v>660</v>
      </c>
      <c r="B339" s="1" t="s">
        <v>10235</v>
      </c>
      <c r="C339" s="1" t="s">
        <v>661</v>
      </c>
      <c r="D339" s="1" t="s">
        <v>8</v>
      </c>
    </row>
    <row r="340" spans="1:4" x14ac:dyDescent="0.25">
      <c r="A340" s="1" t="s">
        <v>662</v>
      </c>
      <c r="B340" s="1" t="s">
        <v>10236</v>
      </c>
      <c r="C340" s="1" t="s">
        <v>663</v>
      </c>
      <c r="D340" s="1" t="s">
        <v>8</v>
      </c>
    </row>
    <row r="341" spans="1:4" x14ac:dyDescent="0.25">
      <c r="A341" s="1" t="s">
        <v>664</v>
      </c>
      <c r="B341" s="1" t="s">
        <v>10237</v>
      </c>
      <c r="C341" s="1" t="s">
        <v>665</v>
      </c>
      <c r="D341" s="1" t="s">
        <v>8</v>
      </c>
    </row>
    <row r="342" spans="1:4" x14ac:dyDescent="0.25">
      <c r="A342" s="1" t="s">
        <v>666</v>
      </c>
      <c r="B342" s="1" t="s">
        <v>10238</v>
      </c>
      <c r="C342" s="1" t="s">
        <v>667</v>
      </c>
      <c r="D342" s="1" t="s">
        <v>8</v>
      </c>
    </row>
    <row r="343" spans="1:4" x14ac:dyDescent="0.25">
      <c r="A343" s="1" t="s">
        <v>668</v>
      </c>
      <c r="B343" s="1" t="s">
        <v>9644</v>
      </c>
      <c r="C343" s="1" t="s">
        <v>669</v>
      </c>
      <c r="D343" s="1" t="s">
        <v>8</v>
      </c>
    </row>
    <row r="344" spans="1:4" x14ac:dyDescent="0.25">
      <c r="A344" s="1" t="s">
        <v>670</v>
      </c>
      <c r="B344" s="1" t="s">
        <v>10239</v>
      </c>
      <c r="C344" s="1" t="s">
        <v>671</v>
      </c>
      <c r="D344" s="1" t="s">
        <v>8</v>
      </c>
    </row>
    <row r="345" spans="1:4" x14ac:dyDescent="0.25">
      <c r="A345" s="1" t="s">
        <v>672</v>
      </c>
      <c r="B345" s="1" t="s">
        <v>9645</v>
      </c>
      <c r="C345" s="1" t="s">
        <v>673</v>
      </c>
      <c r="D345" s="1" t="s">
        <v>8</v>
      </c>
    </row>
    <row r="346" spans="1:4" x14ac:dyDescent="0.25">
      <c r="A346" s="1" t="s">
        <v>674</v>
      </c>
      <c r="B346" s="1" t="s">
        <v>10240</v>
      </c>
      <c r="C346" s="1" t="s">
        <v>675</v>
      </c>
      <c r="D346" s="1" t="s">
        <v>8</v>
      </c>
    </row>
    <row r="347" spans="1:4" x14ac:dyDescent="0.25">
      <c r="A347" s="1" t="s">
        <v>676</v>
      </c>
      <c r="B347" s="1" t="s">
        <v>10241</v>
      </c>
      <c r="C347" s="1" t="s">
        <v>677</v>
      </c>
      <c r="D347" s="1" t="s">
        <v>8</v>
      </c>
    </row>
    <row r="348" spans="1:4" x14ac:dyDescent="0.25">
      <c r="A348" s="1" t="s">
        <v>678</v>
      </c>
      <c r="B348" s="1" t="s">
        <v>10242</v>
      </c>
      <c r="C348" s="1" t="s">
        <v>679</v>
      </c>
      <c r="D348" s="1" t="s">
        <v>8</v>
      </c>
    </row>
    <row r="349" spans="1:4" x14ac:dyDescent="0.25">
      <c r="A349" s="1" t="s">
        <v>680</v>
      </c>
      <c r="B349" s="1" t="s">
        <v>10243</v>
      </c>
      <c r="C349" s="1" t="s">
        <v>681</v>
      </c>
      <c r="D349" s="1" t="s">
        <v>8</v>
      </c>
    </row>
    <row r="350" spans="1:4" x14ac:dyDescent="0.25">
      <c r="A350" s="1" t="s">
        <v>682</v>
      </c>
      <c r="B350" s="1" t="s">
        <v>10244</v>
      </c>
      <c r="C350" s="1" t="s">
        <v>683</v>
      </c>
      <c r="D350" s="1" t="s">
        <v>8</v>
      </c>
    </row>
    <row r="351" spans="1:4" x14ac:dyDescent="0.25">
      <c r="A351" s="1" t="s">
        <v>684</v>
      </c>
      <c r="B351" s="1" t="s">
        <v>10245</v>
      </c>
      <c r="C351" s="1" t="s">
        <v>685</v>
      </c>
      <c r="D351" s="1" t="s">
        <v>8</v>
      </c>
    </row>
    <row r="352" spans="1:4" x14ac:dyDescent="0.25">
      <c r="A352" s="1" t="s">
        <v>686</v>
      </c>
      <c r="B352" s="1" t="s">
        <v>10246</v>
      </c>
      <c r="C352" s="1" t="s">
        <v>687</v>
      </c>
      <c r="D352" s="1" t="s">
        <v>8</v>
      </c>
    </row>
    <row r="353" spans="1:4" x14ac:dyDescent="0.25">
      <c r="A353" s="1" t="s">
        <v>688</v>
      </c>
      <c r="B353" s="1" t="s">
        <v>10247</v>
      </c>
      <c r="C353" s="1" t="s">
        <v>689</v>
      </c>
      <c r="D353" s="1" t="s">
        <v>8</v>
      </c>
    </row>
    <row r="354" spans="1:4" x14ac:dyDescent="0.25">
      <c r="A354" s="1" t="s">
        <v>690</v>
      </c>
      <c r="B354" s="1" t="s">
        <v>10248</v>
      </c>
      <c r="C354" s="1" t="s">
        <v>691</v>
      </c>
      <c r="D354" s="1" t="s">
        <v>8</v>
      </c>
    </row>
    <row r="355" spans="1:4" x14ac:dyDescent="0.25">
      <c r="A355" s="1" t="s">
        <v>692</v>
      </c>
      <c r="B355" s="1" t="s">
        <v>10249</v>
      </c>
      <c r="C355" s="1" t="s">
        <v>693</v>
      </c>
      <c r="D355" s="1" t="s">
        <v>8</v>
      </c>
    </row>
    <row r="356" spans="1:4" x14ac:dyDescent="0.25">
      <c r="A356" s="1" t="s">
        <v>694</v>
      </c>
      <c r="B356" s="1" t="s">
        <v>10250</v>
      </c>
      <c r="C356" s="1" t="s">
        <v>695</v>
      </c>
      <c r="D356" s="1" t="s">
        <v>8</v>
      </c>
    </row>
    <row r="357" spans="1:4" x14ac:dyDescent="0.25">
      <c r="A357" s="1" t="s">
        <v>696</v>
      </c>
      <c r="B357" s="1" t="s">
        <v>10251</v>
      </c>
      <c r="C357" s="1" t="s">
        <v>697</v>
      </c>
      <c r="D357" s="1" t="s">
        <v>8</v>
      </c>
    </row>
    <row r="358" spans="1:4" x14ac:dyDescent="0.25">
      <c r="A358" s="1" t="s">
        <v>698</v>
      </c>
      <c r="B358" s="1" t="s">
        <v>10252</v>
      </c>
      <c r="C358" s="1" t="s">
        <v>699</v>
      </c>
      <c r="D358" s="1" t="s">
        <v>8</v>
      </c>
    </row>
    <row r="359" spans="1:4" x14ac:dyDescent="0.25">
      <c r="A359" s="1" t="s">
        <v>700</v>
      </c>
      <c r="B359" s="1" t="s">
        <v>10253</v>
      </c>
      <c r="C359" s="1" t="s">
        <v>701</v>
      </c>
      <c r="D359" s="1" t="s">
        <v>8</v>
      </c>
    </row>
    <row r="360" spans="1:4" x14ac:dyDescent="0.25">
      <c r="A360" s="1" t="s">
        <v>71</v>
      </c>
      <c r="B360" s="1" t="s">
        <v>9975</v>
      </c>
      <c r="C360" s="1" t="s">
        <v>702</v>
      </c>
      <c r="D360" s="1" t="s">
        <v>8</v>
      </c>
    </row>
    <row r="361" spans="1:4" x14ac:dyDescent="0.25">
      <c r="A361" s="1" t="s">
        <v>703</v>
      </c>
      <c r="B361" s="1" t="s">
        <v>10254</v>
      </c>
      <c r="C361" s="1" t="s">
        <v>704</v>
      </c>
      <c r="D361" s="1" t="s">
        <v>8</v>
      </c>
    </row>
    <row r="362" spans="1:4" x14ac:dyDescent="0.25">
      <c r="A362" s="1" t="s">
        <v>705</v>
      </c>
      <c r="B362" s="1" t="s">
        <v>10255</v>
      </c>
      <c r="C362" s="1" t="s">
        <v>706</v>
      </c>
      <c r="D362" s="1" t="s">
        <v>8</v>
      </c>
    </row>
    <row r="363" spans="1:4" x14ac:dyDescent="0.25">
      <c r="A363" s="1" t="s">
        <v>707</v>
      </c>
      <c r="B363" s="1" t="s">
        <v>10256</v>
      </c>
      <c r="C363" s="1" t="s">
        <v>708</v>
      </c>
      <c r="D363" s="1" t="s">
        <v>8</v>
      </c>
    </row>
    <row r="364" spans="1:4" x14ac:dyDescent="0.25">
      <c r="A364" s="1" t="s">
        <v>709</v>
      </c>
      <c r="B364" s="1" t="s">
        <v>10257</v>
      </c>
      <c r="C364" s="1" t="s">
        <v>710</v>
      </c>
      <c r="D364" s="1" t="s">
        <v>8</v>
      </c>
    </row>
    <row r="365" spans="1:4" x14ac:dyDescent="0.25">
      <c r="A365" s="1" t="s">
        <v>711</v>
      </c>
      <c r="B365" s="1" t="s">
        <v>10258</v>
      </c>
      <c r="C365" s="1" t="s">
        <v>712</v>
      </c>
      <c r="D365" s="1" t="s">
        <v>8</v>
      </c>
    </row>
    <row r="366" spans="1:4" x14ac:dyDescent="0.25">
      <c r="A366" s="1" t="s">
        <v>713</v>
      </c>
      <c r="B366" s="1" t="s">
        <v>10259</v>
      </c>
      <c r="C366" s="1" t="s">
        <v>714</v>
      </c>
      <c r="D366" s="1" t="s">
        <v>8</v>
      </c>
    </row>
    <row r="367" spans="1:4" x14ac:dyDescent="0.25">
      <c r="A367" s="1" t="s">
        <v>715</v>
      </c>
      <c r="B367" s="1" t="s">
        <v>10260</v>
      </c>
      <c r="C367" s="1" t="s">
        <v>716</v>
      </c>
      <c r="D367" s="1" t="s">
        <v>8</v>
      </c>
    </row>
    <row r="368" spans="1:4" x14ac:dyDescent="0.25">
      <c r="A368" s="1" t="s">
        <v>717</v>
      </c>
      <c r="B368" s="1" t="s">
        <v>10261</v>
      </c>
      <c r="C368" s="1" t="s">
        <v>718</v>
      </c>
      <c r="D368" s="1" t="s">
        <v>8</v>
      </c>
    </row>
    <row r="369" spans="1:4" x14ac:dyDescent="0.25">
      <c r="A369" s="1" t="s">
        <v>719</v>
      </c>
      <c r="B369" s="1" t="s">
        <v>10262</v>
      </c>
      <c r="C369" s="1" t="s">
        <v>720</v>
      </c>
      <c r="D369" s="1" t="s">
        <v>8</v>
      </c>
    </row>
    <row r="370" spans="1:4" x14ac:dyDescent="0.25">
      <c r="A370" s="1" t="s">
        <v>721</v>
      </c>
      <c r="B370" s="1" t="s">
        <v>10263</v>
      </c>
      <c r="C370" s="1" t="s">
        <v>722</v>
      </c>
      <c r="D370" s="1" t="s">
        <v>8</v>
      </c>
    </row>
    <row r="371" spans="1:4" x14ac:dyDescent="0.25">
      <c r="A371" s="1" t="s">
        <v>723</v>
      </c>
      <c r="B371" s="1" t="s">
        <v>9646</v>
      </c>
      <c r="C371" s="1" t="s">
        <v>724</v>
      </c>
      <c r="D371" s="1" t="s">
        <v>8</v>
      </c>
    </row>
    <row r="372" spans="1:4" x14ac:dyDescent="0.25">
      <c r="A372" s="1" t="s">
        <v>725</v>
      </c>
      <c r="B372" s="1" t="s">
        <v>10264</v>
      </c>
      <c r="C372" s="1" t="s">
        <v>726</v>
      </c>
      <c r="D372" s="1" t="s">
        <v>8</v>
      </c>
    </row>
    <row r="373" spans="1:4" x14ac:dyDescent="0.25">
      <c r="A373" s="1" t="s">
        <v>727</v>
      </c>
      <c r="B373" s="1" t="s">
        <v>10265</v>
      </c>
      <c r="C373" s="1" t="s">
        <v>728</v>
      </c>
      <c r="D373" s="1" t="s">
        <v>8</v>
      </c>
    </row>
    <row r="374" spans="1:4" x14ac:dyDescent="0.25">
      <c r="A374" s="1" t="s">
        <v>729</v>
      </c>
      <c r="B374" s="1" t="s">
        <v>9647</v>
      </c>
      <c r="C374" s="1" t="s">
        <v>730</v>
      </c>
      <c r="D374" s="1" t="s">
        <v>8</v>
      </c>
    </row>
    <row r="375" spans="1:4" x14ac:dyDescent="0.25">
      <c r="A375" s="1" t="s">
        <v>731</v>
      </c>
      <c r="B375" s="1" t="s">
        <v>10266</v>
      </c>
      <c r="C375" s="1" t="s">
        <v>732</v>
      </c>
      <c r="D375" s="1" t="s">
        <v>8</v>
      </c>
    </row>
    <row r="376" spans="1:4" x14ac:dyDescent="0.25">
      <c r="A376" s="1" t="s">
        <v>733</v>
      </c>
      <c r="B376" s="1" t="s">
        <v>9648</v>
      </c>
      <c r="C376" s="1" t="s">
        <v>734</v>
      </c>
      <c r="D376" s="1" t="s">
        <v>8</v>
      </c>
    </row>
    <row r="377" spans="1:4" x14ac:dyDescent="0.25">
      <c r="A377" s="1" t="s">
        <v>735</v>
      </c>
      <c r="B377" s="1" t="s">
        <v>10267</v>
      </c>
      <c r="C377" s="1" t="s">
        <v>736</v>
      </c>
      <c r="D377" s="1" t="s">
        <v>8</v>
      </c>
    </row>
    <row r="378" spans="1:4" x14ac:dyDescent="0.25">
      <c r="A378" s="1" t="s">
        <v>737</v>
      </c>
      <c r="B378" s="1" t="s">
        <v>10268</v>
      </c>
      <c r="C378" s="1" t="s">
        <v>738</v>
      </c>
      <c r="D378" s="1" t="s">
        <v>8</v>
      </c>
    </row>
    <row r="379" spans="1:4" x14ac:dyDescent="0.25">
      <c r="A379" s="1" t="s">
        <v>739</v>
      </c>
      <c r="B379" s="1" t="s">
        <v>10269</v>
      </c>
      <c r="C379" s="1" t="s">
        <v>740</v>
      </c>
      <c r="D379" s="1" t="s">
        <v>8</v>
      </c>
    </row>
    <row r="380" spans="1:4" x14ac:dyDescent="0.25">
      <c r="A380" s="1" t="s">
        <v>741</v>
      </c>
      <c r="B380" s="1" t="s">
        <v>10270</v>
      </c>
      <c r="C380" s="1" t="s">
        <v>742</v>
      </c>
      <c r="D380" s="1" t="s">
        <v>8</v>
      </c>
    </row>
    <row r="381" spans="1:4" x14ac:dyDescent="0.25">
      <c r="A381" s="1" t="s">
        <v>741</v>
      </c>
      <c r="B381" s="1" t="s">
        <v>10270</v>
      </c>
      <c r="C381" s="1" t="s">
        <v>743</v>
      </c>
      <c r="D381" s="1" t="s">
        <v>8</v>
      </c>
    </row>
    <row r="382" spans="1:4" x14ac:dyDescent="0.25">
      <c r="A382" s="1" t="s">
        <v>744</v>
      </c>
      <c r="B382" s="1" t="s">
        <v>10271</v>
      </c>
      <c r="C382" s="1" t="s">
        <v>745</v>
      </c>
      <c r="D382" s="1" t="s">
        <v>8</v>
      </c>
    </row>
    <row r="383" spans="1:4" x14ac:dyDescent="0.25">
      <c r="A383" s="1" t="s">
        <v>746</v>
      </c>
      <c r="B383" s="1" t="s">
        <v>10272</v>
      </c>
      <c r="C383" s="1" t="s">
        <v>747</v>
      </c>
      <c r="D383" s="1" t="s">
        <v>8</v>
      </c>
    </row>
    <row r="384" spans="1:4" x14ac:dyDescent="0.25">
      <c r="A384" s="1" t="s">
        <v>748</v>
      </c>
      <c r="B384" s="1" t="s">
        <v>10273</v>
      </c>
      <c r="C384" s="1" t="s">
        <v>749</v>
      </c>
      <c r="D384" s="1" t="s">
        <v>8</v>
      </c>
    </row>
    <row r="385" spans="1:4" x14ac:dyDescent="0.25">
      <c r="A385" s="1" t="s">
        <v>750</v>
      </c>
      <c r="B385" s="1" t="s">
        <v>10274</v>
      </c>
      <c r="C385" s="1" t="s">
        <v>751</v>
      </c>
      <c r="D385" s="1" t="s">
        <v>752</v>
      </c>
    </row>
    <row r="386" spans="1:4" x14ac:dyDescent="0.25">
      <c r="A386" s="1" t="s">
        <v>753</v>
      </c>
      <c r="B386" s="1" t="s">
        <v>10275</v>
      </c>
      <c r="C386" s="1" t="s">
        <v>754</v>
      </c>
      <c r="D386" s="1" t="s">
        <v>752</v>
      </c>
    </row>
    <row r="387" spans="1:4" x14ac:dyDescent="0.25">
      <c r="A387" s="1" t="s">
        <v>755</v>
      </c>
      <c r="B387" s="1" t="s">
        <v>9649</v>
      </c>
      <c r="C387" s="1" t="s">
        <v>756</v>
      </c>
      <c r="D387" s="1" t="s">
        <v>752</v>
      </c>
    </row>
    <row r="388" spans="1:4" x14ac:dyDescent="0.25">
      <c r="A388" s="1" t="s">
        <v>757</v>
      </c>
      <c r="B388" s="1" t="s">
        <v>10276</v>
      </c>
      <c r="C388" s="1" t="s">
        <v>758</v>
      </c>
      <c r="D388" s="1" t="s">
        <v>752</v>
      </c>
    </row>
    <row r="389" spans="1:4" x14ac:dyDescent="0.25">
      <c r="A389" s="1" t="s">
        <v>759</v>
      </c>
      <c r="B389" s="1" t="s">
        <v>10277</v>
      </c>
      <c r="C389" s="1" t="s">
        <v>760</v>
      </c>
      <c r="D389" s="1" t="s">
        <v>752</v>
      </c>
    </row>
    <row r="390" spans="1:4" x14ac:dyDescent="0.25">
      <c r="A390" s="1" t="s">
        <v>761</v>
      </c>
      <c r="B390" s="1" t="s">
        <v>9650</v>
      </c>
      <c r="C390" s="1" t="s">
        <v>762</v>
      </c>
      <c r="D390" s="1" t="s">
        <v>752</v>
      </c>
    </row>
    <row r="391" spans="1:4" x14ac:dyDescent="0.25">
      <c r="A391" s="1" t="s">
        <v>763</v>
      </c>
      <c r="B391" s="1" t="s">
        <v>10278</v>
      </c>
      <c r="C391" s="1" t="s">
        <v>764</v>
      </c>
      <c r="D391" s="1" t="s">
        <v>752</v>
      </c>
    </row>
    <row r="392" spans="1:4" x14ac:dyDescent="0.25">
      <c r="A392" s="1" t="s">
        <v>765</v>
      </c>
      <c r="B392" s="1" t="s">
        <v>10279</v>
      </c>
      <c r="C392" s="1" t="s">
        <v>766</v>
      </c>
      <c r="D392" s="1" t="s">
        <v>752</v>
      </c>
    </row>
    <row r="393" spans="1:4" x14ac:dyDescent="0.25">
      <c r="A393" s="1" t="s">
        <v>767</v>
      </c>
      <c r="B393" s="1" t="s">
        <v>10280</v>
      </c>
      <c r="C393" s="1" t="s">
        <v>768</v>
      </c>
      <c r="D393" s="1" t="s">
        <v>752</v>
      </c>
    </row>
    <row r="394" spans="1:4" x14ac:dyDescent="0.25">
      <c r="A394" s="1" t="s">
        <v>767</v>
      </c>
      <c r="B394" s="1" t="s">
        <v>10280</v>
      </c>
      <c r="C394" s="1" t="s">
        <v>768</v>
      </c>
      <c r="D394" s="1" t="s">
        <v>752</v>
      </c>
    </row>
    <row r="395" spans="1:4" x14ac:dyDescent="0.25">
      <c r="A395" s="1" t="s">
        <v>769</v>
      </c>
      <c r="B395" s="1" t="s">
        <v>10281</v>
      </c>
      <c r="C395" s="1" t="s">
        <v>770</v>
      </c>
      <c r="D395" s="1" t="s">
        <v>752</v>
      </c>
    </row>
    <row r="396" spans="1:4" x14ac:dyDescent="0.25">
      <c r="A396" s="1" t="s">
        <v>771</v>
      </c>
      <c r="B396" s="1" t="s">
        <v>10282</v>
      </c>
      <c r="C396" s="1" t="s">
        <v>772</v>
      </c>
      <c r="D396" s="1" t="s">
        <v>752</v>
      </c>
    </row>
    <row r="397" spans="1:4" x14ac:dyDescent="0.25">
      <c r="A397" s="1" t="s">
        <v>773</v>
      </c>
      <c r="B397" s="1" t="s">
        <v>7858</v>
      </c>
      <c r="C397" s="1" t="s">
        <v>774</v>
      </c>
      <c r="D397" s="1" t="s">
        <v>752</v>
      </c>
    </row>
    <row r="398" spans="1:4" x14ac:dyDescent="0.25">
      <c r="A398" s="1" t="s">
        <v>775</v>
      </c>
      <c r="B398" s="1" t="s">
        <v>10283</v>
      </c>
      <c r="C398" s="1" t="s">
        <v>776</v>
      </c>
      <c r="D398" s="1" t="s">
        <v>752</v>
      </c>
    </row>
    <row r="399" spans="1:4" x14ac:dyDescent="0.25">
      <c r="A399" s="1" t="s">
        <v>777</v>
      </c>
      <c r="B399" s="1" t="s">
        <v>10284</v>
      </c>
      <c r="C399" s="1" t="s">
        <v>778</v>
      </c>
      <c r="D399" s="1" t="s">
        <v>752</v>
      </c>
    </row>
    <row r="400" spans="1:4" x14ac:dyDescent="0.25">
      <c r="A400" s="1" t="s">
        <v>779</v>
      </c>
      <c r="B400" s="1" t="s">
        <v>9651</v>
      </c>
      <c r="C400" s="1" t="s">
        <v>780</v>
      </c>
      <c r="D400" s="1" t="s">
        <v>752</v>
      </c>
    </row>
    <row r="401" spans="1:4" x14ac:dyDescent="0.25">
      <c r="A401" s="1" t="s">
        <v>781</v>
      </c>
      <c r="B401" s="1" t="s">
        <v>10285</v>
      </c>
      <c r="C401" s="1" t="s">
        <v>782</v>
      </c>
      <c r="D401" s="1" t="s">
        <v>752</v>
      </c>
    </row>
    <row r="402" spans="1:4" x14ac:dyDescent="0.25">
      <c r="A402" s="1" t="s">
        <v>783</v>
      </c>
      <c r="B402" s="1" t="s">
        <v>10286</v>
      </c>
      <c r="C402" s="1" t="s">
        <v>784</v>
      </c>
      <c r="D402" s="1" t="s">
        <v>752</v>
      </c>
    </row>
    <row r="403" spans="1:4" x14ac:dyDescent="0.25">
      <c r="A403" s="1" t="s">
        <v>785</v>
      </c>
      <c r="B403" s="1" t="s">
        <v>9193</v>
      </c>
      <c r="C403" s="1" t="s">
        <v>786</v>
      </c>
      <c r="D403" s="1" t="s">
        <v>752</v>
      </c>
    </row>
    <row r="404" spans="1:4" x14ac:dyDescent="0.25">
      <c r="A404" s="1" t="s">
        <v>787</v>
      </c>
      <c r="B404" s="1" t="s">
        <v>7242</v>
      </c>
      <c r="C404" s="1" t="s">
        <v>788</v>
      </c>
      <c r="D404" s="1" t="s">
        <v>752</v>
      </c>
    </row>
    <row r="405" spans="1:4" x14ac:dyDescent="0.25">
      <c r="A405" s="1" t="s">
        <v>789</v>
      </c>
      <c r="B405" s="1" t="s">
        <v>10287</v>
      </c>
      <c r="C405" s="1" t="s">
        <v>790</v>
      </c>
      <c r="D405" s="1" t="s">
        <v>752</v>
      </c>
    </row>
    <row r="406" spans="1:4" x14ac:dyDescent="0.25">
      <c r="A406" s="1" t="s">
        <v>791</v>
      </c>
      <c r="B406" s="1" t="s">
        <v>10288</v>
      </c>
      <c r="C406" s="1" t="s">
        <v>792</v>
      </c>
      <c r="D406" s="1" t="s">
        <v>752</v>
      </c>
    </row>
    <row r="407" spans="1:4" x14ac:dyDescent="0.25">
      <c r="A407" s="1" t="s">
        <v>793</v>
      </c>
      <c r="B407" s="1" t="s">
        <v>7302</v>
      </c>
      <c r="C407" s="1" t="s">
        <v>794</v>
      </c>
      <c r="D407" s="1" t="s">
        <v>752</v>
      </c>
    </row>
    <row r="408" spans="1:4" x14ac:dyDescent="0.25">
      <c r="A408" s="1" t="s">
        <v>795</v>
      </c>
      <c r="B408" s="1" t="s">
        <v>10289</v>
      </c>
      <c r="C408" s="1" t="s">
        <v>796</v>
      </c>
      <c r="D408" s="1" t="s">
        <v>752</v>
      </c>
    </row>
    <row r="409" spans="1:4" x14ac:dyDescent="0.25">
      <c r="A409" s="1" t="s">
        <v>797</v>
      </c>
      <c r="B409" s="1" t="s">
        <v>10290</v>
      </c>
      <c r="C409" s="1" t="s">
        <v>798</v>
      </c>
      <c r="D409" s="1" t="s">
        <v>752</v>
      </c>
    </row>
    <row r="410" spans="1:4" x14ac:dyDescent="0.25">
      <c r="A410" s="1" t="s">
        <v>799</v>
      </c>
      <c r="B410" s="1" t="s">
        <v>10291</v>
      </c>
      <c r="C410" s="1" t="s">
        <v>800</v>
      </c>
      <c r="D410" s="1" t="s">
        <v>752</v>
      </c>
    </row>
    <row r="411" spans="1:4" x14ac:dyDescent="0.25">
      <c r="A411" s="1" t="s">
        <v>801</v>
      </c>
      <c r="B411" s="1" t="s">
        <v>10292</v>
      </c>
      <c r="C411" s="1" t="s">
        <v>802</v>
      </c>
      <c r="D411" s="1" t="s">
        <v>752</v>
      </c>
    </row>
    <row r="412" spans="1:4" x14ac:dyDescent="0.25">
      <c r="A412" s="1" t="s">
        <v>803</v>
      </c>
      <c r="B412" s="1" t="s">
        <v>10293</v>
      </c>
      <c r="C412" s="1" t="s">
        <v>804</v>
      </c>
      <c r="D412" s="1" t="s">
        <v>752</v>
      </c>
    </row>
    <row r="413" spans="1:4" x14ac:dyDescent="0.25">
      <c r="A413" s="1" t="s">
        <v>805</v>
      </c>
      <c r="B413" s="1" t="s">
        <v>10294</v>
      </c>
      <c r="C413" s="1" t="s">
        <v>806</v>
      </c>
      <c r="D413" s="1" t="s">
        <v>752</v>
      </c>
    </row>
    <row r="414" spans="1:4" x14ac:dyDescent="0.25">
      <c r="A414" s="1" t="s">
        <v>807</v>
      </c>
      <c r="B414" s="1" t="s">
        <v>10295</v>
      </c>
      <c r="C414" s="1" t="s">
        <v>808</v>
      </c>
      <c r="D414" s="1" t="s">
        <v>752</v>
      </c>
    </row>
    <row r="415" spans="1:4" x14ac:dyDescent="0.25">
      <c r="A415" s="1" t="s">
        <v>809</v>
      </c>
      <c r="B415" s="1" t="s">
        <v>10296</v>
      </c>
      <c r="C415" s="1" t="s">
        <v>810</v>
      </c>
      <c r="D415" s="1" t="s">
        <v>752</v>
      </c>
    </row>
    <row r="416" spans="1:4" x14ac:dyDescent="0.25">
      <c r="A416" s="1" t="s">
        <v>811</v>
      </c>
      <c r="B416" s="1" t="s">
        <v>10297</v>
      </c>
      <c r="C416" s="1" t="s">
        <v>812</v>
      </c>
      <c r="D416" s="1" t="s">
        <v>752</v>
      </c>
    </row>
    <row r="417" spans="1:4" x14ac:dyDescent="0.25">
      <c r="A417" s="1" t="s">
        <v>813</v>
      </c>
      <c r="B417" s="1" t="s">
        <v>10298</v>
      </c>
      <c r="C417" s="1" t="s">
        <v>814</v>
      </c>
      <c r="D417" s="1" t="s">
        <v>752</v>
      </c>
    </row>
    <row r="418" spans="1:4" x14ac:dyDescent="0.25">
      <c r="A418" s="1" t="s">
        <v>815</v>
      </c>
      <c r="B418" s="1" t="s">
        <v>10299</v>
      </c>
      <c r="C418" s="1" t="s">
        <v>816</v>
      </c>
      <c r="D418" s="1" t="s">
        <v>752</v>
      </c>
    </row>
    <row r="419" spans="1:4" x14ac:dyDescent="0.25">
      <c r="A419" s="1" t="s">
        <v>817</v>
      </c>
      <c r="B419" s="1" t="s">
        <v>10300</v>
      </c>
      <c r="C419" s="1" t="s">
        <v>818</v>
      </c>
      <c r="D419" s="1" t="s">
        <v>752</v>
      </c>
    </row>
    <row r="420" spans="1:4" x14ac:dyDescent="0.25">
      <c r="A420" s="1" t="s">
        <v>819</v>
      </c>
      <c r="B420" s="1" t="s">
        <v>10301</v>
      </c>
      <c r="C420" s="1" t="s">
        <v>820</v>
      </c>
      <c r="D420" s="1" t="s">
        <v>752</v>
      </c>
    </row>
    <row r="421" spans="1:4" x14ac:dyDescent="0.25">
      <c r="A421" s="1" t="s">
        <v>821</v>
      </c>
      <c r="B421" s="1" t="s">
        <v>10302</v>
      </c>
      <c r="C421" s="1" t="s">
        <v>822</v>
      </c>
      <c r="D421" s="1" t="s">
        <v>752</v>
      </c>
    </row>
    <row r="422" spans="1:4" x14ac:dyDescent="0.25">
      <c r="A422" s="1" t="s">
        <v>823</v>
      </c>
      <c r="B422" s="1" t="s">
        <v>10303</v>
      </c>
      <c r="C422" s="1" t="s">
        <v>824</v>
      </c>
      <c r="D422" s="1" t="s">
        <v>752</v>
      </c>
    </row>
    <row r="423" spans="1:4" x14ac:dyDescent="0.25">
      <c r="A423" s="1" t="s">
        <v>825</v>
      </c>
      <c r="B423" s="1" t="s">
        <v>10304</v>
      </c>
      <c r="C423" s="1" t="s">
        <v>826</v>
      </c>
      <c r="D423" s="1" t="s">
        <v>752</v>
      </c>
    </row>
    <row r="424" spans="1:4" x14ac:dyDescent="0.25">
      <c r="A424" s="1" t="s">
        <v>827</v>
      </c>
      <c r="B424" s="1" t="s">
        <v>10305</v>
      </c>
      <c r="C424" s="1" t="s">
        <v>828</v>
      </c>
      <c r="D424" s="1" t="s">
        <v>752</v>
      </c>
    </row>
    <row r="425" spans="1:4" x14ac:dyDescent="0.25">
      <c r="A425" s="1" t="s">
        <v>829</v>
      </c>
      <c r="B425" s="1" t="s">
        <v>10306</v>
      </c>
      <c r="C425" s="1" t="s">
        <v>830</v>
      </c>
      <c r="D425" s="1" t="s">
        <v>752</v>
      </c>
    </row>
    <row r="426" spans="1:4" x14ac:dyDescent="0.25">
      <c r="A426" s="1" t="s">
        <v>831</v>
      </c>
      <c r="B426" s="1" t="s">
        <v>10307</v>
      </c>
      <c r="C426" s="1" t="s">
        <v>832</v>
      </c>
      <c r="D426" s="1" t="s">
        <v>752</v>
      </c>
    </row>
    <row r="427" spans="1:4" x14ac:dyDescent="0.25">
      <c r="A427" s="1" t="s">
        <v>833</v>
      </c>
      <c r="B427" s="1" t="s">
        <v>10308</v>
      </c>
      <c r="C427" s="1" t="s">
        <v>834</v>
      </c>
      <c r="D427" s="1" t="s">
        <v>752</v>
      </c>
    </row>
    <row r="428" spans="1:4" x14ac:dyDescent="0.25">
      <c r="A428" s="1" t="s">
        <v>835</v>
      </c>
      <c r="B428" s="1" t="s">
        <v>10309</v>
      </c>
      <c r="C428" s="1" t="s">
        <v>836</v>
      </c>
      <c r="D428" s="1" t="s">
        <v>752</v>
      </c>
    </row>
    <row r="429" spans="1:4" x14ac:dyDescent="0.25">
      <c r="A429" s="1" t="s">
        <v>837</v>
      </c>
      <c r="B429" s="1" t="s">
        <v>10310</v>
      </c>
      <c r="C429" s="1" t="s">
        <v>838</v>
      </c>
      <c r="D429" s="1" t="s">
        <v>752</v>
      </c>
    </row>
    <row r="430" spans="1:4" x14ac:dyDescent="0.25">
      <c r="A430" s="1" t="s">
        <v>839</v>
      </c>
      <c r="B430" s="1" t="s">
        <v>10311</v>
      </c>
      <c r="C430" s="1" t="s">
        <v>840</v>
      </c>
      <c r="D430" s="1" t="s">
        <v>752</v>
      </c>
    </row>
    <row r="431" spans="1:4" x14ac:dyDescent="0.25">
      <c r="A431" s="1" t="s">
        <v>841</v>
      </c>
      <c r="B431" s="1" t="s">
        <v>10312</v>
      </c>
      <c r="C431" s="1" t="s">
        <v>842</v>
      </c>
      <c r="D431" s="1" t="s">
        <v>752</v>
      </c>
    </row>
    <row r="432" spans="1:4" x14ac:dyDescent="0.25">
      <c r="A432" s="1" t="s">
        <v>843</v>
      </c>
      <c r="B432" s="1" t="s">
        <v>10313</v>
      </c>
      <c r="C432" s="1" t="s">
        <v>844</v>
      </c>
      <c r="D432" s="1" t="s">
        <v>752</v>
      </c>
    </row>
    <row r="433" spans="1:4" x14ac:dyDescent="0.25">
      <c r="A433" s="1" t="s">
        <v>845</v>
      </c>
      <c r="B433" s="1" t="s">
        <v>10314</v>
      </c>
      <c r="C433" s="1" t="s">
        <v>846</v>
      </c>
      <c r="D433" s="1" t="s">
        <v>752</v>
      </c>
    </row>
    <row r="434" spans="1:4" x14ac:dyDescent="0.25">
      <c r="A434" s="1" t="s">
        <v>847</v>
      </c>
      <c r="B434" s="1" t="s">
        <v>10315</v>
      </c>
      <c r="C434" s="1" t="s">
        <v>848</v>
      </c>
      <c r="D434" s="1" t="s">
        <v>752</v>
      </c>
    </row>
    <row r="435" spans="1:4" x14ac:dyDescent="0.25">
      <c r="A435" s="1" t="s">
        <v>849</v>
      </c>
      <c r="B435" s="1" t="s">
        <v>10316</v>
      </c>
      <c r="C435" s="1" t="s">
        <v>850</v>
      </c>
      <c r="D435" s="1" t="s">
        <v>752</v>
      </c>
    </row>
    <row r="436" spans="1:4" x14ac:dyDescent="0.25">
      <c r="A436" s="1" t="s">
        <v>851</v>
      </c>
      <c r="B436" s="1" t="s">
        <v>8432</v>
      </c>
      <c r="C436" s="1" t="s">
        <v>852</v>
      </c>
      <c r="D436" s="1" t="s">
        <v>752</v>
      </c>
    </row>
    <row r="437" spans="1:4" x14ac:dyDescent="0.25">
      <c r="A437" s="1" t="s">
        <v>853</v>
      </c>
      <c r="B437" s="1" t="s">
        <v>10317</v>
      </c>
      <c r="C437" s="1" t="s">
        <v>854</v>
      </c>
      <c r="D437" s="1" t="s">
        <v>752</v>
      </c>
    </row>
    <row r="438" spans="1:4" x14ac:dyDescent="0.25">
      <c r="A438" s="1" t="s">
        <v>855</v>
      </c>
      <c r="B438" s="1" t="s">
        <v>10318</v>
      </c>
      <c r="C438" s="1" t="s">
        <v>856</v>
      </c>
      <c r="D438" s="1" t="s">
        <v>752</v>
      </c>
    </row>
    <row r="439" spans="1:4" x14ac:dyDescent="0.25">
      <c r="A439" s="1" t="s">
        <v>857</v>
      </c>
      <c r="B439" s="1" t="s">
        <v>7613</v>
      </c>
      <c r="C439" s="1" t="s">
        <v>858</v>
      </c>
      <c r="D439" s="1" t="s">
        <v>752</v>
      </c>
    </row>
    <row r="440" spans="1:4" x14ac:dyDescent="0.25">
      <c r="A440" s="1" t="s">
        <v>859</v>
      </c>
      <c r="B440" s="1" t="s">
        <v>10319</v>
      </c>
      <c r="C440" s="1" t="s">
        <v>860</v>
      </c>
      <c r="D440" s="1" t="s">
        <v>752</v>
      </c>
    </row>
    <row r="441" spans="1:4" x14ac:dyDescent="0.25">
      <c r="A441" s="1" t="s">
        <v>861</v>
      </c>
      <c r="B441" s="1" t="s">
        <v>7692</v>
      </c>
      <c r="C441" s="1" t="s">
        <v>862</v>
      </c>
      <c r="D441" s="1" t="s">
        <v>752</v>
      </c>
    </row>
    <row r="442" spans="1:4" x14ac:dyDescent="0.25">
      <c r="A442" s="1" t="s">
        <v>863</v>
      </c>
      <c r="B442" s="1" t="s">
        <v>10320</v>
      </c>
      <c r="C442" s="1" t="s">
        <v>864</v>
      </c>
      <c r="D442" s="1" t="s">
        <v>752</v>
      </c>
    </row>
    <row r="443" spans="1:4" x14ac:dyDescent="0.25">
      <c r="A443" s="1" t="s">
        <v>865</v>
      </c>
      <c r="B443" s="1" t="s">
        <v>10321</v>
      </c>
      <c r="C443" s="1" t="s">
        <v>866</v>
      </c>
      <c r="D443" s="1" t="s">
        <v>752</v>
      </c>
    </row>
    <row r="444" spans="1:4" x14ac:dyDescent="0.25">
      <c r="A444" s="1" t="s">
        <v>867</v>
      </c>
      <c r="B444" s="1" t="s">
        <v>10322</v>
      </c>
      <c r="C444" s="1" t="s">
        <v>868</v>
      </c>
      <c r="D444" s="1" t="s">
        <v>752</v>
      </c>
    </row>
    <row r="445" spans="1:4" x14ac:dyDescent="0.25">
      <c r="A445" s="1" t="s">
        <v>869</v>
      </c>
      <c r="B445" s="1" t="s">
        <v>10323</v>
      </c>
      <c r="C445" s="1" t="s">
        <v>870</v>
      </c>
      <c r="D445" s="1" t="s">
        <v>752</v>
      </c>
    </row>
    <row r="446" spans="1:4" x14ac:dyDescent="0.25">
      <c r="A446" s="1" t="s">
        <v>871</v>
      </c>
      <c r="B446" s="1" t="s">
        <v>10324</v>
      </c>
      <c r="C446" s="1" t="s">
        <v>872</v>
      </c>
      <c r="D446" s="1" t="s">
        <v>752</v>
      </c>
    </row>
    <row r="447" spans="1:4" x14ac:dyDescent="0.25">
      <c r="A447" s="1" t="s">
        <v>873</v>
      </c>
      <c r="B447" s="1" t="s">
        <v>10325</v>
      </c>
      <c r="C447" s="1" t="s">
        <v>874</v>
      </c>
      <c r="D447" s="1" t="s">
        <v>752</v>
      </c>
    </row>
    <row r="448" spans="1:4" x14ac:dyDescent="0.25">
      <c r="A448" s="1" t="s">
        <v>875</v>
      </c>
      <c r="B448" s="1" t="s">
        <v>10326</v>
      </c>
      <c r="C448" s="1" t="s">
        <v>876</v>
      </c>
      <c r="D448" s="1" t="s">
        <v>752</v>
      </c>
    </row>
    <row r="449" spans="1:4" x14ac:dyDescent="0.25">
      <c r="A449" s="1" t="s">
        <v>877</v>
      </c>
      <c r="B449" s="1" t="s">
        <v>10327</v>
      </c>
      <c r="C449" s="1" t="s">
        <v>878</v>
      </c>
      <c r="D449" s="1" t="s">
        <v>752</v>
      </c>
    </row>
    <row r="450" spans="1:4" x14ac:dyDescent="0.25">
      <c r="A450" s="1" t="s">
        <v>879</v>
      </c>
      <c r="B450" s="1" t="s">
        <v>10328</v>
      </c>
      <c r="C450" s="1" t="s">
        <v>880</v>
      </c>
      <c r="D450" s="1" t="s">
        <v>752</v>
      </c>
    </row>
    <row r="451" spans="1:4" x14ac:dyDescent="0.25">
      <c r="A451" s="1" t="s">
        <v>881</v>
      </c>
      <c r="B451" s="1" t="s">
        <v>10329</v>
      </c>
      <c r="C451" s="1" t="s">
        <v>882</v>
      </c>
      <c r="D451" s="1" t="s">
        <v>752</v>
      </c>
    </row>
    <row r="452" spans="1:4" x14ac:dyDescent="0.25">
      <c r="A452" s="1" t="s">
        <v>883</v>
      </c>
      <c r="B452" s="1" t="s">
        <v>9652</v>
      </c>
      <c r="C452" s="1" t="s">
        <v>884</v>
      </c>
      <c r="D452" s="1" t="s">
        <v>752</v>
      </c>
    </row>
    <row r="453" spans="1:4" x14ac:dyDescent="0.25">
      <c r="A453" s="1" t="s">
        <v>885</v>
      </c>
      <c r="B453" s="1" t="s">
        <v>10330</v>
      </c>
      <c r="C453" s="1" t="s">
        <v>886</v>
      </c>
      <c r="D453" s="1" t="s">
        <v>752</v>
      </c>
    </row>
    <row r="454" spans="1:4" x14ac:dyDescent="0.25">
      <c r="A454" s="1" t="s">
        <v>887</v>
      </c>
      <c r="B454" s="1" t="s">
        <v>10331</v>
      </c>
      <c r="C454" s="1" t="s">
        <v>888</v>
      </c>
      <c r="D454" s="1" t="s">
        <v>752</v>
      </c>
    </row>
    <row r="455" spans="1:4" x14ac:dyDescent="0.25">
      <c r="A455" s="1" t="s">
        <v>889</v>
      </c>
      <c r="B455" s="1" t="s">
        <v>10332</v>
      </c>
      <c r="C455" s="1" t="s">
        <v>890</v>
      </c>
      <c r="D455" s="1" t="s">
        <v>752</v>
      </c>
    </row>
    <row r="456" spans="1:4" x14ac:dyDescent="0.25">
      <c r="A456" s="1" t="s">
        <v>891</v>
      </c>
      <c r="B456" s="1" t="s">
        <v>10333</v>
      </c>
      <c r="C456" s="1" t="s">
        <v>892</v>
      </c>
      <c r="D456" s="1" t="s">
        <v>752</v>
      </c>
    </row>
    <row r="457" spans="1:4" x14ac:dyDescent="0.25">
      <c r="A457" s="1" t="s">
        <v>891</v>
      </c>
      <c r="B457" s="1" t="s">
        <v>10333</v>
      </c>
      <c r="C457" s="1" t="s">
        <v>893</v>
      </c>
      <c r="D457" s="1" t="s">
        <v>752</v>
      </c>
    </row>
    <row r="458" spans="1:4" x14ac:dyDescent="0.25">
      <c r="A458" s="1" t="s">
        <v>894</v>
      </c>
      <c r="B458" s="1" t="s">
        <v>10334</v>
      </c>
      <c r="C458" s="1" t="s">
        <v>895</v>
      </c>
      <c r="D458" s="1" t="s">
        <v>752</v>
      </c>
    </row>
    <row r="459" spans="1:4" x14ac:dyDescent="0.25">
      <c r="A459" s="1" t="s">
        <v>896</v>
      </c>
      <c r="B459" s="1" t="s">
        <v>10335</v>
      </c>
      <c r="C459" s="1" t="s">
        <v>897</v>
      </c>
      <c r="D459" s="1" t="s">
        <v>752</v>
      </c>
    </row>
    <row r="460" spans="1:4" x14ac:dyDescent="0.25">
      <c r="A460" s="1" t="s">
        <v>898</v>
      </c>
      <c r="B460" s="1" t="s">
        <v>10336</v>
      </c>
      <c r="C460" s="1" t="s">
        <v>899</v>
      </c>
      <c r="D460" s="1" t="s">
        <v>752</v>
      </c>
    </row>
    <row r="461" spans="1:4" x14ac:dyDescent="0.25">
      <c r="A461" s="1" t="s">
        <v>900</v>
      </c>
      <c r="B461" s="1" t="s">
        <v>10337</v>
      </c>
      <c r="C461" s="1" t="s">
        <v>901</v>
      </c>
      <c r="D461" s="1" t="s">
        <v>752</v>
      </c>
    </row>
    <row r="462" spans="1:4" x14ac:dyDescent="0.25">
      <c r="A462" s="1" t="s">
        <v>902</v>
      </c>
      <c r="B462" s="1" t="s">
        <v>10338</v>
      </c>
      <c r="C462" s="1" t="s">
        <v>903</v>
      </c>
      <c r="D462" s="1" t="s">
        <v>752</v>
      </c>
    </row>
    <row r="463" spans="1:4" x14ac:dyDescent="0.25">
      <c r="A463" s="1" t="s">
        <v>904</v>
      </c>
      <c r="B463" s="1" t="s">
        <v>10339</v>
      </c>
      <c r="C463" s="1" t="s">
        <v>905</v>
      </c>
      <c r="D463" s="1" t="s">
        <v>752</v>
      </c>
    </row>
    <row r="464" spans="1:4" x14ac:dyDescent="0.25">
      <c r="A464" s="1" t="s">
        <v>906</v>
      </c>
      <c r="B464" s="1" t="s">
        <v>9287</v>
      </c>
      <c r="C464" s="1" t="s">
        <v>907</v>
      </c>
      <c r="D464" s="1" t="s">
        <v>752</v>
      </c>
    </row>
    <row r="465" spans="1:4" x14ac:dyDescent="0.25">
      <c r="A465" s="1" t="s">
        <v>908</v>
      </c>
      <c r="B465" s="1" t="s">
        <v>10340</v>
      </c>
      <c r="C465" s="1" t="s">
        <v>909</v>
      </c>
      <c r="D465" s="1" t="s">
        <v>752</v>
      </c>
    </row>
    <row r="466" spans="1:4" x14ac:dyDescent="0.25">
      <c r="A466" s="1" t="s">
        <v>910</v>
      </c>
      <c r="B466" s="1" t="s">
        <v>10341</v>
      </c>
      <c r="C466" s="1" t="s">
        <v>911</v>
      </c>
      <c r="D466" s="1" t="s">
        <v>752</v>
      </c>
    </row>
    <row r="467" spans="1:4" x14ac:dyDescent="0.25">
      <c r="A467" s="1" t="s">
        <v>912</v>
      </c>
      <c r="B467" s="1" t="s">
        <v>10342</v>
      </c>
      <c r="C467" s="1" t="s">
        <v>913</v>
      </c>
      <c r="D467" s="1" t="s">
        <v>752</v>
      </c>
    </row>
    <row r="468" spans="1:4" x14ac:dyDescent="0.25">
      <c r="A468" s="1" t="s">
        <v>912</v>
      </c>
      <c r="B468" s="1" t="s">
        <v>10342</v>
      </c>
      <c r="C468" s="1" t="s">
        <v>914</v>
      </c>
      <c r="D468" s="1" t="s">
        <v>752</v>
      </c>
    </row>
    <row r="469" spans="1:4" x14ac:dyDescent="0.25">
      <c r="A469" s="1" t="s">
        <v>915</v>
      </c>
      <c r="B469" s="1" t="s">
        <v>10343</v>
      </c>
      <c r="C469" s="1" t="s">
        <v>916</v>
      </c>
      <c r="D469" s="1" t="s">
        <v>752</v>
      </c>
    </row>
    <row r="470" spans="1:4" x14ac:dyDescent="0.25">
      <c r="A470" s="1" t="s">
        <v>917</v>
      </c>
      <c r="B470" s="1" t="s">
        <v>10344</v>
      </c>
      <c r="C470" s="1" t="s">
        <v>918</v>
      </c>
      <c r="D470" s="1" t="s">
        <v>752</v>
      </c>
    </row>
    <row r="471" spans="1:4" x14ac:dyDescent="0.25">
      <c r="A471" s="1" t="s">
        <v>919</v>
      </c>
      <c r="B471" s="1" t="s">
        <v>10345</v>
      </c>
      <c r="C471" s="1" t="s">
        <v>920</v>
      </c>
      <c r="D471" s="1" t="s">
        <v>752</v>
      </c>
    </row>
    <row r="472" spans="1:4" x14ac:dyDescent="0.25">
      <c r="A472" s="1" t="s">
        <v>921</v>
      </c>
      <c r="B472" s="1" t="s">
        <v>10346</v>
      </c>
      <c r="C472" s="1" t="s">
        <v>922</v>
      </c>
      <c r="D472" s="1" t="s">
        <v>752</v>
      </c>
    </row>
    <row r="473" spans="1:4" x14ac:dyDescent="0.25">
      <c r="A473" s="1" t="s">
        <v>923</v>
      </c>
      <c r="B473" s="1" t="s">
        <v>10347</v>
      </c>
      <c r="C473" s="1" t="s">
        <v>924</v>
      </c>
      <c r="D473" s="1" t="s">
        <v>752</v>
      </c>
    </row>
    <row r="474" spans="1:4" x14ac:dyDescent="0.25">
      <c r="A474" s="1" t="s">
        <v>925</v>
      </c>
      <c r="B474" s="1" t="s">
        <v>10348</v>
      </c>
      <c r="C474" s="1" t="s">
        <v>926</v>
      </c>
      <c r="D474" s="1" t="s">
        <v>752</v>
      </c>
    </row>
    <row r="475" spans="1:4" x14ac:dyDescent="0.25">
      <c r="A475" s="1" t="s">
        <v>927</v>
      </c>
      <c r="B475" s="1" t="s">
        <v>10349</v>
      </c>
      <c r="C475" s="1" t="s">
        <v>928</v>
      </c>
      <c r="D475" s="1" t="s">
        <v>752</v>
      </c>
    </row>
    <row r="476" spans="1:4" x14ac:dyDescent="0.25">
      <c r="A476" s="1" t="s">
        <v>929</v>
      </c>
      <c r="B476" s="1" t="s">
        <v>10350</v>
      </c>
      <c r="C476" s="1" t="s">
        <v>930</v>
      </c>
      <c r="D476" s="1" t="s">
        <v>752</v>
      </c>
    </row>
    <row r="477" spans="1:4" x14ac:dyDescent="0.25">
      <c r="A477" s="1" t="s">
        <v>931</v>
      </c>
      <c r="B477" s="1" t="s">
        <v>10351</v>
      </c>
      <c r="C477" s="1" t="s">
        <v>932</v>
      </c>
      <c r="D477" s="1" t="s">
        <v>752</v>
      </c>
    </row>
    <row r="478" spans="1:4" x14ac:dyDescent="0.25">
      <c r="A478" s="1" t="s">
        <v>933</v>
      </c>
      <c r="B478" s="1" t="s">
        <v>10352</v>
      </c>
      <c r="C478" s="1" t="s">
        <v>934</v>
      </c>
      <c r="D478" s="1" t="s">
        <v>752</v>
      </c>
    </row>
    <row r="479" spans="1:4" x14ac:dyDescent="0.25">
      <c r="A479" s="1" t="s">
        <v>935</v>
      </c>
      <c r="B479" s="1" t="s">
        <v>10353</v>
      </c>
      <c r="C479" s="1" t="s">
        <v>936</v>
      </c>
      <c r="D479" s="1" t="s">
        <v>752</v>
      </c>
    </row>
    <row r="480" spans="1:4" x14ac:dyDescent="0.25">
      <c r="A480" s="1" t="s">
        <v>937</v>
      </c>
      <c r="B480" s="1" t="s">
        <v>10354</v>
      </c>
      <c r="C480" s="1" t="s">
        <v>938</v>
      </c>
      <c r="D480" s="1" t="s">
        <v>752</v>
      </c>
    </row>
    <row r="481" spans="1:4" x14ac:dyDescent="0.25">
      <c r="A481" s="1" t="s">
        <v>939</v>
      </c>
      <c r="B481" s="1" t="s">
        <v>10355</v>
      </c>
      <c r="C481" s="1" t="s">
        <v>940</v>
      </c>
      <c r="D481" s="1" t="s">
        <v>752</v>
      </c>
    </row>
    <row r="482" spans="1:4" x14ac:dyDescent="0.25">
      <c r="A482" s="1" t="s">
        <v>941</v>
      </c>
      <c r="B482" s="1" t="s">
        <v>10356</v>
      </c>
      <c r="C482" s="1" t="s">
        <v>942</v>
      </c>
      <c r="D482" s="1" t="s">
        <v>752</v>
      </c>
    </row>
    <row r="483" spans="1:4" x14ac:dyDescent="0.25">
      <c r="A483" s="1" t="s">
        <v>943</v>
      </c>
      <c r="B483" s="1" t="s">
        <v>10357</v>
      </c>
      <c r="C483" s="1" t="s">
        <v>944</v>
      </c>
      <c r="D483" s="1" t="s">
        <v>752</v>
      </c>
    </row>
    <row r="484" spans="1:4" x14ac:dyDescent="0.25">
      <c r="A484" s="1" t="s">
        <v>945</v>
      </c>
      <c r="B484" s="1" t="s">
        <v>10358</v>
      </c>
      <c r="C484" s="1" t="s">
        <v>946</v>
      </c>
      <c r="D484" s="1" t="s">
        <v>752</v>
      </c>
    </row>
    <row r="485" spans="1:4" x14ac:dyDescent="0.25">
      <c r="A485" s="1" t="s">
        <v>947</v>
      </c>
      <c r="B485" s="1" t="s">
        <v>9653</v>
      </c>
      <c r="C485" s="1" t="s">
        <v>948</v>
      </c>
      <c r="D485" s="1" t="s">
        <v>752</v>
      </c>
    </row>
    <row r="486" spans="1:4" x14ac:dyDescent="0.25">
      <c r="A486" s="1" t="s">
        <v>949</v>
      </c>
      <c r="B486" s="1" t="s">
        <v>9654</v>
      </c>
      <c r="C486" s="1" t="s">
        <v>950</v>
      </c>
      <c r="D486" s="1" t="s">
        <v>752</v>
      </c>
    </row>
    <row r="487" spans="1:4" x14ac:dyDescent="0.25">
      <c r="A487" s="1" t="s">
        <v>949</v>
      </c>
      <c r="B487" s="1" t="s">
        <v>9654</v>
      </c>
      <c r="C487" s="1" t="s">
        <v>951</v>
      </c>
      <c r="D487" s="1" t="s">
        <v>752</v>
      </c>
    </row>
    <row r="488" spans="1:4" x14ac:dyDescent="0.25">
      <c r="A488" s="1" t="s">
        <v>952</v>
      </c>
      <c r="B488" s="1" t="s">
        <v>10359</v>
      </c>
      <c r="C488" s="1" t="s">
        <v>953</v>
      </c>
      <c r="D488" s="1" t="s">
        <v>752</v>
      </c>
    </row>
    <row r="489" spans="1:4" x14ac:dyDescent="0.25">
      <c r="A489" s="1" t="s">
        <v>954</v>
      </c>
      <c r="B489" s="1" t="s">
        <v>10360</v>
      </c>
      <c r="C489" s="1" t="s">
        <v>955</v>
      </c>
      <c r="D489" s="1" t="s">
        <v>752</v>
      </c>
    </row>
    <row r="490" spans="1:4" x14ac:dyDescent="0.25">
      <c r="A490" s="1" t="s">
        <v>956</v>
      </c>
      <c r="B490" s="1" t="s">
        <v>10361</v>
      </c>
      <c r="C490" s="1" t="s">
        <v>957</v>
      </c>
      <c r="D490" s="1" t="s">
        <v>752</v>
      </c>
    </row>
    <row r="491" spans="1:4" x14ac:dyDescent="0.25">
      <c r="A491" s="1" t="s">
        <v>958</v>
      </c>
      <c r="B491" s="1" t="s">
        <v>10362</v>
      </c>
      <c r="C491" s="1" t="s">
        <v>959</v>
      </c>
      <c r="D491" s="1" t="s">
        <v>752</v>
      </c>
    </row>
    <row r="492" spans="1:4" x14ac:dyDescent="0.25">
      <c r="A492" s="1" t="s">
        <v>960</v>
      </c>
      <c r="B492" s="1" t="s">
        <v>10363</v>
      </c>
      <c r="C492" s="1" t="s">
        <v>961</v>
      </c>
      <c r="D492" s="1" t="s">
        <v>752</v>
      </c>
    </row>
    <row r="493" spans="1:4" x14ac:dyDescent="0.25">
      <c r="A493" s="1" t="s">
        <v>962</v>
      </c>
      <c r="B493" s="1" t="s">
        <v>10364</v>
      </c>
      <c r="C493" s="1" t="s">
        <v>963</v>
      </c>
      <c r="D493" s="1" t="s">
        <v>752</v>
      </c>
    </row>
    <row r="494" spans="1:4" x14ac:dyDescent="0.25">
      <c r="A494" s="1" t="s">
        <v>964</v>
      </c>
      <c r="B494" s="1" t="s">
        <v>10365</v>
      </c>
      <c r="C494" s="1" t="s">
        <v>965</v>
      </c>
      <c r="D494" s="1" t="s">
        <v>752</v>
      </c>
    </row>
    <row r="495" spans="1:4" x14ac:dyDescent="0.25">
      <c r="A495" s="1" t="s">
        <v>966</v>
      </c>
      <c r="B495" s="1" t="s">
        <v>9655</v>
      </c>
      <c r="C495" s="1" t="s">
        <v>967</v>
      </c>
      <c r="D495" s="1" t="s">
        <v>752</v>
      </c>
    </row>
    <row r="496" spans="1:4" x14ac:dyDescent="0.25">
      <c r="A496" s="1" t="s">
        <v>968</v>
      </c>
      <c r="B496" s="1" t="s">
        <v>10366</v>
      </c>
      <c r="C496" s="1" t="s">
        <v>969</v>
      </c>
      <c r="D496" s="1" t="s">
        <v>752</v>
      </c>
    </row>
    <row r="497" spans="1:4" x14ac:dyDescent="0.25">
      <c r="A497" s="1" t="s">
        <v>970</v>
      </c>
      <c r="B497" s="1" t="s">
        <v>9656</v>
      </c>
      <c r="C497" s="1" t="s">
        <v>971</v>
      </c>
      <c r="D497" s="1" t="s">
        <v>752</v>
      </c>
    </row>
    <row r="498" spans="1:4" x14ac:dyDescent="0.25">
      <c r="A498" s="1" t="s">
        <v>972</v>
      </c>
      <c r="B498" s="1" t="s">
        <v>9657</v>
      </c>
      <c r="C498" s="1" t="s">
        <v>973</v>
      </c>
      <c r="D498" s="1" t="s">
        <v>752</v>
      </c>
    </row>
    <row r="499" spans="1:4" x14ac:dyDescent="0.25">
      <c r="A499" s="1" t="s">
        <v>974</v>
      </c>
      <c r="B499" s="1" t="s">
        <v>10367</v>
      </c>
      <c r="C499" s="1" t="s">
        <v>975</v>
      </c>
      <c r="D499" s="1" t="s">
        <v>752</v>
      </c>
    </row>
    <row r="500" spans="1:4" x14ac:dyDescent="0.25">
      <c r="A500" s="1" t="s">
        <v>976</v>
      </c>
      <c r="B500" s="1" t="s">
        <v>10368</v>
      </c>
      <c r="C500" s="1" t="s">
        <v>977</v>
      </c>
      <c r="D500" s="1" t="s">
        <v>752</v>
      </c>
    </row>
    <row r="501" spans="1:4" x14ac:dyDescent="0.25">
      <c r="A501" s="1" t="s">
        <v>978</v>
      </c>
      <c r="B501" s="1" t="s">
        <v>10369</v>
      </c>
      <c r="C501" s="1" t="s">
        <v>979</v>
      </c>
      <c r="D501" s="1" t="s">
        <v>752</v>
      </c>
    </row>
    <row r="502" spans="1:4" x14ac:dyDescent="0.25">
      <c r="A502" s="1" t="s">
        <v>980</v>
      </c>
      <c r="B502" s="1" t="s">
        <v>10370</v>
      </c>
      <c r="C502" s="1" t="s">
        <v>981</v>
      </c>
      <c r="D502" s="1" t="s">
        <v>752</v>
      </c>
    </row>
    <row r="503" spans="1:4" x14ac:dyDescent="0.25">
      <c r="A503" s="1" t="s">
        <v>982</v>
      </c>
      <c r="B503" s="1" t="s">
        <v>9658</v>
      </c>
      <c r="C503" s="1" t="s">
        <v>983</v>
      </c>
      <c r="D503" s="1" t="s">
        <v>752</v>
      </c>
    </row>
    <row r="504" spans="1:4" x14ac:dyDescent="0.25">
      <c r="A504" s="1" t="s">
        <v>984</v>
      </c>
      <c r="B504" s="1" t="s">
        <v>10371</v>
      </c>
      <c r="C504" s="1" t="s">
        <v>985</v>
      </c>
      <c r="D504" s="1" t="s">
        <v>752</v>
      </c>
    </row>
    <row r="505" spans="1:4" x14ac:dyDescent="0.25">
      <c r="A505" s="1" t="s">
        <v>986</v>
      </c>
      <c r="B505" s="1" t="s">
        <v>10372</v>
      </c>
      <c r="C505" s="1" t="s">
        <v>987</v>
      </c>
      <c r="D505" s="1" t="s">
        <v>752</v>
      </c>
    </row>
    <row r="506" spans="1:4" x14ac:dyDescent="0.25">
      <c r="A506" s="1" t="s">
        <v>988</v>
      </c>
      <c r="B506" s="1" t="s">
        <v>9659</v>
      </c>
      <c r="C506" s="1" t="s">
        <v>989</v>
      </c>
      <c r="D506" s="1" t="s">
        <v>752</v>
      </c>
    </row>
    <row r="507" spans="1:4" x14ac:dyDescent="0.25">
      <c r="A507" s="1" t="s">
        <v>990</v>
      </c>
      <c r="B507" s="1" t="s">
        <v>10373</v>
      </c>
      <c r="C507" s="1" t="s">
        <v>991</v>
      </c>
      <c r="D507" s="1" t="s">
        <v>752</v>
      </c>
    </row>
    <row r="508" spans="1:4" x14ac:dyDescent="0.25">
      <c r="A508" s="1" t="s">
        <v>992</v>
      </c>
      <c r="B508" s="1" t="s">
        <v>10374</v>
      </c>
      <c r="C508" s="1" t="s">
        <v>993</v>
      </c>
      <c r="D508" s="1" t="s">
        <v>752</v>
      </c>
    </row>
    <row r="509" spans="1:4" x14ac:dyDescent="0.25">
      <c r="A509" s="1" t="s">
        <v>994</v>
      </c>
      <c r="B509" s="1" t="s">
        <v>10375</v>
      </c>
      <c r="C509" s="1" t="s">
        <v>995</v>
      </c>
      <c r="D509" s="1" t="s">
        <v>752</v>
      </c>
    </row>
    <row r="510" spans="1:4" x14ac:dyDescent="0.25">
      <c r="A510" s="1" t="s">
        <v>996</v>
      </c>
      <c r="B510" s="1" t="s">
        <v>9660</v>
      </c>
      <c r="C510" s="1" t="s">
        <v>997</v>
      </c>
      <c r="D510" s="1" t="s">
        <v>752</v>
      </c>
    </row>
    <row r="511" spans="1:4" x14ac:dyDescent="0.25">
      <c r="A511" s="1" t="s">
        <v>998</v>
      </c>
      <c r="B511" s="1" t="s">
        <v>10376</v>
      </c>
      <c r="C511" s="1" t="s">
        <v>999</v>
      </c>
      <c r="D511" s="1" t="s">
        <v>752</v>
      </c>
    </row>
    <row r="512" spans="1:4" x14ac:dyDescent="0.25">
      <c r="A512" s="1" t="s">
        <v>1000</v>
      </c>
      <c r="B512" s="1" t="s">
        <v>10377</v>
      </c>
      <c r="C512" s="1" t="s">
        <v>1001</v>
      </c>
      <c r="D512" s="1" t="s">
        <v>752</v>
      </c>
    </row>
    <row r="513" spans="1:4" x14ac:dyDescent="0.25">
      <c r="A513" s="1" t="s">
        <v>1002</v>
      </c>
      <c r="B513" s="1" t="s">
        <v>10378</v>
      </c>
      <c r="C513" s="1" t="s">
        <v>1003</v>
      </c>
      <c r="D513" s="1" t="s">
        <v>752</v>
      </c>
    </row>
    <row r="514" spans="1:4" x14ac:dyDescent="0.25">
      <c r="A514" s="1" t="s">
        <v>1004</v>
      </c>
      <c r="B514" s="1" t="s">
        <v>10379</v>
      </c>
      <c r="C514" s="1" t="s">
        <v>1005</v>
      </c>
      <c r="D514" s="1" t="s">
        <v>752</v>
      </c>
    </row>
    <row r="515" spans="1:4" x14ac:dyDescent="0.25">
      <c r="A515" s="1" t="s">
        <v>1006</v>
      </c>
      <c r="B515" s="1" t="s">
        <v>10380</v>
      </c>
      <c r="C515" s="1" t="s">
        <v>1007</v>
      </c>
      <c r="D515" s="1" t="s">
        <v>752</v>
      </c>
    </row>
    <row r="516" spans="1:4" x14ac:dyDescent="0.25">
      <c r="A516" s="1" t="s">
        <v>1008</v>
      </c>
      <c r="B516" s="1" t="s">
        <v>10381</v>
      </c>
      <c r="C516" s="1" t="s">
        <v>1009</v>
      </c>
      <c r="D516" s="1" t="s">
        <v>752</v>
      </c>
    </row>
    <row r="517" spans="1:4" x14ac:dyDescent="0.25">
      <c r="A517" s="1" t="s">
        <v>1010</v>
      </c>
      <c r="B517" s="1" t="s">
        <v>10382</v>
      </c>
      <c r="C517" s="1" t="s">
        <v>1011</v>
      </c>
      <c r="D517" s="1" t="s">
        <v>752</v>
      </c>
    </row>
    <row r="518" spans="1:4" x14ac:dyDescent="0.25">
      <c r="A518" s="1" t="s">
        <v>1012</v>
      </c>
      <c r="B518" s="1" t="s">
        <v>10383</v>
      </c>
      <c r="C518" s="1" t="s">
        <v>1013</v>
      </c>
      <c r="D518" s="1" t="s">
        <v>752</v>
      </c>
    </row>
    <row r="519" spans="1:4" x14ac:dyDescent="0.25">
      <c r="A519" s="1" t="s">
        <v>1014</v>
      </c>
      <c r="B519" s="1" t="s">
        <v>10384</v>
      </c>
      <c r="C519" s="1" t="s">
        <v>1015</v>
      </c>
      <c r="D519" s="1" t="s">
        <v>752</v>
      </c>
    </row>
    <row r="520" spans="1:4" x14ac:dyDescent="0.25">
      <c r="A520" s="1" t="s">
        <v>1016</v>
      </c>
      <c r="B520" s="1" t="s">
        <v>10385</v>
      </c>
      <c r="C520" s="1" t="s">
        <v>1017</v>
      </c>
      <c r="D520" s="1" t="s">
        <v>752</v>
      </c>
    </row>
    <row r="521" spans="1:4" x14ac:dyDescent="0.25">
      <c r="A521" s="1" t="s">
        <v>1018</v>
      </c>
      <c r="B521" s="1" t="s">
        <v>9661</v>
      </c>
      <c r="C521" s="1" t="s">
        <v>1019</v>
      </c>
      <c r="D521" s="1" t="s">
        <v>752</v>
      </c>
    </row>
    <row r="522" spans="1:4" x14ac:dyDescent="0.25">
      <c r="A522" s="1" t="s">
        <v>1020</v>
      </c>
      <c r="B522" s="1" t="s">
        <v>10386</v>
      </c>
      <c r="C522" s="1" t="s">
        <v>1021</v>
      </c>
      <c r="D522" s="1" t="s">
        <v>752</v>
      </c>
    </row>
    <row r="523" spans="1:4" x14ac:dyDescent="0.25">
      <c r="A523" s="1" t="s">
        <v>1022</v>
      </c>
      <c r="B523" s="1" t="s">
        <v>10387</v>
      </c>
      <c r="C523" s="1" t="s">
        <v>1023</v>
      </c>
      <c r="D523" s="1" t="s">
        <v>752</v>
      </c>
    </row>
    <row r="524" spans="1:4" x14ac:dyDescent="0.25">
      <c r="A524" s="1" t="s">
        <v>1024</v>
      </c>
      <c r="B524" s="1" t="s">
        <v>10388</v>
      </c>
      <c r="C524" s="1" t="s">
        <v>1025</v>
      </c>
      <c r="D524" s="1" t="s">
        <v>752</v>
      </c>
    </row>
    <row r="525" spans="1:4" x14ac:dyDescent="0.25">
      <c r="A525" s="1" t="s">
        <v>1026</v>
      </c>
      <c r="B525" s="1" t="s">
        <v>10389</v>
      </c>
      <c r="C525" s="1" t="s">
        <v>1027</v>
      </c>
      <c r="D525" s="1" t="s">
        <v>752</v>
      </c>
    </row>
    <row r="526" spans="1:4" x14ac:dyDescent="0.25">
      <c r="A526" s="1" t="s">
        <v>1028</v>
      </c>
      <c r="B526" s="1" t="s">
        <v>10390</v>
      </c>
      <c r="C526" s="1" t="s">
        <v>1029</v>
      </c>
      <c r="D526" s="1" t="s">
        <v>752</v>
      </c>
    </row>
    <row r="527" spans="1:4" x14ac:dyDescent="0.25">
      <c r="A527" s="1" t="s">
        <v>1030</v>
      </c>
      <c r="B527" s="1" t="s">
        <v>9662</v>
      </c>
      <c r="C527" s="1" t="s">
        <v>1031</v>
      </c>
      <c r="D527" s="1" t="s">
        <v>752</v>
      </c>
    </row>
    <row r="528" spans="1:4" x14ac:dyDescent="0.25">
      <c r="A528" s="1" t="s">
        <v>1032</v>
      </c>
      <c r="B528" s="1" t="s">
        <v>10391</v>
      </c>
      <c r="C528" s="1" t="s">
        <v>1033</v>
      </c>
      <c r="D528" s="1" t="s">
        <v>752</v>
      </c>
    </row>
    <row r="529" spans="1:4" x14ac:dyDescent="0.25">
      <c r="A529" s="1" t="s">
        <v>1034</v>
      </c>
      <c r="B529" s="1" t="s">
        <v>10392</v>
      </c>
      <c r="C529" s="1" t="s">
        <v>1035</v>
      </c>
      <c r="D529" s="1" t="s">
        <v>752</v>
      </c>
    </row>
    <row r="530" spans="1:4" x14ac:dyDescent="0.25">
      <c r="A530" s="1" t="s">
        <v>1036</v>
      </c>
      <c r="B530" s="1" t="s">
        <v>10393</v>
      </c>
      <c r="C530" s="1" t="s">
        <v>1037</v>
      </c>
      <c r="D530" s="1" t="s">
        <v>752</v>
      </c>
    </row>
    <row r="531" spans="1:4" x14ac:dyDescent="0.25">
      <c r="A531" s="1" t="s">
        <v>1038</v>
      </c>
      <c r="B531" s="1" t="s">
        <v>10394</v>
      </c>
      <c r="C531" s="1" t="s">
        <v>1039</v>
      </c>
      <c r="D531" s="1" t="s">
        <v>752</v>
      </c>
    </row>
    <row r="532" spans="1:4" x14ac:dyDescent="0.25">
      <c r="A532" s="1" t="s">
        <v>1040</v>
      </c>
      <c r="B532" s="1" t="s">
        <v>9663</v>
      </c>
      <c r="C532" s="1" t="s">
        <v>1041</v>
      </c>
      <c r="D532" s="1" t="s">
        <v>752</v>
      </c>
    </row>
    <row r="533" spans="1:4" x14ac:dyDescent="0.25">
      <c r="A533" s="1" t="s">
        <v>1042</v>
      </c>
      <c r="B533" s="1" t="s">
        <v>10395</v>
      </c>
      <c r="C533" s="1" t="s">
        <v>1043</v>
      </c>
      <c r="D533" s="1" t="s">
        <v>752</v>
      </c>
    </row>
    <row r="534" spans="1:4" x14ac:dyDescent="0.25">
      <c r="A534" s="1" t="s">
        <v>1044</v>
      </c>
      <c r="B534" s="1" t="s">
        <v>10396</v>
      </c>
      <c r="C534" s="1" t="s">
        <v>1045</v>
      </c>
      <c r="D534" s="1" t="s">
        <v>752</v>
      </c>
    </row>
    <row r="535" spans="1:4" x14ac:dyDescent="0.25">
      <c r="A535" s="1" t="s">
        <v>1046</v>
      </c>
      <c r="B535" s="1" t="s">
        <v>9664</v>
      </c>
      <c r="C535" s="1" t="s">
        <v>1047</v>
      </c>
      <c r="D535" s="1" t="s">
        <v>752</v>
      </c>
    </row>
    <row r="536" spans="1:4" x14ac:dyDescent="0.25">
      <c r="A536" s="1" t="s">
        <v>1048</v>
      </c>
      <c r="B536" s="1" t="s">
        <v>9665</v>
      </c>
      <c r="C536" s="1" t="s">
        <v>1049</v>
      </c>
      <c r="D536" s="1" t="s">
        <v>752</v>
      </c>
    </row>
    <row r="537" spans="1:4" x14ac:dyDescent="0.25">
      <c r="A537" s="1" t="s">
        <v>1050</v>
      </c>
      <c r="B537" s="1" t="s">
        <v>10397</v>
      </c>
      <c r="C537" s="1" t="s">
        <v>1051</v>
      </c>
      <c r="D537" s="1" t="s">
        <v>752</v>
      </c>
    </row>
    <row r="538" spans="1:4" x14ac:dyDescent="0.25">
      <c r="A538" s="1" t="s">
        <v>1052</v>
      </c>
      <c r="B538" s="1" t="s">
        <v>10398</v>
      </c>
      <c r="C538" s="1" t="s">
        <v>1053</v>
      </c>
      <c r="D538" s="1" t="s">
        <v>752</v>
      </c>
    </row>
    <row r="539" spans="1:4" x14ac:dyDescent="0.25">
      <c r="A539" s="1" t="s">
        <v>1054</v>
      </c>
      <c r="B539" s="1" t="s">
        <v>10399</v>
      </c>
      <c r="C539" s="1" t="s">
        <v>1055</v>
      </c>
      <c r="D539" s="1" t="s">
        <v>752</v>
      </c>
    </row>
    <row r="540" spans="1:4" x14ac:dyDescent="0.25">
      <c r="A540" s="1" t="s">
        <v>1056</v>
      </c>
      <c r="B540" s="1" t="s">
        <v>10400</v>
      </c>
      <c r="C540" s="1" t="s">
        <v>1057</v>
      </c>
      <c r="D540" s="1" t="s">
        <v>752</v>
      </c>
    </row>
    <row r="541" spans="1:4" x14ac:dyDescent="0.25">
      <c r="A541" s="1" t="s">
        <v>1058</v>
      </c>
      <c r="B541" s="1" t="s">
        <v>10401</v>
      </c>
      <c r="C541" s="1" t="s">
        <v>1059</v>
      </c>
      <c r="D541" s="1" t="s">
        <v>752</v>
      </c>
    </row>
    <row r="542" spans="1:4" x14ac:dyDescent="0.25">
      <c r="A542" s="1" t="s">
        <v>1060</v>
      </c>
      <c r="B542" s="1" t="s">
        <v>10402</v>
      </c>
      <c r="C542" s="1" t="s">
        <v>1061</v>
      </c>
      <c r="D542" s="1" t="s">
        <v>752</v>
      </c>
    </row>
    <row r="543" spans="1:4" x14ac:dyDescent="0.25">
      <c r="A543" s="1" t="s">
        <v>1062</v>
      </c>
      <c r="B543" s="1" t="s">
        <v>10403</v>
      </c>
      <c r="C543" s="1" t="s">
        <v>1063</v>
      </c>
      <c r="D543" s="1" t="s">
        <v>752</v>
      </c>
    </row>
    <row r="544" spans="1:4" x14ac:dyDescent="0.25">
      <c r="A544" s="1" t="s">
        <v>1064</v>
      </c>
      <c r="B544" s="1" t="s">
        <v>9666</v>
      </c>
      <c r="C544" s="1" t="s">
        <v>1065</v>
      </c>
      <c r="D544" s="1" t="s">
        <v>752</v>
      </c>
    </row>
    <row r="545" spans="1:4" x14ac:dyDescent="0.25">
      <c r="A545" s="1" t="s">
        <v>1066</v>
      </c>
      <c r="B545" s="1" t="s">
        <v>10404</v>
      </c>
      <c r="C545" s="1" t="s">
        <v>1067</v>
      </c>
      <c r="D545" s="1" t="s">
        <v>752</v>
      </c>
    </row>
    <row r="546" spans="1:4" x14ac:dyDescent="0.25">
      <c r="A546" s="1" t="s">
        <v>1068</v>
      </c>
      <c r="B546" s="1" t="s">
        <v>10405</v>
      </c>
      <c r="C546" s="1" t="s">
        <v>1069</v>
      </c>
      <c r="D546" s="1" t="s">
        <v>752</v>
      </c>
    </row>
    <row r="547" spans="1:4" x14ac:dyDescent="0.25">
      <c r="A547" s="1" t="s">
        <v>1070</v>
      </c>
      <c r="B547" s="1" t="s">
        <v>10406</v>
      </c>
      <c r="C547" s="1" t="s">
        <v>1071</v>
      </c>
      <c r="D547" s="1" t="s">
        <v>752</v>
      </c>
    </row>
    <row r="548" spans="1:4" x14ac:dyDescent="0.25">
      <c r="A548" s="1" t="s">
        <v>1072</v>
      </c>
      <c r="B548" s="1" t="s">
        <v>10407</v>
      </c>
      <c r="C548" s="1" t="s">
        <v>1073</v>
      </c>
      <c r="D548" s="1" t="s">
        <v>752</v>
      </c>
    </row>
    <row r="549" spans="1:4" x14ac:dyDescent="0.25">
      <c r="A549" s="1" t="s">
        <v>1074</v>
      </c>
      <c r="B549" s="1" t="s">
        <v>10408</v>
      </c>
      <c r="C549" s="1" t="s">
        <v>1075</v>
      </c>
      <c r="D549" s="1" t="s">
        <v>752</v>
      </c>
    </row>
    <row r="550" spans="1:4" x14ac:dyDescent="0.25">
      <c r="A550" s="1" t="s">
        <v>1076</v>
      </c>
      <c r="B550" s="1" t="s">
        <v>10409</v>
      </c>
      <c r="C550" s="1" t="s">
        <v>1077</v>
      </c>
      <c r="D550" s="1" t="s">
        <v>752</v>
      </c>
    </row>
    <row r="551" spans="1:4" x14ac:dyDescent="0.25">
      <c r="A551" s="1" t="s">
        <v>1078</v>
      </c>
      <c r="B551" s="1" t="s">
        <v>10410</v>
      </c>
      <c r="C551" s="1" t="s">
        <v>1079</v>
      </c>
      <c r="D551" s="1" t="s">
        <v>752</v>
      </c>
    </row>
    <row r="552" spans="1:4" x14ac:dyDescent="0.25">
      <c r="A552" s="1" t="s">
        <v>1080</v>
      </c>
      <c r="B552" s="1" t="s">
        <v>10411</v>
      </c>
      <c r="C552" s="1" t="s">
        <v>1081</v>
      </c>
      <c r="D552" s="1" t="s">
        <v>752</v>
      </c>
    </row>
    <row r="553" spans="1:4" x14ac:dyDescent="0.25">
      <c r="A553" s="1" t="s">
        <v>1082</v>
      </c>
      <c r="B553" s="1" t="s">
        <v>10412</v>
      </c>
      <c r="C553" s="1" t="s">
        <v>1083</v>
      </c>
      <c r="D553" s="1" t="s">
        <v>752</v>
      </c>
    </row>
    <row r="554" spans="1:4" x14ac:dyDescent="0.25">
      <c r="A554" s="1" t="s">
        <v>1084</v>
      </c>
      <c r="B554" s="1" t="s">
        <v>10413</v>
      </c>
      <c r="C554" s="1" t="s">
        <v>1085</v>
      </c>
      <c r="D554" s="1" t="s">
        <v>752</v>
      </c>
    </row>
    <row r="555" spans="1:4" x14ac:dyDescent="0.25">
      <c r="A555" s="1" t="s">
        <v>1086</v>
      </c>
      <c r="B555" s="1" t="s">
        <v>10414</v>
      </c>
      <c r="C555" s="1" t="s">
        <v>1087</v>
      </c>
      <c r="D555" s="1" t="s">
        <v>752</v>
      </c>
    </row>
    <row r="556" spans="1:4" x14ac:dyDescent="0.25">
      <c r="A556" s="1" t="s">
        <v>1088</v>
      </c>
      <c r="B556" s="1" t="s">
        <v>10415</v>
      </c>
      <c r="C556" s="1" t="s">
        <v>1089</v>
      </c>
      <c r="D556" s="1" t="s">
        <v>752</v>
      </c>
    </row>
    <row r="557" spans="1:4" x14ac:dyDescent="0.25">
      <c r="A557" s="1" t="s">
        <v>1090</v>
      </c>
      <c r="B557" s="1" t="s">
        <v>10416</v>
      </c>
      <c r="C557" s="1" t="s">
        <v>1091</v>
      </c>
      <c r="D557" s="1" t="s">
        <v>752</v>
      </c>
    </row>
    <row r="558" spans="1:4" x14ac:dyDescent="0.25">
      <c r="A558" s="1" t="s">
        <v>1092</v>
      </c>
      <c r="B558" s="1" t="s">
        <v>10417</v>
      </c>
      <c r="C558" s="1" t="s">
        <v>1093</v>
      </c>
      <c r="D558" s="1" t="s">
        <v>752</v>
      </c>
    </row>
    <row r="559" spans="1:4" x14ac:dyDescent="0.25">
      <c r="A559" s="1" t="s">
        <v>1094</v>
      </c>
      <c r="B559" s="1" t="s">
        <v>10418</v>
      </c>
      <c r="C559" s="1" t="s">
        <v>1095</v>
      </c>
      <c r="D559" s="1" t="s">
        <v>752</v>
      </c>
    </row>
    <row r="560" spans="1:4" x14ac:dyDescent="0.25">
      <c r="A560" s="1" t="s">
        <v>1096</v>
      </c>
      <c r="B560" s="1" t="s">
        <v>10419</v>
      </c>
      <c r="C560" s="1" t="s">
        <v>1097</v>
      </c>
      <c r="D560" s="1" t="s">
        <v>752</v>
      </c>
    </row>
    <row r="561" spans="1:4" x14ac:dyDescent="0.25">
      <c r="A561" s="1" t="s">
        <v>1098</v>
      </c>
      <c r="B561" s="1" t="s">
        <v>10420</v>
      </c>
      <c r="C561" s="1" t="s">
        <v>1099</v>
      </c>
      <c r="D561" s="1" t="s">
        <v>752</v>
      </c>
    </row>
    <row r="562" spans="1:4" x14ac:dyDescent="0.25">
      <c r="A562" s="1" t="s">
        <v>1100</v>
      </c>
      <c r="B562" s="1" t="s">
        <v>10421</v>
      </c>
      <c r="C562" s="1" t="s">
        <v>1101</v>
      </c>
      <c r="D562" s="1" t="s">
        <v>752</v>
      </c>
    </row>
    <row r="563" spans="1:4" x14ac:dyDescent="0.25">
      <c r="A563" s="1" t="s">
        <v>1102</v>
      </c>
      <c r="B563" s="1" t="s">
        <v>10422</v>
      </c>
      <c r="C563" s="1" t="s">
        <v>1103</v>
      </c>
      <c r="D563" s="1" t="s">
        <v>752</v>
      </c>
    </row>
    <row r="564" spans="1:4" x14ac:dyDescent="0.25">
      <c r="A564" s="1" t="s">
        <v>1104</v>
      </c>
      <c r="B564" s="1" t="s">
        <v>10423</v>
      </c>
      <c r="C564" s="1" t="s">
        <v>1105</v>
      </c>
      <c r="D564" s="1" t="s">
        <v>752</v>
      </c>
    </row>
    <row r="565" spans="1:4" x14ac:dyDescent="0.25">
      <c r="A565" s="1" t="s">
        <v>1106</v>
      </c>
      <c r="B565" s="1" t="s">
        <v>10424</v>
      </c>
      <c r="C565" s="1" t="s">
        <v>1107</v>
      </c>
      <c r="D565" s="1" t="s">
        <v>752</v>
      </c>
    </row>
    <row r="566" spans="1:4" x14ac:dyDescent="0.25">
      <c r="A566" s="1" t="s">
        <v>1108</v>
      </c>
      <c r="B566" s="1" t="s">
        <v>10425</v>
      </c>
      <c r="C566" s="1" t="s">
        <v>1109</v>
      </c>
      <c r="D566" s="1" t="s">
        <v>752</v>
      </c>
    </row>
    <row r="567" spans="1:4" x14ac:dyDescent="0.25">
      <c r="A567" s="1" t="s">
        <v>1110</v>
      </c>
      <c r="B567" s="1" t="s">
        <v>10426</v>
      </c>
      <c r="C567" s="1" t="s">
        <v>1111</v>
      </c>
      <c r="D567" s="1" t="s">
        <v>752</v>
      </c>
    </row>
    <row r="568" spans="1:4" x14ac:dyDescent="0.25">
      <c r="A568" s="1" t="s">
        <v>1112</v>
      </c>
      <c r="B568" s="1" t="s">
        <v>10427</v>
      </c>
      <c r="C568" s="1" t="s">
        <v>1113</v>
      </c>
      <c r="D568" s="1" t="s">
        <v>752</v>
      </c>
    </row>
    <row r="569" spans="1:4" x14ac:dyDescent="0.25">
      <c r="A569" s="1" t="s">
        <v>1114</v>
      </c>
      <c r="B569" s="1" t="s">
        <v>10428</v>
      </c>
      <c r="C569" s="1" t="s">
        <v>1115</v>
      </c>
      <c r="D569" s="1" t="s">
        <v>752</v>
      </c>
    </row>
    <row r="570" spans="1:4" x14ac:dyDescent="0.25">
      <c r="A570" s="1" t="s">
        <v>1116</v>
      </c>
      <c r="B570" s="1" t="s">
        <v>10429</v>
      </c>
      <c r="C570" s="1" t="s">
        <v>1117</v>
      </c>
      <c r="D570" s="1" t="s">
        <v>752</v>
      </c>
    </row>
    <row r="571" spans="1:4" x14ac:dyDescent="0.25">
      <c r="A571" s="1" t="s">
        <v>1118</v>
      </c>
      <c r="B571" s="1" t="s">
        <v>10430</v>
      </c>
      <c r="C571" s="1" t="s">
        <v>1119</v>
      </c>
      <c r="D571" s="1" t="s">
        <v>752</v>
      </c>
    </row>
    <row r="572" spans="1:4" x14ac:dyDescent="0.25">
      <c r="A572" s="1" t="s">
        <v>1120</v>
      </c>
      <c r="B572" s="1" t="s">
        <v>9667</v>
      </c>
      <c r="C572" s="1" t="s">
        <v>1121</v>
      </c>
      <c r="D572" s="1" t="s">
        <v>752</v>
      </c>
    </row>
    <row r="573" spans="1:4" x14ac:dyDescent="0.25">
      <c r="A573" s="1" t="s">
        <v>1122</v>
      </c>
      <c r="B573" s="1" t="s">
        <v>10431</v>
      </c>
      <c r="C573" s="1" t="s">
        <v>1123</v>
      </c>
      <c r="D573" s="1" t="s">
        <v>752</v>
      </c>
    </row>
    <row r="574" spans="1:4" x14ac:dyDescent="0.25">
      <c r="A574" s="1" t="s">
        <v>1124</v>
      </c>
      <c r="B574" s="1" t="s">
        <v>10432</v>
      </c>
      <c r="C574" s="1" t="s">
        <v>1125</v>
      </c>
      <c r="D574" s="1" t="s">
        <v>752</v>
      </c>
    </row>
    <row r="575" spans="1:4" x14ac:dyDescent="0.25">
      <c r="A575" s="1" t="s">
        <v>1126</v>
      </c>
      <c r="B575" s="1" t="s">
        <v>10433</v>
      </c>
      <c r="C575" s="1" t="s">
        <v>1127</v>
      </c>
      <c r="D575" s="1" t="s">
        <v>752</v>
      </c>
    </row>
    <row r="576" spans="1:4" x14ac:dyDescent="0.25">
      <c r="A576" s="1" t="s">
        <v>1128</v>
      </c>
      <c r="B576" s="1" t="s">
        <v>10434</v>
      </c>
      <c r="C576" s="1" t="s">
        <v>1129</v>
      </c>
      <c r="D576" s="1" t="s">
        <v>752</v>
      </c>
    </row>
    <row r="577" spans="1:4" x14ac:dyDescent="0.25">
      <c r="A577" s="1" t="s">
        <v>1130</v>
      </c>
      <c r="B577" s="1" t="s">
        <v>10435</v>
      </c>
      <c r="C577" s="1" t="s">
        <v>1131</v>
      </c>
      <c r="D577" s="1" t="s">
        <v>752</v>
      </c>
    </row>
    <row r="578" spans="1:4" x14ac:dyDescent="0.25">
      <c r="A578" s="1" t="s">
        <v>1132</v>
      </c>
      <c r="B578" s="1" t="s">
        <v>10436</v>
      </c>
      <c r="C578" s="1" t="s">
        <v>1133</v>
      </c>
      <c r="D578" s="1" t="s">
        <v>752</v>
      </c>
    </row>
    <row r="579" spans="1:4" x14ac:dyDescent="0.25">
      <c r="A579" s="1" t="s">
        <v>1134</v>
      </c>
      <c r="B579" s="1" t="s">
        <v>10437</v>
      </c>
      <c r="C579" s="1" t="s">
        <v>1135</v>
      </c>
      <c r="D579" s="1" t="s">
        <v>752</v>
      </c>
    </row>
    <row r="580" spans="1:4" x14ac:dyDescent="0.25">
      <c r="A580" s="1" t="s">
        <v>1136</v>
      </c>
      <c r="B580" s="1" t="s">
        <v>9668</v>
      </c>
      <c r="C580" s="1" t="s">
        <v>1137</v>
      </c>
      <c r="D580" s="1" t="s">
        <v>752</v>
      </c>
    </row>
    <row r="581" spans="1:4" x14ac:dyDescent="0.25">
      <c r="A581" s="1" t="s">
        <v>1138</v>
      </c>
      <c r="B581" s="1" t="s">
        <v>10438</v>
      </c>
      <c r="C581" s="1" t="s">
        <v>1139</v>
      </c>
      <c r="D581" s="1" t="s">
        <v>752</v>
      </c>
    </row>
    <row r="582" spans="1:4" x14ac:dyDescent="0.25">
      <c r="A582" s="1" t="s">
        <v>1140</v>
      </c>
      <c r="B582" s="1" t="s">
        <v>10439</v>
      </c>
      <c r="C582" s="1" t="s">
        <v>1141</v>
      </c>
      <c r="D582" s="1" t="s">
        <v>752</v>
      </c>
    </row>
    <row r="583" spans="1:4" x14ac:dyDescent="0.25">
      <c r="A583" s="1" t="s">
        <v>1142</v>
      </c>
      <c r="B583" s="1" t="s">
        <v>10440</v>
      </c>
      <c r="C583" s="1" t="s">
        <v>1143</v>
      </c>
      <c r="D583" s="1" t="s">
        <v>752</v>
      </c>
    </row>
    <row r="584" spans="1:4" x14ac:dyDescent="0.25">
      <c r="A584" s="1" t="s">
        <v>1144</v>
      </c>
      <c r="B584" s="1" t="s">
        <v>10441</v>
      </c>
      <c r="C584" s="1" t="s">
        <v>1145</v>
      </c>
      <c r="D584" s="1" t="s">
        <v>752</v>
      </c>
    </row>
    <row r="585" spans="1:4" x14ac:dyDescent="0.25">
      <c r="A585" s="1" t="s">
        <v>1146</v>
      </c>
      <c r="B585" s="1" t="s">
        <v>10442</v>
      </c>
      <c r="C585" s="1" t="s">
        <v>1147</v>
      </c>
      <c r="D585" s="1" t="s">
        <v>752</v>
      </c>
    </row>
    <row r="586" spans="1:4" x14ac:dyDescent="0.25">
      <c r="A586" s="1" t="s">
        <v>1148</v>
      </c>
      <c r="B586" s="1" t="s">
        <v>10443</v>
      </c>
      <c r="C586" s="1" t="s">
        <v>1149</v>
      </c>
      <c r="D586" s="1" t="s">
        <v>752</v>
      </c>
    </row>
    <row r="587" spans="1:4" x14ac:dyDescent="0.25">
      <c r="A587" s="1" t="s">
        <v>1150</v>
      </c>
      <c r="B587" s="1" t="s">
        <v>10444</v>
      </c>
      <c r="C587" s="1" t="s">
        <v>1151</v>
      </c>
      <c r="D587" s="1" t="s">
        <v>752</v>
      </c>
    </row>
    <row r="588" spans="1:4" x14ac:dyDescent="0.25">
      <c r="A588" s="1" t="s">
        <v>1152</v>
      </c>
      <c r="B588" s="1" t="s">
        <v>10445</v>
      </c>
      <c r="C588" s="1" t="s">
        <v>1153</v>
      </c>
      <c r="D588" s="1" t="s">
        <v>752</v>
      </c>
    </row>
    <row r="589" spans="1:4" x14ac:dyDescent="0.25">
      <c r="A589" s="1" t="s">
        <v>1154</v>
      </c>
      <c r="B589" s="1" t="s">
        <v>10446</v>
      </c>
      <c r="C589" s="1" t="s">
        <v>1155</v>
      </c>
      <c r="D589" s="1" t="s">
        <v>752</v>
      </c>
    </row>
    <row r="590" spans="1:4" x14ac:dyDescent="0.25">
      <c r="A590" s="1" t="s">
        <v>1156</v>
      </c>
      <c r="B590" s="1" t="s">
        <v>10447</v>
      </c>
      <c r="C590" s="1" t="s">
        <v>1157</v>
      </c>
      <c r="D590" s="1" t="s">
        <v>752</v>
      </c>
    </row>
    <row r="591" spans="1:4" x14ac:dyDescent="0.25">
      <c r="A591" s="1" t="s">
        <v>1156</v>
      </c>
      <c r="B591" s="1" t="s">
        <v>10447</v>
      </c>
      <c r="C591" s="1" t="s">
        <v>1158</v>
      </c>
      <c r="D591" s="1" t="s">
        <v>752</v>
      </c>
    </row>
    <row r="592" spans="1:4" x14ac:dyDescent="0.25">
      <c r="A592" s="1" t="s">
        <v>1159</v>
      </c>
      <c r="B592" s="1" t="s">
        <v>10448</v>
      </c>
      <c r="C592" s="1" t="s">
        <v>1160</v>
      </c>
      <c r="D592" s="1" t="s">
        <v>752</v>
      </c>
    </row>
    <row r="593" spans="1:4" x14ac:dyDescent="0.25">
      <c r="A593" s="1" t="s">
        <v>1161</v>
      </c>
      <c r="B593" s="1" t="s">
        <v>10449</v>
      </c>
      <c r="C593" s="1" t="s">
        <v>1162</v>
      </c>
      <c r="D593" s="1" t="s">
        <v>752</v>
      </c>
    </row>
    <row r="594" spans="1:4" x14ac:dyDescent="0.25">
      <c r="A594" s="1" t="s">
        <v>1163</v>
      </c>
      <c r="B594" s="1" t="s">
        <v>10450</v>
      </c>
      <c r="C594" s="1" t="s">
        <v>1164</v>
      </c>
      <c r="D594" s="1" t="s">
        <v>752</v>
      </c>
    </row>
    <row r="595" spans="1:4" x14ac:dyDescent="0.25">
      <c r="A595" s="1" t="s">
        <v>1165</v>
      </c>
      <c r="B595" s="1" t="s">
        <v>10451</v>
      </c>
      <c r="C595" s="1" t="s">
        <v>1166</v>
      </c>
      <c r="D595" s="1" t="s">
        <v>752</v>
      </c>
    </row>
    <row r="596" spans="1:4" x14ac:dyDescent="0.25">
      <c r="A596" s="1" t="s">
        <v>1167</v>
      </c>
      <c r="B596" s="1" t="s">
        <v>10452</v>
      </c>
      <c r="C596" s="1" t="s">
        <v>1168</v>
      </c>
      <c r="D596" s="1" t="s">
        <v>752</v>
      </c>
    </row>
    <row r="597" spans="1:4" x14ac:dyDescent="0.25">
      <c r="A597" s="1" t="s">
        <v>1169</v>
      </c>
      <c r="B597" s="1" t="s">
        <v>10453</v>
      </c>
      <c r="C597" s="1" t="s">
        <v>1170</v>
      </c>
      <c r="D597" s="1" t="s">
        <v>752</v>
      </c>
    </row>
    <row r="598" spans="1:4" x14ac:dyDescent="0.25">
      <c r="A598" s="1" t="s">
        <v>1171</v>
      </c>
      <c r="B598" s="1" t="s">
        <v>10454</v>
      </c>
      <c r="C598" s="1" t="s">
        <v>1172</v>
      </c>
      <c r="D598" s="1" t="s">
        <v>752</v>
      </c>
    </row>
    <row r="599" spans="1:4" x14ac:dyDescent="0.25">
      <c r="A599" s="1" t="s">
        <v>1173</v>
      </c>
      <c r="B599" s="1" t="s">
        <v>10455</v>
      </c>
      <c r="C599" s="1" t="s">
        <v>1174</v>
      </c>
      <c r="D599" s="1" t="s">
        <v>752</v>
      </c>
    </row>
    <row r="600" spans="1:4" x14ac:dyDescent="0.25">
      <c r="A600" s="1" t="s">
        <v>1175</v>
      </c>
      <c r="B600" s="1" t="s">
        <v>10456</v>
      </c>
      <c r="C600" s="1" t="s">
        <v>1176</v>
      </c>
      <c r="D600" s="1" t="s">
        <v>752</v>
      </c>
    </row>
    <row r="601" spans="1:4" x14ac:dyDescent="0.25">
      <c r="A601" s="1" t="s">
        <v>1177</v>
      </c>
      <c r="B601" s="1" t="s">
        <v>10457</v>
      </c>
      <c r="C601" s="1" t="s">
        <v>1178</v>
      </c>
      <c r="D601" s="1" t="s">
        <v>752</v>
      </c>
    </row>
    <row r="602" spans="1:4" x14ac:dyDescent="0.25">
      <c r="A602" s="1" t="s">
        <v>1179</v>
      </c>
      <c r="B602" s="1" t="s">
        <v>10458</v>
      </c>
      <c r="C602" s="1" t="s">
        <v>1180</v>
      </c>
      <c r="D602" s="1" t="s">
        <v>752</v>
      </c>
    </row>
    <row r="603" spans="1:4" x14ac:dyDescent="0.25">
      <c r="A603" s="1" t="s">
        <v>1181</v>
      </c>
      <c r="B603" s="1" t="s">
        <v>10459</v>
      </c>
      <c r="C603" s="1" t="s">
        <v>1182</v>
      </c>
      <c r="D603" s="1" t="s">
        <v>752</v>
      </c>
    </row>
    <row r="604" spans="1:4" x14ac:dyDescent="0.25">
      <c r="A604" s="1" t="s">
        <v>1183</v>
      </c>
      <c r="B604" s="1" t="s">
        <v>10460</v>
      </c>
      <c r="C604" s="1" t="s">
        <v>1184</v>
      </c>
      <c r="D604" s="1" t="s">
        <v>752</v>
      </c>
    </row>
    <row r="605" spans="1:4" x14ac:dyDescent="0.25">
      <c r="A605" s="1" t="s">
        <v>1185</v>
      </c>
      <c r="B605" s="1" t="s">
        <v>9669</v>
      </c>
      <c r="C605" s="1" t="s">
        <v>1186</v>
      </c>
      <c r="D605" s="1" t="s">
        <v>752</v>
      </c>
    </row>
    <row r="606" spans="1:4" x14ac:dyDescent="0.25">
      <c r="A606" s="1" t="s">
        <v>1187</v>
      </c>
      <c r="B606" s="1" t="s">
        <v>10461</v>
      </c>
      <c r="C606" s="1" t="s">
        <v>1188</v>
      </c>
      <c r="D606" s="1" t="s">
        <v>752</v>
      </c>
    </row>
    <row r="607" spans="1:4" x14ac:dyDescent="0.25">
      <c r="A607" s="1" t="s">
        <v>1189</v>
      </c>
      <c r="B607" s="1" t="s">
        <v>10462</v>
      </c>
      <c r="C607" s="1" t="s">
        <v>1190</v>
      </c>
      <c r="D607" s="1" t="s">
        <v>752</v>
      </c>
    </row>
    <row r="608" spans="1:4" x14ac:dyDescent="0.25">
      <c r="A608" s="1" t="s">
        <v>1191</v>
      </c>
      <c r="B608" s="1" t="s">
        <v>10463</v>
      </c>
      <c r="C608" s="1" t="s">
        <v>1192</v>
      </c>
      <c r="D608" s="1" t="s">
        <v>752</v>
      </c>
    </row>
    <row r="609" spans="1:4" x14ac:dyDescent="0.25">
      <c r="A609" s="1" t="s">
        <v>1193</v>
      </c>
      <c r="B609" s="1" t="s">
        <v>10464</v>
      </c>
      <c r="C609" s="1" t="s">
        <v>1194</v>
      </c>
      <c r="D609" s="1" t="s">
        <v>752</v>
      </c>
    </row>
    <row r="610" spans="1:4" x14ac:dyDescent="0.25">
      <c r="A610" s="1" t="s">
        <v>1195</v>
      </c>
      <c r="B610" s="1" t="s">
        <v>10465</v>
      </c>
      <c r="C610" s="1" t="s">
        <v>1196</v>
      </c>
      <c r="D610" s="1" t="s">
        <v>752</v>
      </c>
    </row>
    <row r="611" spans="1:4" x14ac:dyDescent="0.25">
      <c r="A611" s="1" t="s">
        <v>1197</v>
      </c>
      <c r="B611" s="1" t="s">
        <v>10466</v>
      </c>
      <c r="C611" s="1" t="s">
        <v>1198</v>
      </c>
      <c r="D611" s="1" t="s">
        <v>752</v>
      </c>
    </row>
    <row r="612" spans="1:4" x14ac:dyDescent="0.25">
      <c r="A612" s="1" t="s">
        <v>1199</v>
      </c>
      <c r="B612" s="1" t="s">
        <v>10467</v>
      </c>
      <c r="C612" s="1" t="s">
        <v>1200</v>
      </c>
      <c r="D612" s="1" t="s">
        <v>752</v>
      </c>
    </row>
    <row r="613" spans="1:4" x14ac:dyDescent="0.25">
      <c r="A613" s="1" t="s">
        <v>1201</v>
      </c>
      <c r="B613" s="1" t="s">
        <v>10468</v>
      </c>
      <c r="C613" s="1" t="s">
        <v>1202</v>
      </c>
      <c r="D613" s="1" t="s">
        <v>752</v>
      </c>
    </row>
    <row r="614" spans="1:4" x14ac:dyDescent="0.25">
      <c r="A614" s="1" t="s">
        <v>1203</v>
      </c>
      <c r="B614" s="1" t="s">
        <v>10469</v>
      </c>
      <c r="C614" s="1" t="s">
        <v>1204</v>
      </c>
      <c r="D614" s="1" t="s">
        <v>752</v>
      </c>
    </row>
    <row r="615" spans="1:4" x14ac:dyDescent="0.25">
      <c r="A615" s="1" t="s">
        <v>1205</v>
      </c>
      <c r="B615" s="1" t="s">
        <v>10470</v>
      </c>
      <c r="C615" s="1" t="s">
        <v>1206</v>
      </c>
      <c r="D615" s="1" t="s">
        <v>752</v>
      </c>
    </row>
    <row r="616" spans="1:4" x14ac:dyDescent="0.25">
      <c r="A616" s="1" t="s">
        <v>1207</v>
      </c>
      <c r="B616" s="1" t="s">
        <v>8290</v>
      </c>
      <c r="C616" s="1" t="s">
        <v>1208</v>
      </c>
      <c r="D616" s="1" t="s">
        <v>752</v>
      </c>
    </row>
    <row r="617" spans="1:4" x14ac:dyDescent="0.25">
      <c r="A617" s="1" t="s">
        <v>1209</v>
      </c>
      <c r="B617" s="1" t="s">
        <v>10471</v>
      </c>
      <c r="C617" s="1" t="s">
        <v>1210</v>
      </c>
      <c r="D617" s="1" t="s">
        <v>752</v>
      </c>
    </row>
    <row r="618" spans="1:4" x14ac:dyDescent="0.25">
      <c r="A618" s="1" t="s">
        <v>1211</v>
      </c>
      <c r="B618" s="1" t="s">
        <v>10472</v>
      </c>
      <c r="C618" s="1" t="s">
        <v>1212</v>
      </c>
      <c r="D618" s="1" t="s">
        <v>752</v>
      </c>
    </row>
    <row r="619" spans="1:4" x14ac:dyDescent="0.25">
      <c r="A619" s="1" t="s">
        <v>1213</v>
      </c>
      <c r="B619" s="1" t="s">
        <v>10473</v>
      </c>
      <c r="C619" s="1" t="s">
        <v>1214</v>
      </c>
      <c r="D619" s="1" t="s">
        <v>752</v>
      </c>
    </row>
    <row r="620" spans="1:4" x14ac:dyDescent="0.25">
      <c r="A620" s="1" t="s">
        <v>1215</v>
      </c>
      <c r="B620" s="1" t="s">
        <v>10474</v>
      </c>
      <c r="C620" s="1" t="s">
        <v>1216</v>
      </c>
      <c r="D620" s="1" t="s">
        <v>752</v>
      </c>
    </row>
    <row r="621" spans="1:4" x14ac:dyDescent="0.25">
      <c r="A621" s="1" t="s">
        <v>1217</v>
      </c>
      <c r="B621" s="1" t="s">
        <v>10475</v>
      </c>
      <c r="C621" s="1" t="s">
        <v>1218</v>
      </c>
      <c r="D621" s="1" t="s">
        <v>752</v>
      </c>
    </row>
    <row r="622" spans="1:4" x14ac:dyDescent="0.25">
      <c r="A622" s="1" t="s">
        <v>1219</v>
      </c>
      <c r="B622" s="1" t="s">
        <v>10476</v>
      </c>
      <c r="C622" s="1" t="s">
        <v>1220</v>
      </c>
      <c r="D622" s="1" t="s">
        <v>752</v>
      </c>
    </row>
    <row r="623" spans="1:4" x14ac:dyDescent="0.25">
      <c r="A623" s="1" t="s">
        <v>1221</v>
      </c>
      <c r="B623" s="1" t="s">
        <v>10477</v>
      </c>
      <c r="C623" s="1" t="s">
        <v>1222</v>
      </c>
      <c r="D623" s="1" t="s">
        <v>752</v>
      </c>
    </row>
    <row r="624" spans="1:4" x14ac:dyDescent="0.25">
      <c r="A624" s="1" t="s">
        <v>1223</v>
      </c>
      <c r="B624" s="1" t="s">
        <v>10478</v>
      </c>
      <c r="C624" s="1" t="s">
        <v>1224</v>
      </c>
      <c r="D624" s="1" t="s">
        <v>752</v>
      </c>
    </row>
    <row r="625" spans="1:4" x14ac:dyDescent="0.25">
      <c r="A625" s="1" t="s">
        <v>1225</v>
      </c>
      <c r="B625" s="1" t="s">
        <v>10479</v>
      </c>
      <c r="C625" s="1" t="s">
        <v>1226</v>
      </c>
      <c r="D625" s="1" t="s">
        <v>752</v>
      </c>
    </row>
    <row r="626" spans="1:4" x14ac:dyDescent="0.25">
      <c r="A626" s="1" t="s">
        <v>1227</v>
      </c>
      <c r="B626" s="1" t="s">
        <v>10480</v>
      </c>
      <c r="C626" s="1" t="s">
        <v>1228</v>
      </c>
      <c r="D626" s="1" t="s">
        <v>752</v>
      </c>
    </row>
    <row r="627" spans="1:4" x14ac:dyDescent="0.25">
      <c r="A627" s="1" t="s">
        <v>1229</v>
      </c>
      <c r="B627" s="1" t="s">
        <v>10481</v>
      </c>
      <c r="C627" s="1" t="s">
        <v>1230</v>
      </c>
      <c r="D627" s="1" t="s">
        <v>752</v>
      </c>
    </row>
    <row r="628" spans="1:4" x14ac:dyDescent="0.25">
      <c r="A628" s="1" t="s">
        <v>1231</v>
      </c>
      <c r="B628" s="1" t="s">
        <v>10482</v>
      </c>
      <c r="C628" s="1" t="s">
        <v>1232</v>
      </c>
      <c r="D628" s="1" t="s">
        <v>752</v>
      </c>
    </row>
    <row r="629" spans="1:4" x14ac:dyDescent="0.25">
      <c r="A629" s="1" t="s">
        <v>1233</v>
      </c>
      <c r="B629" s="1" t="s">
        <v>10483</v>
      </c>
      <c r="C629" s="1" t="s">
        <v>1234</v>
      </c>
      <c r="D629" s="1" t="s">
        <v>752</v>
      </c>
    </row>
    <row r="630" spans="1:4" x14ac:dyDescent="0.25">
      <c r="A630" s="1" t="s">
        <v>1235</v>
      </c>
      <c r="B630" s="1" t="s">
        <v>10484</v>
      </c>
      <c r="C630" s="1" t="s">
        <v>1236</v>
      </c>
      <c r="D630" s="1" t="s">
        <v>752</v>
      </c>
    </row>
    <row r="631" spans="1:4" x14ac:dyDescent="0.25">
      <c r="A631" s="1" t="s">
        <v>1237</v>
      </c>
      <c r="B631" s="1" t="s">
        <v>10485</v>
      </c>
      <c r="C631" s="1" t="s">
        <v>1238</v>
      </c>
      <c r="D631" s="1" t="s">
        <v>752</v>
      </c>
    </row>
    <row r="632" spans="1:4" x14ac:dyDescent="0.25">
      <c r="A632" s="1" t="s">
        <v>1239</v>
      </c>
      <c r="B632" s="1" t="s">
        <v>10486</v>
      </c>
      <c r="C632" s="1" t="s">
        <v>1240</v>
      </c>
      <c r="D632" s="1" t="s">
        <v>752</v>
      </c>
    </row>
    <row r="633" spans="1:4" x14ac:dyDescent="0.25">
      <c r="A633" s="1" t="s">
        <v>1241</v>
      </c>
      <c r="B633" s="1" t="s">
        <v>10487</v>
      </c>
      <c r="C633" s="1" t="s">
        <v>1242</v>
      </c>
      <c r="D633" s="1" t="s">
        <v>752</v>
      </c>
    </row>
    <row r="634" spans="1:4" x14ac:dyDescent="0.25">
      <c r="A634" s="1" t="s">
        <v>1243</v>
      </c>
      <c r="B634" s="1" t="s">
        <v>10488</v>
      </c>
      <c r="C634" s="1" t="s">
        <v>1244</v>
      </c>
      <c r="D634" s="1" t="s">
        <v>752</v>
      </c>
    </row>
    <row r="635" spans="1:4" x14ac:dyDescent="0.25">
      <c r="A635" s="1" t="s">
        <v>1245</v>
      </c>
      <c r="B635" s="1" t="s">
        <v>10489</v>
      </c>
      <c r="C635" s="1" t="s">
        <v>1246</v>
      </c>
      <c r="D635" s="1" t="s">
        <v>752</v>
      </c>
    </row>
    <row r="636" spans="1:4" x14ac:dyDescent="0.25">
      <c r="A636" s="1" t="s">
        <v>1247</v>
      </c>
      <c r="B636" s="1" t="s">
        <v>10490</v>
      </c>
      <c r="C636" s="1" t="s">
        <v>1248</v>
      </c>
      <c r="D636" s="1" t="s">
        <v>752</v>
      </c>
    </row>
    <row r="637" spans="1:4" x14ac:dyDescent="0.25">
      <c r="A637" s="1" t="s">
        <v>1249</v>
      </c>
      <c r="B637" s="1" t="s">
        <v>10491</v>
      </c>
      <c r="C637" s="1" t="s">
        <v>1250</v>
      </c>
      <c r="D637" s="1" t="s">
        <v>752</v>
      </c>
    </row>
    <row r="638" spans="1:4" x14ac:dyDescent="0.25">
      <c r="A638" s="1" t="s">
        <v>1251</v>
      </c>
      <c r="B638" s="1" t="s">
        <v>10492</v>
      </c>
      <c r="C638" s="1" t="s">
        <v>1252</v>
      </c>
      <c r="D638" s="1" t="s">
        <v>752</v>
      </c>
    </row>
    <row r="639" spans="1:4" x14ac:dyDescent="0.25">
      <c r="A639" s="1" t="s">
        <v>1253</v>
      </c>
      <c r="B639" s="1" t="s">
        <v>9670</v>
      </c>
      <c r="C639" s="1" t="s">
        <v>1254</v>
      </c>
      <c r="D639" s="1" t="s">
        <v>752</v>
      </c>
    </row>
    <row r="640" spans="1:4" x14ac:dyDescent="0.25">
      <c r="A640" s="1" t="s">
        <v>1255</v>
      </c>
      <c r="B640" s="1" t="s">
        <v>9671</v>
      </c>
      <c r="C640" s="1" t="s">
        <v>1256</v>
      </c>
      <c r="D640" s="1" t="s">
        <v>752</v>
      </c>
    </row>
    <row r="641" spans="1:4" x14ac:dyDescent="0.25">
      <c r="A641" s="1" t="s">
        <v>1257</v>
      </c>
      <c r="B641" s="1" t="s">
        <v>10493</v>
      </c>
      <c r="C641" s="1" t="s">
        <v>1258</v>
      </c>
      <c r="D641" s="1" t="s">
        <v>752</v>
      </c>
    </row>
    <row r="642" spans="1:4" x14ac:dyDescent="0.25">
      <c r="A642" s="1" t="s">
        <v>1259</v>
      </c>
      <c r="B642" s="1" t="s">
        <v>10494</v>
      </c>
      <c r="C642" s="1" t="s">
        <v>1260</v>
      </c>
      <c r="D642" s="1" t="s">
        <v>752</v>
      </c>
    </row>
    <row r="643" spans="1:4" x14ac:dyDescent="0.25">
      <c r="A643" s="1" t="s">
        <v>1261</v>
      </c>
      <c r="B643" s="1" t="s">
        <v>9672</v>
      </c>
      <c r="C643" s="1" t="s">
        <v>1262</v>
      </c>
      <c r="D643" s="1" t="s">
        <v>752</v>
      </c>
    </row>
    <row r="644" spans="1:4" x14ac:dyDescent="0.25">
      <c r="A644" s="1" t="s">
        <v>1263</v>
      </c>
      <c r="B644" s="1" t="s">
        <v>10495</v>
      </c>
      <c r="C644" s="1" t="s">
        <v>1264</v>
      </c>
      <c r="D644" s="1" t="s">
        <v>752</v>
      </c>
    </row>
    <row r="645" spans="1:4" x14ac:dyDescent="0.25">
      <c r="A645" s="1" t="s">
        <v>1265</v>
      </c>
      <c r="B645" s="1" t="s">
        <v>10496</v>
      </c>
      <c r="C645" s="1" t="s">
        <v>1266</v>
      </c>
      <c r="D645" s="1" t="s">
        <v>752</v>
      </c>
    </row>
    <row r="646" spans="1:4" x14ac:dyDescent="0.25">
      <c r="A646" s="1" t="s">
        <v>1267</v>
      </c>
      <c r="B646" s="1" t="s">
        <v>10497</v>
      </c>
      <c r="C646" s="1" t="s">
        <v>1268</v>
      </c>
      <c r="D646" s="1" t="s">
        <v>752</v>
      </c>
    </row>
    <row r="647" spans="1:4" x14ac:dyDescent="0.25">
      <c r="A647" s="1" t="s">
        <v>1269</v>
      </c>
      <c r="B647" s="1" t="s">
        <v>10498</v>
      </c>
      <c r="C647" s="1" t="s">
        <v>1270</v>
      </c>
      <c r="D647" s="1" t="s">
        <v>752</v>
      </c>
    </row>
    <row r="648" spans="1:4" x14ac:dyDescent="0.25">
      <c r="A648" s="1" t="s">
        <v>1271</v>
      </c>
      <c r="B648" s="1" t="s">
        <v>10499</v>
      </c>
      <c r="C648" s="1" t="s">
        <v>1272</v>
      </c>
      <c r="D648" s="1" t="s">
        <v>752</v>
      </c>
    </row>
    <row r="649" spans="1:4" x14ac:dyDescent="0.25">
      <c r="A649" s="1" t="s">
        <v>1273</v>
      </c>
      <c r="B649" s="1" t="s">
        <v>10500</v>
      </c>
      <c r="C649" s="1" t="s">
        <v>1274</v>
      </c>
      <c r="D649" s="1" t="s">
        <v>752</v>
      </c>
    </row>
    <row r="650" spans="1:4" x14ac:dyDescent="0.25">
      <c r="A650" s="1" t="s">
        <v>1275</v>
      </c>
      <c r="B650" s="1" t="s">
        <v>10501</v>
      </c>
      <c r="C650" s="1" t="s">
        <v>1276</v>
      </c>
      <c r="D650" s="1" t="s">
        <v>752</v>
      </c>
    </row>
    <row r="651" spans="1:4" x14ac:dyDescent="0.25">
      <c r="A651" s="1" t="s">
        <v>1277</v>
      </c>
      <c r="B651" s="1" t="s">
        <v>10502</v>
      </c>
      <c r="C651" s="1" t="s">
        <v>1278</v>
      </c>
      <c r="D651" s="1" t="s">
        <v>752</v>
      </c>
    </row>
    <row r="652" spans="1:4" x14ac:dyDescent="0.25">
      <c r="A652" s="1" t="s">
        <v>1279</v>
      </c>
      <c r="B652" s="1" t="s">
        <v>9673</v>
      </c>
      <c r="C652" s="1" t="s">
        <v>1280</v>
      </c>
      <c r="D652" s="1" t="s">
        <v>752</v>
      </c>
    </row>
    <row r="653" spans="1:4" x14ac:dyDescent="0.25">
      <c r="A653" s="1" t="s">
        <v>1281</v>
      </c>
      <c r="B653" s="1" t="s">
        <v>10503</v>
      </c>
      <c r="C653" s="1" t="s">
        <v>1282</v>
      </c>
      <c r="D653" s="1" t="s">
        <v>752</v>
      </c>
    </row>
    <row r="654" spans="1:4" x14ac:dyDescent="0.25">
      <c r="A654" s="1" t="s">
        <v>1283</v>
      </c>
      <c r="B654" s="1" t="s">
        <v>10504</v>
      </c>
      <c r="C654" s="1" t="s">
        <v>1284</v>
      </c>
      <c r="D654" s="1" t="s">
        <v>752</v>
      </c>
    </row>
    <row r="655" spans="1:4" x14ac:dyDescent="0.25">
      <c r="A655" s="1" t="s">
        <v>1283</v>
      </c>
      <c r="B655" s="1" t="s">
        <v>10504</v>
      </c>
      <c r="C655" s="1" t="s">
        <v>1284</v>
      </c>
      <c r="D655" s="1" t="s">
        <v>752</v>
      </c>
    </row>
    <row r="656" spans="1:4" x14ac:dyDescent="0.25">
      <c r="A656" s="1" t="s">
        <v>1285</v>
      </c>
      <c r="B656" s="1" t="s">
        <v>10505</v>
      </c>
      <c r="C656" s="1" t="s">
        <v>1286</v>
      </c>
      <c r="D656" s="1" t="s">
        <v>752</v>
      </c>
    </row>
    <row r="657" spans="1:4" x14ac:dyDescent="0.25">
      <c r="A657" s="1" t="s">
        <v>1285</v>
      </c>
      <c r="B657" s="1" t="s">
        <v>10505</v>
      </c>
      <c r="C657" s="1" t="s">
        <v>1287</v>
      </c>
      <c r="D657" s="1" t="s">
        <v>752</v>
      </c>
    </row>
    <row r="658" spans="1:4" x14ac:dyDescent="0.25">
      <c r="A658" s="1" t="s">
        <v>1288</v>
      </c>
      <c r="B658" s="1" t="s">
        <v>10506</v>
      </c>
      <c r="C658" s="1" t="s">
        <v>1289</v>
      </c>
      <c r="D658" s="1" t="s">
        <v>752</v>
      </c>
    </row>
    <row r="659" spans="1:4" x14ac:dyDescent="0.25">
      <c r="A659" s="1" t="s">
        <v>1290</v>
      </c>
      <c r="B659" s="1" t="s">
        <v>7204</v>
      </c>
      <c r="C659" s="1" t="s">
        <v>1291</v>
      </c>
      <c r="D659" s="1" t="s">
        <v>752</v>
      </c>
    </row>
    <row r="660" spans="1:4" x14ac:dyDescent="0.25">
      <c r="A660" s="1" t="s">
        <v>1292</v>
      </c>
      <c r="B660" s="1" t="s">
        <v>10507</v>
      </c>
      <c r="C660" s="1" t="s">
        <v>1293</v>
      </c>
      <c r="D660" s="1" t="s">
        <v>752</v>
      </c>
    </row>
    <row r="661" spans="1:4" x14ac:dyDescent="0.25">
      <c r="A661" s="1" t="s">
        <v>1294</v>
      </c>
      <c r="B661" s="1" t="s">
        <v>9674</v>
      </c>
      <c r="C661" s="1" t="s">
        <v>1295</v>
      </c>
      <c r="D661" s="1" t="s">
        <v>752</v>
      </c>
    </row>
    <row r="662" spans="1:4" x14ac:dyDescent="0.25">
      <c r="A662" s="1" t="s">
        <v>1296</v>
      </c>
      <c r="B662" s="1" t="s">
        <v>10508</v>
      </c>
      <c r="C662" s="1" t="s">
        <v>1297</v>
      </c>
      <c r="D662" s="1" t="s">
        <v>752</v>
      </c>
    </row>
    <row r="663" spans="1:4" x14ac:dyDescent="0.25">
      <c r="A663" s="1" t="s">
        <v>1298</v>
      </c>
      <c r="B663" s="1" t="s">
        <v>10509</v>
      </c>
      <c r="C663" s="1" t="s">
        <v>1299</v>
      </c>
      <c r="D663" s="1" t="s">
        <v>752</v>
      </c>
    </row>
    <row r="664" spans="1:4" x14ac:dyDescent="0.25">
      <c r="A664" s="1" t="s">
        <v>1300</v>
      </c>
      <c r="B664" s="1" t="s">
        <v>10510</v>
      </c>
      <c r="C664" s="1" t="s">
        <v>1301</v>
      </c>
      <c r="D664" s="1" t="s">
        <v>752</v>
      </c>
    </row>
    <row r="665" spans="1:4" x14ac:dyDescent="0.25">
      <c r="A665" s="1" t="s">
        <v>1302</v>
      </c>
      <c r="B665" s="1" t="s">
        <v>10511</v>
      </c>
      <c r="C665" s="1" t="s">
        <v>1303</v>
      </c>
      <c r="D665" s="1" t="s">
        <v>752</v>
      </c>
    </row>
    <row r="666" spans="1:4" x14ac:dyDescent="0.25">
      <c r="A666" s="1" t="s">
        <v>1304</v>
      </c>
      <c r="B666" s="1" t="s">
        <v>10512</v>
      </c>
      <c r="C666" s="1" t="s">
        <v>1305</v>
      </c>
      <c r="D666" s="1" t="s">
        <v>752</v>
      </c>
    </row>
    <row r="667" spans="1:4" x14ac:dyDescent="0.25">
      <c r="A667" s="1" t="s">
        <v>1306</v>
      </c>
      <c r="B667" s="1" t="s">
        <v>9675</v>
      </c>
      <c r="C667" s="1" t="s">
        <v>1307</v>
      </c>
      <c r="D667" s="1" t="s">
        <v>752</v>
      </c>
    </row>
    <row r="668" spans="1:4" x14ac:dyDescent="0.25">
      <c r="A668" s="1" t="s">
        <v>1308</v>
      </c>
      <c r="B668" s="1" t="s">
        <v>10513</v>
      </c>
      <c r="C668" s="1" t="s">
        <v>1309</v>
      </c>
      <c r="D668" s="1" t="s">
        <v>752</v>
      </c>
    </row>
    <row r="669" spans="1:4" x14ac:dyDescent="0.25">
      <c r="A669" s="1" t="s">
        <v>1310</v>
      </c>
      <c r="B669" s="1" t="s">
        <v>10514</v>
      </c>
      <c r="C669" s="1" t="s">
        <v>1311</v>
      </c>
      <c r="D669" s="1" t="s">
        <v>752</v>
      </c>
    </row>
    <row r="670" spans="1:4" x14ac:dyDescent="0.25">
      <c r="A670" s="1" t="s">
        <v>1312</v>
      </c>
      <c r="B670" s="1" t="s">
        <v>10515</v>
      </c>
      <c r="C670" s="1" t="s">
        <v>1313</v>
      </c>
      <c r="D670" s="1" t="s">
        <v>752</v>
      </c>
    </row>
    <row r="671" spans="1:4" x14ac:dyDescent="0.25">
      <c r="A671" s="1" t="s">
        <v>1314</v>
      </c>
      <c r="B671" s="1" t="s">
        <v>10516</v>
      </c>
      <c r="C671" s="1" t="s">
        <v>1315</v>
      </c>
      <c r="D671" s="1" t="s">
        <v>752</v>
      </c>
    </row>
    <row r="672" spans="1:4" x14ac:dyDescent="0.25">
      <c r="A672" s="1" t="s">
        <v>1316</v>
      </c>
      <c r="B672" s="1" t="s">
        <v>9676</v>
      </c>
      <c r="C672" s="1" t="s">
        <v>1317</v>
      </c>
      <c r="D672" s="1" t="s">
        <v>752</v>
      </c>
    </row>
    <row r="673" spans="1:4" x14ac:dyDescent="0.25">
      <c r="A673" s="1" t="s">
        <v>1318</v>
      </c>
      <c r="B673" s="1" t="s">
        <v>10517</v>
      </c>
      <c r="C673" s="1" t="s">
        <v>1319</v>
      </c>
      <c r="D673" s="1" t="s">
        <v>752</v>
      </c>
    </row>
    <row r="674" spans="1:4" x14ac:dyDescent="0.25">
      <c r="A674" s="1" t="s">
        <v>1320</v>
      </c>
      <c r="B674" s="1" t="s">
        <v>9677</v>
      </c>
      <c r="C674" s="1" t="s">
        <v>1321</v>
      </c>
      <c r="D674" s="1" t="s">
        <v>752</v>
      </c>
    </row>
    <row r="675" spans="1:4" x14ac:dyDescent="0.25">
      <c r="A675" s="1" t="s">
        <v>1322</v>
      </c>
      <c r="B675" s="1" t="s">
        <v>10518</v>
      </c>
      <c r="C675" s="1" t="s">
        <v>1323</v>
      </c>
      <c r="D675" s="1" t="s">
        <v>752</v>
      </c>
    </row>
    <row r="676" spans="1:4" x14ac:dyDescent="0.25">
      <c r="A676" s="1" t="s">
        <v>1324</v>
      </c>
      <c r="B676" s="1" t="s">
        <v>10519</v>
      </c>
      <c r="C676" s="1" t="s">
        <v>1325</v>
      </c>
      <c r="D676" s="1" t="s">
        <v>752</v>
      </c>
    </row>
    <row r="677" spans="1:4" x14ac:dyDescent="0.25">
      <c r="A677" s="1" t="s">
        <v>1326</v>
      </c>
      <c r="B677" s="1" t="s">
        <v>10520</v>
      </c>
      <c r="C677" s="1" t="s">
        <v>1327</v>
      </c>
      <c r="D677" s="1" t="s">
        <v>752</v>
      </c>
    </row>
    <row r="678" spans="1:4" x14ac:dyDescent="0.25">
      <c r="A678" s="1" t="s">
        <v>1328</v>
      </c>
      <c r="B678" s="1" t="s">
        <v>10521</v>
      </c>
      <c r="C678" s="1" t="s">
        <v>1329</v>
      </c>
      <c r="D678" s="1" t="s">
        <v>752</v>
      </c>
    </row>
    <row r="679" spans="1:4" x14ac:dyDescent="0.25">
      <c r="A679" s="1" t="s">
        <v>1330</v>
      </c>
      <c r="B679" s="1" t="s">
        <v>10522</v>
      </c>
      <c r="C679" s="1" t="s">
        <v>1331</v>
      </c>
      <c r="D679" s="1" t="s">
        <v>752</v>
      </c>
    </row>
    <row r="680" spans="1:4" x14ac:dyDescent="0.25">
      <c r="A680" s="1" t="s">
        <v>1332</v>
      </c>
      <c r="B680" s="1" t="s">
        <v>10523</v>
      </c>
      <c r="C680" s="1" t="s">
        <v>1333</v>
      </c>
      <c r="D680" s="1" t="s">
        <v>752</v>
      </c>
    </row>
    <row r="681" spans="1:4" x14ac:dyDescent="0.25">
      <c r="A681" s="1" t="s">
        <v>1334</v>
      </c>
      <c r="B681" s="1" t="s">
        <v>10524</v>
      </c>
      <c r="C681" s="1" t="s">
        <v>1335</v>
      </c>
      <c r="D681" s="1" t="s">
        <v>752</v>
      </c>
    </row>
    <row r="682" spans="1:4" x14ac:dyDescent="0.25">
      <c r="A682" s="1" t="s">
        <v>1336</v>
      </c>
      <c r="B682" s="1" t="s">
        <v>9678</v>
      </c>
      <c r="C682" s="1" t="s">
        <v>1337</v>
      </c>
      <c r="D682" s="1" t="s">
        <v>752</v>
      </c>
    </row>
    <row r="683" spans="1:4" x14ac:dyDescent="0.25">
      <c r="A683" s="1" t="s">
        <v>1338</v>
      </c>
      <c r="B683" s="1" t="s">
        <v>10525</v>
      </c>
      <c r="C683" s="1" t="s">
        <v>1339</v>
      </c>
      <c r="D683" s="1" t="s">
        <v>752</v>
      </c>
    </row>
    <row r="684" spans="1:4" x14ac:dyDescent="0.25">
      <c r="A684" s="1" t="s">
        <v>1340</v>
      </c>
      <c r="B684" s="1" t="s">
        <v>10526</v>
      </c>
      <c r="C684" s="1" t="s">
        <v>1341</v>
      </c>
      <c r="D684" s="1" t="s">
        <v>752</v>
      </c>
    </row>
    <row r="685" spans="1:4" x14ac:dyDescent="0.25">
      <c r="A685" s="1" t="s">
        <v>1342</v>
      </c>
      <c r="B685" s="1" t="s">
        <v>10527</v>
      </c>
      <c r="C685" s="1" t="s">
        <v>1343</v>
      </c>
      <c r="D685" s="1" t="s">
        <v>752</v>
      </c>
    </row>
    <row r="686" spans="1:4" x14ac:dyDescent="0.25">
      <c r="A686" s="1" t="s">
        <v>1344</v>
      </c>
      <c r="B686" s="1" t="s">
        <v>10528</v>
      </c>
      <c r="C686" s="1" t="s">
        <v>1345</v>
      </c>
      <c r="D686" s="1" t="s">
        <v>752</v>
      </c>
    </row>
    <row r="687" spans="1:4" x14ac:dyDescent="0.25">
      <c r="A687" s="1" t="s">
        <v>1346</v>
      </c>
      <c r="B687" s="1" t="s">
        <v>8841</v>
      </c>
      <c r="C687" s="1" t="s">
        <v>1347</v>
      </c>
      <c r="D687" s="1" t="s">
        <v>752</v>
      </c>
    </row>
    <row r="688" spans="1:4" x14ac:dyDescent="0.25">
      <c r="A688" s="1" t="s">
        <v>1348</v>
      </c>
      <c r="B688" s="1" t="s">
        <v>10529</v>
      </c>
      <c r="C688" s="1" t="s">
        <v>1349</v>
      </c>
      <c r="D688" s="1" t="s">
        <v>752</v>
      </c>
    </row>
    <row r="689" spans="1:4" x14ac:dyDescent="0.25">
      <c r="A689" s="1" t="s">
        <v>1350</v>
      </c>
      <c r="B689" s="1" t="s">
        <v>10530</v>
      </c>
      <c r="C689" s="1" t="s">
        <v>1351</v>
      </c>
      <c r="D689" s="1" t="s">
        <v>752</v>
      </c>
    </row>
    <row r="690" spans="1:4" x14ac:dyDescent="0.25">
      <c r="A690" s="1" t="s">
        <v>1352</v>
      </c>
      <c r="B690" s="1" t="s">
        <v>10531</v>
      </c>
      <c r="C690" s="1" t="s">
        <v>1353</v>
      </c>
      <c r="D690" s="1" t="s">
        <v>752</v>
      </c>
    </row>
    <row r="691" spans="1:4" x14ac:dyDescent="0.25">
      <c r="A691" s="1" t="s">
        <v>1354</v>
      </c>
      <c r="B691" s="1" t="s">
        <v>10532</v>
      </c>
      <c r="C691" s="1" t="s">
        <v>1355</v>
      </c>
      <c r="D691" s="1" t="s">
        <v>752</v>
      </c>
    </row>
    <row r="692" spans="1:4" x14ac:dyDescent="0.25">
      <c r="A692" s="1" t="s">
        <v>1356</v>
      </c>
      <c r="B692" s="1" t="s">
        <v>10533</v>
      </c>
      <c r="C692" s="1" t="s">
        <v>1357</v>
      </c>
      <c r="D692" s="1" t="s">
        <v>752</v>
      </c>
    </row>
    <row r="693" spans="1:4" x14ac:dyDescent="0.25">
      <c r="A693" s="1" t="s">
        <v>1358</v>
      </c>
      <c r="B693" s="1" t="s">
        <v>9679</v>
      </c>
      <c r="C693" s="1" t="s">
        <v>1359</v>
      </c>
      <c r="D693" s="1" t="s">
        <v>752</v>
      </c>
    </row>
    <row r="694" spans="1:4" x14ac:dyDescent="0.25">
      <c r="A694" s="1" t="s">
        <v>1360</v>
      </c>
      <c r="B694" s="1" t="s">
        <v>10534</v>
      </c>
      <c r="C694" s="1" t="s">
        <v>1361</v>
      </c>
      <c r="D694" s="1" t="s">
        <v>752</v>
      </c>
    </row>
    <row r="695" spans="1:4" x14ac:dyDescent="0.25">
      <c r="A695" s="1" t="s">
        <v>1362</v>
      </c>
      <c r="B695" s="1" t="s">
        <v>10535</v>
      </c>
      <c r="C695" s="1" t="s">
        <v>1363</v>
      </c>
      <c r="D695" s="1" t="s">
        <v>752</v>
      </c>
    </row>
    <row r="696" spans="1:4" x14ac:dyDescent="0.25">
      <c r="A696" s="1" t="s">
        <v>1364</v>
      </c>
      <c r="B696" s="1" t="s">
        <v>10536</v>
      </c>
      <c r="C696" s="1" t="s">
        <v>1365</v>
      </c>
      <c r="D696" s="1" t="s">
        <v>752</v>
      </c>
    </row>
    <row r="697" spans="1:4" x14ac:dyDescent="0.25">
      <c r="A697" s="1" t="s">
        <v>1366</v>
      </c>
      <c r="B697" s="1" t="s">
        <v>10537</v>
      </c>
      <c r="C697" s="1" t="s">
        <v>1365</v>
      </c>
      <c r="D697" s="1" t="s">
        <v>752</v>
      </c>
    </row>
    <row r="698" spans="1:4" x14ac:dyDescent="0.25">
      <c r="A698" s="1" t="s">
        <v>1367</v>
      </c>
      <c r="B698" s="1" t="s">
        <v>10538</v>
      </c>
      <c r="C698" s="1" t="s">
        <v>1368</v>
      </c>
      <c r="D698" s="1" t="s">
        <v>752</v>
      </c>
    </row>
    <row r="699" spans="1:4" x14ac:dyDescent="0.25">
      <c r="A699" s="1" t="s">
        <v>1369</v>
      </c>
      <c r="B699" s="1" t="s">
        <v>10539</v>
      </c>
      <c r="C699" s="1" t="s">
        <v>1370</v>
      </c>
      <c r="D699" s="1" t="s">
        <v>752</v>
      </c>
    </row>
    <row r="700" spans="1:4" x14ac:dyDescent="0.25">
      <c r="A700" s="1" t="s">
        <v>1371</v>
      </c>
      <c r="B700" s="1" t="s">
        <v>10540</v>
      </c>
      <c r="C700" s="1" t="s">
        <v>1372</v>
      </c>
      <c r="D700" s="1" t="s">
        <v>752</v>
      </c>
    </row>
    <row r="701" spans="1:4" x14ac:dyDescent="0.25">
      <c r="A701" s="1" t="s">
        <v>1373</v>
      </c>
      <c r="B701" s="1" t="s">
        <v>10541</v>
      </c>
      <c r="C701" s="1" t="s">
        <v>1374</v>
      </c>
      <c r="D701" s="1" t="s">
        <v>752</v>
      </c>
    </row>
    <row r="702" spans="1:4" x14ac:dyDescent="0.25">
      <c r="A702" s="1" t="s">
        <v>1375</v>
      </c>
      <c r="B702" s="1" t="s">
        <v>10542</v>
      </c>
      <c r="C702" s="1" t="s">
        <v>1376</v>
      </c>
      <c r="D702" s="1" t="s">
        <v>752</v>
      </c>
    </row>
    <row r="703" spans="1:4" x14ac:dyDescent="0.25">
      <c r="A703" s="1" t="s">
        <v>1377</v>
      </c>
      <c r="B703" s="1" t="s">
        <v>10543</v>
      </c>
      <c r="C703" s="1" t="s">
        <v>1378</v>
      </c>
      <c r="D703" s="1" t="s">
        <v>752</v>
      </c>
    </row>
    <row r="704" spans="1:4" x14ac:dyDescent="0.25">
      <c r="A704" s="1" t="s">
        <v>1379</v>
      </c>
      <c r="B704" s="1" t="s">
        <v>10544</v>
      </c>
      <c r="C704" s="1" t="s">
        <v>1380</v>
      </c>
      <c r="D704" s="1" t="s">
        <v>752</v>
      </c>
    </row>
    <row r="705" spans="1:4" x14ac:dyDescent="0.25">
      <c r="A705" s="1" t="s">
        <v>1381</v>
      </c>
      <c r="B705" s="1" t="s">
        <v>10545</v>
      </c>
      <c r="C705" s="1" t="s">
        <v>1382</v>
      </c>
      <c r="D705" s="1" t="s">
        <v>752</v>
      </c>
    </row>
    <row r="706" spans="1:4" x14ac:dyDescent="0.25">
      <c r="A706" s="1" t="s">
        <v>1383</v>
      </c>
      <c r="B706" s="1" t="s">
        <v>10546</v>
      </c>
      <c r="C706" s="1" t="s">
        <v>1384</v>
      </c>
      <c r="D706" s="1" t="s">
        <v>752</v>
      </c>
    </row>
    <row r="707" spans="1:4" x14ac:dyDescent="0.25">
      <c r="A707" s="1" t="s">
        <v>1385</v>
      </c>
      <c r="B707" s="1" t="s">
        <v>10547</v>
      </c>
      <c r="C707" s="1" t="s">
        <v>1386</v>
      </c>
      <c r="D707" s="1" t="s">
        <v>752</v>
      </c>
    </row>
    <row r="708" spans="1:4" x14ac:dyDescent="0.25">
      <c r="A708" s="1" t="s">
        <v>1387</v>
      </c>
      <c r="B708" s="1" t="s">
        <v>10548</v>
      </c>
      <c r="C708" s="1" t="s">
        <v>1388</v>
      </c>
      <c r="D708" s="1" t="s">
        <v>752</v>
      </c>
    </row>
    <row r="709" spans="1:4" x14ac:dyDescent="0.25">
      <c r="A709" s="1" t="s">
        <v>1389</v>
      </c>
      <c r="B709" s="1" t="s">
        <v>10549</v>
      </c>
      <c r="C709" s="1" t="s">
        <v>1390</v>
      </c>
      <c r="D709" s="1" t="s">
        <v>752</v>
      </c>
    </row>
    <row r="710" spans="1:4" x14ac:dyDescent="0.25">
      <c r="A710" s="1" t="s">
        <v>1391</v>
      </c>
      <c r="B710" s="1" t="s">
        <v>10550</v>
      </c>
      <c r="C710" s="1" t="s">
        <v>1392</v>
      </c>
      <c r="D710" s="1" t="s">
        <v>752</v>
      </c>
    </row>
    <row r="711" spans="1:4" x14ac:dyDescent="0.25">
      <c r="A711" s="1" t="s">
        <v>1393</v>
      </c>
      <c r="B711" s="1" t="s">
        <v>10551</v>
      </c>
      <c r="C711" s="1" t="s">
        <v>1394</v>
      </c>
      <c r="D711" s="1" t="s">
        <v>752</v>
      </c>
    </row>
    <row r="712" spans="1:4" x14ac:dyDescent="0.25">
      <c r="A712" s="1" t="s">
        <v>1395</v>
      </c>
      <c r="B712" s="1" t="s">
        <v>10552</v>
      </c>
      <c r="C712" s="1" t="s">
        <v>1396</v>
      </c>
      <c r="D712" s="1" t="s">
        <v>752</v>
      </c>
    </row>
    <row r="713" spans="1:4" x14ac:dyDescent="0.25">
      <c r="A713" s="1" t="s">
        <v>1397</v>
      </c>
      <c r="B713" s="1" t="s">
        <v>10553</v>
      </c>
      <c r="C713" s="1" t="s">
        <v>1398</v>
      </c>
      <c r="D713" s="1" t="s">
        <v>752</v>
      </c>
    </row>
    <row r="714" spans="1:4" x14ac:dyDescent="0.25">
      <c r="A714" s="1" t="s">
        <v>1399</v>
      </c>
      <c r="B714" s="1" t="s">
        <v>10554</v>
      </c>
      <c r="C714" s="1" t="s">
        <v>1400</v>
      </c>
      <c r="D714" s="1" t="s">
        <v>752</v>
      </c>
    </row>
    <row r="715" spans="1:4" x14ac:dyDescent="0.25">
      <c r="A715" s="1" t="s">
        <v>1401</v>
      </c>
      <c r="B715" s="1" t="s">
        <v>10555</v>
      </c>
      <c r="C715" s="1" t="s">
        <v>1402</v>
      </c>
      <c r="D715" s="1" t="s">
        <v>752</v>
      </c>
    </row>
    <row r="716" spans="1:4" x14ac:dyDescent="0.25">
      <c r="A716" s="1" t="s">
        <v>1403</v>
      </c>
      <c r="B716" s="1" t="s">
        <v>10556</v>
      </c>
      <c r="C716" s="1" t="s">
        <v>1404</v>
      </c>
      <c r="D716" s="1" t="s">
        <v>752</v>
      </c>
    </row>
    <row r="717" spans="1:4" x14ac:dyDescent="0.25">
      <c r="A717" s="1" t="s">
        <v>1405</v>
      </c>
      <c r="B717" s="1" t="s">
        <v>10557</v>
      </c>
      <c r="C717" s="1" t="s">
        <v>1406</v>
      </c>
      <c r="D717" s="1" t="s">
        <v>752</v>
      </c>
    </row>
    <row r="718" spans="1:4" x14ac:dyDescent="0.25">
      <c r="A718" s="1" t="s">
        <v>1407</v>
      </c>
      <c r="B718" s="1" t="s">
        <v>10558</v>
      </c>
      <c r="C718" s="1" t="s">
        <v>1408</v>
      </c>
      <c r="D718" s="1" t="s">
        <v>752</v>
      </c>
    </row>
    <row r="719" spans="1:4" x14ac:dyDescent="0.25">
      <c r="A719" s="1" t="s">
        <v>1409</v>
      </c>
      <c r="B719" s="1" t="s">
        <v>7472</v>
      </c>
      <c r="C719" s="1" t="s">
        <v>1410</v>
      </c>
      <c r="D719" s="1" t="s">
        <v>752</v>
      </c>
    </row>
    <row r="720" spans="1:4" x14ac:dyDescent="0.25">
      <c r="A720" s="1" t="s">
        <v>1411</v>
      </c>
      <c r="B720" s="1" t="s">
        <v>10559</v>
      </c>
      <c r="C720" s="1" t="s">
        <v>1412</v>
      </c>
      <c r="D720" s="1" t="s">
        <v>752</v>
      </c>
    </row>
    <row r="721" spans="1:4" x14ac:dyDescent="0.25">
      <c r="A721" s="1" t="s">
        <v>1413</v>
      </c>
      <c r="B721" s="1" t="s">
        <v>10560</v>
      </c>
      <c r="C721" s="1" t="s">
        <v>1414</v>
      </c>
      <c r="D721" s="1" t="s">
        <v>752</v>
      </c>
    </row>
    <row r="722" spans="1:4" x14ac:dyDescent="0.25">
      <c r="A722" s="1" t="s">
        <v>1415</v>
      </c>
      <c r="B722" s="1" t="s">
        <v>10561</v>
      </c>
      <c r="C722" s="1" t="s">
        <v>1416</v>
      </c>
      <c r="D722" s="1" t="s">
        <v>752</v>
      </c>
    </row>
    <row r="723" spans="1:4" x14ac:dyDescent="0.25">
      <c r="A723" s="1" t="s">
        <v>1417</v>
      </c>
      <c r="B723" s="1" t="s">
        <v>10562</v>
      </c>
      <c r="C723" s="1" t="s">
        <v>1418</v>
      </c>
      <c r="D723" s="1" t="s">
        <v>752</v>
      </c>
    </row>
    <row r="724" spans="1:4" x14ac:dyDescent="0.25">
      <c r="A724" s="1" t="s">
        <v>1419</v>
      </c>
      <c r="B724" s="1" t="s">
        <v>10563</v>
      </c>
      <c r="C724" s="1" t="s">
        <v>1420</v>
      </c>
      <c r="D724" s="1" t="s">
        <v>752</v>
      </c>
    </row>
    <row r="725" spans="1:4" x14ac:dyDescent="0.25">
      <c r="A725" s="1" t="s">
        <v>1421</v>
      </c>
      <c r="B725" s="1" t="s">
        <v>10564</v>
      </c>
      <c r="C725" s="1" t="s">
        <v>1422</v>
      </c>
      <c r="D725" s="1" t="s">
        <v>752</v>
      </c>
    </row>
    <row r="726" spans="1:4" x14ac:dyDescent="0.25">
      <c r="A726" s="1" t="s">
        <v>1423</v>
      </c>
      <c r="B726" s="1" t="s">
        <v>10565</v>
      </c>
      <c r="C726" s="1" t="s">
        <v>1424</v>
      </c>
      <c r="D726" s="1" t="s">
        <v>752</v>
      </c>
    </row>
    <row r="727" spans="1:4" x14ac:dyDescent="0.25">
      <c r="A727" s="1" t="s">
        <v>1425</v>
      </c>
      <c r="B727" s="1" t="s">
        <v>10566</v>
      </c>
      <c r="C727" s="1" t="s">
        <v>1426</v>
      </c>
      <c r="D727" s="1" t="s">
        <v>752</v>
      </c>
    </row>
    <row r="728" spans="1:4" x14ac:dyDescent="0.25">
      <c r="A728" s="1" t="s">
        <v>1427</v>
      </c>
      <c r="B728" s="1" t="s">
        <v>10567</v>
      </c>
      <c r="C728" s="1" t="s">
        <v>1428</v>
      </c>
      <c r="D728" s="1" t="s">
        <v>752</v>
      </c>
    </row>
    <row r="729" spans="1:4" x14ac:dyDescent="0.25">
      <c r="A729" s="1" t="s">
        <v>1429</v>
      </c>
      <c r="B729" s="1" t="s">
        <v>10568</v>
      </c>
      <c r="C729" s="1" t="s">
        <v>1430</v>
      </c>
      <c r="D729" s="1" t="s">
        <v>752</v>
      </c>
    </row>
    <row r="730" spans="1:4" x14ac:dyDescent="0.25">
      <c r="A730" s="1" t="s">
        <v>1431</v>
      </c>
      <c r="B730" s="1" t="s">
        <v>10569</v>
      </c>
      <c r="C730" s="1" t="s">
        <v>1432</v>
      </c>
      <c r="D730" s="1" t="s">
        <v>752</v>
      </c>
    </row>
    <row r="731" spans="1:4" x14ac:dyDescent="0.25">
      <c r="A731" s="1" t="s">
        <v>1433</v>
      </c>
      <c r="B731" s="1" t="s">
        <v>10570</v>
      </c>
      <c r="C731" s="1" t="s">
        <v>1434</v>
      </c>
      <c r="D731" s="1" t="s">
        <v>752</v>
      </c>
    </row>
    <row r="732" spans="1:4" x14ac:dyDescent="0.25">
      <c r="A732" s="1" t="s">
        <v>1435</v>
      </c>
      <c r="B732" s="1" t="s">
        <v>9680</v>
      </c>
      <c r="C732" s="1" t="s">
        <v>1436</v>
      </c>
      <c r="D732" s="1" t="s">
        <v>752</v>
      </c>
    </row>
    <row r="733" spans="1:4" x14ac:dyDescent="0.25">
      <c r="A733" s="1" t="s">
        <v>1437</v>
      </c>
      <c r="B733" s="1" t="s">
        <v>10571</v>
      </c>
      <c r="C733" s="1" t="s">
        <v>1438</v>
      </c>
      <c r="D733" s="1" t="s">
        <v>752</v>
      </c>
    </row>
    <row r="734" spans="1:4" x14ac:dyDescent="0.25">
      <c r="A734" s="1" t="s">
        <v>1439</v>
      </c>
      <c r="B734" s="1" t="s">
        <v>10572</v>
      </c>
      <c r="C734" s="1" t="s">
        <v>1440</v>
      </c>
      <c r="D734" s="1" t="s">
        <v>752</v>
      </c>
    </row>
    <row r="735" spans="1:4" x14ac:dyDescent="0.25">
      <c r="A735" s="1" t="s">
        <v>1441</v>
      </c>
      <c r="B735" s="1" t="s">
        <v>10573</v>
      </c>
      <c r="C735" s="1" t="s">
        <v>1442</v>
      </c>
      <c r="D735" s="1" t="s">
        <v>752</v>
      </c>
    </row>
    <row r="736" spans="1:4" x14ac:dyDescent="0.25">
      <c r="A736" s="1" t="s">
        <v>1443</v>
      </c>
      <c r="B736" s="1" t="s">
        <v>10574</v>
      </c>
      <c r="C736" s="1" t="s">
        <v>1444</v>
      </c>
      <c r="D736" s="1" t="s">
        <v>752</v>
      </c>
    </row>
    <row r="737" spans="1:4" x14ac:dyDescent="0.25">
      <c r="A737" s="1" t="s">
        <v>1445</v>
      </c>
      <c r="B737" s="1" t="s">
        <v>10575</v>
      </c>
      <c r="C737" s="1" t="s">
        <v>1446</v>
      </c>
      <c r="D737" s="1" t="s">
        <v>752</v>
      </c>
    </row>
    <row r="738" spans="1:4" x14ac:dyDescent="0.25">
      <c r="A738" s="1" t="s">
        <v>1447</v>
      </c>
      <c r="B738" s="1" t="s">
        <v>10576</v>
      </c>
      <c r="C738" s="1" t="s">
        <v>1448</v>
      </c>
      <c r="D738" s="1" t="s">
        <v>752</v>
      </c>
    </row>
    <row r="739" spans="1:4" x14ac:dyDescent="0.25">
      <c r="A739" s="1" t="s">
        <v>1449</v>
      </c>
      <c r="B739" s="1" t="s">
        <v>10577</v>
      </c>
      <c r="C739" s="1" t="s">
        <v>1450</v>
      </c>
      <c r="D739" s="1" t="s">
        <v>752</v>
      </c>
    </row>
    <row r="740" spans="1:4" x14ac:dyDescent="0.25">
      <c r="A740" s="1" t="s">
        <v>1451</v>
      </c>
      <c r="B740" s="1" t="s">
        <v>10578</v>
      </c>
      <c r="C740" s="1" t="s">
        <v>1452</v>
      </c>
      <c r="D740" s="1" t="s">
        <v>752</v>
      </c>
    </row>
    <row r="741" spans="1:4" x14ac:dyDescent="0.25">
      <c r="A741" s="1" t="s">
        <v>1453</v>
      </c>
      <c r="B741" s="1" t="s">
        <v>10579</v>
      </c>
      <c r="C741" s="1" t="s">
        <v>1454</v>
      </c>
      <c r="D741" s="1" t="s">
        <v>752</v>
      </c>
    </row>
    <row r="742" spans="1:4" x14ac:dyDescent="0.25">
      <c r="A742" s="1" t="s">
        <v>1455</v>
      </c>
      <c r="B742" s="1" t="s">
        <v>10580</v>
      </c>
      <c r="C742" s="1" t="s">
        <v>1456</v>
      </c>
      <c r="D742" s="1" t="s">
        <v>752</v>
      </c>
    </row>
    <row r="743" spans="1:4" x14ac:dyDescent="0.25">
      <c r="A743" s="1" t="s">
        <v>1457</v>
      </c>
      <c r="B743" s="1" t="s">
        <v>10581</v>
      </c>
      <c r="C743" s="1" t="s">
        <v>1458</v>
      </c>
      <c r="D743" s="1" t="s">
        <v>752</v>
      </c>
    </row>
    <row r="744" spans="1:4" x14ac:dyDescent="0.25">
      <c r="A744" s="1" t="s">
        <v>1459</v>
      </c>
      <c r="B744" s="1" t="s">
        <v>10582</v>
      </c>
      <c r="C744" s="1" t="s">
        <v>1460</v>
      </c>
      <c r="D744" s="1" t="s">
        <v>752</v>
      </c>
    </row>
    <row r="745" spans="1:4" x14ac:dyDescent="0.25">
      <c r="A745" s="1" t="s">
        <v>1461</v>
      </c>
      <c r="B745" s="1" t="s">
        <v>10583</v>
      </c>
      <c r="C745" s="1" t="s">
        <v>1462</v>
      </c>
      <c r="D745" s="1" t="s">
        <v>752</v>
      </c>
    </row>
    <row r="746" spans="1:4" x14ac:dyDescent="0.25">
      <c r="A746" s="1" t="s">
        <v>1463</v>
      </c>
      <c r="B746" s="1" t="s">
        <v>10584</v>
      </c>
      <c r="C746" s="1" t="s">
        <v>1464</v>
      </c>
      <c r="D746" s="1" t="s">
        <v>752</v>
      </c>
    </row>
    <row r="747" spans="1:4" x14ac:dyDescent="0.25">
      <c r="A747" s="1" t="s">
        <v>1465</v>
      </c>
      <c r="B747" s="1" t="s">
        <v>10585</v>
      </c>
      <c r="C747" s="1" t="s">
        <v>1466</v>
      </c>
      <c r="D747" s="1" t="s">
        <v>752</v>
      </c>
    </row>
    <row r="748" spans="1:4" x14ac:dyDescent="0.25">
      <c r="A748" s="1" t="s">
        <v>1467</v>
      </c>
      <c r="B748" s="1" t="s">
        <v>10586</v>
      </c>
      <c r="C748" s="1" t="s">
        <v>1468</v>
      </c>
      <c r="D748" s="1" t="s">
        <v>752</v>
      </c>
    </row>
    <row r="749" spans="1:4" x14ac:dyDescent="0.25">
      <c r="A749" s="1" t="s">
        <v>1469</v>
      </c>
      <c r="B749" s="1" t="s">
        <v>10587</v>
      </c>
      <c r="C749" s="1" t="s">
        <v>1470</v>
      </c>
      <c r="D749" s="1" t="s">
        <v>752</v>
      </c>
    </row>
    <row r="750" spans="1:4" x14ac:dyDescent="0.25">
      <c r="A750" s="1" t="s">
        <v>1471</v>
      </c>
      <c r="B750" s="1" t="s">
        <v>10588</v>
      </c>
      <c r="C750" s="1" t="s">
        <v>1472</v>
      </c>
      <c r="D750" s="1" t="s">
        <v>752</v>
      </c>
    </row>
    <row r="751" spans="1:4" x14ac:dyDescent="0.25">
      <c r="A751" s="1" t="s">
        <v>1473</v>
      </c>
      <c r="B751" s="1" t="s">
        <v>9681</v>
      </c>
      <c r="C751" s="1" t="s">
        <v>1474</v>
      </c>
      <c r="D751" s="1" t="s">
        <v>752</v>
      </c>
    </row>
    <row r="752" spans="1:4" x14ac:dyDescent="0.25">
      <c r="A752" s="1" t="s">
        <v>1475</v>
      </c>
      <c r="B752" s="1" t="s">
        <v>10589</v>
      </c>
      <c r="C752" s="1" t="s">
        <v>1476</v>
      </c>
      <c r="D752" s="1" t="s">
        <v>752</v>
      </c>
    </row>
    <row r="753" spans="1:4" x14ac:dyDescent="0.25">
      <c r="A753" s="1" t="s">
        <v>1477</v>
      </c>
      <c r="B753" s="1" t="s">
        <v>10590</v>
      </c>
      <c r="C753" s="1" t="s">
        <v>1478</v>
      </c>
      <c r="D753" s="1" t="s">
        <v>752</v>
      </c>
    </row>
    <row r="754" spans="1:4" x14ac:dyDescent="0.25">
      <c r="A754" s="1" t="s">
        <v>1479</v>
      </c>
      <c r="B754" s="1" t="s">
        <v>10591</v>
      </c>
      <c r="C754" s="1" t="s">
        <v>1480</v>
      </c>
      <c r="D754" s="1" t="s">
        <v>752</v>
      </c>
    </row>
    <row r="755" spans="1:4" x14ac:dyDescent="0.25">
      <c r="A755" s="1" t="s">
        <v>1481</v>
      </c>
      <c r="B755" s="1" t="s">
        <v>10592</v>
      </c>
      <c r="C755" s="1" t="s">
        <v>1482</v>
      </c>
      <c r="D755" s="1" t="s">
        <v>752</v>
      </c>
    </row>
    <row r="756" spans="1:4" x14ac:dyDescent="0.25">
      <c r="A756" s="1" t="s">
        <v>1483</v>
      </c>
      <c r="B756" s="1" t="s">
        <v>10593</v>
      </c>
      <c r="C756" s="1" t="s">
        <v>1484</v>
      </c>
      <c r="D756" s="1" t="s">
        <v>752</v>
      </c>
    </row>
    <row r="757" spans="1:4" x14ac:dyDescent="0.25">
      <c r="A757" s="1" t="s">
        <v>1485</v>
      </c>
      <c r="B757" s="1" t="s">
        <v>10594</v>
      </c>
      <c r="C757" s="1" t="s">
        <v>1486</v>
      </c>
      <c r="D757" s="1" t="s">
        <v>752</v>
      </c>
    </row>
    <row r="758" spans="1:4" x14ac:dyDescent="0.25">
      <c r="A758" s="1" t="s">
        <v>1487</v>
      </c>
      <c r="B758" s="1" t="s">
        <v>10595</v>
      </c>
      <c r="C758" s="1" t="s">
        <v>1488</v>
      </c>
      <c r="D758" s="1" t="s">
        <v>752</v>
      </c>
    </row>
    <row r="759" spans="1:4" x14ac:dyDescent="0.25">
      <c r="A759" s="1" t="s">
        <v>1489</v>
      </c>
      <c r="B759" s="1" t="s">
        <v>9682</v>
      </c>
      <c r="C759" s="1" t="s">
        <v>1490</v>
      </c>
      <c r="D759" s="1" t="s">
        <v>752</v>
      </c>
    </row>
    <row r="760" spans="1:4" x14ac:dyDescent="0.25">
      <c r="A760" s="1" t="s">
        <v>1491</v>
      </c>
      <c r="B760" s="1" t="s">
        <v>10596</v>
      </c>
      <c r="C760" s="1" t="s">
        <v>1492</v>
      </c>
      <c r="D760" s="1" t="s">
        <v>752</v>
      </c>
    </row>
    <row r="761" spans="1:4" x14ac:dyDescent="0.25">
      <c r="A761" s="1" t="s">
        <v>1493</v>
      </c>
      <c r="B761" s="1" t="s">
        <v>10597</v>
      </c>
      <c r="C761" s="1" t="s">
        <v>1494</v>
      </c>
      <c r="D761" s="1" t="s">
        <v>752</v>
      </c>
    </row>
    <row r="762" spans="1:4" x14ac:dyDescent="0.25">
      <c r="A762" s="1" t="s">
        <v>1495</v>
      </c>
      <c r="B762" s="1" t="s">
        <v>10598</v>
      </c>
      <c r="C762" s="1" t="s">
        <v>1496</v>
      </c>
      <c r="D762" s="1" t="s">
        <v>752</v>
      </c>
    </row>
    <row r="763" spans="1:4" x14ac:dyDescent="0.25">
      <c r="A763" s="1" t="s">
        <v>1497</v>
      </c>
      <c r="B763" s="1" t="s">
        <v>10599</v>
      </c>
      <c r="C763" s="1" t="s">
        <v>1498</v>
      </c>
      <c r="D763" s="1" t="s">
        <v>752</v>
      </c>
    </row>
    <row r="764" spans="1:4" x14ac:dyDescent="0.25">
      <c r="A764" s="1" t="s">
        <v>1499</v>
      </c>
      <c r="B764" s="1" t="s">
        <v>10600</v>
      </c>
      <c r="C764" s="1" t="s">
        <v>1500</v>
      </c>
      <c r="D764" s="1" t="s">
        <v>752</v>
      </c>
    </row>
    <row r="765" spans="1:4" x14ac:dyDescent="0.25">
      <c r="A765" s="1" t="s">
        <v>1501</v>
      </c>
      <c r="B765" s="1" t="s">
        <v>10601</v>
      </c>
      <c r="C765" s="1" t="s">
        <v>1502</v>
      </c>
      <c r="D765" s="1" t="s">
        <v>752</v>
      </c>
    </row>
    <row r="766" spans="1:4" x14ac:dyDescent="0.25">
      <c r="A766" s="1" t="s">
        <v>1503</v>
      </c>
      <c r="B766" s="1" t="s">
        <v>10602</v>
      </c>
      <c r="C766" s="1" t="s">
        <v>1504</v>
      </c>
      <c r="D766" s="1" t="s">
        <v>752</v>
      </c>
    </row>
    <row r="767" spans="1:4" x14ac:dyDescent="0.25">
      <c r="A767" s="1" t="s">
        <v>1505</v>
      </c>
      <c r="B767" s="1" t="s">
        <v>10603</v>
      </c>
      <c r="C767" s="1" t="s">
        <v>1506</v>
      </c>
      <c r="D767" s="1" t="s">
        <v>1507</v>
      </c>
    </row>
    <row r="768" spans="1:4" x14ac:dyDescent="0.25">
      <c r="A768" s="1" t="s">
        <v>1508</v>
      </c>
      <c r="B768" s="1" t="s">
        <v>10604</v>
      </c>
      <c r="C768" s="1" t="s">
        <v>1509</v>
      </c>
      <c r="D768" s="1" t="s">
        <v>1507</v>
      </c>
    </row>
    <row r="769" spans="1:4" x14ac:dyDescent="0.25">
      <c r="A769" s="1" t="s">
        <v>1510</v>
      </c>
      <c r="B769" s="1" t="s">
        <v>10605</v>
      </c>
      <c r="C769" s="1" t="s">
        <v>1511</v>
      </c>
      <c r="D769" s="1" t="s">
        <v>1507</v>
      </c>
    </row>
    <row r="770" spans="1:4" x14ac:dyDescent="0.25">
      <c r="A770" s="1" t="s">
        <v>1512</v>
      </c>
      <c r="B770" s="1" t="s">
        <v>10606</v>
      </c>
      <c r="C770" s="1" t="s">
        <v>1513</v>
      </c>
      <c r="D770" s="1" t="s">
        <v>1507</v>
      </c>
    </row>
    <row r="771" spans="1:4" x14ac:dyDescent="0.25">
      <c r="A771" s="1" t="s">
        <v>1514</v>
      </c>
      <c r="B771" s="1" t="s">
        <v>10607</v>
      </c>
      <c r="C771" s="1" t="s">
        <v>1515</v>
      </c>
      <c r="D771" s="1" t="s">
        <v>1507</v>
      </c>
    </row>
    <row r="772" spans="1:4" x14ac:dyDescent="0.25">
      <c r="A772" s="1" t="s">
        <v>1516</v>
      </c>
      <c r="B772" s="1" t="s">
        <v>10608</v>
      </c>
      <c r="C772" s="1" t="s">
        <v>1517</v>
      </c>
      <c r="D772" s="1" t="s">
        <v>1507</v>
      </c>
    </row>
    <row r="773" spans="1:4" x14ac:dyDescent="0.25">
      <c r="A773" s="1" t="s">
        <v>1518</v>
      </c>
      <c r="B773" s="1" t="s">
        <v>10609</v>
      </c>
      <c r="C773" s="1" t="s">
        <v>1519</v>
      </c>
      <c r="D773" s="1" t="s">
        <v>1507</v>
      </c>
    </row>
    <row r="774" spans="1:4" x14ac:dyDescent="0.25">
      <c r="A774" s="1" t="s">
        <v>1520</v>
      </c>
      <c r="B774" s="1" t="s">
        <v>10610</v>
      </c>
      <c r="C774" s="1" t="s">
        <v>1521</v>
      </c>
      <c r="D774" s="1" t="s">
        <v>1507</v>
      </c>
    </row>
    <row r="775" spans="1:4" x14ac:dyDescent="0.25">
      <c r="A775" s="1" t="s">
        <v>1522</v>
      </c>
      <c r="B775" s="1" t="s">
        <v>10611</v>
      </c>
      <c r="C775" s="1" t="s">
        <v>1523</v>
      </c>
      <c r="D775" s="1" t="s">
        <v>1507</v>
      </c>
    </row>
    <row r="776" spans="1:4" x14ac:dyDescent="0.25">
      <c r="A776" s="1" t="s">
        <v>1524</v>
      </c>
      <c r="B776" s="1" t="s">
        <v>10612</v>
      </c>
      <c r="C776" s="1" t="s">
        <v>1525</v>
      </c>
      <c r="D776" s="1" t="s">
        <v>1507</v>
      </c>
    </row>
    <row r="777" spans="1:4" x14ac:dyDescent="0.25">
      <c r="A777" s="1" t="s">
        <v>1526</v>
      </c>
      <c r="B777" s="1" t="s">
        <v>10613</v>
      </c>
      <c r="C777" s="1" t="s">
        <v>1527</v>
      </c>
      <c r="D777" s="1" t="s">
        <v>1507</v>
      </c>
    </row>
    <row r="778" spans="1:4" x14ac:dyDescent="0.25">
      <c r="A778" s="1" t="s">
        <v>1528</v>
      </c>
      <c r="B778" s="1" t="s">
        <v>10614</v>
      </c>
      <c r="C778" s="1" t="s">
        <v>1529</v>
      </c>
      <c r="D778" s="1" t="s">
        <v>1507</v>
      </c>
    </row>
    <row r="779" spans="1:4" x14ac:dyDescent="0.25">
      <c r="A779" s="1" t="s">
        <v>1530</v>
      </c>
      <c r="B779" s="1" t="s">
        <v>10615</v>
      </c>
      <c r="C779" s="1" t="s">
        <v>1531</v>
      </c>
      <c r="D779" s="1" t="s">
        <v>1507</v>
      </c>
    </row>
    <row r="780" spans="1:4" x14ac:dyDescent="0.25">
      <c r="A780" s="1" t="s">
        <v>1532</v>
      </c>
      <c r="B780" s="1" t="s">
        <v>10616</v>
      </c>
      <c r="C780" s="1" t="s">
        <v>1533</v>
      </c>
      <c r="D780" s="1" t="s">
        <v>1507</v>
      </c>
    </row>
    <row r="781" spans="1:4" x14ac:dyDescent="0.25">
      <c r="A781" s="1" t="s">
        <v>1534</v>
      </c>
      <c r="B781" s="1" t="s">
        <v>10617</v>
      </c>
      <c r="C781" s="1" t="s">
        <v>1535</v>
      </c>
      <c r="D781" s="1" t="s">
        <v>1507</v>
      </c>
    </row>
    <row r="782" spans="1:4" x14ac:dyDescent="0.25">
      <c r="A782" s="1" t="s">
        <v>1536</v>
      </c>
      <c r="B782" s="1" t="s">
        <v>10618</v>
      </c>
      <c r="C782" s="1" t="s">
        <v>1537</v>
      </c>
      <c r="D782" s="1" t="s">
        <v>1507</v>
      </c>
    </row>
    <row r="783" spans="1:4" x14ac:dyDescent="0.25">
      <c r="A783" s="1" t="s">
        <v>1538</v>
      </c>
      <c r="B783" s="1" t="s">
        <v>10619</v>
      </c>
      <c r="C783" s="1" t="s">
        <v>1539</v>
      </c>
      <c r="D783" s="1" t="s">
        <v>1507</v>
      </c>
    </row>
    <row r="784" spans="1:4" x14ac:dyDescent="0.25">
      <c r="A784" s="1" t="s">
        <v>1540</v>
      </c>
      <c r="B784" s="1" t="s">
        <v>10620</v>
      </c>
      <c r="C784" s="1" t="s">
        <v>1541</v>
      </c>
      <c r="D784" s="1" t="s">
        <v>1507</v>
      </c>
    </row>
    <row r="785" spans="1:4" x14ac:dyDescent="0.25">
      <c r="A785" s="1" t="s">
        <v>1542</v>
      </c>
      <c r="B785" s="1" t="s">
        <v>10621</v>
      </c>
      <c r="C785" s="1" t="s">
        <v>1543</v>
      </c>
      <c r="D785" s="1" t="s">
        <v>1507</v>
      </c>
    </row>
    <row r="786" spans="1:4" x14ac:dyDescent="0.25">
      <c r="A786" s="1" t="s">
        <v>1544</v>
      </c>
      <c r="B786" s="1" t="s">
        <v>10622</v>
      </c>
      <c r="C786" s="1" t="s">
        <v>1545</v>
      </c>
      <c r="D786" s="1" t="s">
        <v>1507</v>
      </c>
    </row>
    <row r="787" spans="1:4" x14ac:dyDescent="0.25">
      <c r="A787" s="1" t="s">
        <v>1546</v>
      </c>
      <c r="B787" s="1" t="s">
        <v>10623</v>
      </c>
      <c r="C787" s="1" t="s">
        <v>1547</v>
      </c>
      <c r="D787" s="1" t="s">
        <v>1507</v>
      </c>
    </row>
    <row r="788" spans="1:4" x14ac:dyDescent="0.25">
      <c r="A788" s="1" t="s">
        <v>1548</v>
      </c>
      <c r="B788" s="1" t="s">
        <v>10624</v>
      </c>
      <c r="C788" s="1" t="s">
        <v>1549</v>
      </c>
      <c r="D788" s="1" t="s">
        <v>1507</v>
      </c>
    </row>
    <row r="789" spans="1:4" x14ac:dyDescent="0.25">
      <c r="A789" s="1" t="s">
        <v>1550</v>
      </c>
      <c r="B789" s="1" t="s">
        <v>10625</v>
      </c>
      <c r="C789" s="1" t="s">
        <v>1551</v>
      </c>
      <c r="D789" s="1" t="s">
        <v>1507</v>
      </c>
    </row>
    <row r="790" spans="1:4" x14ac:dyDescent="0.25">
      <c r="A790" s="1" t="s">
        <v>1552</v>
      </c>
      <c r="B790" s="1" t="s">
        <v>10626</v>
      </c>
      <c r="C790" s="1" t="s">
        <v>1553</v>
      </c>
      <c r="D790" s="1" t="s">
        <v>1507</v>
      </c>
    </row>
    <row r="791" spans="1:4" x14ac:dyDescent="0.25">
      <c r="A791" s="1" t="s">
        <v>1554</v>
      </c>
      <c r="B791" s="1" t="s">
        <v>10627</v>
      </c>
      <c r="C791" s="1" t="s">
        <v>1555</v>
      </c>
      <c r="D791" s="1" t="s">
        <v>1507</v>
      </c>
    </row>
    <row r="792" spans="1:4" x14ac:dyDescent="0.25">
      <c r="A792" s="1" t="s">
        <v>1556</v>
      </c>
      <c r="B792" s="1" t="s">
        <v>10628</v>
      </c>
      <c r="C792" s="1" t="s">
        <v>1557</v>
      </c>
      <c r="D792" s="1" t="s">
        <v>1507</v>
      </c>
    </row>
    <row r="793" spans="1:4" x14ac:dyDescent="0.25">
      <c r="A793" s="1" t="s">
        <v>1558</v>
      </c>
      <c r="B793" s="1" t="s">
        <v>10629</v>
      </c>
      <c r="C793" s="1" t="s">
        <v>1559</v>
      </c>
      <c r="D793" s="1" t="s">
        <v>1507</v>
      </c>
    </row>
    <row r="794" spans="1:4" x14ac:dyDescent="0.25">
      <c r="A794" s="1" t="s">
        <v>1560</v>
      </c>
      <c r="B794" s="1" t="s">
        <v>10630</v>
      </c>
      <c r="C794" s="1" t="s">
        <v>1561</v>
      </c>
      <c r="D794" s="1" t="s">
        <v>1507</v>
      </c>
    </row>
    <row r="795" spans="1:4" x14ac:dyDescent="0.25">
      <c r="A795" s="1" t="s">
        <v>1562</v>
      </c>
      <c r="B795" s="1" t="s">
        <v>10631</v>
      </c>
      <c r="C795" s="1" t="s">
        <v>1563</v>
      </c>
      <c r="D795" s="1" t="s">
        <v>1507</v>
      </c>
    </row>
    <row r="796" spans="1:4" x14ac:dyDescent="0.25">
      <c r="A796" s="1" t="s">
        <v>1564</v>
      </c>
      <c r="B796" s="1" t="s">
        <v>10632</v>
      </c>
      <c r="C796" s="1" t="s">
        <v>1565</v>
      </c>
      <c r="D796" s="1" t="s">
        <v>1507</v>
      </c>
    </row>
    <row r="797" spans="1:4" x14ac:dyDescent="0.25">
      <c r="A797" s="1" t="s">
        <v>1566</v>
      </c>
      <c r="B797" s="1" t="s">
        <v>10633</v>
      </c>
      <c r="C797" s="1" t="s">
        <v>1567</v>
      </c>
      <c r="D797" s="1" t="s">
        <v>1507</v>
      </c>
    </row>
    <row r="798" spans="1:4" x14ac:dyDescent="0.25">
      <c r="A798" s="1" t="s">
        <v>1568</v>
      </c>
      <c r="B798" s="1" t="s">
        <v>10634</v>
      </c>
      <c r="C798" s="1" t="s">
        <v>1569</v>
      </c>
      <c r="D798" s="1" t="s">
        <v>1507</v>
      </c>
    </row>
    <row r="799" spans="1:4" x14ac:dyDescent="0.25">
      <c r="A799" s="1" t="s">
        <v>1568</v>
      </c>
      <c r="B799" s="1" t="s">
        <v>10634</v>
      </c>
      <c r="C799" s="1" t="s">
        <v>1570</v>
      </c>
      <c r="D799" s="1" t="s">
        <v>1507</v>
      </c>
    </row>
    <row r="800" spans="1:4" x14ac:dyDescent="0.25">
      <c r="A800" s="1" t="s">
        <v>1571</v>
      </c>
      <c r="B800" s="1" t="s">
        <v>10635</v>
      </c>
      <c r="C800" s="1" t="s">
        <v>1572</v>
      </c>
      <c r="D800" s="1" t="s">
        <v>1507</v>
      </c>
    </row>
    <row r="801" spans="1:4" x14ac:dyDescent="0.25">
      <c r="A801" s="1" t="s">
        <v>1573</v>
      </c>
      <c r="B801" s="1" t="s">
        <v>10636</v>
      </c>
      <c r="C801" s="1" t="s">
        <v>1574</v>
      </c>
      <c r="D801" s="1" t="s">
        <v>1507</v>
      </c>
    </row>
    <row r="802" spans="1:4" x14ac:dyDescent="0.25">
      <c r="A802" s="1" t="s">
        <v>1575</v>
      </c>
      <c r="B802" s="1" t="s">
        <v>10637</v>
      </c>
      <c r="C802" s="1" t="s">
        <v>1576</v>
      </c>
      <c r="D802" s="1" t="s">
        <v>1507</v>
      </c>
    </row>
    <row r="803" spans="1:4" x14ac:dyDescent="0.25">
      <c r="A803" s="1" t="s">
        <v>1577</v>
      </c>
      <c r="B803" s="1" t="s">
        <v>10638</v>
      </c>
      <c r="C803" s="1" t="s">
        <v>1578</v>
      </c>
      <c r="D803" s="1" t="s">
        <v>1507</v>
      </c>
    </row>
    <row r="804" spans="1:4" x14ac:dyDescent="0.25">
      <c r="A804" s="1" t="s">
        <v>1579</v>
      </c>
      <c r="B804" s="1" t="s">
        <v>10639</v>
      </c>
      <c r="C804" s="1" t="s">
        <v>1580</v>
      </c>
      <c r="D804" s="1" t="s">
        <v>1507</v>
      </c>
    </row>
    <row r="805" spans="1:4" x14ac:dyDescent="0.25">
      <c r="A805" s="1" t="s">
        <v>1581</v>
      </c>
      <c r="B805" s="1" t="s">
        <v>10640</v>
      </c>
      <c r="C805" s="1" t="s">
        <v>1582</v>
      </c>
      <c r="D805" s="1" t="s">
        <v>1507</v>
      </c>
    </row>
    <row r="806" spans="1:4" x14ac:dyDescent="0.25">
      <c r="A806" s="1" t="s">
        <v>1583</v>
      </c>
      <c r="B806" s="1" t="s">
        <v>10641</v>
      </c>
      <c r="C806" s="1" t="s">
        <v>1584</v>
      </c>
      <c r="D806" s="1" t="s">
        <v>1507</v>
      </c>
    </row>
    <row r="807" spans="1:4" x14ac:dyDescent="0.25">
      <c r="A807" s="1" t="s">
        <v>1585</v>
      </c>
      <c r="B807" s="1" t="s">
        <v>10642</v>
      </c>
      <c r="C807" s="1" t="s">
        <v>1586</v>
      </c>
      <c r="D807" s="1" t="s">
        <v>1507</v>
      </c>
    </row>
    <row r="808" spans="1:4" x14ac:dyDescent="0.25">
      <c r="A808" s="1" t="s">
        <v>1587</v>
      </c>
      <c r="B808" s="1" t="s">
        <v>10643</v>
      </c>
      <c r="C808" s="1" t="s">
        <v>1588</v>
      </c>
      <c r="D808" s="1" t="s">
        <v>1507</v>
      </c>
    </row>
    <row r="809" spans="1:4" x14ac:dyDescent="0.25">
      <c r="A809" s="1" t="s">
        <v>1589</v>
      </c>
      <c r="B809" s="1" t="s">
        <v>10644</v>
      </c>
      <c r="C809" s="1" t="s">
        <v>1590</v>
      </c>
      <c r="D809" s="1" t="s">
        <v>1507</v>
      </c>
    </row>
    <row r="810" spans="1:4" x14ac:dyDescent="0.25">
      <c r="A810" s="1" t="s">
        <v>1591</v>
      </c>
      <c r="B810" s="1" t="s">
        <v>9683</v>
      </c>
      <c r="C810" s="1" t="s">
        <v>1592</v>
      </c>
      <c r="D810" s="1" t="s">
        <v>1507</v>
      </c>
    </row>
    <row r="811" spans="1:4" x14ac:dyDescent="0.25">
      <c r="A811" s="1" t="s">
        <v>1593</v>
      </c>
      <c r="B811" s="1" t="s">
        <v>10645</v>
      </c>
      <c r="C811" s="1" t="s">
        <v>1594</v>
      </c>
      <c r="D811" s="1" t="s">
        <v>1507</v>
      </c>
    </row>
    <row r="812" spans="1:4" x14ac:dyDescent="0.25">
      <c r="A812" s="1" t="s">
        <v>1595</v>
      </c>
      <c r="B812" s="1" t="s">
        <v>10646</v>
      </c>
      <c r="C812" s="1" t="s">
        <v>1596</v>
      </c>
      <c r="D812" s="1" t="s">
        <v>1507</v>
      </c>
    </row>
    <row r="813" spans="1:4" x14ac:dyDescent="0.25">
      <c r="A813" s="1" t="s">
        <v>1597</v>
      </c>
      <c r="B813" s="1" t="s">
        <v>10647</v>
      </c>
      <c r="C813" s="1" t="s">
        <v>1598</v>
      </c>
      <c r="D813" s="1" t="s">
        <v>1507</v>
      </c>
    </row>
    <row r="814" spans="1:4" x14ac:dyDescent="0.25">
      <c r="A814" s="1" t="s">
        <v>1599</v>
      </c>
      <c r="B814" s="1" t="s">
        <v>7319</v>
      </c>
      <c r="C814" s="1" t="s">
        <v>1600</v>
      </c>
      <c r="D814" s="1" t="s">
        <v>1507</v>
      </c>
    </row>
    <row r="815" spans="1:4" x14ac:dyDescent="0.25">
      <c r="A815" s="1" t="s">
        <v>1601</v>
      </c>
      <c r="B815" s="1" t="s">
        <v>10648</v>
      </c>
      <c r="C815" s="1" t="s">
        <v>1602</v>
      </c>
      <c r="D815" s="1" t="s">
        <v>1507</v>
      </c>
    </row>
    <row r="816" spans="1:4" x14ac:dyDescent="0.25">
      <c r="A816" s="1" t="s">
        <v>1603</v>
      </c>
      <c r="B816" s="1" t="s">
        <v>10649</v>
      </c>
      <c r="C816" s="1" t="s">
        <v>1604</v>
      </c>
      <c r="D816" s="1" t="s">
        <v>1507</v>
      </c>
    </row>
    <row r="817" spans="1:4" x14ac:dyDescent="0.25">
      <c r="A817" s="1" t="s">
        <v>1605</v>
      </c>
      <c r="B817" s="1" t="s">
        <v>9684</v>
      </c>
      <c r="C817" s="1" t="s">
        <v>1604</v>
      </c>
      <c r="D817" s="1" t="s">
        <v>1507</v>
      </c>
    </row>
    <row r="818" spans="1:4" x14ac:dyDescent="0.25">
      <c r="A818" s="1" t="s">
        <v>1606</v>
      </c>
      <c r="B818" s="1" t="s">
        <v>10650</v>
      </c>
      <c r="C818" s="1" t="s">
        <v>1607</v>
      </c>
      <c r="D818" s="1" t="s">
        <v>1507</v>
      </c>
    </row>
    <row r="819" spans="1:4" x14ac:dyDescent="0.25">
      <c r="A819" s="1" t="s">
        <v>1608</v>
      </c>
      <c r="B819" s="1" t="s">
        <v>10651</v>
      </c>
      <c r="C819" s="1" t="s">
        <v>1609</v>
      </c>
      <c r="D819" s="1" t="s">
        <v>1507</v>
      </c>
    </row>
    <row r="820" spans="1:4" x14ac:dyDescent="0.25">
      <c r="A820" s="1" t="s">
        <v>1610</v>
      </c>
      <c r="B820" s="1" t="s">
        <v>10652</v>
      </c>
      <c r="C820" s="1" t="s">
        <v>1611</v>
      </c>
      <c r="D820" s="1" t="s">
        <v>1507</v>
      </c>
    </row>
    <row r="821" spans="1:4" x14ac:dyDescent="0.25">
      <c r="A821" s="1" t="s">
        <v>1612</v>
      </c>
      <c r="B821" s="1" t="s">
        <v>10653</v>
      </c>
      <c r="C821" s="1" t="s">
        <v>1613</v>
      </c>
      <c r="D821" s="1" t="s">
        <v>1507</v>
      </c>
    </row>
    <row r="822" spans="1:4" x14ac:dyDescent="0.25">
      <c r="A822" s="1" t="s">
        <v>1614</v>
      </c>
      <c r="B822" s="1" t="s">
        <v>10654</v>
      </c>
      <c r="C822" s="1" t="s">
        <v>1615</v>
      </c>
      <c r="D822" s="1" t="s">
        <v>1507</v>
      </c>
    </row>
    <row r="823" spans="1:4" x14ac:dyDescent="0.25">
      <c r="A823" s="1" t="s">
        <v>1616</v>
      </c>
      <c r="B823" s="1" t="s">
        <v>8319</v>
      </c>
      <c r="C823" s="1" t="s">
        <v>1617</v>
      </c>
      <c r="D823" s="1" t="s">
        <v>1507</v>
      </c>
    </row>
    <row r="824" spans="1:4" x14ac:dyDescent="0.25">
      <c r="A824" s="1" t="s">
        <v>1618</v>
      </c>
      <c r="B824" s="1" t="s">
        <v>10655</v>
      </c>
      <c r="C824" s="1" t="s">
        <v>1619</v>
      </c>
      <c r="D824" s="1" t="s">
        <v>1507</v>
      </c>
    </row>
    <row r="825" spans="1:4" x14ac:dyDescent="0.25">
      <c r="A825" s="1" t="s">
        <v>1620</v>
      </c>
      <c r="B825" s="1" t="s">
        <v>10656</v>
      </c>
      <c r="C825" s="1" t="s">
        <v>1621</v>
      </c>
      <c r="D825" s="1" t="s">
        <v>1507</v>
      </c>
    </row>
    <row r="826" spans="1:4" x14ac:dyDescent="0.25">
      <c r="A826" s="1" t="s">
        <v>1622</v>
      </c>
      <c r="B826" s="1" t="s">
        <v>9685</v>
      </c>
      <c r="C826" s="1" t="s">
        <v>1623</v>
      </c>
      <c r="D826" s="1" t="s">
        <v>1507</v>
      </c>
    </row>
    <row r="827" spans="1:4" x14ac:dyDescent="0.25">
      <c r="A827" s="1" t="s">
        <v>1624</v>
      </c>
      <c r="B827" s="1" t="s">
        <v>10657</v>
      </c>
      <c r="C827" s="1" t="s">
        <v>1625</v>
      </c>
      <c r="D827" s="1" t="s">
        <v>1507</v>
      </c>
    </row>
    <row r="828" spans="1:4" x14ac:dyDescent="0.25">
      <c r="A828" s="1" t="s">
        <v>1626</v>
      </c>
      <c r="B828" s="1" t="s">
        <v>10658</v>
      </c>
      <c r="C828" s="1" t="s">
        <v>1627</v>
      </c>
      <c r="D828" s="1" t="s">
        <v>1507</v>
      </c>
    </row>
    <row r="829" spans="1:4" x14ac:dyDescent="0.25">
      <c r="A829" s="1" t="s">
        <v>1628</v>
      </c>
      <c r="B829" s="1" t="s">
        <v>10659</v>
      </c>
      <c r="C829" s="1" t="s">
        <v>1629</v>
      </c>
      <c r="D829" s="1" t="s">
        <v>1507</v>
      </c>
    </row>
    <row r="830" spans="1:4" x14ac:dyDescent="0.25">
      <c r="A830" s="1" t="s">
        <v>1630</v>
      </c>
      <c r="B830" s="1" t="s">
        <v>9686</v>
      </c>
      <c r="C830" s="1" t="s">
        <v>1631</v>
      </c>
      <c r="D830" s="1" t="s">
        <v>1507</v>
      </c>
    </row>
    <row r="831" spans="1:4" x14ac:dyDescent="0.25">
      <c r="A831" s="1" t="s">
        <v>1630</v>
      </c>
      <c r="B831" s="1" t="s">
        <v>9686</v>
      </c>
      <c r="C831" s="1" t="s">
        <v>1632</v>
      </c>
      <c r="D831" s="1" t="s">
        <v>1507</v>
      </c>
    </row>
    <row r="832" spans="1:4" x14ac:dyDescent="0.25">
      <c r="A832" s="1" t="s">
        <v>1633</v>
      </c>
      <c r="B832" s="1" t="s">
        <v>10660</v>
      </c>
      <c r="C832" s="1" t="s">
        <v>1634</v>
      </c>
      <c r="D832" s="1" t="s">
        <v>1507</v>
      </c>
    </row>
    <row r="833" spans="1:4" x14ac:dyDescent="0.25">
      <c r="A833" s="1" t="s">
        <v>1635</v>
      </c>
      <c r="B833" s="1" t="s">
        <v>9687</v>
      </c>
      <c r="C833" s="1" t="s">
        <v>1636</v>
      </c>
      <c r="D833" s="1" t="s">
        <v>1507</v>
      </c>
    </row>
    <row r="834" spans="1:4" x14ac:dyDescent="0.25">
      <c r="A834" s="1" t="s">
        <v>1637</v>
      </c>
      <c r="B834" s="1" t="s">
        <v>10661</v>
      </c>
      <c r="C834" s="1" t="s">
        <v>1638</v>
      </c>
      <c r="D834" s="1" t="s">
        <v>1507</v>
      </c>
    </row>
    <row r="835" spans="1:4" x14ac:dyDescent="0.25">
      <c r="A835" s="1" t="s">
        <v>1639</v>
      </c>
      <c r="B835" s="1" t="s">
        <v>10662</v>
      </c>
      <c r="C835" s="1" t="s">
        <v>1640</v>
      </c>
      <c r="D835" s="1" t="s">
        <v>1507</v>
      </c>
    </row>
    <row r="836" spans="1:4" x14ac:dyDescent="0.25">
      <c r="A836" s="1" t="s">
        <v>1641</v>
      </c>
      <c r="B836" s="1" t="s">
        <v>10663</v>
      </c>
      <c r="C836" s="1" t="s">
        <v>1642</v>
      </c>
      <c r="D836" s="1" t="s">
        <v>1507</v>
      </c>
    </row>
    <row r="837" spans="1:4" x14ac:dyDescent="0.25">
      <c r="A837" s="1" t="s">
        <v>1643</v>
      </c>
      <c r="B837" s="1" t="s">
        <v>10664</v>
      </c>
      <c r="C837" s="1" t="s">
        <v>1644</v>
      </c>
      <c r="D837" s="1" t="s">
        <v>1507</v>
      </c>
    </row>
    <row r="838" spans="1:4" x14ac:dyDescent="0.25">
      <c r="A838" s="1" t="s">
        <v>1645</v>
      </c>
      <c r="B838" s="1" t="s">
        <v>9688</v>
      </c>
      <c r="C838" s="1" t="s">
        <v>1646</v>
      </c>
      <c r="D838" s="1" t="s">
        <v>1507</v>
      </c>
    </row>
    <row r="839" spans="1:4" x14ac:dyDescent="0.25">
      <c r="A839" s="1" t="s">
        <v>1647</v>
      </c>
      <c r="B839" s="1" t="s">
        <v>10665</v>
      </c>
      <c r="C839" s="1" t="s">
        <v>1648</v>
      </c>
      <c r="D839" s="1" t="s">
        <v>1507</v>
      </c>
    </row>
    <row r="840" spans="1:4" x14ac:dyDescent="0.25">
      <c r="A840" s="1" t="s">
        <v>1649</v>
      </c>
      <c r="B840" s="1" t="s">
        <v>10666</v>
      </c>
      <c r="C840" s="1" t="s">
        <v>1650</v>
      </c>
      <c r="D840" s="1" t="s">
        <v>1507</v>
      </c>
    </row>
    <row r="841" spans="1:4" x14ac:dyDescent="0.25">
      <c r="A841" s="1" t="s">
        <v>1651</v>
      </c>
      <c r="B841" s="1" t="s">
        <v>10667</v>
      </c>
      <c r="C841" s="1" t="s">
        <v>1652</v>
      </c>
      <c r="D841" s="1" t="s">
        <v>1507</v>
      </c>
    </row>
    <row r="842" spans="1:4" x14ac:dyDescent="0.25">
      <c r="A842" s="1" t="s">
        <v>1653</v>
      </c>
      <c r="B842" s="1" t="s">
        <v>10668</v>
      </c>
      <c r="C842" s="1" t="s">
        <v>1654</v>
      </c>
      <c r="D842" s="1" t="s">
        <v>1507</v>
      </c>
    </row>
    <row r="843" spans="1:4" x14ac:dyDescent="0.25">
      <c r="A843" s="1" t="s">
        <v>1655</v>
      </c>
      <c r="B843" s="1" t="s">
        <v>10669</v>
      </c>
      <c r="C843" s="1" t="s">
        <v>1654</v>
      </c>
      <c r="D843" s="1" t="s">
        <v>1507</v>
      </c>
    </row>
    <row r="844" spans="1:4" x14ac:dyDescent="0.25">
      <c r="A844" s="1" t="s">
        <v>1656</v>
      </c>
      <c r="B844" s="1" t="s">
        <v>9689</v>
      </c>
      <c r="C844" s="1" t="s">
        <v>1657</v>
      </c>
      <c r="D844" s="1" t="s">
        <v>1507</v>
      </c>
    </row>
    <row r="845" spans="1:4" x14ac:dyDescent="0.25">
      <c r="A845" s="1" t="s">
        <v>1658</v>
      </c>
      <c r="B845" s="1" t="s">
        <v>10670</v>
      </c>
      <c r="C845" s="1" t="s">
        <v>1659</v>
      </c>
      <c r="D845" s="1" t="s">
        <v>1507</v>
      </c>
    </row>
    <row r="846" spans="1:4" x14ac:dyDescent="0.25">
      <c r="A846" s="1" t="s">
        <v>1660</v>
      </c>
      <c r="B846" s="1" t="s">
        <v>10671</v>
      </c>
      <c r="C846" s="1" t="s">
        <v>1661</v>
      </c>
      <c r="D846" s="1" t="s">
        <v>1507</v>
      </c>
    </row>
    <row r="847" spans="1:4" x14ac:dyDescent="0.25">
      <c r="A847" s="1" t="s">
        <v>1662</v>
      </c>
      <c r="B847" s="1" t="s">
        <v>10672</v>
      </c>
      <c r="C847" s="1" t="s">
        <v>1663</v>
      </c>
      <c r="D847" s="1" t="s">
        <v>1507</v>
      </c>
    </row>
    <row r="848" spans="1:4" x14ac:dyDescent="0.25">
      <c r="A848" s="1" t="s">
        <v>1664</v>
      </c>
      <c r="B848" s="1" t="s">
        <v>10673</v>
      </c>
      <c r="C848" s="1" t="s">
        <v>1665</v>
      </c>
      <c r="D848" s="1" t="s">
        <v>1507</v>
      </c>
    </row>
    <row r="849" spans="1:4" x14ac:dyDescent="0.25">
      <c r="A849" s="1" t="s">
        <v>1666</v>
      </c>
      <c r="B849" s="1" t="s">
        <v>10674</v>
      </c>
      <c r="C849" s="1" t="s">
        <v>1667</v>
      </c>
      <c r="D849" s="1" t="s">
        <v>1507</v>
      </c>
    </row>
    <row r="850" spans="1:4" x14ac:dyDescent="0.25">
      <c r="A850" s="1" t="s">
        <v>1668</v>
      </c>
      <c r="B850" s="1" t="s">
        <v>10675</v>
      </c>
      <c r="C850" s="1" t="s">
        <v>1669</v>
      </c>
      <c r="D850" s="1" t="s">
        <v>1507</v>
      </c>
    </row>
    <row r="851" spans="1:4" x14ac:dyDescent="0.25">
      <c r="A851" s="1" t="s">
        <v>1670</v>
      </c>
      <c r="B851" s="1" t="s">
        <v>10676</v>
      </c>
      <c r="C851" s="1" t="s">
        <v>1671</v>
      </c>
      <c r="D851" s="1" t="s">
        <v>1507</v>
      </c>
    </row>
    <row r="852" spans="1:4" x14ac:dyDescent="0.25">
      <c r="A852" s="1" t="s">
        <v>1672</v>
      </c>
      <c r="B852" s="1" t="s">
        <v>10677</v>
      </c>
      <c r="C852" s="1" t="s">
        <v>1673</v>
      </c>
      <c r="D852" s="1" t="s">
        <v>1507</v>
      </c>
    </row>
    <row r="853" spans="1:4" x14ac:dyDescent="0.25">
      <c r="A853" s="1" t="s">
        <v>1674</v>
      </c>
      <c r="B853" s="1" t="s">
        <v>10678</v>
      </c>
      <c r="C853" s="1" t="s">
        <v>1675</v>
      </c>
      <c r="D853" s="1" t="s">
        <v>1507</v>
      </c>
    </row>
    <row r="854" spans="1:4" x14ac:dyDescent="0.25">
      <c r="A854" s="1" t="s">
        <v>1676</v>
      </c>
      <c r="B854" s="1" t="s">
        <v>10679</v>
      </c>
      <c r="C854" s="1" t="s">
        <v>1677</v>
      </c>
      <c r="D854" s="1" t="s">
        <v>1507</v>
      </c>
    </row>
    <row r="855" spans="1:4" x14ac:dyDescent="0.25">
      <c r="A855" s="1" t="s">
        <v>1678</v>
      </c>
      <c r="B855" s="1" t="s">
        <v>10680</v>
      </c>
      <c r="C855" s="1" t="s">
        <v>1679</v>
      </c>
      <c r="D855" s="1" t="s">
        <v>1507</v>
      </c>
    </row>
    <row r="856" spans="1:4" x14ac:dyDescent="0.25">
      <c r="A856" s="1" t="s">
        <v>1680</v>
      </c>
      <c r="B856" s="1" t="s">
        <v>10681</v>
      </c>
      <c r="C856" s="1" t="s">
        <v>1681</v>
      </c>
      <c r="D856" s="1" t="s">
        <v>1507</v>
      </c>
    </row>
    <row r="857" spans="1:4" x14ac:dyDescent="0.25">
      <c r="A857" s="1" t="s">
        <v>1682</v>
      </c>
      <c r="B857" s="1" t="s">
        <v>10682</v>
      </c>
      <c r="C857" s="1" t="s">
        <v>1683</v>
      </c>
      <c r="D857" s="1" t="s">
        <v>1507</v>
      </c>
    </row>
    <row r="858" spans="1:4" x14ac:dyDescent="0.25">
      <c r="A858" s="1" t="s">
        <v>1684</v>
      </c>
      <c r="B858" s="1" t="s">
        <v>10683</v>
      </c>
      <c r="C858" s="1" t="s">
        <v>1685</v>
      </c>
      <c r="D858" s="1" t="s">
        <v>1507</v>
      </c>
    </row>
    <row r="859" spans="1:4" x14ac:dyDescent="0.25">
      <c r="A859" s="1" t="s">
        <v>1686</v>
      </c>
      <c r="B859" s="1" t="s">
        <v>10684</v>
      </c>
      <c r="C859" s="1" t="s">
        <v>1687</v>
      </c>
      <c r="D859" s="1" t="s">
        <v>1507</v>
      </c>
    </row>
    <row r="860" spans="1:4" x14ac:dyDescent="0.25">
      <c r="A860" s="1" t="s">
        <v>1688</v>
      </c>
      <c r="B860" s="1" t="s">
        <v>10685</v>
      </c>
      <c r="C860" s="1" t="s">
        <v>1689</v>
      </c>
      <c r="D860" s="1" t="s">
        <v>1507</v>
      </c>
    </row>
    <row r="861" spans="1:4" x14ac:dyDescent="0.25">
      <c r="A861" s="1" t="s">
        <v>1688</v>
      </c>
      <c r="B861" s="1" t="s">
        <v>10685</v>
      </c>
      <c r="C861" s="1" t="s">
        <v>1690</v>
      </c>
      <c r="D861" s="1" t="s">
        <v>1507</v>
      </c>
    </row>
    <row r="862" spans="1:4" x14ac:dyDescent="0.25">
      <c r="A862" s="1" t="s">
        <v>1691</v>
      </c>
      <c r="B862" s="1" t="s">
        <v>10686</v>
      </c>
      <c r="C862" s="1" t="s">
        <v>1692</v>
      </c>
      <c r="D862" s="1" t="s">
        <v>1507</v>
      </c>
    </row>
    <row r="863" spans="1:4" x14ac:dyDescent="0.25">
      <c r="A863" s="1" t="s">
        <v>1693</v>
      </c>
      <c r="B863" s="1" t="s">
        <v>9690</v>
      </c>
      <c r="C863" s="1" t="s">
        <v>1694</v>
      </c>
      <c r="D863" s="1" t="s">
        <v>1507</v>
      </c>
    </row>
    <row r="864" spans="1:4" x14ac:dyDescent="0.25">
      <c r="A864" s="1" t="s">
        <v>1695</v>
      </c>
      <c r="B864" s="1" t="s">
        <v>10687</v>
      </c>
      <c r="C864" s="1" t="s">
        <v>1696</v>
      </c>
      <c r="D864" s="1" t="s">
        <v>1507</v>
      </c>
    </row>
    <row r="865" spans="1:4" x14ac:dyDescent="0.25">
      <c r="A865" s="1" t="s">
        <v>1697</v>
      </c>
      <c r="B865" s="1" t="s">
        <v>10688</v>
      </c>
      <c r="C865" s="1" t="s">
        <v>1698</v>
      </c>
      <c r="D865" s="1" t="s">
        <v>1507</v>
      </c>
    </row>
    <row r="866" spans="1:4" x14ac:dyDescent="0.25">
      <c r="A866" s="1" t="s">
        <v>1697</v>
      </c>
      <c r="B866" s="1" t="s">
        <v>10688</v>
      </c>
      <c r="C866" s="1" t="s">
        <v>1699</v>
      </c>
      <c r="D866" s="1" t="s">
        <v>1507</v>
      </c>
    </row>
    <row r="867" spans="1:4" x14ac:dyDescent="0.25">
      <c r="A867" s="1" t="s">
        <v>1700</v>
      </c>
      <c r="B867" s="1" t="s">
        <v>10689</v>
      </c>
      <c r="C867" s="1" t="s">
        <v>1701</v>
      </c>
      <c r="D867" s="1" t="s">
        <v>1507</v>
      </c>
    </row>
    <row r="868" spans="1:4" x14ac:dyDescent="0.25">
      <c r="A868" s="1" t="s">
        <v>1702</v>
      </c>
      <c r="B868" s="1" t="s">
        <v>10690</v>
      </c>
      <c r="C868" s="1" t="s">
        <v>1703</v>
      </c>
      <c r="D868" s="1" t="s">
        <v>1507</v>
      </c>
    </row>
    <row r="869" spans="1:4" x14ac:dyDescent="0.25">
      <c r="A869" s="1" t="s">
        <v>1704</v>
      </c>
      <c r="B869" s="1" t="s">
        <v>9691</v>
      </c>
      <c r="C869" s="1" t="s">
        <v>1705</v>
      </c>
      <c r="D869" s="1" t="s">
        <v>1507</v>
      </c>
    </row>
    <row r="870" spans="1:4" x14ac:dyDescent="0.25">
      <c r="A870" s="1" t="s">
        <v>1706</v>
      </c>
      <c r="B870" s="1" t="s">
        <v>10691</v>
      </c>
      <c r="C870" s="1" t="s">
        <v>1707</v>
      </c>
      <c r="D870" s="1" t="s">
        <v>1507</v>
      </c>
    </row>
    <row r="871" spans="1:4" x14ac:dyDescent="0.25">
      <c r="A871" s="1" t="s">
        <v>1708</v>
      </c>
      <c r="B871" s="1" t="s">
        <v>10692</v>
      </c>
      <c r="C871" s="1" t="s">
        <v>1709</v>
      </c>
      <c r="D871" s="1" t="s">
        <v>1507</v>
      </c>
    </row>
    <row r="872" spans="1:4" x14ac:dyDescent="0.25">
      <c r="A872" s="1" t="s">
        <v>1710</v>
      </c>
      <c r="B872" s="1" t="s">
        <v>9692</v>
      </c>
      <c r="C872" s="1" t="s">
        <v>1711</v>
      </c>
      <c r="D872" s="1" t="s">
        <v>1507</v>
      </c>
    </row>
    <row r="873" spans="1:4" x14ac:dyDescent="0.25">
      <c r="A873" s="1" t="s">
        <v>1712</v>
      </c>
      <c r="B873" s="1" t="s">
        <v>10693</v>
      </c>
      <c r="C873" s="1" t="s">
        <v>1713</v>
      </c>
      <c r="D873" s="1" t="s">
        <v>1507</v>
      </c>
    </row>
    <row r="874" spans="1:4" x14ac:dyDescent="0.25">
      <c r="A874" s="1" t="s">
        <v>1714</v>
      </c>
      <c r="B874" s="1" t="s">
        <v>9693</v>
      </c>
      <c r="C874" s="1" t="s">
        <v>1715</v>
      </c>
      <c r="D874" s="1" t="s">
        <v>1507</v>
      </c>
    </row>
    <row r="875" spans="1:4" x14ac:dyDescent="0.25">
      <c r="A875" s="1" t="s">
        <v>1716</v>
      </c>
      <c r="B875" s="1" t="s">
        <v>10694</v>
      </c>
      <c r="C875" s="1" t="s">
        <v>1717</v>
      </c>
      <c r="D875" s="1" t="s">
        <v>1507</v>
      </c>
    </row>
    <row r="876" spans="1:4" x14ac:dyDescent="0.25">
      <c r="A876" s="1" t="s">
        <v>1718</v>
      </c>
      <c r="B876" s="1" t="s">
        <v>10695</v>
      </c>
      <c r="C876" s="1" t="s">
        <v>1719</v>
      </c>
      <c r="D876" s="1" t="s">
        <v>1507</v>
      </c>
    </row>
    <row r="877" spans="1:4" x14ac:dyDescent="0.25">
      <c r="A877" s="1" t="s">
        <v>1720</v>
      </c>
      <c r="B877" s="1" t="s">
        <v>10696</v>
      </c>
      <c r="C877" s="1" t="s">
        <v>1721</v>
      </c>
      <c r="D877" s="1" t="s">
        <v>1507</v>
      </c>
    </row>
    <row r="878" spans="1:4" x14ac:dyDescent="0.25">
      <c r="A878" s="1" t="s">
        <v>1722</v>
      </c>
      <c r="B878" s="1" t="s">
        <v>10697</v>
      </c>
      <c r="C878" s="1" t="s">
        <v>1723</v>
      </c>
      <c r="D878" s="1" t="s">
        <v>1507</v>
      </c>
    </row>
    <row r="879" spans="1:4" x14ac:dyDescent="0.25">
      <c r="A879" s="1" t="s">
        <v>1724</v>
      </c>
      <c r="B879" s="1" t="s">
        <v>10698</v>
      </c>
      <c r="C879" s="1" t="s">
        <v>1725</v>
      </c>
      <c r="D879" s="1" t="s">
        <v>1507</v>
      </c>
    </row>
    <row r="880" spans="1:4" x14ac:dyDescent="0.25">
      <c r="A880" s="1" t="s">
        <v>1726</v>
      </c>
      <c r="B880" s="1" t="s">
        <v>10699</v>
      </c>
      <c r="C880" s="1" t="s">
        <v>1727</v>
      </c>
      <c r="D880" s="1" t="s">
        <v>1507</v>
      </c>
    </row>
    <row r="881" spans="1:4" x14ac:dyDescent="0.25">
      <c r="A881" s="1" t="s">
        <v>1728</v>
      </c>
      <c r="B881" s="1" t="s">
        <v>10700</v>
      </c>
      <c r="C881" s="1" t="s">
        <v>1729</v>
      </c>
      <c r="D881" s="1" t="s">
        <v>1507</v>
      </c>
    </row>
    <row r="882" spans="1:4" x14ac:dyDescent="0.25">
      <c r="A882" s="1" t="s">
        <v>1730</v>
      </c>
      <c r="B882" s="1" t="s">
        <v>7952</v>
      </c>
      <c r="C882" s="1" t="s">
        <v>1731</v>
      </c>
      <c r="D882" s="1" t="s">
        <v>1507</v>
      </c>
    </row>
    <row r="883" spans="1:4" x14ac:dyDescent="0.25">
      <c r="A883" s="1" t="s">
        <v>1732</v>
      </c>
      <c r="B883" s="1" t="s">
        <v>10701</v>
      </c>
      <c r="C883" s="1" t="s">
        <v>1733</v>
      </c>
      <c r="D883" s="1" t="s">
        <v>1507</v>
      </c>
    </row>
    <row r="884" spans="1:4" x14ac:dyDescent="0.25">
      <c r="A884" s="1" t="s">
        <v>1734</v>
      </c>
      <c r="B884" s="1" t="s">
        <v>10702</v>
      </c>
      <c r="C884" s="1" t="s">
        <v>1735</v>
      </c>
      <c r="D884" s="1" t="s">
        <v>1507</v>
      </c>
    </row>
    <row r="885" spans="1:4" x14ac:dyDescent="0.25">
      <c r="A885" s="1" t="s">
        <v>1736</v>
      </c>
      <c r="B885" s="1" t="s">
        <v>10703</v>
      </c>
      <c r="C885" s="1" t="s">
        <v>1737</v>
      </c>
      <c r="D885" s="1" t="s">
        <v>1507</v>
      </c>
    </row>
    <row r="886" spans="1:4" x14ac:dyDescent="0.25">
      <c r="A886" s="1" t="s">
        <v>1738</v>
      </c>
      <c r="B886" s="1" t="s">
        <v>10704</v>
      </c>
      <c r="C886" s="1" t="s">
        <v>1739</v>
      </c>
      <c r="D886" s="1" t="s">
        <v>1507</v>
      </c>
    </row>
    <row r="887" spans="1:4" x14ac:dyDescent="0.25">
      <c r="A887" s="1" t="s">
        <v>1740</v>
      </c>
      <c r="B887" s="1" t="s">
        <v>9694</v>
      </c>
      <c r="C887" s="1" t="s">
        <v>1741</v>
      </c>
      <c r="D887" s="1" t="s">
        <v>1507</v>
      </c>
    </row>
    <row r="888" spans="1:4" x14ac:dyDescent="0.25">
      <c r="A888" s="1" t="s">
        <v>1742</v>
      </c>
      <c r="B888" s="1" t="s">
        <v>10705</v>
      </c>
      <c r="C888" s="1" t="s">
        <v>1743</v>
      </c>
      <c r="D888" s="1" t="s">
        <v>1507</v>
      </c>
    </row>
    <row r="889" spans="1:4" x14ac:dyDescent="0.25">
      <c r="A889" s="1" t="s">
        <v>1744</v>
      </c>
      <c r="B889" s="1" t="s">
        <v>10706</v>
      </c>
      <c r="C889" s="1" t="s">
        <v>1745</v>
      </c>
      <c r="D889" s="1" t="s">
        <v>1507</v>
      </c>
    </row>
    <row r="890" spans="1:4" x14ac:dyDescent="0.25">
      <c r="A890" s="1" t="s">
        <v>1746</v>
      </c>
      <c r="B890" s="1" t="s">
        <v>9695</v>
      </c>
      <c r="C890" s="1" t="s">
        <v>1747</v>
      </c>
      <c r="D890" s="1" t="s">
        <v>1507</v>
      </c>
    </row>
    <row r="891" spans="1:4" x14ac:dyDescent="0.25">
      <c r="A891" s="1" t="s">
        <v>1748</v>
      </c>
      <c r="B891" s="1" t="s">
        <v>10707</v>
      </c>
      <c r="C891" s="1" t="s">
        <v>1749</v>
      </c>
      <c r="D891" s="1" t="s">
        <v>1507</v>
      </c>
    </row>
    <row r="892" spans="1:4" x14ac:dyDescent="0.25">
      <c r="A892" s="1" t="s">
        <v>1750</v>
      </c>
      <c r="B892" s="1" t="s">
        <v>10708</v>
      </c>
      <c r="C892" s="1" t="s">
        <v>1751</v>
      </c>
      <c r="D892" s="1" t="s">
        <v>1507</v>
      </c>
    </row>
    <row r="893" spans="1:4" x14ac:dyDescent="0.25">
      <c r="A893" s="1" t="s">
        <v>1752</v>
      </c>
      <c r="B893" s="1" t="s">
        <v>10709</v>
      </c>
      <c r="C893" s="1" t="s">
        <v>1753</v>
      </c>
      <c r="D893" s="1" t="s">
        <v>1507</v>
      </c>
    </row>
    <row r="894" spans="1:4" x14ac:dyDescent="0.25">
      <c r="A894" s="1" t="s">
        <v>1754</v>
      </c>
      <c r="B894" s="1" t="s">
        <v>10710</v>
      </c>
      <c r="C894" s="1" t="s">
        <v>1755</v>
      </c>
      <c r="D894" s="1" t="s">
        <v>1507</v>
      </c>
    </row>
    <row r="895" spans="1:4" x14ac:dyDescent="0.25">
      <c r="A895" s="1" t="s">
        <v>1756</v>
      </c>
      <c r="B895" s="1" t="s">
        <v>10711</v>
      </c>
      <c r="C895" s="1" t="s">
        <v>1757</v>
      </c>
      <c r="D895" s="1" t="s">
        <v>1507</v>
      </c>
    </row>
    <row r="896" spans="1:4" x14ac:dyDescent="0.25">
      <c r="A896" s="1" t="s">
        <v>1758</v>
      </c>
      <c r="B896" s="1" t="s">
        <v>10712</v>
      </c>
      <c r="C896" s="1" t="s">
        <v>1759</v>
      </c>
      <c r="D896" s="1" t="s">
        <v>1507</v>
      </c>
    </row>
    <row r="897" spans="1:4" x14ac:dyDescent="0.25">
      <c r="A897" s="1" t="s">
        <v>1760</v>
      </c>
      <c r="B897" s="1" t="s">
        <v>10713</v>
      </c>
      <c r="C897" s="1" t="s">
        <v>1761</v>
      </c>
      <c r="D897" s="1" t="s">
        <v>1507</v>
      </c>
    </row>
    <row r="898" spans="1:4" x14ac:dyDescent="0.25">
      <c r="A898" s="1" t="s">
        <v>1760</v>
      </c>
      <c r="B898" s="1" t="s">
        <v>10713</v>
      </c>
      <c r="C898" s="1" t="s">
        <v>1762</v>
      </c>
      <c r="D898" s="1" t="s">
        <v>1507</v>
      </c>
    </row>
    <row r="899" spans="1:4" x14ac:dyDescent="0.25">
      <c r="A899" s="1" t="s">
        <v>1763</v>
      </c>
      <c r="B899" s="1" t="s">
        <v>10714</v>
      </c>
      <c r="C899" s="1" t="s">
        <v>1764</v>
      </c>
      <c r="D899" s="1" t="s">
        <v>1507</v>
      </c>
    </row>
    <row r="900" spans="1:4" x14ac:dyDescent="0.25">
      <c r="A900" s="1" t="s">
        <v>1765</v>
      </c>
      <c r="B900" s="1" t="s">
        <v>10715</v>
      </c>
      <c r="C900" s="1" t="s">
        <v>1766</v>
      </c>
      <c r="D900" s="1" t="s">
        <v>1507</v>
      </c>
    </row>
    <row r="901" spans="1:4" x14ac:dyDescent="0.25">
      <c r="A901" s="1" t="s">
        <v>1767</v>
      </c>
      <c r="B901" s="1" t="s">
        <v>10716</v>
      </c>
      <c r="C901" s="1" t="s">
        <v>1766</v>
      </c>
      <c r="D901" s="1" t="s">
        <v>1507</v>
      </c>
    </row>
    <row r="902" spans="1:4" x14ac:dyDescent="0.25">
      <c r="A902" s="1" t="s">
        <v>1768</v>
      </c>
      <c r="B902" s="1" t="s">
        <v>10717</v>
      </c>
      <c r="C902" s="1" t="s">
        <v>1769</v>
      </c>
      <c r="D902" s="1" t="s">
        <v>1507</v>
      </c>
    </row>
    <row r="903" spans="1:4" x14ac:dyDescent="0.25">
      <c r="A903" s="1" t="s">
        <v>1770</v>
      </c>
      <c r="B903" s="1" t="s">
        <v>9696</v>
      </c>
      <c r="C903" s="1" t="s">
        <v>1771</v>
      </c>
      <c r="D903" s="1" t="s">
        <v>1507</v>
      </c>
    </row>
    <row r="904" spans="1:4" x14ac:dyDescent="0.25">
      <c r="A904" s="1" t="s">
        <v>1772</v>
      </c>
      <c r="B904" s="1" t="s">
        <v>10718</v>
      </c>
      <c r="C904" s="1" t="s">
        <v>1773</v>
      </c>
      <c r="D904" s="1" t="s">
        <v>1507</v>
      </c>
    </row>
    <row r="905" spans="1:4" x14ac:dyDescent="0.25">
      <c r="A905" s="1" t="s">
        <v>1774</v>
      </c>
      <c r="B905" s="1" t="s">
        <v>10719</v>
      </c>
      <c r="C905" s="1" t="s">
        <v>1775</v>
      </c>
      <c r="D905" s="1" t="s">
        <v>1507</v>
      </c>
    </row>
    <row r="906" spans="1:4" x14ac:dyDescent="0.25">
      <c r="A906" s="1" t="s">
        <v>1776</v>
      </c>
      <c r="B906" s="1" t="s">
        <v>10720</v>
      </c>
      <c r="C906" s="1" t="s">
        <v>1777</v>
      </c>
      <c r="D906" s="1" t="s">
        <v>1507</v>
      </c>
    </row>
    <row r="907" spans="1:4" x14ac:dyDescent="0.25">
      <c r="A907" s="1" t="s">
        <v>1778</v>
      </c>
      <c r="B907" s="1" t="s">
        <v>10721</v>
      </c>
      <c r="C907" s="1" t="s">
        <v>1779</v>
      </c>
      <c r="D907" s="1" t="s">
        <v>1507</v>
      </c>
    </row>
    <row r="908" spans="1:4" x14ac:dyDescent="0.25">
      <c r="A908" s="1" t="s">
        <v>1780</v>
      </c>
      <c r="B908" s="1" t="s">
        <v>10722</v>
      </c>
      <c r="C908" s="1" t="s">
        <v>1781</v>
      </c>
      <c r="D908" s="1" t="s">
        <v>1507</v>
      </c>
    </row>
    <row r="909" spans="1:4" x14ac:dyDescent="0.25">
      <c r="A909" s="1" t="s">
        <v>1782</v>
      </c>
      <c r="B909" s="1" t="s">
        <v>10723</v>
      </c>
      <c r="C909" s="1" t="s">
        <v>1783</v>
      </c>
      <c r="D909" s="1" t="s">
        <v>1507</v>
      </c>
    </row>
    <row r="910" spans="1:4" x14ac:dyDescent="0.25">
      <c r="A910" s="1" t="s">
        <v>1784</v>
      </c>
      <c r="B910" s="1" t="s">
        <v>10724</v>
      </c>
      <c r="C910" s="1" t="s">
        <v>1785</v>
      </c>
      <c r="D910" s="1" t="s">
        <v>1507</v>
      </c>
    </row>
    <row r="911" spans="1:4" x14ac:dyDescent="0.25">
      <c r="A911" s="1" t="s">
        <v>1786</v>
      </c>
      <c r="B911" s="1" t="s">
        <v>10725</v>
      </c>
      <c r="C911" s="1" t="s">
        <v>1785</v>
      </c>
      <c r="D911" s="1" t="s">
        <v>1507</v>
      </c>
    </row>
    <row r="912" spans="1:4" x14ac:dyDescent="0.25">
      <c r="A912" s="1" t="s">
        <v>1786</v>
      </c>
      <c r="B912" s="1" t="s">
        <v>10725</v>
      </c>
      <c r="C912" s="1" t="s">
        <v>1785</v>
      </c>
      <c r="D912" s="1" t="s">
        <v>1507</v>
      </c>
    </row>
    <row r="913" spans="1:4" x14ac:dyDescent="0.25">
      <c r="A913" s="1" t="s">
        <v>1787</v>
      </c>
      <c r="B913" s="1" t="s">
        <v>10726</v>
      </c>
      <c r="C913" s="1" t="s">
        <v>1788</v>
      </c>
      <c r="D913" s="1" t="s">
        <v>1507</v>
      </c>
    </row>
    <row r="914" spans="1:4" x14ac:dyDescent="0.25">
      <c r="A914" s="1" t="s">
        <v>1789</v>
      </c>
      <c r="B914" s="1" t="s">
        <v>10727</v>
      </c>
      <c r="C914" s="1" t="s">
        <v>1790</v>
      </c>
      <c r="D914" s="1" t="s">
        <v>1507</v>
      </c>
    </row>
    <row r="915" spans="1:4" x14ac:dyDescent="0.25">
      <c r="A915" s="1" t="s">
        <v>1791</v>
      </c>
      <c r="B915" s="1" t="s">
        <v>10728</v>
      </c>
      <c r="C915" s="1" t="s">
        <v>1792</v>
      </c>
      <c r="D915" s="1" t="s">
        <v>1507</v>
      </c>
    </row>
    <row r="916" spans="1:4" x14ac:dyDescent="0.25">
      <c r="A916" s="1" t="s">
        <v>1793</v>
      </c>
      <c r="B916" s="1" t="s">
        <v>10729</v>
      </c>
      <c r="C916" s="1" t="s">
        <v>1794</v>
      </c>
      <c r="D916" s="1" t="s">
        <v>1507</v>
      </c>
    </row>
    <row r="917" spans="1:4" x14ac:dyDescent="0.25">
      <c r="A917" s="1" t="s">
        <v>1795</v>
      </c>
      <c r="B917" s="1" t="s">
        <v>9697</v>
      </c>
      <c r="C917" s="1" t="s">
        <v>1796</v>
      </c>
      <c r="D917" s="1" t="s">
        <v>1507</v>
      </c>
    </row>
    <row r="918" spans="1:4" x14ac:dyDescent="0.25">
      <c r="A918" s="1" t="s">
        <v>1797</v>
      </c>
      <c r="B918" s="1" t="s">
        <v>10730</v>
      </c>
      <c r="C918" s="1" t="s">
        <v>1798</v>
      </c>
      <c r="D918" s="1" t="s">
        <v>1507</v>
      </c>
    </row>
    <row r="919" spans="1:4" x14ac:dyDescent="0.25">
      <c r="A919" s="1" t="s">
        <v>1799</v>
      </c>
      <c r="B919" s="1" t="s">
        <v>10731</v>
      </c>
      <c r="C919" s="1" t="s">
        <v>1800</v>
      </c>
      <c r="D919" s="1" t="s">
        <v>1507</v>
      </c>
    </row>
    <row r="920" spans="1:4" x14ac:dyDescent="0.25">
      <c r="A920" s="1" t="s">
        <v>1801</v>
      </c>
      <c r="B920" s="1" t="s">
        <v>10732</v>
      </c>
      <c r="C920" s="1" t="s">
        <v>1802</v>
      </c>
      <c r="D920" s="1" t="s">
        <v>1507</v>
      </c>
    </row>
    <row r="921" spans="1:4" x14ac:dyDescent="0.25">
      <c r="A921" s="1" t="s">
        <v>1803</v>
      </c>
      <c r="B921" s="1" t="s">
        <v>8071</v>
      </c>
      <c r="C921" s="1" t="s">
        <v>1804</v>
      </c>
      <c r="D921" s="1" t="s">
        <v>1507</v>
      </c>
    </row>
    <row r="922" spans="1:4" x14ac:dyDescent="0.25">
      <c r="A922" s="1" t="s">
        <v>1805</v>
      </c>
      <c r="B922" s="1" t="s">
        <v>9698</v>
      </c>
      <c r="C922" s="1" t="s">
        <v>1806</v>
      </c>
      <c r="D922" s="1" t="s">
        <v>1507</v>
      </c>
    </row>
    <row r="923" spans="1:4" x14ac:dyDescent="0.25">
      <c r="A923" s="1" t="s">
        <v>1807</v>
      </c>
      <c r="B923" s="1" t="s">
        <v>10733</v>
      </c>
      <c r="C923" s="1" t="s">
        <v>1808</v>
      </c>
      <c r="D923" s="1" t="s">
        <v>1507</v>
      </c>
    </row>
    <row r="924" spans="1:4" x14ac:dyDescent="0.25">
      <c r="A924" s="1" t="s">
        <v>1809</v>
      </c>
      <c r="B924" s="1" t="s">
        <v>9699</v>
      </c>
      <c r="C924" s="1" t="s">
        <v>1810</v>
      </c>
      <c r="D924" s="1" t="s">
        <v>1507</v>
      </c>
    </row>
    <row r="925" spans="1:4" x14ac:dyDescent="0.25">
      <c r="A925" s="1" t="s">
        <v>1811</v>
      </c>
      <c r="B925" s="1" t="s">
        <v>10734</v>
      </c>
      <c r="C925" s="1" t="s">
        <v>1812</v>
      </c>
      <c r="D925" s="1" t="s">
        <v>1507</v>
      </c>
    </row>
    <row r="926" spans="1:4" x14ac:dyDescent="0.25">
      <c r="A926" s="1" t="s">
        <v>1813</v>
      </c>
      <c r="B926" s="1" t="s">
        <v>10735</v>
      </c>
      <c r="C926" s="1" t="s">
        <v>1814</v>
      </c>
      <c r="D926" s="1" t="s">
        <v>1507</v>
      </c>
    </row>
    <row r="927" spans="1:4" x14ac:dyDescent="0.25">
      <c r="A927" s="1" t="s">
        <v>1815</v>
      </c>
      <c r="B927" s="1" t="s">
        <v>10736</v>
      </c>
      <c r="C927" s="1" t="s">
        <v>1816</v>
      </c>
      <c r="D927" s="1" t="s">
        <v>1507</v>
      </c>
    </row>
    <row r="928" spans="1:4" x14ac:dyDescent="0.25">
      <c r="A928" s="1" t="s">
        <v>1817</v>
      </c>
      <c r="B928" s="1" t="s">
        <v>10737</v>
      </c>
      <c r="C928" s="1" t="s">
        <v>1818</v>
      </c>
      <c r="D928" s="1" t="s">
        <v>1507</v>
      </c>
    </row>
    <row r="929" spans="1:4" x14ac:dyDescent="0.25">
      <c r="A929" s="1" t="s">
        <v>1819</v>
      </c>
      <c r="B929" s="1" t="s">
        <v>10738</v>
      </c>
      <c r="C929" s="1" t="s">
        <v>1820</v>
      </c>
      <c r="D929" s="1" t="s">
        <v>1507</v>
      </c>
    </row>
    <row r="930" spans="1:4" x14ac:dyDescent="0.25">
      <c r="A930" s="1" t="s">
        <v>1821</v>
      </c>
      <c r="B930" s="1" t="s">
        <v>10739</v>
      </c>
      <c r="C930" s="1" t="s">
        <v>1822</v>
      </c>
      <c r="D930" s="1" t="s">
        <v>1507</v>
      </c>
    </row>
    <row r="931" spans="1:4" x14ac:dyDescent="0.25">
      <c r="A931" s="1" t="s">
        <v>1823</v>
      </c>
      <c r="B931" s="1" t="s">
        <v>10740</v>
      </c>
      <c r="C931" s="1" t="s">
        <v>1824</v>
      </c>
      <c r="D931" s="1" t="s">
        <v>1507</v>
      </c>
    </row>
    <row r="932" spans="1:4" x14ac:dyDescent="0.25">
      <c r="A932" s="1" t="s">
        <v>1825</v>
      </c>
      <c r="B932" s="1" t="s">
        <v>9700</v>
      </c>
      <c r="C932" s="1" t="s">
        <v>1826</v>
      </c>
      <c r="D932" s="1" t="s">
        <v>1507</v>
      </c>
    </row>
    <row r="933" spans="1:4" x14ac:dyDescent="0.25">
      <c r="A933" s="1" t="s">
        <v>1827</v>
      </c>
      <c r="B933" s="1" t="s">
        <v>10741</v>
      </c>
      <c r="C933" s="1" t="s">
        <v>1828</v>
      </c>
      <c r="D933" s="1" t="s">
        <v>1507</v>
      </c>
    </row>
    <row r="934" spans="1:4" x14ac:dyDescent="0.25">
      <c r="A934" s="1" t="s">
        <v>1829</v>
      </c>
      <c r="B934" s="1" t="s">
        <v>10742</v>
      </c>
      <c r="C934" s="1" t="s">
        <v>1830</v>
      </c>
      <c r="D934" s="1" t="s">
        <v>1507</v>
      </c>
    </row>
    <row r="935" spans="1:4" x14ac:dyDescent="0.25">
      <c r="A935" s="1" t="s">
        <v>1831</v>
      </c>
      <c r="B935" s="1" t="s">
        <v>10743</v>
      </c>
      <c r="C935" s="1" t="s">
        <v>1832</v>
      </c>
      <c r="D935" s="1" t="s">
        <v>1507</v>
      </c>
    </row>
    <row r="936" spans="1:4" x14ac:dyDescent="0.25">
      <c r="A936" s="1" t="s">
        <v>1833</v>
      </c>
      <c r="B936" s="1" t="s">
        <v>10744</v>
      </c>
      <c r="C936" s="1" t="s">
        <v>1834</v>
      </c>
      <c r="D936" s="1" t="s">
        <v>1507</v>
      </c>
    </row>
    <row r="937" spans="1:4" x14ac:dyDescent="0.25">
      <c r="A937" s="1" t="s">
        <v>1835</v>
      </c>
      <c r="B937" s="1" t="s">
        <v>10745</v>
      </c>
      <c r="C937" s="1" t="s">
        <v>1836</v>
      </c>
      <c r="D937" s="1" t="s">
        <v>1507</v>
      </c>
    </row>
    <row r="938" spans="1:4" x14ac:dyDescent="0.25">
      <c r="A938" s="1" t="s">
        <v>1837</v>
      </c>
      <c r="B938" s="1" t="s">
        <v>7892</v>
      </c>
      <c r="C938" s="1" t="s">
        <v>1838</v>
      </c>
      <c r="D938" s="1" t="s">
        <v>1507</v>
      </c>
    </row>
    <row r="939" spans="1:4" x14ac:dyDescent="0.25">
      <c r="A939" s="1" t="s">
        <v>1839</v>
      </c>
      <c r="B939" s="1" t="s">
        <v>9701</v>
      </c>
      <c r="C939" s="1" t="s">
        <v>1840</v>
      </c>
      <c r="D939" s="1" t="s">
        <v>1507</v>
      </c>
    </row>
    <row r="940" spans="1:4" x14ac:dyDescent="0.25">
      <c r="A940" s="1" t="s">
        <v>1841</v>
      </c>
      <c r="B940" s="1" t="s">
        <v>10746</v>
      </c>
      <c r="C940" s="1" t="s">
        <v>1842</v>
      </c>
      <c r="D940" s="1" t="s">
        <v>1507</v>
      </c>
    </row>
    <row r="941" spans="1:4" x14ac:dyDescent="0.25">
      <c r="A941" s="1" t="s">
        <v>1843</v>
      </c>
      <c r="B941" s="1" t="s">
        <v>7258</v>
      </c>
      <c r="C941" s="1" t="s">
        <v>1844</v>
      </c>
      <c r="D941" s="1" t="s">
        <v>1507</v>
      </c>
    </row>
    <row r="942" spans="1:4" x14ac:dyDescent="0.25">
      <c r="A942" s="1" t="s">
        <v>1845</v>
      </c>
      <c r="B942" s="1" t="s">
        <v>10747</v>
      </c>
      <c r="C942" s="1" t="s">
        <v>1846</v>
      </c>
      <c r="D942" s="1" t="s">
        <v>1507</v>
      </c>
    </row>
    <row r="943" spans="1:4" x14ac:dyDescent="0.25">
      <c r="A943" s="1" t="s">
        <v>1847</v>
      </c>
      <c r="B943" s="1" t="s">
        <v>10748</v>
      </c>
      <c r="C943" s="1" t="s">
        <v>1848</v>
      </c>
      <c r="D943" s="1" t="s">
        <v>1507</v>
      </c>
    </row>
    <row r="944" spans="1:4" x14ac:dyDescent="0.25">
      <c r="A944" s="1" t="s">
        <v>1849</v>
      </c>
      <c r="B944" s="1" t="s">
        <v>10749</v>
      </c>
      <c r="C944" s="1" t="s">
        <v>1850</v>
      </c>
      <c r="D944" s="1" t="s">
        <v>1507</v>
      </c>
    </row>
    <row r="945" spans="1:4" x14ac:dyDescent="0.25">
      <c r="A945" s="1" t="s">
        <v>1851</v>
      </c>
      <c r="B945" s="1" t="s">
        <v>10750</v>
      </c>
      <c r="C945" s="1" t="s">
        <v>1852</v>
      </c>
      <c r="D945" s="1" t="s">
        <v>1507</v>
      </c>
    </row>
    <row r="946" spans="1:4" x14ac:dyDescent="0.25">
      <c r="A946" s="1" t="s">
        <v>1853</v>
      </c>
      <c r="B946" s="1" t="s">
        <v>10751</v>
      </c>
      <c r="C946" s="1" t="s">
        <v>1854</v>
      </c>
      <c r="D946" s="1" t="s">
        <v>1507</v>
      </c>
    </row>
    <row r="947" spans="1:4" x14ac:dyDescent="0.25">
      <c r="A947" s="1" t="s">
        <v>1855</v>
      </c>
      <c r="B947" s="1" t="s">
        <v>10752</v>
      </c>
      <c r="C947" s="1" t="s">
        <v>1856</v>
      </c>
      <c r="D947" s="1" t="s">
        <v>1507</v>
      </c>
    </row>
    <row r="948" spans="1:4" x14ac:dyDescent="0.25">
      <c r="A948" s="1" t="s">
        <v>1857</v>
      </c>
      <c r="B948" s="1" t="s">
        <v>10753</v>
      </c>
      <c r="C948" s="1" t="s">
        <v>1858</v>
      </c>
      <c r="D948" s="1" t="s">
        <v>1507</v>
      </c>
    </row>
    <row r="949" spans="1:4" x14ac:dyDescent="0.25">
      <c r="A949" s="1" t="s">
        <v>1859</v>
      </c>
      <c r="B949" s="1" t="s">
        <v>10754</v>
      </c>
      <c r="C949" s="1" t="s">
        <v>1860</v>
      </c>
      <c r="D949" s="1" t="s">
        <v>1507</v>
      </c>
    </row>
    <row r="950" spans="1:4" x14ac:dyDescent="0.25">
      <c r="A950" s="1" t="s">
        <v>1861</v>
      </c>
      <c r="B950" s="1" t="s">
        <v>9702</v>
      </c>
      <c r="C950" s="1" t="s">
        <v>1862</v>
      </c>
      <c r="D950" s="1" t="s">
        <v>1507</v>
      </c>
    </row>
    <row r="951" spans="1:4" x14ac:dyDescent="0.25">
      <c r="A951" s="1" t="s">
        <v>1863</v>
      </c>
      <c r="B951" s="1" t="s">
        <v>9703</v>
      </c>
      <c r="C951" s="1" t="s">
        <v>1864</v>
      </c>
      <c r="D951" s="1" t="s">
        <v>1507</v>
      </c>
    </row>
    <row r="952" spans="1:4" x14ac:dyDescent="0.25">
      <c r="A952" s="1" t="s">
        <v>1865</v>
      </c>
      <c r="B952" s="1" t="s">
        <v>10755</v>
      </c>
      <c r="C952" s="1" t="s">
        <v>1866</v>
      </c>
      <c r="D952" s="1" t="s">
        <v>1507</v>
      </c>
    </row>
    <row r="953" spans="1:4" x14ac:dyDescent="0.25">
      <c r="A953" s="1" t="s">
        <v>1867</v>
      </c>
      <c r="B953" s="1" t="s">
        <v>10756</v>
      </c>
      <c r="C953" s="1" t="s">
        <v>1868</v>
      </c>
      <c r="D953" s="1" t="s">
        <v>1507</v>
      </c>
    </row>
    <row r="954" spans="1:4" x14ac:dyDescent="0.25">
      <c r="A954" s="1" t="s">
        <v>1869</v>
      </c>
      <c r="B954" s="1" t="s">
        <v>9704</v>
      </c>
      <c r="C954" s="1" t="s">
        <v>1870</v>
      </c>
      <c r="D954" s="1" t="s">
        <v>1507</v>
      </c>
    </row>
    <row r="955" spans="1:4" x14ac:dyDescent="0.25">
      <c r="A955" s="1" t="s">
        <v>1871</v>
      </c>
      <c r="B955" s="1" t="s">
        <v>10757</v>
      </c>
      <c r="C955" s="1" t="s">
        <v>1872</v>
      </c>
      <c r="D955" s="1" t="s">
        <v>1507</v>
      </c>
    </row>
    <row r="956" spans="1:4" x14ac:dyDescent="0.25">
      <c r="A956" s="1" t="s">
        <v>1873</v>
      </c>
      <c r="B956" s="1" t="s">
        <v>10758</v>
      </c>
      <c r="C956" s="1" t="s">
        <v>1874</v>
      </c>
      <c r="D956" s="1" t="s">
        <v>1507</v>
      </c>
    </row>
    <row r="957" spans="1:4" x14ac:dyDescent="0.25">
      <c r="A957" s="1" t="s">
        <v>1875</v>
      </c>
      <c r="B957" s="1" t="s">
        <v>7875</v>
      </c>
      <c r="C957" s="1" t="s">
        <v>1876</v>
      </c>
      <c r="D957" s="1" t="s">
        <v>1507</v>
      </c>
    </row>
    <row r="958" spans="1:4" x14ac:dyDescent="0.25">
      <c r="A958" s="1" t="s">
        <v>1877</v>
      </c>
      <c r="B958" s="1" t="s">
        <v>10759</v>
      </c>
      <c r="C958" s="1" t="s">
        <v>1878</v>
      </c>
      <c r="D958" s="1" t="s">
        <v>1507</v>
      </c>
    </row>
    <row r="959" spans="1:4" x14ac:dyDescent="0.25">
      <c r="A959" s="1" t="s">
        <v>1879</v>
      </c>
      <c r="B959" s="1" t="s">
        <v>10760</v>
      </c>
      <c r="C959" s="1" t="s">
        <v>1880</v>
      </c>
      <c r="D959" s="1" t="s">
        <v>1507</v>
      </c>
    </row>
    <row r="960" spans="1:4" x14ac:dyDescent="0.25">
      <c r="A960" s="1" t="s">
        <v>1881</v>
      </c>
      <c r="B960" s="1" t="s">
        <v>7389</v>
      </c>
      <c r="C960" s="1" t="s">
        <v>1882</v>
      </c>
      <c r="D960" s="1" t="s">
        <v>1507</v>
      </c>
    </row>
    <row r="961" spans="1:4" x14ac:dyDescent="0.25">
      <c r="A961" s="1" t="s">
        <v>1881</v>
      </c>
      <c r="B961" s="1" t="s">
        <v>7389</v>
      </c>
      <c r="C961" s="1" t="s">
        <v>1882</v>
      </c>
      <c r="D961" s="1" t="s">
        <v>1507</v>
      </c>
    </row>
    <row r="962" spans="1:4" x14ac:dyDescent="0.25">
      <c r="A962" s="1" t="s">
        <v>1883</v>
      </c>
      <c r="B962" s="1" t="s">
        <v>10761</v>
      </c>
      <c r="C962" s="1" t="s">
        <v>1884</v>
      </c>
      <c r="D962" s="1" t="s">
        <v>1507</v>
      </c>
    </row>
    <row r="963" spans="1:4" x14ac:dyDescent="0.25">
      <c r="A963" s="1" t="s">
        <v>1885</v>
      </c>
      <c r="B963" s="1" t="s">
        <v>10762</v>
      </c>
      <c r="C963" s="1" t="s">
        <v>1886</v>
      </c>
      <c r="D963" s="1" t="s">
        <v>1507</v>
      </c>
    </row>
    <row r="964" spans="1:4" x14ac:dyDescent="0.25">
      <c r="A964" s="1" t="s">
        <v>1887</v>
      </c>
      <c r="B964" s="1" t="s">
        <v>9705</v>
      </c>
      <c r="C964" s="1" t="s">
        <v>1888</v>
      </c>
      <c r="D964" s="1" t="s">
        <v>1507</v>
      </c>
    </row>
    <row r="965" spans="1:4" x14ac:dyDescent="0.25">
      <c r="A965" s="1" t="s">
        <v>1889</v>
      </c>
      <c r="B965" s="1" t="s">
        <v>10763</v>
      </c>
      <c r="C965" s="1" t="s">
        <v>1890</v>
      </c>
      <c r="D965" s="1" t="s">
        <v>1507</v>
      </c>
    </row>
    <row r="966" spans="1:4" x14ac:dyDescent="0.25">
      <c r="A966" s="1" t="s">
        <v>1891</v>
      </c>
      <c r="B966" s="1" t="s">
        <v>10764</v>
      </c>
      <c r="C966" s="1" t="s">
        <v>1892</v>
      </c>
      <c r="D966" s="1" t="s">
        <v>1507</v>
      </c>
    </row>
    <row r="967" spans="1:4" x14ac:dyDescent="0.25">
      <c r="A967" s="1" t="s">
        <v>1893</v>
      </c>
      <c r="B967" s="1" t="s">
        <v>10765</v>
      </c>
      <c r="C967" s="1" t="s">
        <v>1894</v>
      </c>
      <c r="D967" s="1" t="s">
        <v>1507</v>
      </c>
    </row>
    <row r="968" spans="1:4" x14ac:dyDescent="0.25">
      <c r="A968" s="1" t="s">
        <v>1895</v>
      </c>
      <c r="B968" s="1" t="s">
        <v>10766</v>
      </c>
      <c r="C968" s="1" t="s">
        <v>1896</v>
      </c>
      <c r="D968" s="1" t="s">
        <v>1507</v>
      </c>
    </row>
    <row r="969" spans="1:4" x14ac:dyDescent="0.25">
      <c r="A969" s="1" t="s">
        <v>1897</v>
      </c>
      <c r="B969" s="1" t="s">
        <v>9706</v>
      </c>
      <c r="C969" s="1" t="s">
        <v>1898</v>
      </c>
      <c r="D969" s="1" t="s">
        <v>1507</v>
      </c>
    </row>
    <row r="970" spans="1:4" x14ac:dyDescent="0.25">
      <c r="A970" s="1" t="s">
        <v>1899</v>
      </c>
      <c r="B970" s="1" t="s">
        <v>10767</v>
      </c>
      <c r="C970" s="1" t="s">
        <v>1900</v>
      </c>
      <c r="D970" s="1" t="s">
        <v>1507</v>
      </c>
    </row>
    <row r="971" spans="1:4" x14ac:dyDescent="0.25">
      <c r="A971" s="1" t="s">
        <v>1901</v>
      </c>
      <c r="B971" s="1" t="s">
        <v>10768</v>
      </c>
      <c r="C971" s="1" t="s">
        <v>1902</v>
      </c>
      <c r="D971" s="1" t="s">
        <v>1507</v>
      </c>
    </row>
    <row r="972" spans="1:4" x14ac:dyDescent="0.25">
      <c r="A972" s="1" t="s">
        <v>1903</v>
      </c>
      <c r="B972" s="1" t="s">
        <v>10769</v>
      </c>
      <c r="C972" s="1" t="s">
        <v>1904</v>
      </c>
      <c r="D972" s="1" t="s">
        <v>1507</v>
      </c>
    </row>
    <row r="973" spans="1:4" x14ac:dyDescent="0.25">
      <c r="A973" s="1" t="s">
        <v>1905</v>
      </c>
      <c r="B973" s="1" t="s">
        <v>10770</v>
      </c>
      <c r="C973" s="1" t="s">
        <v>1906</v>
      </c>
      <c r="D973" s="1" t="s">
        <v>1507</v>
      </c>
    </row>
    <row r="974" spans="1:4" x14ac:dyDescent="0.25">
      <c r="A974" s="1" t="s">
        <v>1907</v>
      </c>
      <c r="B974" s="1" t="s">
        <v>10771</v>
      </c>
      <c r="C974" s="1" t="s">
        <v>1908</v>
      </c>
      <c r="D974" s="1" t="s">
        <v>1507</v>
      </c>
    </row>
    <row r="975" spans="1:4" x14ac:dyDescent="0.25">
      <c r="A975" s="1" t="s">
        <v>1909</v>
      </c>
      <c r="B975" s="1" t="s">
        <v>10772</v>
      </c>
      <c r="C975" s="1" t="s">
        <v>1910</v>
      </c>
      <c r="D975" s="1" t="s">
        <v>1507</v>
      </c>
    </row>
    <row r="976" spans="1:4" x14ac:dyDescent="0.25">
      <c r="A976" s="1" t="s">
        <v>1911</v>
      </c>
      <c r="B976" s="1" t="s">
        <v>10773</v>
      </c>
      <c r="C976" s="1" t="s">
        <v>1912</v>
      </c>
      <c r="D976" s="1" t="s">
        <v>1507</v>
      </c>
    </row>
    <row r="977" spans="1:4" x14ac:dyDescent="0.25">
      <c r="A977" s="1" t="s">
        <v>1913</v>
      </c>
      <c r="B977" s="1" t="s">
        <v>10774</v>
      </c>
      <c r="C977" s="1" t="s">
        <v>1914</v>
      </c>
      <c r="D977" s="1" t="s">
        <v>1507</v>
      </c>
    </row>
    <row r="978" spans="1:4" x14ac:dyDescent="0.25">
      <c r="A978" s="1" t="s">
        <v>1915</v>
      </c>
      <c r="B978" s="1" t="s">
        <v>10775</v>
      </c>
      <c r="C978" s="1" t="s">
        <v>1916</v>
      </c>
      <c r="D978" s="1" t="s">
        <v>1507</v>
      </c>
    </row>
    <row r="979" spans="1:4" x14ac:dyDescent="0.25">
      <c r="A979" s="1" t="s">
        <v>1917</v>
      </c>
      <c r="B979" s="1" t="s">
        <v>10776</v>
      </c>
      <c r="C979" s="1" t="s">
        <v>1918</v>
      </c>
      <c r="D979" s="1" t="s">
        <v>1507</v>
      </c>
    </row>
    <row r="980" spans="1:4" x14ac:dyDescent="0.25">
      <c r="A980" s="1" t="s">
        <v>1919</v>
      </c>
      <c r="B980" s="1" t="s">
        <v>10777</v>
      </c>
      <c r="C980" s="1" t="s">
        <v>1920</v>
      </c>
      <c r="D980" s="1" t="s">
        <v>1507</v>
      </c>
    </row>
    <row r="981" spans="1:4" x14ac:dyDescent="0.25">
      <c r="A981" s="1" t="s">
        <v>1921</v>
      </c>
      <c r="B981" s="1" t="s">
        <v>10778</v>
      </c>
      <c r="C981" s="1" t="s">
        <v>1922</v>
      </c>
      <c r="D981" s="1" t="s">
        <v>1507</v>
      </c>
    </row>
    <row r="982" spans="1:4" x14ac:dyDescent="0.25">
      <c r="A982" s="1" t="s">
        <v>1923</v>
      </c>
      <c r="B982" s="1" t="s">
        <v>10779</v>
      </c>
      <c r="C982" s="1" t="s">
        <v>1924</v>
      </c>
      <c r="D982" s="1" t="s">
        <v>1507</v>
      </c>
    </row>
    <row r="983" spans="1:4" x14ac:dyDescent="0.25">
      <c r="A983" s="1" t="s">
        <v>1925</v>
      </c>
      <c r="B983" s="1" t="s">
        <v>8604</v>
      </c>
      <c r="C983" s="1" t="s">
        <v>1926</v>
      </c>
      <c r="D983" s="1" t="s">
        <v>1507</v>
      </c>
    </row>
    <row r="984" spans="1:4" x14ac:dyDescent="0.25">
      <c r="A984" s="1" t="s">
        <v>1927</v>
      </c>
      <c r="B984" s="1" t="s">
        <v>10780</v>
      </c>
      <c r="C984" s="1" t="s">
        <v>1928</v>
      </c>
      <c r="D984" s="1" t="s">
        <v>1507</v>
      </c>
    </row>
    <row r="985" spans="1:4" x14ac:dyDescent="0.25">
      <c r="A985" s="1" t="s">
        <v>1929</v>
      </c>
      <c r="B985" s="1" t="s">
        <v>10781</v>
      </c>
      <c r="C985" s="1" t="s">
        <v>1930</v>
      </c>
      <c r="D985" s="1" t="s">
        <v>1507</v>
      </c>
    </row>
    <row r="986" spans="1:4" x14ac:dyDescent="0.25">
      <c r="A986" s="1" t="s">
        <v>1931</v>
      </c>
      <c r="B986" s="1" t="s">
        <v>7655</v>
      </c>
      <c r="C986" s="1" t="s">
        <v>1932</v>
      </c>
      <c r="D986" s="1" t="s">
        <v>1507</v>
      </c>
    </row>
    <row r="987" spans="1:4" x14ac:dyDescent="0.25">
      <c r="A987" s="1" t="s">
        <v>1933</v>
      </c>
      <c r="B987" s="1" t="s">
        <v>10782</v>
      </c>
      <c r="C987" s="1" t="s">
        <v>1934</v>
      </c>
      <c r="D987" s="1" t="s">
        <v>1507</v>
      </c>
    </row>
    <row r="988" spans="1:4" x14ac:dyDescent="0.25">
      <c r="A988" s="1" t="s">
        <v>1935</v>
      </c>
      <c r="B988" s="1" t="s">
        <v>10783</v>
      </c>
      <c r="C988" s="1" t="s">
        <v>1936</v>
      </c>
      <c r="D988" s="1" t="s">
        <v>1507</v>
      </c>
    </row>
    <row r="989" spans="1:4" x14ac:dyDescent="0.25">
      <c r="A989" s="1" t="s">
        <v>1937</v>
      </c>
      <c r="B989" s="1" t="s">
        <v>10784</v>
      </c>
      <c r="C989" s="1" t="s">
        <v>1938</v>
      </c>
      <c r="D989" s="1" t="s">
        <v>1507</v>
      </c>
    </row>
    <row r="990" spans="1:4" x14ac:dyDescent="0.25">
      <c r="A990" s="1" t="s">
        <v>1939</v>
      </c>
      <c r="B990" s="1" t="s">
        <v>10785</v>
      </c>
      <c r="C990" s="1" t="s">
        <v>1940</v>
      </c>
      <c r="D990" s="1" t="s">
        <v>1507</v>
      </c>
    </row>
    <row r="991" spans="1:4" x14ac:dyDescent="0.25">
      <c r="A991" s="1" t="s">
        <v>1941</v>
      </c>
      <c r="B991" s="1" t="s">
        <v>10786</v>
      </c>
      <c r="C991" s="1" t="s">
        <v>1942</v>
      </c>
      <c r="D991" s="1" t="s">
        <v>1507</v>
      </c>
    </row>
    <row r="992" spans="1:4" x14ac:dyDescent="0.25">
      <c r="A992" s="1" t="s">
        <v>1943</v>
      </c>
      <c r="B992" s="1" t="s">
        <v>10787</v>
      </c>
      <c r="C992" s="1" t="s">
        <v>1944</v>
      </c>
      <c r="D992" s="1" t="s">
        <v>1507</v>
      </c>
    </row>
    <row r="993" spans="1:4" x14ac:dyDescent="0.25">
      <c r="A993" s="1" t="s">
        <v>1945</v>
      </c>
      <c r="B993" s="1" t="s">
        <v>10788</v>
      </c>
      <c r="C993" s="1" t="s">
        <v>1946</v>
      </c>
      <c r="D993" s="1" t="s">
        <v>1507</v>
      </c>
    </row>
    <row r="994" spans="1:4" x14ac:dyDescent="0.25">
      <c r="A994" s="1" t="s">
        <v>1947</v>
      </c>
      <c r="B994" s="1" t="s">
        <v>10789</v>
      </c>
      <c r="C994" s="1" t="s">
        <v>1948</v>
      </c>
      <c r="D994" s="1" t="s">
        <v>1507</v>
      </c>
    </row>
    <row r="995" spans="1:4" x14ac:dyDescent="0.25">
      <c r="A995" s="1" t="s">
        <v>1949</v>
      </c>
      <c r="B995" s="1" t="s">
        <v>10790</v>
      </c>
      <c r="C995" s="1" t="s">
        <v>1950</v>
      </c>
      <c r="D995" s="1" t="s">
        <v>1507</v>
      </c>
    </row>
    <row r="996" spans="1:4" x14ac:dyDescent="0.25">
      <c r="A996" s="1" t="s">
        <v>1951</v>
      </c>
      <c r="B996" s="1" t="s">
        <v>10791</v>
      </c>
      <c r="C996" s="1" t="s">
        <v>1952</v>
      </c>
      <c r="D996" s="1" t="s">
        <v>1507</v>
      </c>
    </row>
    <row r="997" spans="1:4" x14ac:dyDescent="0.25">
      <c r="A997" s="1" t="s">
        <v>1953</v>
      </c>
      <c r="B997" s="1" t="s">
        <v>10792</v>
      </c>
      <c r="C997" s="1" t="s">
        <v>1954</v>
      </c>
      <c r="D997" s="1" t="s">
        <v>1507</v>
      </c>
    </row>
    <row r="998" spans="1:4" x14ac:dyDescent="0.25">
      <c r="A998" s="1" t="s">
        <v>1955</v>
      </c>
      <c r="B998" s="1" t="s">
        <v>10793</v>
      </c>
      <c r="C998" s="1" t="s">
        <v>1956</v>
      </c>
      <c r="D998" s="1" t="s">
        <v>1507</v>
      </c>
    </row>
    <row r="999" spans="1:4" x14ac:dyDescent="0.25">
      <c r="A999" s="1" t="s">
        <v>1957</v>
      </c>
      <c r="B999" s="1" t="s">
        <v>10794</v>
      </c>
      <c r="C999" s="1" t="s">
        <v>1958</v>
      </c>
      <c r="D999" s="1" t="s">
        <v>1507</v>
      </c>
    </row>
    <row r="1000" spans="1:4" x14ac:dyDescent="0.25">
      <c r="A1000" s="1" t="s">
        <v>1959</v>
      </c>
      <c r="B1000" s="1" t="s">
        <v>10795</v>
      </c>
      <c r="C1000" s="1" t="s">
        <v>1960</v>
      </c>
      <c r="D1000" s="1" t="s">
        <v>1507</v>
      </c>
    </row>
    <row r="1001" spans="1:4" x14ac:dyDescent="0.25">
      <c r="A1001" s="1" t="s">
        <v>1961</v>
      </c>
      <c r="B1001" s="1" t="s">
        <v>10796</v>
      </c>
      <c r="C1001" s="1" t="s">
        <v>1962</v>
      </c>
      <c r="D1001" s="1" t="s">
        <v>1507</v>
      </c>
    </row>
    <row r="1002" spans="1:4" x14ac:dyDescent="0.25">
      <c r="A1002" s="1" t="s">
        <v>1963</v>
      </c>
      <c r="B1002" s="1" t="s">
        <v>10797</v>
      </c>
      <c r="C1002" s="1" t="s">
        <v>1964</v>
      </c>
      <c r="D1002" s="1" t="s">
        <v>1507</v>
      </c>
    </row>
    <row r="1003" spans="1:4" x14ac:dyDescent="0.25">
      <c r="A1003" s="1" t="s">
        <v>1965</v>
      </c>
      <c r="B1003" s="1" t="s">
        <v>10798</v>
      </c>
      <c r="C1003" s="1" t="s">
        <v>1966</v>
      </c>
      <c r="D1003" s="1" t="s">
        <v>1507</v>
      </c>
    </row>
    <row r="1004" spans="1:4" x14ac:dyDescent="0.25">
      <c r="A1004" s="1" t="s">
        <v>1967</v>
      </c>
      <c r="B1004" s="1" t="s">
        <v>10799</v>
      </c>
      <c r="C1004" s="1" t="s">
        <v>1968</v>
      </c>
      <c r="D1004" s="1" t="s">
        <v>1507</v>
      </c>
    </row>
    <row r="1005" spans="1:4" x14ac:dyDescent="0.25">
      <c r="A1005" s="1" t="s">
        <v>1969</v>
      </c>
      <c r="B1005" s="1" t="s">
        <v>10800</v>
      </c>
      <c r="C1005" s="1" t="s">
        <v>1970</v>
      </c>
      <c r="D1005" s="1" t="s">
        <v>1507</v>
      </c>
    </row>
    <row r="1006" spans="1:4" x14ac:dyDescent="0.25">
      <c r="A1006" s="1" t="s">
        <v>1971</v>
      </c>
      <c r="B1006" s="1" t="s">
        <v>10801</v>
      </c>
      <c r="C1006" s="1" t="s">
        <v>1972</v>
      </c>
      <c r="D1006" s="1" t="s">
        <v>1507</v>
      </c>
    </row>
    <row r="1007" spans="1:4" x14ac:dyDescent="0.25">
      <c r="A1007" s="1" t="s">
        <v>1973</v>
      </c>
      <c r="B1007" s="1" t="s">
        <v>10802</v>
      </c>
      <c r="C1007" s="1" t="s">
        <v>1974</v>
      </c>
      <c r="D1007" s="1" t="s">
        <v>1507</v>
      </c>
    </row>
    <row r="1008" spans="1:4" x14ac:dyDescent="0.25">
      <c r="A1008" s="1" t="s">
        <v>1975</v>
      </c>
      <c r="B1008" s="1" t="s">
        <v>10803</v>
      </c>
      <c r="C1008" s="1" t="s">
        <v>1976</v>
      </c>
      <c r="D1008" s="1" t="s">
        <v>1507</v>
      </c>
    </row>
    <row r="1009" spans="1:4" x14ac:dyDescent="0.25">
      <c r="A1009" s="1" t="s">
        <v>1977</v>
      </c>
      <c r="B1009" s="1" t="s">
        <v>10804</v>
      </c>
      <c r="C1009" s="1" t="s">
        <v>1978</v>
      </c>
      <c r="D1009" s="1" t="s">
        <v>1507</v>
      </c>
    </row>
    <row r="1010" spans="1:4" x14ac:dyDescent="0.25">
      <c r="A1010" s="1" t="s">
        <v>1979</v>
      </c>
      <c r="B1010" s="1" t="s">
        <v>10805</v>
      </c>
      <c r="C1010" s="1" t="s">
        <v>1980</v>
      </c>
      <c r="D1010" s="1" t="s">
        <v>1507</v>
      </c>
    </row>
    <row r="1011" spans="1:4" x14ac:dyDescent="0.25">
      <c r="A1011" s="1" t="s">
        <v>1981</v>
      </c>
      <c r="B1011" s="1" t="s">
        <v>10806</v>
      </c>
      <c r="C1011" s="1" t="s">
        <v>1982</v>
      </c>
      <c r="D1011" s="1" t="s">
        <v>1507</v>
      </c>
    </row>
    <row r="1012" spans="1:4" x14ac:dyDescent="0.25">
      <c r="A1012" s="1" t="s">
        <v>1983</v>
      </c>
      <c r="B1012" s="1" t="s">
        <v>10807</v>
      </c>
      <c r="C1012" s="1" t="s">
        <v>1984</v>
      </c>
      <c r="D1012" s="1" t="s">
        <v>1507</v>
      </c>
    </row>
    <row r="1013" spans="1:4" x14ac:dyDescent="0.25">
      <c r="A1013" s="1" t="s">
        <v>1985</v>
      </c>
      <c r="B1013" s="1" t="s">
        <v>10808</v>
      </c>
      <c r="C1013" s="1" t="s">
        <v>1986</v>
      </c>
      <c r="D1013" s="1" t="s">
        <v>1507</v>
      </c>
    </row>
    <row r="1014" spans="1:4" x14ac:dyDescent="0.25">
      <c r="A1014" s="1" t="s">
        <v>1987</v>
      </c>
      <c r="B1014" s="1" t="s">
        <v>10809</v>
      </c>
      <c r="C1014" s="1" t="s">
        <v>1988</v>
      </c>
      <c r="D1014" s="1" t="s">
        <v>1507</v>
      </c>
    </row>
    <row r="1015" spans="1:4" x14ac:dyDescent="0.25">
      <c r="A1015" s="1" t="s">
        <v>1989</v>
      </c>
      <c r="B1015" s="1" t="s">
        <v>10810</v>
      </c>
      <c r="C1015" s="1" t="s">
        <v>1990</v>
      </c>
      <c r="D1015" s="1" t="s">
        <v>1507</v>
      </c>
    </row>
    <row r="1016" spans="1:4" x14ac:dyDescent="0.25">
      <c r="A1016" s="1" t="s">
        <v>1991</v>
      </c>
      <c r="B1016" s="1" t="s">
        <v>10811</v>
      </c>
      <c r="C1016" s="1" t="s">
        <v>1992</v>
      </c>
      <c r="D1016" s="1" t="s">
        <v>1507</v>
      </c>
    </row>
    <row r="1017" spans="1:4" x14ac:dyDescent="0.25">
      <c r="A1017" s="1" t="s">
        <v>1993</v>
      </c>
      <c r="B1017" s="1" t="s">
        <v>10812</v>
      </c>
      <c r="C1017" s="1" t="s">
        <v>1994</v>
      </c>
      <c r="D1017" s="1" t="s">
        <v>1507</v>
      </c>
    </row>
    <row r="1018" spans="1:4" x14ac:dyDescent="0.25">
      <c r="A1018" s="1" t="s">
        <v>1995</v>
      </c>
      <c r="B1018" s="1" t="s">
        <v>10813</v>
      </c>
      <c r="C1018" s="1" t="s">
        <v>1996</v>
      </c>
      <c r="D1018" s="1" t="s">
        <v>1507</v>
      </c>
    </row>
    <row r="1019" spans="1:4" x14ac:dyDescent="0.25">
      <c r="A1019" s="1" t="s">
        <v>1997</v>
      </c>
      <c r="B1019" s="1" t="s">
        <v>10814</v>
      </c>
      <c r="C1019" s="1" t="s">
        <v>1998</v>
      </c>
      <c r="D1019" s="1" t="s">
        <v>1507</v>
      </c>
    </row>
    <row r="1020" spans="1:4" x14ac:dyDescent="0.25">
      <c r="A1020" s="1" t="s">
        <v>1999</v>
      </c>
      <c r="B1020" s="1" t="s">
        <v>7580</v>
      </c>
      <c r="C1020" s="1" t="s">
        <v>2000</v>
      </c>
      <c r="D1020" s="1" t="s">
        <v>1507</v>
      </c>
    </row>
    <row r="1021" spans="1:4" x14ac:dyDescent="0.25">
      <c r="A1021" s="1" t="s">
        <v>2001</v>
      </c>
      <c r="B1021" s="1" t="s">
        <v>10815</v>
      </c>
      <c r="C1021" s="1" t="s">
        <v>2002</v>
      </c>
      <c r="D1021" s="1" t="s">
        <v>1507</v>
      </c>
    </row>
    <row r="1022" spans="1:4" x14ac:dyDescent="0.25">
      <c r="A1022" s="1" t="s">
        <v>2003</v>
      </c>
      <c r="B1022" s="1" t="s">
        <v>10816</v>
      </c>
      <c r="C1022" s="1" t="s">
        <v>2004</v>
      </c>
      <c r="D1022" s="1" t="s">
        <v>1507</v>
      </c>
    </row>
    <row r="1023" spans="1:4" x14ac:dyDescent="0.25">
      <c r="A1023" s="1" t="s">
        <v>2005</v>
      </c>
      <c r="B1023" s="1" t="s">
        <v>10817</v>
      </c>
      <c r="C1023" s="1" t="s">
        <v>2006</v>
      </c>
      <c r="D1023" s="1" t="s">
        <v>1507</v>
      </c>
    </row>
    <row r="1024" spans="1:4" x14ac:dyDescent="0.25">
      <c r="A1024" s="1" t="s">
        <v>2007</v>
      </c>
      <c r="B1024" s="1" t="s">
        <v>10818</v>
      </c>
      <c r="C1024" s="1" t="s">
        <v>2008</v>
      </c>
      <c r="D1024" s="1" t="s">
        <v>1507</v>
      </c>
    </row>
    <row r="1025" spans="1:4" x14ac:dyDescent="0.25">
      <c r="A1025" s="1" t="s">
        <v>2009</v>
      </c>
      <c r="B1025" s="1" t="s">
        <v>9707</v>
      </c>
      <c r="C1025" s="1" t="s">
        <v>2010</v>
      </c>
      <c r="D1025" s="1" t="s">
        <v>1507</v>
      </c>
    </row>
    <row r="1026" spans="1:4" x14ac:dyDescent="0.25">
      <c r="A1026" s="1" t="s">
        <v>2011</v>
      </c>
      <c r="B1026" s="1" t="s">
        <v>10819</v>
      </c>
      <c r="C1026" s="1" t="s">
        <v>2012</v>
      </c>
      <c r="D1026" s="1" t="s">
        <v>1507</v>
      </c>
    </row>
    <row r="1027" spans="1:4" x14ac:dyDescent="0.25">
      <c r="A1027" s="1" t="s">
        <v>2013</v>
      </c>
      <c r="B1027" s="1" t="s">
        <v>10820</v>
      </c>
      <c r="C1027" s="1" t="s">
        <v>2014</v>
      </c>
      <c r="D1027" s="1" t="s">
        <v>1507</v>
      </c>
    </row>
    <row r="1028" spans="1:4" x14ac:dyDescent="0.25">
      <c r="A1028" s="1" t="s">
        <v>2015</v>
      </c>
      <c r="B1028" s="1" t="s">
        <v>10821</v>
      </c>
      <c r="C1028" s="1" t="s">
        <v>2016</v>
      </c>
      <c r="D1028" s="1" t="s">
        <v>1507</v>
      </c>
    </row>
    <row r="1029" spans="1:4" x14ac:dyDescent="0.25">
      <c r="A1029" s="1" t="s">
        <v>2017</v>
      </c>
      <c r="B1029" s="1" t="s">
        <v>10822</v>
      </c>
      <c r="C1029" s="1" t="s">
        <v>2018</v>
      </c>
      <c r="D1029" s="1" t="s">
        <v>1507</v>
      </c>
    </row>
    <row r="1030" spans="1:4" x14ac:dyDescent="0.25">
      <c r="A1030" s="1" t="s">
        <v>2019</v>
      </c>
      <c r="B1030" s="1" t="s">
        <v>10823</v>
      </c>
      <c r="C1030" s="1" t="s">
        <v>2020</v>
      </c>
      <c r="D1030" s="1" t="s">
        <v>1507</v>
      </c>
    </row>
    <row r="1031" spans="1:4" x14ac:dyDescent="0.25">
      <c r="A1031" s="1" t="s">
        <v>2021</v>
      </c>
      <c r="B1031" s="1" t="s">
        <v>10824</v>
      </c>
      <c r="C1031" s="1" t="s">
        <v>2022</v>
      </c>
      <c r="D1031" s="1" t="s">
        <v>1507</v>
      </c>
    </row>
    <row r="1032" spans="1:4" x14ac:dyDescent="0.25">
      <c r="A1032" s="1" t="s">
        <v>2023</v>
      </c>
      <c r="B1032" s="1" t="s">
        <v>10825</v>
      </c>
      <c r="C1032" s="1" t="s">
        <v>2024</v>
      </c>
      <c r="D1032" s="1" t="s">
        <v>1507</v>
      </c>
    </row>
    <row r="1033" spans="1:4" x14ac:dyDescent="0.25">
      <c r="A1033" s="1" t="s">
        <v>2025</v>
      </c>
      <c r="B1033" s="1" t="s">
        <v>10826</v>
      </c>
      <c r="C1033" s="1" t="s">
        <v>2026</v>
      </c>
      <c r="D1033" s="1" t="s">
        <v>1507</v>
      </c>
    </row>
    <row r="1034" spans="1:4" x14ac:dyDescent="0.25">
      <c r="A1034" s="1" t="s">
        <v>2027</v>
      </c>
      <c r="B1034" s="1" t="s">
        <v>10827</v>
      </c>
      <c r="C1034" s="1" t="s">
        <v>2028</v>
      </c>
      <c r="D1034" s="1" t="s">
        <v>1507</v>
      </c>
    </row>
    <row r="1035" spans="1:4" x14ac:dyDescent="0.25">
      <c r="A1035" s="1" t="s">
        <v>2029</v>
      </c>
      <c r="B1035" s="1" t="s">
        <v>10828</v>
      </c>
      <c r="C1035" s="1" t="s">
        <v>2030</v>
      </c>
      <c r="D1035" s="1" t="s">
        <v>1507</v>
      </c>
    </row>
    <row r="1036" spans="1:4" x14ac:dyDescent="0.25">
      <c r="A1036" s="1" t="s">
        <v>2031</v>
      </c>
      <c r="B1036" s="1" t="s">
        <v>10829</v>
      </c>
      <c r="C1036" s="1" t="s">
        <v>2032</v>
      </c>
      <c r="D1036" s="1" t="s">
        <v>1507</v>
      </c>
    </row>
    <row r="1037" spans="1:4" x14ac:dyDescent="0.25">
      <c r="A1037" s="1" t="s">
        <v>2033</v>
      </c>
      <c r="B1037" s="1" t="s">
        <v>10830</v>
      </c>
      <c r="C1037" s="1" t="s">
        <v>2034</v>
      </c>
      <c r="D1037" s="1" t="s">
        <v>1507</v>
      </c>
    </row>
    <row r="1038" spans="1:4" x14ac:dyDescent="0.25">
      <c r="A1038" s="1" t="s">
        <v>2035</v>
      </c>
      <c r="B1038" s="1" t="s">
        <v>10831</v>
      </c>
      <c r="C1038" s="1" t="s">
        <v>2036</v>
      </c>
      <c r="D1038" s="1" t="s">
        <v>1507</v>
      </c>
    </row>
    <row r="1039" spans="1:4" x14ac:dyDescent="0.25">
      <c r="A1039" s="1" t="s">
        <v>2037</v>
      </c>
      <c r="B1039" s="1" t="s">
        <v>9708</v>
      </c>
      <c r="C1039" s="1" t="s">
        <v>2038</v>
      </c>
      <c r="D1039" s="1" t="s">
        <v>1507</v>
      </c>
    </row>
    <row r="1040" spans="1:4" x14ac:dyDescent="0.25">
      <c r="A1040" s="1" t="s">
        <v>2039</v>
      </c>
      <c r="B1040" s="1" t="s">
        <v>10832</v>
      </c>
      <c r="C1040" s="1" t="s">
        <v>2040</v>
      </c>
      <c r="D1040" s="1" t="s">
        <v>1507</v>
      </c>
    </row>
    <row r="1041" spans="1:4" x14ac:dyDescent="0.25">
      <c r="A1041" s="1" t="s">
        <v>2039</v>
      </c>
      <c r="B1041" s="1" t="s">
        <v>10832</v>
      </c>
      <c r="C1041" s="1" t="s">
        <v>2040</v>
      </c>
      <c r="D1041" s="1" t="s">
        <v>1507</v>
      </c>
    </row>
    <row r="1042" spans="1:4" x14ac:dyDescent="0.25">
      <c r="A1042" s="1" t="s">
        <v>2039</v>
      </c>
      <c r="B1042" s="1" t="s">
        <v>10832</v>
      </c>
      <c r="C1042" s="1" t="s">
        <v>2040</v>
      </c>
      <c r="D1042" s="1" t="s">
        <v>1507</v>
      </c>
    </row>
    <row r="1043" spans="1:4" x14ac:dyDescent="0.25">
      <c r="A1043" s="1" t="s">
        <v>2041</v>
      </c>
      <c r="B1043" s="1" t="s">
        <v>9709</v>
      </c>
      <c r="C1043" s="1" t="s">
        <v>2042</v>
      </c>
      <c r="D1043" s="1" t="s">
        <v>1507</v>
      </c>
    </row>
    <row r="1044" spans="1:4" x14ac:dyDescent="0.25">
      <c r="A1044" s="1" t="s">
        <v>2043</v>
      </c>
      <c r="B1044" s="1" t="s">
        <v>10833</v>
      </c>
      <c r="C1044" s="1" t="s">
        <v>2044</v>
      </c>
      <c r="D1044" s="1" t="s">
        <v>1507</v>
      </c>
    </row>
    <row r="1045" spans="1:4" x14ac:dyDescent="0.25">
      <c r="A1045" s="1" t="s">
        <v>2045</v>
      </c>
      <c r="B1045" s="1" t="s">
        <v>8800</v>
      </c>
      <c r="C1045" s="1" t="s">
        <v>2046</v>
      </c>
      <c r="D1045" s="1" t="s">
        <v>1507</v>
      </c>
    </row>
    <row r="1046" spans="1:4" x14ac:dyDescent="0.25">
      <c r="A1046" s="1" t="s">
        <v>2047</v>
      </c>
      <c r="B1046" s="1" t="s">
        <v>7339</v>
      </c>
      <c r="C1046" s="1" t="s">
        <v>2048</v>
      </c>
      <c r="D1046" s="1" t="s">
        <v>1507</v>
      </c>
    </row>
    <row r="1047" spans="1:4" x14ac:dyDescent="0.25">
      <c r="A1047" s="1" t="s">
        <v>2049</v>
      </c>
      <c r="B1047" s="1" t="s">
        <v>10834</v>
      </c>
      <c r="C1047" s="1" t="s">
        <v>2050</v>
      </c>
      <c r="D1047" s="1" t="s">
        <v>1507</v>
      </c>
    </row>
    <row r="1048" spans="1:4" x14ac:dyDescent="0.25">
      <c r="A1048" s="1" t="s">
        <v>2051</v>
      </c>
      <c r="B1048" s="1" t="s">
        <v>10835</v>
      </c>
      <c r="C1048" s="1" t="s">
        <v>2052</v>
      </c>
      <c r="D1048" s="1" t="s">
        <v>1507</v>
      </c>
    </row>
    <row r="1049" spans="1:4" x14ac:dyDescent="0.25">
      <c r="A1049" s="1" t="s">
        <v>2053</v>
      </c>
      <c r="B1049" s="1" t="s">
        <v>10836</v>
      </c>
      <c r="C1049" s="1" t="s">
        <v>2054</v>
      </c>
      <c r="D1049" s="1" t="s">
        <v>1507</v>
      </c>
    </row>
    <row r="1050" spans="1:4" x14ac:dyDescent="0.25">
      <c r="A1050" s="1" t="s">
        <v>2055</v>
      </c>
      <c r="B1050" s="1" t="s">
        <v>10837</v>
      </c>
      <c r="C1050" s="1" t="s">
        <v>2056</v>
      </c>
      <c r="D1050" s="1" t="s">
        <v>1507</v>
      </c>
    </row>
    <row r="1051" spans="1:4" x14ac:dyDescent="0.25">
      <c r="A1051" s="1" t="s">
        <v>2057</v>
      </c>
      <c r="B1051" s="1" t="s">
        <v>10838</v>
      </c>
      <c r="C1051" s="1" t="s">
        <v>2058</v>
      </c>
      <c r="D1051" s="1" t="s">
        <v>1507</v>
      </c>
    </row>
    <row r="1052" spans="1:4" x14ac:dyDescent="0.25">
      <c r="A1052" s="1" t="s">
        <v>2059</v>
      </c>
      <c r="B1052" s="1" t="s">
        <v>10839</v>
      </c>
      <c r="C1052" s="1" t="s">
        <v>2060</v>
      </c>
      <c r="D1052" s="1" t="s">
        <v>1507</v>
      </c>
    </row>
    <row r="1053" spans="1:4" x14ac:dyDescent="0.25">
      <c r="A1053" s="1" t="s">
        <v>2061</v>
      </c>
      <c r="B1053" s="1" t="s">
        <v>10840</v>
      </c>
      <c r="C1053" s="1" t="s">
        <v>2062</v>
      </c>
      <c r="D1053" s="1" t="s">
        <v>1507</v>
      </c>
    </row>
    <row r="1054" spans="1:4" x14ac:dyDescent="0.25">
      <c r="A1054" s="1" t="s">
        <v>2063</v>
      </c>
      <c r="B1054" s="1" t="s">
        <v>10841</v>
      </c>
      <c r="C1054" s="1" t="s">
        <v>2064</v>
      </c>
      <c r="D1054" s="1" t="s">
        <v>1507</v>
      </c>
    </row>
    <row r="1055" spans="1:4" x14ac:dyDescent="0.25">
      <c r="A1055" s="1" t="s">
        <v>2065</v>
      </c>
      <c r="B1055" s="1" t="s">
        <v>10842</v>
      </c>
      <c r="C1055" s="1" t="s">
        <v>2066</v>
      </c>
      <c r="D1055" s="1" t="s">
        <v>1507</v>
      </c>
    </row>
    <row r="1056" spans="1:4" x14ac:dyDescent="0.25">
      <c r="A1056" s="1" t="s">
        <v>2067</v>
      </c>
      <c r="B1056" s="1" t="s">
        <v>10843</v>
      </c>
      <c r="C1056" s="1" t="s">
        <v>2068</v>
      </c>
      <c r="D1056" s="1" t="s">
        <v>1507</v>
      </c>
    </row>
    <row r="1057" spans="1:4" x14ac:dyDescent="0.25">
      <c r="A1057" s="1" t="s">
        <v>2069</v>
      </c>
      <c r="B1057" s="1" t="s">
        <v>10844</v>
      </c>
      <c r="C1057" s="1" t="s">
        <v>2070</v>
      </c>
      <c r="D1057" s="1" t="s">
        <v>1507</v>
      </c>
    </row>
    <row r="1058" spans="1:4" x14ac:dyDescent="0.25">
      <c r="A1058" s="1" t="s">
        <v>2071</v>
      </c>
      <c r="B1058" s="1" t="s">
        <v>10845</v>
      </c>
      <c r="C1058" s="1" t="s">
        <v>2072</v>
      </c>
      <c r="D1058" s="1" t="s">
        <v>1507</v>
      </c>
    </row>
    <row r="1059" spans="1:4" x14ac:dyDescent="0.25">
      <c r="A1059" s="1" t="s">
        <v>2073</v>
      </c>
      <c r="B1059" s="1" t="s">
        <v>10846</v>
      </c>
      <c r="C1059" s="1" t="s">
        <v>2074</v>
      </c>
      <c r="D1059" s="1" t="s">
        <v>1507</v>
      </c>
    </row>
    <row r="1060" spans="1:4" x14ac:dyDescent="0.25">
      <c r="A1060" s="1" t="s">
        <v>2075</v>
      </c>
      <c r="B1060" s="1" t="s">
        <v>10847</v>
      </c>
      <c r="C1060" s="1" t="s">
        <v>2076</v>
      </c>
      <c r="D1060" s="1" t="s">
        <v>1507</v>
      </c>
    </row>
    <row r="1061" spans="1:4" x14ac:dyDescent="0.25">
      <c r="A1061" s="1" t="s">
        <v>2077</v>
      </c>
      <c r="B1061" s="1" t="s">
        <v>10848</v>
      </c>
      <c r="C1061" s="1" t="s">
        <v>2078</v>
      </c>
      <c r="D1061" s="1" t="s">
        <v>1507</v>
      </c>
    </row>
    <row r="1062" spans="1:4" x14ac:dyDescent="0.25">
      <c r="A1062" s="1" t="s">
        <v>2079</v>
      </c>
      <c r="B1062" s="1" t="s">
        <v>10849</v>
      </c>
      <c r="C1062" s="1" t="s">
        <v>2080</v>
      </c>
      <c r="D1062" s="1" t="s">
        <v>1507</v>
      </c>
    </row>
    <row r="1063" spans="1:4" x14ac:dyDescent="0.25">
      <c r="A1063" s="1" t="s">
        <v>2081</v>
      </c>
      <c r="B1063" s="1" t="s">
        <v>8682</v>
      </c>
      <c r="C1063" s="1" t="s">
        <v>2082</v>
      </c>
      <c r="D1063" s="1" t="s">
        <v>1507</v>
      </c>
    </row>
    <row r="1064" spans="1:4" x14ac:dyDescent="0.25">
      <c r="A1064" s="1" t="s">
        <v>2083</v>
      </c>
      <c r="B1064" s="1" t="s">
        <v>10850</v>
      </c>
      <c r="C1064" s="1" t="s">
        <v>2084</v>
      </c>
      <c r="D1064" s="1" t="s">
        <v>1507</v>
      </c>
    </row>
    <row r="1065" spans="1:4" x14ac:dyDescent="0.25">
      <c r="A1065" s="1" t="s">
        <v>2085</v>
      </c>
      <c r="B1065" s="1" t="s">
        <v>10851</v>
      </c>
      <c r="C1065" s="1" t="s">
        <v>2086</v>
      </c>
      <c r="D1065" s="1" t="s">
        <v>1507</v>
      </c>
    </row>
    <row r="1066" spans="1:4" x14ac:dyDescent="0.25">
      <c r="A1066" s="1" t="s">
        <v>2087</v>
      </c>
      <c r="B1066" s="1" t="s">
        <v>10852</v>
      </c>
      <c r="C1066" s="1" t="s">
        <v>2088</v>
      </c>
      <c r="D1066" s="1" t="s">
        <v>1507</v>
      </c>
    </row>
    <row r="1067" spans="1:4" x14ac:dyDescent="0.25">
      <c r="A1067" s="1" t="s">
        <v>2089</v>
      </c>
      <c r="B1067" s="1" t="s">
        <v>10853</v>
      </c>
      <c r="C1067" s="1" t="s">
        <v>2090</v>
      </c>
      <c r="D1067" s="1" t="s">
        <v>1507</v>
      </c>
    </row>
    <row r="1068" spans="1:4" x14ac:dyDescent="0.25">
      <c r="A1068" s="1" t="s">
        <v>2091</v>
      </c>
      <c r="B1068" s="1" t="s">
        <v>9710</v>
      </c>
      <c r="C1068" s="1" t="s">
        <v>2092</v>
      </c>
      <c r="D1068" s="1" t="s">
        <v>1507</v>
      </c>
    </row>
    <row r="1069" spans="1:4" x14ac:dyDescent="0.25">
      <c r="A1069" s="1" t="s">
        <v>2093</v>
      </c>
      <c r="B1069" s="1" t="s">
        <v>10854</v>
      </c>
      <c r="C1069" s="1" t="s">
        <v>2094</v>
      </c>
      <c r="D1069" s="1" t="s">
        <v>1507</v>
      </c>
    </row>
    <row r="1070" spans="1:4" x14ac:dyDescent="0.25">
      <c r="A1070" s="1" t="s">
        <v>2095</v>
      </c>
      <c r="B1070" s="1" t="s">
        <v>10855</v>
      </c>
      <c r="C1070" s="1" t="s">
        <v>2096</v>
      </c>
      <c r="D1070" s="1" t="s">
        <v>1507</v>
      </c>
    </row>
    <row r="1071" spans="1:4" x14ac:dyDescent="0.25">
      <c r="A1071" s="1" t="s">
        <v>2097</v>
      </c>
      <c r="B1071" s="1" t="s">
        <v>9711</v>
      </c>
      <c r="C1071" s="1" t="s">
        <v>2098</v>
      </c>
      <c r="D1071" s="1" t="s">
        <v>1507</v>
      </c>
    </row>
    <row r="1072" spans="1:4" x14ac:dyDescent="0.25">
      <c r="A1072" s="1" t="s">
        <v>2099</v>
      </c>
      <c r="B1072" s="1" t="s">
        <v>10856</v>
      </c>
      <c r="C1072" s="1" t="s">
        <v>2100</v>
      </c>
      <c r="D1072" s="1" t="s">
        <v>1507</v>
      </c>
    </row>
    <row r="1073" spans="1:4" x14ac:dyDescent="0.25">
      <c r="A1073" s="1" t="s">
        <v>2101</v>
      </c>
      <c r="B1073" s="1" t="s">
        <v>9712</v>
      </c>
      <c r="C1073" s="1" t="s">
        <v>2102</v>
      </c>
      <c r="D1073" s="1" t="s">
        <v>1507</v>
      </c>
    </row>
    <row r="1074" spans="1:4" x14ac:dyDescent="0.25">
      <c r="A1074" s="1" t="s">
        <v>2103</v>
      </c>
      <c r="B1074" s="1" t="s">
        <v>10857</v>
      </c>
      <c r="C1074" s="1" t="s">
        <v>2104</v>
      </c>
      <c r="D1074" s="1" t="s">
        <v>1507</v>
      </c>
    </row>
    <row r="1075" spans="1:4" x14ac:dyDescent="0.25">
      <c r="A1075" s="1" t="s">
        <v>2105</v>
      </c>
      <c r="B1075" s="1" t="s">
        <v>10858</v>
      </c>
      <c r="C1075" s="1" t="s">
        <v>2106</v>
      </c>
      <c r="D1075" s="1" t="s">
        <v>1507</v>
      </c>
    </row>
    <row r="1076" spans="1:4" x14ac:dyDescent="0.25">
      <c r="A1076" s="1" t="s">
        <v>2107</v>
      </c>
      <c r="B1076" s="1" t="s">
        <v>10859</v>
      </c>
      <c r="C1076" s="1" t="s">
        <v>2108</v>
      </c>
      <c r="D1076" s="1" t="s">
        <v>1507</v>
      </c>
    </row>
    <row r="1077" spans="1:4" x14ac:dyDescent="0.25">
      <c r="A1077" s="1" t="s">
        <v>2109</v>
      </c>
      <c r="B1077" s="1" t="s">
        <v>9713</v>
      </c>
      <c r="C1077" s="1" t="s">
        <v>2110</v>
      </c>
      <c r="D1077" s="1" t="s">
        <v>1507</v>
      </c>
    </row>
    <row r="1078" spans="1:4" x14ac:dyDescent="0.25">
      <c r="A1078" s="1" t="s">
        <v>2111</v>
      </c>
      <c r="B1078" s="1" t="s">
        <v>10860</v>
      </c>
      <c r="C1078" s="1" t="s">
        <v>2112</v>
      </c>
      <c r="D1078" s="1" t="s">
        <v>1507</v>
      </c>
    </row>
    <row r="1079" spans="1:4" x14ac:dyDescent="0.25">
      <c r="A1079" s="1" t="s">
        <v>2113</v>
      </c>
      <c r="B1079" s="1" t="s">
        <v>10861</v>
      </c>
      <c r="C1079" s="1" t="s">
        <v>2114</v>
      </c>
      <c r="D1079" s="1" t="s">
        <v>1507</v>
      </c>
    </row>
    <row r="1080" spans="1:4" x14ac:dyDescent="0.25">
      <c r="A1080" s="1" t="s">
        <v>2115</v>
      </c>
      <c r="B1080" s="1" t="s">
        <v>10862</v>
      </c>
      <c r="C1080" s="1" t="s">
        <v>2116</v>
      </c>
      <c r="D1080" s="1" t="s">
        <v>1507</v>
      </c>
    </row>
    <row r="1081" spans="1:4" x14ac:dyDescent="0.25">
      <c r="A1081" s="1" t="s">
        <v>2117</v>
      </c>
      <c r="B1081" s="1" t="s">
        <v>10863</v>
      </c>
      <c r="C1081" s="1" t="s">
        <v>2118</v>
      </c>
      <c r="D1081" s="1" t="s">
        <v>1507</v>
      </c>
    </row>
    <row r="1082" spans="1:4" x14ac:dyDescent="0.25">
      <c r="A1082" s="1" t="s">
        <v>2119</v>
      </c>
      <c r="B1082" s="1" t="s">
        <v>10864</v>
      </c>
      <c r="C1082" s="1" t="s">
        <v>2120</v>
      </c>
      <c r="D1082" s="1" t="s">
        <v>1507</v>
      </c>
    </row>
    <row r="1083" spans="1:4" x14ac:dyDescent="0.25">
      <c r="A1083" s="1" t="s">
        <v>2121</v>
      </c>
      <c r="B1083" s="1" t="s">
        <v>10865</v>
      </c>
      <c r="C1083" s="1" t="s">
        <v>2122</v>
      </c>
      <c r="D1083" s="1" t="s">
        <v>1507</v>
      </c>
    </row>
    <row r="1084" spans="1:4" x14ac:dyDescent="0.25">
      <c r="A1084" s="1" t="s">
        <v>2123</v>
      </c>
      <c r="B1084" s="1" t="s">
        <v>10866</v>
      </c>
      <c r="C1084" s="1" t="s">
        <v>2124</v>
      </c>
      <c r="D1084" s="1" t="s">
        <v>1507</v>
      </c>
    </row>
    <row r="1085" spans="1:4" x14ac:dyDescent="0.25">
      <c r="A1085" s="1" t="s">
        <v>2125</v>
      </c>
      <c r="B1085" s="1" t="s">
        <v>10867</v>
      </c>
      <c r="C1085" s="1" t="s">
        <v>2126</v>
      </c>
      <c r="D1085" s="1" t="s">
        <v>1507</v>
      </c>
    </row>
    <row r="1086" spans="1:4" x14ac:dyDescent="0.25">
      <c r="A1086" s="1" t="s">
        <v>2127</v>
      </c>
      <c r="B1086" s="1" t="s">
        <v>10868</v>
      </c>
      <c r="C1086" s="1" t="s">
        <v>2128</v>
      </c>
      <c r="D1086" s="1" t="s">
        <v>1507</v>
      </c>
    </row>
    <row r="1087" spans="1:4" x14ac:dyDescent="0.25">
      <c r="A1087" s="1" t="s">
        <v>2129</v>
      </c>
      <c r="B1087" s="1" t="s">
        <v>10869</v>
      </c>
      <c r="C1087" s="1" t="s">
        <v>2130</v>
      </c>
      <c r="D1087" s="1" t="s">
        <v>1507</v>
      </c>
    </row>
    <row r="1088" spans="1:4" x14ac:dyDescent="0.25">
      <c r="A1088" s="1" t="s">
        <v>2131</v>
      </c>
      <c r="B1088" s="1" t="s">
        <v>10870</v>
      </c>
      <c r="C1088" s="1" t="s">
        <v>2132</v>
      </c>
      <c r="D1088" s="1" t="s">
        <v>1507</v>
      </c>
    </row>
    <row r="1089" spans="1:4" x14ac:dyDescent="0.25">
      <c r="A1089" s="1" t="s">
        <v>2133</v>
      </c>
      <c r="B1089" s="1" t="s">
        <v>10871</v>
      </c>
      <c r="C1089" s="1" t="s">
        <v>2134</v>
      </c>
      <c r="D1089" s="1" t="s">
        <v>1507</v>
      </c>
    </row>
    <row r="1090" spans="1:4" x14ac:dyDescent="0.25">
      <c r="A1090" s="1" t="s">
        <v>2135</v>
      </c>
      <c r="B1090" s="1" t="s">
        <v>10872</v>
      </c>
      <c r="C1090" s="1" t="s">
        <v>2136</v>
      </c>
      <c r="D1090" s="1" t="s">
        <v>1507</v>
      </c>
    </row>
    <row r="1091" spans="1:4" x14ac:dyDescent="0.25">
      <c r="A1091" s="1" t="s">
        <v>2137</v>
      </c>
      <c r="B1091" s="1" t="s">
        <v>10873</v>
      </c>
      <c r="C1091" s="1" t="s">
        <v>2138</v>
      </c>
      <c r="D1091" s="1" t="s">
        <v>1507</v>
      </c>
    </row>
    <row r="1092" spans="1:4" x14ac:dyDescent="0.25">
      <c r="A1092" s="1" t="s">
        <v>2139</v>
      </c>
      <c r="B1092" s="1" t="s">
        <v>9714</v>
      </c>
      <c r="C1092" s="1" t="s">
        <v>2140</v>
      </c>
      <c r="D1092" s="1" t="s">
        <v>1507</v>
      </c>
    </row>
    <row r="1093" spans="1:4" x14ac:dyDescent="0.25">
      <c r="A1093" s="1" t="s">
        <v>2141</v>
      </c>
      <c r="B1093" s="1" t="s">
        <v>10874</v>
      </c>
      <c r="C1093" s="1" t="s">
        <v>2142</v>
      </c>
      <c r="D1093" s="1" t="s">
        <v>1507</v>
      </c>
    </row>
    <row r="1094" spans="1:4" x14ac:dyDescent="0.25">
      <c r="A1094" s="1" t="s">
        <v>2143</v>
      </c>
      <c r="B1094" s="1" t="s">
        <v>10875</v>
      </c>
      <c r="C1094" s="1" t="s">
        <v>2144</v>
      </c>
      <c r="D1094" s="1" t="s">
        <v>1507</v>
      </c>
    </row>
    <row r="1095" spans="1:4" x14ac:dyDescent="0.25">
      <c r="A1095" s="1" t="s">
        <v>2145</v>
      </c>
      <c r="B1095" s="1" t="s">
        <v>10876</v>
      </c>
      <c r="C1095" s="1" t="s">
        <v>2146</v>
      </c>
      <c r="D1095" s="1" t="s">
        <v>1507</v>
      </c>
    </row>
    <row r="1096" spans="1:4" x14ac:dyDescent="0.25">
      <c r="A1096" s="1" t="s">
        <v>2147</v>
      </c>
      <c r="B1096" s="1" t="s">
        <v>10877</v>
      </c>
      <c r="C1096" s="1" t="s">
        <v>2148</v>
      </c>
      <c r="D1096" s="1" t="s">
        <v>1507</v>
      </c>
    </row>
    <row r="1097" spans="1:4" x14ac:dyDescent="0.25">
      <c r="A1097" s="1" t="s">
        <v>2149</v>
      </c>
      <c r="B1097" s="1" t="s">
        <v>9715</v>
      </c>
      <c r="C1097" s="1" t="s">
        <v>2150</v>
      </c>
      <c r="D1097" s="1" t="s">
        <v>1507</v>
      </c>
    </row>
    <row r="1098" spans="1:4" x14ac:dyDescent="0.25">
      <c r="A1098" s="1" t="s">
        <v>2151</v>
      </c>
      <c r="B1098" s="1" t="s">
        <v>10878</v>
      </c>
      <c r="C1098" s="1" t="s">
        <v>2152</v>
      </c>
      <c r="D1098" s="1" t="s">
        <v>1507</v>
      </c>
    </row>
    <row r="1099" spans="1:4" x14ac:dyDescent="0.25">
      <c r="A1099" s="1" t="s">
        <v>2153</v>
      </c>
      <c r="B1099" s="1" t="s">
        <v>10879</v>
      </c>
      <c r="C1099" s="1" t="s">
        <v>2154</v>
      </c>
      <c r="D1099" s="1" t="s">
        <v>1507</v>
      </c>
    </row>
    <row r="1100" spans="1:4" x14ac:dyDescent="0.25">
      <c r="A1100" s="1" t="s">
        <v>2155</v>
      </c>
      <c r="B1100" s="1" t="s">
        <v>10880</v>
      </c>
      <c r="C1100" s="1" t="s">
        <v>2156</v>
      </c>
      <c r="D1100" s="1" t="s">
        <v>1507</v>
      </c>
    </row>
    <row r="1101" spans="1:4" x14ac:dyDescent="0.25">
      <c r="A1101" s="1" t="s">
        <v>2157</v>
      </c>
      <c r="B1101" s="1" t="s">
        <v>9716</v>
      </c>
      <c r="C1101" s="1" t="s">
        <v>2158</v>
      </c>
      <c r="D1101" s="1" t="s">
        <v>1507</v>
      </c>
    </row>
    <row r="1102" spans="1:4" x14ac:dyDescent="0.25">
      <c r="A1102" s="1" t="s">
        <v>2159</v>
      </c>
      <c r="B1102" s="1" t="s">
        <v>10881</v>
      </c>
      <c r="C1102" s="1" t="s">
        <v>2160</v>
      </c>
      <c r="D1102" s="1" t="s">
        <v>1507</v>
      </c>
    </row>
    <row r="1103" spans="1:4" x14ac:dyDescent="0.25">
      <c r="A1103" s="1" t="s">
        <v>2161</v>
      </c>
      <c r="B1103" s="1" t="s">
        <v>10882</v>
      </c>
      <c r="C1103" s="1" t="s">
        <v>2160</v>
      </c>
      <c r="D1103" s="1" t="s">
        <v>1507</v>
      </c>
    </row>
    <row r="1104" spans="1:4" x14ac:dyDescent="0.25">
      <c r="A1104" s="1" t="s">
        <v>2162</v>
      </c>
      <c r="B1104" s="1" t="s">
        <v>10883</v>
      </c>
      <c r="C1104" s="1" t="s">
        <v>2163</v>
      </c>
      <c r="D1104" s="1" t="s">
        <v>1507</v>
      </c>
    </row>
    <row r="1105" spans="1:4" x14ac:dyDescent="0.25">
      <c r="A1105" s="1" t="s">
        <v>2164</v>
      </c>
      <c r="B1105" s="1" t="s">
        <v>10884</v>
      </c>
      <c r="C1105" s="1" t="s">
        <v>2165</v>
      </c>
      <c r="D1105" s="1" t="s">
        <v>1507</v>
      </c>
    </row>
    <row r="1106" spans="1:4" x14ac:dyDescent="0.25">
      <c r="A1106" s="1" t="s">
        <v>2166</v>
      </c>
      <c r="B1106" s="1" t="s">
        <v>10885</v>
      </c>
      <c r="C1106" s="1" t="s">
        <v>2167</v>
      </c>
      <c r="D1106" s="1" t="s">
        <v>1507</v>
      </c>
    </row>
    <row r="1107" spans="1:4" x14ac:dyDescent="0.25">
      <c r="A1107" s="1" t="s">
        <v>2168</v>
      </c>
      <c r="B1107" s="1" t="s">
        <v>10886</v>
      </c>
      <c r="C1107" s="1" t="s">
        <v>2169</v>
      </c>
      <c r="D1107" s="1" t="s">
        <v>1507</v>
      </c>
    </row>
    <row r="1108" spans="1:4" x14ac:dyDescent="0.25">
      <c r="A1108" s="1" t="s">
        <v>2170</v>
      </c>
      <c r="B1108" s="1" t="s">
        <v>10887</v>
      </c>
      <c r="C1108" s="1" t="s">
        <v>2171</v>
      </c>
      <c r="D1108" s="1" t="s">
        <v>1507</v>
      </c>
    </row>
    <row r="1109" spans="1:4" x14ac:dyDescent="0.25">
      <c r="A1109" s="1" t="s">
        <v>2172</v>
      </c>
      <c r="B1109" s="1" t="s">
        <v>10888</v>
      </c>
      <c r="C1109" s="1" t="s">
        <v>2173</v>
      </c>
      <c r="D1109" s="1" t="s">
        <v>1507</v>
      </c>
    </row>
    <row r="1110" spans="1:4" x14ac:dyDescent="0.25">
      <c r="A1110" s="1" t="s">
        <v>2174</v>
      </c>
      <c r="B1110" s="1" t="s">
        <v>9717</v>
      </c>
      <c r="C1110" s="1" t="s">
        <v>2175</v>
      </c>
      <c r="D1110" s="1" t="s">
        <v>1507</v>
      </c>
    </row>
    <row r="1111" spans="1:4" x14ac:dyDescent="0.25">
      <c r="A1111" s="1" t="s">
        <v>2176</v>
      </c>
      <c r="B1111" s="1" t="s">
        <v>10889</v>
      </c>
      <c r="C1111" s="1" t="s">
        <v>2177</v>
      </c>
      <c r="D1111" s="1" t="s">
        <v>1507</v>
      </c>
    </row>
    <row r="1112" spans="1:4" x14ac:dyDescent="0.25">
      <c r="A1112" s="1" t="s">
        <v>2178</v>
      </c>
      <c r="B1112" s="1" t="s">
        <v>10890</v>
      </c>
      <c r="C1112" s="1" t="s">
        <v>2179</v>
      </c>
      <c r="D1112" s="1" t="s">
        <v>1507</v>
      </c>
    </row>
    <row r="1113" spans="1:4" x14ac:dyDescent="0.25">
      <c r="A1113" s="1" t="s">
        <v>2180</v>
      </c>
      <c r="B1113" s="1" t="s">
        <v>10891</v>
      </c>
      <c r="C1113" s="1" t="s">
        <v>2181</v>
      </c>
      <c r="D1113" s="1" t="s">
        <v>1507</v>
      </c>
    </row>
    <row r="1114" spans="1:4" x14ac:dyDescent="0.25">
      <c r="A1114" s="1" t="s">
        <v>2182</v>
      </c>
      <c r="B1114" s="1" t="s">
        <v>7802</v>
      </c>
      <c r="C1114" s="1" t="s">
        <v>2183</v>
      </c>
      <c r="D1114" s="1" t="s">
        <v>1507</v>
      </c>
    </row>
    <row r="1115" spans="1:4" x14ac:dyDescent="0.25">
      <c r="A1115" s="1" t="s">
        <v>2184</v>
      </c>
      <c r="B1115" s="1" t="s">
        <v>10892</v>
      </c>
      <c r="C1115" s="1" t="s">
        <v>2185</v>
      </c>
      <c r="D1115" s="1" t="s">
        <v>1507</v>
      </c>
    </row>
    <row r="1116" spans="1:4" x14ac:dyDescent="0.25">
      <c r="A1116" s="1" t="s">
        <v>2186</v>
      </c>
      <c r="B1116" s="1" t="s">
        <v>10893</v>
      </c>
      <c r="C1116" s="1" t="s">
        <v>2187</v>
      </c>
      <c r="D1116" s="1" t="s">
        <v>1507</v>
      </c>
    </row>
    <row r="1117" spans="1:4" x14ac:dyDescent="0.25">
      <c r="A1117" s="1" t="s">
        <v>2188</v>
      </c>
      <c r="B1117" s="1" t="s">
        <v>10894</v>
      </c>
      <c r="C1117" s="1" t="s">
        <v>2189</v>
      </c>
      <c r="D1117" s="1" t="s">
        <v>1507</v>
      </c>
    </row>
    <row r="1118" spans="1:4" x14ac:dyDescent="0.25">
      <c r="A1118" s="1" t="s">
        <v>2190</v>
      </c>
      <c r="B1118" s="1" t="s">
        <v>9718</v>
      </c>
      <c r="C1118" s="1" t="s">
        <v>2191</v>
      </c>
      <c r="D1118" s="1" t="s">
        <v>1507</v>
      </c>
    </row>
    <row r="1119" spans="1:4" x14ac:dyDescent="0.25">
      <c r="A1119" s="1" t="s">
        <v>2192</v>
      </c>
      <c r="B1119" s="1" t="s">
        <v>10895</v>
      </c>
      <c r="C1119" s="1" t="s">
        <v>2193</v>
      </c>
      <c r="D1119" s="1" t="s">
        <v>1507</v>
      </c>
    </row>
    <row r="1120" spans="1:4" x14ac:dyDescent="0.25">
      <c r="A1120" s="1" t="s">
        <v>2194</v>
      </c>
      <c r="B1120" s="1" t="s">
        <v>9719</v>
      </c>
      <c r="C1120" s="1" t="s">
        <v>2195</v>
      </c>
      <c r="D1120" s="1" t="s">
        <v>1507</v>
      </c>
    </row>
    <row r="1121" spans="1:4" x14ac:dyDescent="0.25">
      <c r="A1121" s="1" t="s">
        <v>2196</v>
      </c>
      <c r="B1121" s="1" t="s">
        <v>10896</v>
      </c>
      <c r="C1121" s="1" t="s">
        <v>2197</v>
      </c>
      <c r="D1121" s="1" t="s">
        <v>1507</v>
      </c>
    </row>
    <row r="1122" spans="1:4" x14ac:dyDescent="0.25">
      <c r="A1122" s="1" t="s">
        <v>2198</v>
      </c>
      <c r="B1122" s="1" t="s">
        <v>10897</v>
      </c>
      <c r="C1122" s="1" t="s">
        <v>2199</v>
      </c>
      <c r="D1122" s="1" t="s">
        <v>1507</v>
      </c>
    </row>
    <row r="1123" spans="1:4" x14ac:dyDescent="0.25">
      <c r="A1123" s="1" t="s">
        <v>2200</v>
      </c>
      <c r="B1123" s="1" t="s">
        <v>10898</v>
      </c>
      <c r="C1123" s="1" t="s">
        <v>2201</v>
      </c>
      <c r="D1123" s="1" t="s">
        <v>1507</v>
      </c>
    </row>
    <row r="1124" spans="1:4" x14ac:dyDescent="0.25">
      <c r="A1124" s="1" t="s">
        <v>2202</v>
      </c>
      <c r="B1124" s="1" t="s">
        <v>10899</v>
      </c>
      <c r="C1124" s="1" t="s">
        <v>2203</v>
      </c>
      <c r="D1124" s="1" t="s">
        <v>1507</v>
      </c>
    </row>
    <row r="1125" spans="1:4" x14ac:dyDescent="0.25">
      <c r="A1125" s="1" t="s">
        <v>2204</v>
      </c>
      <c r="B1125" s="1" t="s">
        <v>10900</v>
      </c>
      <c r="C1125" s="1" t="s">
        <v>2205</v>
      </c>
      <c r="D1125" s="1" t="s">
        <v>1507</v>
      </c>
    </row>
    <row r="1126" spans="1:4" x14ac:dyDescent="0.25">
      <c r="A1126" s="1" t="s">
        <v>2206</v>
      </c>
      <c r="B1126" s="1" t="s">
        <v>10901</v>
      </c>
      <c r="C1126" s="1" t="s">
        <v>2207</v>
      </c>
      <c r="D1126" s="1" t="s">
        <v>1507</v>
      </c>
    </row>
    <row r="1127" spans="1:4" x14ac:dyDescent="0.25">
      <c r="A1127" s="1" t="s">
        <v>2208</v>
      </c>
      <c r="B1127" s="1" t="s">
        <v>10902</v>
      </c>
      <c r="C1127" s="1" t="s">
        <v>2209</v>
      </c>
      <c r="D1127" s="1" t="s">
        <v>1507</v>
      </c>
    </row>
    <row r="1128" spans="1:4" x14ac:dyDescent="0.25">
      <c r="A1128" s="1" t="s">
        <v>2210</v>
      </c>
      <c r="B1128" s="1" t="s">
        <v>10903</v>
      </c>
      <c r="C1128" s="1" t="s">
        <v>2211</v>
      </c>
      <c r="D1128" s="1" t="s">
        <v>1507</v>
      </c>
    </row>
    <row r="1129" spans="1:4" x14ac:dyDescent="0.25">
      <c r="A1129" s="1" t="s">
        <v>2212</v>
      </c>
      <c r="B1129" s="1" t="s">
        <v>10904</v>
      </c>
      <c r="C1129" s="1" t="s">
        <v>2213</v>
      </c>
      <c r="D1129" s="1" t="s">
        <v>1507</v>
      </c>
    </row>
    <row r="1130" spans="1:4" x14ac:dyDescent="0.25">
      <c r="A1130" s="1" t="s">
        <v>2214</v>
      </c>
      <c r="B1130" s="1" t="s">
        <v>10905</v>
      </c>
      <c r="C1130" s="1" t="s">
        <v>2215</v>
      </c>
      <c r="D1130" s="1" t="s">
        <v>1507</v>
      </c>
    </row>
    <row r="1131" spans="1:4" x14ac:dyDescent="0.25">
      <c r="A1131" s="1" t="s">
        <v>2216</v>
      </c>
      <c r="B1131" s="1" t="s">
        <v>10906</v>
      </c>
      <c r="C1131" s="1" t="s">
        <v>2217</v>
      </c>
      <c r="D1131" s="1" t="s">
        <v>1507</v>
      </c>
    </row>
    <row r="1132" spans="1:4" x14ac:dyDescent="0.25">
      <c r="A1132" s="1" t="s">
        <v>2218</v>
      </c>
      <c r="B1132" s="1" t="s">
        <v>10907</v>
      </c>
      <c r="C1132" s="1" t="s">
        <v>2219</v>
      </c>
      <c r="D1132" s="1" t="s">
        <v>1507</v>
      </c>
    </row>
    <row r="1133" spans="1:4" x14ac:dyDescent="0.25">
      <c r="A1133" s="1" t="s">
        <v>2220</v>
      </c>
      <c r="B1133" s="1" t="s">
        <v>9720</v>
      </c>
      <c r="C1133" s="1" t="s">
        <v>2221</v>
      </c>
      <c r="D1133" s="1" t="s">
        <v>1507</v>
      </c>
    </row>
    <row r="1134" spans="1:4" x14ac:dyDescent="0.25">
      <c r="A1134" s="1" t="s">
        <v>2222</v>
      </c>
      <c r="B1134" s="1" t="s">
        <v>10908</v>
      </c>
      <c r="C1134" s="1" t="s">
        <v>2223</v>
      </c>
      <c r="D1134" s="1" t="s">
        <v>1507</v>
      </c>
    </row>
    <row r="1135" spans="1:4" x14ac:dyDescent="0.25">
      <c r="A1135" s="1" t="s">
        <v>2224</v>
      </c>
      <c r="B1135" s="1" t="s">
        <v>10909</v>
      </c>
      <c r="C1135" s="1" t="s">
        <v>2225</v>
      </c>
      <c r="D1135" s="1" t="s">
        <v>1507</v>
      </c>
    </row>
    <row r="1136" spans="1:4" x14ac:dyDescent="0.25">
      <c r="A1136" s="1" t="s">
        <v>2226</v>
      </c>
      <c r="B1136" s="1" t="s">
        <v>10910</v>
      </c>
      <c r="C1136" s="1" t="s">
        <v>2227</v>
      </c>
      <c r="D1136" s="1" t="s">
        <v>1507</v>
      </c>
    </row>
    <row r="1137" spans="1:4" x14ac:dyDescent="0.25">
      <c r="A1137" s="1" t="s">
        <v>2228</v>
      </c>
      <c r="B1137" s="1" t="s">
        <v>10911</v>
      </c>
      <c r="C1137" s="1" t="s">
        <v>2229</v>
      </c>
      <c r="D1137" s="1" t="s">
        <v>1507</v>
      </c>
    </row>
    <row r="1138" spans="1:4" x14ac:dyDescent="0.25">
      <c r="A1138" s="1" t="s">
        <v>2230</v>
      </c>
      <c r="B1138" s="1" t="s">
        <v>10912</v>
      </c>
      <c r="C1138" s="1" t="s">
        <v>2231</v>
      </c>
      <c r="D1138" s="1" t="s">
        <v>1507</v>
      </c>
    </row>
    <row r="1139" spans="1:4" x14ac:dyDescent="0.25">
      <c r="A1139" s="1" t="s">
        <v>2232</v>
      </c>
      <c r="B1139" s="1" t="s">
        <v>10913</v>
      </c>
      <c r="C1139" s="1" t="s">
        <v>2233</v>
      </c>
      <c r="D1139" s="1" t="s">
        <v>1507</v>
      </c>
    </row>
    <row r="1140" spans="1:4" x14ac:dyDescent="0.25">
      <c r="A1140" s="1" t="s">
        <v>2234</v>
      </c>
      <c r="B1140" s="1" t="s">
        <v>10914</v>
      </c>
      <c r="C1140" s="1" t="s">
        <v>2235</v>
      </c>
      <c r="D1140" s="1" t="s">
        <v>1507</v>
      </c>
    </row>
    <row r="1141" spans="1:4" x14ac:dyDescent="0.25">
      <c r="A1141" s="1" t="s">
        <v>2236</v>
      </c>
      <c r="B1141" s="1" t="s">
        <v>10915</v>
      </c>
      <c r="C1141" s="1" t="s">
        <v>2237</v>
      </c>
      <c r="D1141" s="1" t="s">
        <v>1507</v>
      </c>
    </row>
    <row r="1142" spans="1:4" x14ac:dyDescent="0.25">
      <c r="A1142" s="1" t="s">
        <v>2238</v>
      </c>
      <c r="B1142" s="1" t="s">
        <v>10916</v>
      </c>
      <c r="C1142" s="1" t="s">
        <v>2239</v>
      </c>
      <c r="D1142" s="1" t="s">
        <v>1507</v>
      </c>
    </row>
    <row r="1143" spans="1:4" x14ac:dyDescent="0.25">
      <c r="A1143" s="1" t="s">
        <v>2240</v>
      </c>
      <c r="B1143" s="1" t="s">
        <v>10917</v>
      </c>
      <c r="C1143" s="1" t="s">
        <v>2239</v>
      </c>
      <c r="D1143" s="1" t="s">
        <v>1507</v>
      </c>
    </row>
    <row r="1144" spans="1:4" x14ac:dyDescent="0.25">
      <c r="A1144" s="1" t="s">
        <v>2241</v>
      </c>
      <c r="B1144" s="1" t="s">
        <v>10918</v>
      </c>
      <c r="C1144" s="1" t="s">
        <v>2242</v>
      </c>
      <c r="D1144" s="1" t="s">
        <v>1507</v>
      </c>
    </row>
    <row r="1145" spans="1:4" x14ac:dyDescent="0.25">
      <c r="A1145" s="1" t="s">
        <v>2243</v>
      </c>
      <c r="B1145" s="1" t="s">
        <v>10919</v>
      </c>
      <c r="C1145" s="1" t="s">
        <v>2244</v>
      </c>
      <c r="D1145" s="1" t="s">
        <v>1507</v>
      </c>
    </row>
    <row r="1146" spans="1:4" x14ac:dyDescent="0.25">
      <c r="A1146" s="1" t="s">
        <v>2245</v>
      </c>
      <c r="B1146" s="1" t="s">
        <v>10920</v>
      </c>
      <c r="C1146" s="1" t="s">
        <v>2246</v>
      </c>
      <c r="D1146" s="1" t="s">
        <v>1507</v>
      </c>
    </row>
    <row r="1147" spans="1:4" x14ac:dyDescent="0.25">
      <c r="A1147" s="1" t="s">
        <v>2247</v>
      </c>
      <c r="B1147" s="1" t="s">
        <v>10921</v>
      </c>
      <c r="C1147" s="1" t="s">
        <v>2248</v>
      </c>
      <c r="D1147" s="1" t="s">
        <v>1507</v>
      </c>
    </row>
    <row r="1148" spans="1:4" x14ac:dyDescent="0.25">
      <c r="A1148" s="1" t="s">
        <v>2249</v>
      </c>
      <c r="B1148" s="1" t="s">
        <v>10922</v>
      </c>
      <c r="C1148" s="1" t="s">
        <v>2250</v>
      </c>
      <c r="D1148" s="1" t="s">
        <v>1507</v>
      </c>
    </row>
    <row r="1149" spans="1:4" x14ac:dyDescent="0.25">
      <c r="A1149" s="1" t="s">
        <v>2251</v>
      </c>
      <c r="B1149" s="1" t="s">
        <v>10923</v>
      </c>
      <c r="C1149" s="1" t="s">
        <v>2252</v>
      </c>
      <c r="D1149" s="1" t="s">
        <v>1507</v>
      </c>
    </row>
    <row r="1150" spans="1:4" x14ac:dyDescent="0.25">
      <c r="A1150" s="1" t="s">
        <v>2253</v>
      </c>
      <c r="B1150" s="1" t="s">
        <v>10924</v>
      </c>
      <c r="C1150" s="1" t="s">
        <v>2254</v>
      </c>
      <c r="D1150" s="1" t="s">
        <v>1507</v>
      </c>
    </row>
    <row r="1151" spans="1:4" x14ac:dyDescent="0.25">
      <c r="A1151" s="1" t="s">
        <v>2255</v>
      </c>
      <c r="B1151" s="1" t="s">
        <v>10925</v>
      </c>
      <c r="C1151" s="1" t="s">
        <v>2256</v>
      </c>
      <c r="D1151" s="1" t="s">
        <v>1507</v>
      </c>
    </row>
    <row r="1152" spans="1:4" x14ac:dyDescent="0.25">
      <c r="A1152" s="1" t="s">
        <v>2257</v>
      </c>
      <c r="B1152" s="1" t="s">
        <v>10926</v>
      </c>
      <c r="C1152" s="1" t="s">
        <v>2258</v>
      </c>
      <c r="D1152" s="1" t="s">
        <v>1507</v>
      </c>
    </row>
    <row r="1153" spans="1:4" x14ac:dyDescent="0.25">
      <c r="A1153" s="1" t="s">
        <v>2259</v>
      </c>
      <c r="B1153" s="1" t="s">
        <v>10927</v>
      </c>
      <c r="C1153" s="1" t="s">
        <v>2260</v>
      </c>
      <c r="D1153" s="1" t="s">
        <v>1507</v>
      </c>
    </row>
    <row r="1154" spans="1:4" x14ac:dyDescent="0.25">
      <c r="A1154" s="1" t="s">
        <v>2261</v>
      </c>
      <c r="B1154" s="1" t="s">
        <v>10928</v>
      </c>
      <c r="C1154" s="1" t="s">
        <v>2262</v>
      </c>
      <c r="D1154" s="1" t="s">
        <v>1507</v>
      </c>
    </row>
    <row r="1155" spans="1:4" x14ac:dyDescent="0.25">
      <c r="A1155" s="1" t="s">
        <v>2263</v>
      </c>
      <c r="B1155" s="1" t="s">
        <v>10929</v>
      </c>
      <c r="C1155" s="1" t="s">
        <v>2264</v>
      </c>
      <c r="D1155" s="1" t="s">
        <v>1507</v>
      </c>
    </row>
    <row r="1156" spans="1:4" x14ac:dyDescent="0.25">
      <c r="A1156" s="1" t="s">
        <v>2265</v>
      </c>
      <c r="B1156" s="1" t="s">
        <v>10930</v>
      </c>
      <c r="C1156" s="1" t="s">
        <v>2266</v>
      </c>
      <c r="D1156" s="1" t="s">
        <v>1507</v>
      </c>
    </row>
    <row r="1157" spans="1:4" x14ac:dyDescent="0.25">
      <c r="A1157" s="1" t="s">
        <v>2267</v>
      </c>
      <c r="B1157" s="1" t="s">
        <v>10931</v>
      </c>
      <c r="C1157" s="1" t="s">
        <v>2268</v>
      </c>
      <c r="D1157" s="1" t="s">
        <v>1507</v>
      </c>
    </row>
    <row r="1158" spans="1:4" x14ac:dyDescent="0.25">
      <c r="A1158" s="1" t="s">
        <v>2269</v>
      </c>
      <c r="B1158" s="1" t="s">
        <v>10932</v>
      </c>
      <c r="C1158" s="1" t="s">
        <v>2270</v>
      </c>
      <c r="D1158" s="1" t="s">
        <v>1507</v>
      </c>
    </row>
    <row r="1159" spans="1:4" x14ac:dyDescent="0.25">
      <c r="A1159" s="1" t="s">
        <v>2271</v>
      </c>
      <c r="B1159" s="1" t="s">
        <v>10933</v>
      </c>
      <c r="C1159" s="1" t="s">
        <v>2270</v>
      </c>
      <c r="D1159" s="1" t="s">
        <v>1507</v>
      </c>
    </row>
    <row r="1160" spans="1:4" x14ac:dyDescent="0.25">
      <c r="A1160" s="1" t="s">
        <v>2272</v>
      </c>
      <c r="B1160" s="1" t="s">
        <v>10934</v>
      </c>
      <c r="C1160" s="1" t="s">
        <v>2273</v>
      </c>
      <c r="D1160" s="1" t="s">
        <v>1507</v>
      </c>
    </row>
    <row r="1161" spans="1:4" x14ac:dyDescent="0.25">
      <c r="A1161" s="1" t="s">
        <v>2274</v>
      </c>
      <c r="B1161" s="1" t="s">
        <v>7413</v>
      </c>
      <c r="C1161" s="1" t="s">
        <v>2275</v>
      </c>
      <c r="D1161" s="1" t="s">
        <v>1507</v>
      </c>
    </row>
    <row r="1162" spans="1:4" x14ac:dyDescent="0.25">
      <c r="A1162" s="1" t="s">
        <v>2276</v>
      </c>
      <c r="B1162" s="1" t="s">
        <v>9721</v>
      </c>
      <c r="C1162" s="1" t="s">
        <v>2277</v>
      </c>
      <c r="D1162" s="1" t="s">
        <v>1507</v>
      </c>
    </row>
    <row r="1163" spans="1:4" x14ac:dyDescent="0.25">
      <c r="A1163" s="1" t="s">
        <v>2278</v>
      </c>
      <c r="B1163" s="1" t="s">
        <v>10935</v>
      </c>
      <c r="C1163" s="1" t="s">
        <v>2279</v>
      </c>
      <c r="D1163" s="1" t="s">
        <v>1507</v>
      </c>
    </row>
    <row r="1164" spans="1:4" x14ac:dyDescent="0.25">
      <c r="A1164" s="1" t="s">
        <v>2280</v>
      </c>
      <c r="B1164" s="1" t="s">
        <v>10936</v>
      </c>
      <c r="C1164" s="1" t="s">
        <v>2281</v>
      </c>
      <c r="D1164" s="1" t="s">
        <v>1507</v>
      </c>
    </row>
    <row r="1165" spans="1:4" x14ac:dyDescent="0.25">
      <c r="A1165" s="1" t="s">
        <v>2282</v>
      </c>
      <c r="B1165" s="1" t="s">
        <v>10937</v>
      </c>
      <c r="C1165" s="1" t="s">
        <v>2283</v>
      </c>
      <c r="D1165" s="1" t="s">
        <v>1507</v>
      </c>
    </row>
    <row r="1166" spans="1:4" x14ac:dyDescent="0.25">
      <c r="A1166" s="1" t="s">
        <v>2284</v>
      </c>
      <c r="B1166" s="1" t="s">
        <v>10938</v>
      </c>
      <c r="C1166" s="1" t="s">
        <v>2285</v>
      </c>
      <c r="D1166" s="1" t="s">
        <v>1507</v>
      </c>
    </row>
    <row r="1167" spans="1:4" x14ac:dyDescent="0.25">
      <c r="A1167" s="1" t="s">
        <v>2286</v>
      </c>
      <c r="B1167" s="1" t="s">
        <v>10939</v>
      </c>
      <c r="C1167" s="1" t="s">
        <v>2287</v>
      </c>
      <c r="D1167" s="1" t="s">
        <v>1507</v>
      </c>
    </row>
    <row r="1168" spans="1:4" x14ac:dyDescent="0.25">
      <c r="A1168" s="1" t="s">
        <v>2288</v>
      </c>
      <c r="B1168" s="1" t="s">
        <v>10940</v>
      </c>
      <c r="C1168" s="1" t="s">
        <v>2289</v>
      </c>
      <c r="D1168" s="1" t="s">
        <v>1507</v>
      </c>
    </row>
    <row r="1169" spans="1:4" x14ac:dyDescent="0.25">
      <c r="A1169" s="1" t="s">
        <v>2290</v>
      </c>
      <c r="B1169" s="1" t="s">
        <v>10941</v>
      </c>
      <c r="C1169" s="1" t="s">
        <v>2291</v>
      </c>
      <c r="D1169" s="1" t="s">
        <v>1507</v>
      </c>
    </row>
    <row r="1170" spans="1:4" x14ac:dyDescent="0.25">
      <c r="A1170" s="1" t="s">
        <v>2292</v>
      </c>
      <c r="B1170" s="1" t="s">
        <v>10942</v>
      </c>
      <c r="C1170" s="1" t="s">
        <v>2293</v>
      </c>
      <c r="D1170" s="1" t="s">
        <v>1507</v>
      </c>
    </row>
    <row r="1171" spans="1:4" x14ac:dyDescent="0.25">
      <c r="A1171" s="1" t="s">
        <v>2294</v>
      </c>
      <c r="B1171" s="1" t="s">
        <v>10943</v>
      </c>
      <c r="C1171" s="1" t="s">
        <v>2295</v>
      </c>
      <c r="D1171" s="1" t="s">
        <v>1507</v>
      </c>
    </row>
    <row r="1172" spans="1:4" x14ac:dyDescent="0.25">
      <c r="A1172" s="1" t="s">
        <v>2296</v>
      </c>
      <c r="B1172" s="1" t="s">
        <v>10944</v>
      </c>
      <c r="C1172" s="1" t="s">
        <v>2297</v>
      </c>
      <c r="D1172" s="1" t="s">
        <v>1507</v>
      </c>
    </row>
    <row r="1173" spans="1:4" x14ac:dyDescent="0.25">
      <c r="A1173" s="1" t="s">
        <v>2298</v>
      </c>
      <c r="B1173" s="1" t="s">
        <v>10945</v>
      </c>
      <c r="C1173" s="1" t="s">
        <v>2299</v>
      </c>
      <c r="D1173" s="1" t="s">
        <v>1507</v>
      </c>
    </row>
    <row r="1174" spans="1:4" x14ac:dyDescent="0.25">
      <c r="A1174" s="1" t="s">
        <v>2300</v>
      </c>
      <c r="B1174" s="1" t="s">
        <v>10946</v>
      </c>
      <c r="C1174" s="1" t="s">
        <v>2301</v>
      </c>
      <c r="D1174" s="1" t="s">
        <v>1507</v>
      </c>
    </row>
    <row r="1175" spans="1:4" x14ac:dyDescent="0.25">
      <c r="A1175" s="1" t="s">
        <v>2302</v>
      </c>
      <c r="B1175" s="1" t="s">
        <v>10947</v>
      </c>
      <c r="C1175" s="1" t="s">
        <v>2303</v>
      </c>
      <c r="D1175" s="1" t="s">
        <v>1507</v>
      </c>
    </row>
    <row r="1176" spans="1:4" x14ac:dyDescent="0.25">
      <c r="A1176" s="1" t="s">
        <v>2304</v>
      </c>
      <c r="B1176" s="1" t="s">
        <v>10948</v>
      </c>
      <c r="C1176" s="1" t="s">
        <v>2305</v>
      </c>
      <c r="D1176" s="1" t="s">
        <v>1507</v>
      </c>
    </row>
    <row r="1177" spans="1:4" x14ac:dyDescent="0.25">
      <c r="A1177" s="1" t="s">
        <v>2306</v>
      </c>
      <c r="B1177" s="1" t="s">
        <v>10949</v>
      </c>
      <c r="C1177" s="1" t="s">
        <v>2307</v>
      </c>
      <c r="D1177" s="1" t="s">
        <v>1507</v>
      </c>
    </row>
    <row r="1178" spans="1:4" x14ac:dyDescent="0.25">
      <c r="A1178" s="1" t="s">
        <v>2308</v>
      </c>
      <c r="B1178" s="1" t="s">
        <v>10950</v>
      </c>
      <c r="C1178" s="1" t="s">
        <v>2309</v>
      </c>
      <c r="D1178" s="1" t="s">
        <v>1507</v>
      </c>
    </row>
    <row r="1179" spans="1:4" x14ac:dyDescent="0.25">
      <c r="A1179" s="1" t="s">
        <v>2310</v>
      </c>
      <c r="B1179" s="1" t="s">
        <v>10951</v>
      </c>
      <c r="C1179" s="1" t="s">
        <v>2311</v>
      </c>
      <c r="D1179" s="1" t="s">
        <v>1507</v>
      </c>
    </row>
    <row r="1180" spans="1:4" x14ac:dyDescent="0.25">
      <c r="A1180" s="1" t="s">
        <v>2312</v>
      </c>
      <c r="B1180" s="1" t="s">
        <v>10952</v>
      </c>
      <c r="C1180" s="1" t="s">
        <v>2313</v>
      </c>
      <c r="D1180" s="1" t="s">
        <v>1507</v>
      </c>
    </row>
    <row r="1181" spans="1:4" x14ac:dyDescent="0.25">
      <c r="A1181" s="1" t="s">
        <v>2314</v>
      </c>
      <c r="B1181" s="1" t="s">
        <v>10953</v>
      </c>
      <c r="C1181" s="1" t="s">
        <v>2313</v>
      </c>
      <c r="D1181" s="1" t="s">
        <v>1507</v>
      </c>
    </row>
    <row r="1182" spans="1:4" x14ac:dyDescent="0.25">
      <c r="A1182" s="1" t="s">
        <v>2315</v>
      </c>
      <c r="B1182" s="1" t="s">
        <v>10954</v>
      </c>
      <c r="C1182" s="1" t="s">
        <v>2316</v>
      </c>
      <c r="D1182" s="1" t="s">
        <v>1507</v>
      </c>
    </row>
    <row r="1183" spans="1:4" x14ac:dyDescent="0.25">
      <c r="A1183" s="1" t="s">
        <v>2317</v>
      </c>
      <c r="B1183" s="1" t="s">
        <v>10955</v>
      </c>
      <c r="C1183" s="1" t="s">
        <v>2318</v>
      </c>
      <c r="D1183" s="1" t="s">
        <v>1507</v>
      </c>
    </row>
    <row r="1184" spans="1:4" x14ac:dyDescent="0.25">
      <c r="A1184" s="1" t="s">
        <v>2319</v>
      </c>
      <c r="B1184" s="1" t="s">
        <v>10956</v>
      </c>
      <c r="C1184" s="1" t="s">
        <v>2320</v>
      </c>
      <c r="D1184" s="1" t="s">
        <v>1507</v>
      </c>
    </row>
    <row r="1185" spans="1:4" x14ac:dyDescent="0.25">
      <c r="A1185" s="1" t="s">
        <v>2321</v>
      </c>
      <c r="B1185" s="1" t="s">
        <v>8589</v>
      </c>
      <c r="C1185" s="1" t="s">
        <v>2322</v>
      </c>
      <c r="D1185" s="1" t="s">
        <v>1507</v>
      </c>
    </row>
    <row r="1186" spans="1:4" x14ac:dyDescent="0.25">
      <c r="A1186" s="1" t="s">
        <v>2323</v>
      </c>
      <c r="B1186" s="1" t="s">
        <v>10957</v>
      </c>
      <c r="C1186" s="1" t="s">
        <v>2324</v>
      </c>
      <c r="D1186" s="1" t="s">
        <v>1507</v>
      </c>
    </row>
    <row r="1187" spans="1:4" x14ac:dyDescent="0.25">
      <c r="A1187" s="1" t="s">
        <v>2325</v>
      </c>
      <c r="B1187" s="1" t="s">
        <v>10958</v>
      </c>
      <c r="C1187" s="1" t="s">
        <v>2326</v>
      </c>
      <c r="D1187" s="1" t="s">
        <v>1507</v>
      </c>
    </row>
    <row r="1188" spans="1:4" x14ac:dyDescent="0.25">
      <c r="A1188" s="1" t="s">
        <v>2327</v>
      </c>
      <c r="B1188" s="1" t="s">
        <v>10959</v>
      </c>
      <c r="C1188" s="1" t="s">
        <v>2328</v>
      </c>
      <c r="D1188" s="1" t="s">
        <v>1507</v>
      </c>
    </row>
    <row r="1189" spans="1:4" x14ac:dyDescent="0.25">
      <c r="A1189" s="1" t="s">
        <v>2194</v>
      </c>
      <c r="B1189" s="1" t="s">
        <v>9719</v>
      </c>
      <c r="C1189" s="1" t="s">
        <v>2329</v>
      </c>
      <c r="D1189" s="1" t="s">
        <v>1507</v>
      </c>
    </row>
    <row r="1190" spans="1:4" x14ac:dyDescent="0.25">
      <c r="A1190" s="1" t="s">
        <v>2330</v>
      </c>
      <c r="B1190" s="1" t="s">
        <v>10960</v>
      </c>
      <c r="C1190" s="1" t="s">
        <v>2331</v>
      </c>
      <c r="D1190" s="1" t="s">
        <v>1507</v>
      </c>
    </row>
    <row r="1191" spans="1:4" x14ac:dyDescent="0.25">
      <c r="A1191" s="1" t="s">
        <v>2332</v>
      </c>
      <c r="B1191" s="1" t="s">
        <v>9092</v>
      </c>
      <c r="C1191" s="1" t="s">
        <v>2333</v>
      </c>
      <c r="D1191" s="1" t="s">
        <v>1507</v>
      </c>
    </row>
    <row r="1192" spans="1:4" x14ac:dyDescent="0.25">
      <c r="A1192" s="1" t="s">
        <v>2334</v>
      </c>
      <c r="B1192" s="1" t="s">
        <v>10961</v>
      </c>
      <c r="C1192" s="1" t="s">
        <v>2335</v>
      </c>
      <c r="D1192" s="1" t="s">
        <v>1507</v>
      </c>
    </row>
    <row r="1193" spans="1:4" x14ac:dyDescent="0.25">
      <c r="A1193" s="1" t="s">
        <v>2336</v>
      </c>
      <c r="B1193" s="1" t="s">
        <v>10962</v>
      </c>
      <c r="C1193" s="1" t="s">
        <v>2337</v>
      </c>
      <c r="D1193" s="1" t="s">
        <v>1507</v>
      </c>
    </row>
    <row r="1194" spans="1:4" x14ac:dyDescent="0.25">
      <c r="A1194" s="1" t="s">
        <v>2338</v>
      </c>
      <c r="B1194" s="1" t="s">
        <v>9722</v>
      </c>
      <c r="C1194" s="1" t="s">
        <v>2339</v>
      </c>
      <c r="D1194" s="1" t="s">
        <v>1507</v>
      </c>
    </row>
    <row r="1195" spans="1:4" x14ac:dyDescent="0.25">
      <c r="A1195" s="1" t="s">
        <v>2340</v>
      </c>
      <c r="B1195" s="1" t="s">
        <v>10963</v>
      </c>
      <c r="C1195" s="1" t="s">
        <v>2341</v>
      </c>
      <c r="D1195" s="1" t="s">
        <v>1507</v>
      </c>
    </row>
    <row r="1196" spans="1:4" x14ac:dyDescent="0.25">
      <c r="A1196" s="1" t="s">
        <v>2342</v>
      </c>
      <c r="B1196" s="1" t="s">
        <v>9723</v>
      </c>
      <c r="C1196" s="1" t="s">
        <v>2343</v>
      </c>
      <c r="D1196" s="1" t="s">
        <v>1507</v>
      </c>
    </row>
    <row r="1197" spans="1:4" x14ac:dyDescent="0.25">
      <c r="A1197" s="1" t="s">
        <v>2344</v>
      </c>
      <c r="B1197" s="1" t="s">
        <v>10964</v>
      </c>
      <c r="C1197" s="1" t="s">
        <v>2345</v>
      </c>
      <c r="D1197" s="1" t="s">
        <v>1507</v>
      </c>
    </row>
    <row r="1198" spans="1:4" x14ac:dyDescent="0.25">
      <c r="A1198" s="1" t="s">
        <v>2346</v>
      </c>
      <c r="B1198" s="1" t="s">
        <v>10965</v>
      </c>
      <c r="C1198" s="1" t="s">
        <v>2347</v>
      </c>
      <c r="D1198" s="1" t="s">
        <v>1507</v>
      </c>
    </row>
    <row r="1199" spans="1:4" x14ac:dyDescent="0.25">
      <c r="A1199" s="1" t="s">
        <v>2348</v>
      </c>
      <c r="B1199" s="1" t="s">
        <v>10966</v>
      </c>
      <c r="C1199" s="1" t="s">
        <v>2349</v>
      </c>
      <c r="D1199" s="1" t="s">
        <v>1507</v>
      </c>
    </row>
    <row r="1200" spans="1:4" x14ac:dyDescent="0.25">
      <c r="A1200" s="1" t="s">
        <v>2350</v>
      </c>
      <c r="B1200" s="1" t="s">
        <v>10967</v>
      </c>
      <c r="C1200" s="1" t="s">
        <v>2351</v>
      </c>
      <c r="D1200" s="1" t="s">
        <v>1507</v>
      </c>
    </row>
    <row r="1201" spans="1:4" x14ac:dyDescent="0.25">
      <c r="A1201" s="1" t="s">
        <v>2352</v>
      </c>
      <c r="B1201" s="1" t="s">
        <v>10968</v>
      </c>
      <c r="C1201" s="1" t="s">
        <v>2353</v>
      </c>
      <c r="D1201" s="1" t="s">
        <v>1507</v>
      </c>
    </row>
    <row r="1202" spans="1:4" x14ac:dyDescent="0.25">
      <c r="A1202" s="1" t="s">
        <v>2354</v>
      </c>
      <c r="B1202" s="1" t="s">
        <v>10969</v>
      </c>
      <c r="C1202" s="1" t="s">
        <v>2355</v>
      </c>
      <c r="D1202" s="1" t="s">
        <v>1507</v>
      </c>
    </row>
    <row r="1203" spans="1:4" x14ac:dyDescent="0.25">
      <c r="A1203" s="1" t="s">
        <v>2356</v>
      </c>
      <c r="B1203" s="1" t="s">
        <v>10970</v>
      </c>
      <c r="C1203" s="1" t="s">
        <v>2357</v>
      </c>
      <c r="D1203" s="1" t="s">
        <v>1507</v>
      </c>
    </row>
    <row r="1204" spans="1:4" x14ac:dyDescent="0.25">
      <c r="A1204" s="1" t="s">
        <v>2358</v>
      </c>
      <c r="B1204" s="1" t="s">
        <v>10971</v>
      </c>
      <c r="C1204" s="1" t="s">
        <v>2359</v>
      </c>
      <c r="D1204" s="1" t="s">
        <v>1507</v>
      </c>
    </row>
    <row r="1205" spans="1:4" x14ac:dyDescent="0.25">
      <c r="A1205" s="1" t="s">
        <v>2360</v>
      </c>
      <c r="B1205" s="1" t="s">
        <v>10972</v>
      </c>
      <c r="C1205" s="1" t="s">
        <v>2361</v>
      </c>
      <c r="D1205" s="1" t="s">
        <v>1507</v>
      </c>
    </row>
    <row r="1206" spans="1:4" x14ac:dyDescent="0.25">
      <c r="A1206" s="1" t="s">
        <v>2362</v>
      </c>
      <c r="B1206" s="1" t="s">
        <v>10973</v>
      </c>
      <c r="C1206" s="1" t="s">
        <v>2363</v>
      </c>
      <c r="D1206" s="1" t="s">
        <v>1507</v>
      </c>
    </row>
    <row r="1207" spans="1:4" x14ac:dyDescent="0.25">
      <c r="A1207" s="1" t="s">
        <v>2364</v>
      </c>
      <c r="B1207" s="1" t="s">
        <v>10974</v>
      </c>
      <c r="C1207" s="1" t="s">
        <v>2365</v>
      </c>
      <c r="D1207" s="1" t="s">
        <v>1507</v>
      </c>
    </row>
    <row r="1208" spans="1:4" x14ac:dyDescent="0.25">
      <c r="A1208" s="1" t="s">
        <v>2366</v>
      </c>
      <c r="B1208" s="1" t="s">
        <v>10975</v>
      </c>
      <c r="C1208" s="1" t="s">
        <v>2367</v>
      </c>
      <c r="D1208" s="1" t="s">
        <v>1507</v>
      </c>
    </row>
    <row r="1209" spans="1:4" x14ac:dyDescent="0.25">
      <c r="A1209" s="1" t="s">
        <v>2368</v>
      </c>
      <c r="B1209" s="1" t="s">
        <v>9724</v>
      </c>
      <c r="C1209" s="1" t="s">
        <v>2369</v>
      </c>
      <c r="D1209" s="1" t="s">
        <v>1507</v>
      </c>
    </row>
    <row r="1210" spans="1:4" x14ac:dyDescent="0.25">
      <c r="A1210" s="1" t="s">
        <v>2370</v>
      </c>
      <c r="B1210" s="1" t="s">
        <v>10976</v>
      </c>
      <c r="C1210" s="1" t="s">
        <v>2371</v>
      </c>
      <c r="D1210" s="1" t="s">
        <v>1507</v>
      </c>
    </row>
    <row r="1211" spans="1:4" x14ac:dyDescent="0.25">
      <c r="A1211" s="1" t="s">
        <v>2372</v>
      </c>
      <c r="B1211" s="1" t="s">
        <v>10977</v>
      </c>
      <c r="C1211" s="1" t="s">
        <v>2373</v>
      </c>
      <c r="D1211" s="1" t="s">
        <v>1507</v>
      </c>
    </row>
    <row r="1212" spans="1:4" x14ac:dyDescent="0.25">
      <c r="A1212" s="1" t="s">
        <v>2374</v>
      </c>
      <c r="B1212" s="1" t="s">
        <v>10978</v>
      </c>
      <c r="C1212" s="1" t="s">
        <v>2375</v>
      </c>
      <c r="D1212" s="1" t="s">
        <v>1507</v>
      </c>
    </row>
    <row r="1213" spans="1:4" x14ac:dyDescent="0.25">
      <c r="A1213" s="1" t="s">
        <v>2376</v>
      </c>
      <c r="B1213" s="1" t="s">
        <v>10979</v>
      </c>
      <c r="C1213" s="1" t="s">
        <v>2377</v>
      </c>
      <c r="D1213" s="1" t="s">
        <v>1507</v>
      </c>
    </row>
    <row r="1214" spans="1:4" x14ac:dyDescent="0.25">
      <c r="A1214" s="1" t="s">
        <v>2378</v>
      </c>
      <c r="B1214" s="1" t="s">
        <v>10980</v>
      </c>
      <c r="C1214" s="1" t="s">
        <v>2379</v>
      </c>
      <c r="D1214" s="1" t="s">
        <v>1507</v>
      </c>
    </row>
    <row r="1215" spans="1:4" x14ac:dyDescent="0.25">
      <c r="A1215" s="1" t="s">
        <v>2380</v>
      </c>
      <c r="B1215" s="1" t="s">
        <v>10981</v>
      </c>
      <c r="C1215" s="1" t="s">
        <v>2381</v>
      </c>
      <c r="D1215" s="1" t="s">
        <v>1507</v>
      </c>
    </row>
    <row r="1216" spans="1:4" x14ac:dyDescent="0.25">
      <c r="A1216" s="1" t="s">
        <v>2382</v>
      </c>
      <c r="B1216" s="1" t="s">
        <v>10982</v>
      </c>
      <c r="C1216" s="1" t="s">
        <v>2383</v>
      </c>
      <c r="D1216" s="1" t="s">
        <v>1507</v>
      </c>
    </row>
    <row r="1217" spans="1:4" x14ac:dyDescent="0.25">
      <c r="A1217" s="1" t="s">
        <v>2384</v>
      </c>
      <c r="B1217" s="1" t="s">
        <v>10983</v>
      </c>
      <c r="C1217" s="1" t="s">
        <v>2385</v>
      </c>
      <c r="D1217" s="1" t="s">
        <v>1507</v>
      </c>
    </row>
    <row r="1218" spans="1:4" x14ac:dyDescent="0.25">
      <c r="A1218" s="1" t="s">
        <v>2386</v>
      </c>
      <c r="B1218" s="1" t="s">
        <v>10984</v>
      </c>
      <c r="C1218" s="1" t="s">
        <v>2387</v>
      </c>
      <c r="D1218" s="1" t="s">
        <v>1507</v>
      </c>
    </row>
    <row r="1219" spans="1:4" x14ac:dyDescent="0.25">
      <c r="A1219" s="1" t="s">
        <v>2388</v>
      </c>
      <c r="B1219" s="1" t="s">
        <v>10985</v>
      </c>
      <c r="C1219" s="1" t="s">
        <v>2389</v>
      </c>
      <c r="D1219" s="1" t="s">
        <v>1507</v>
      </c>
    </row>
    <row r="1220" spans="1:4" x14ac:dyDescent="0.25">
      <c r="A1220" s="1" t="s">
        <v>2390</v>
      </c>
      <c r="B1220" s="1" t="s">
        <v>10986</v>
      </c>
      <c r="C1220" s="1" t="s">
        <v>2391</v>
      </c>
      <c r="D1220" s="1" t="s">
        <v>1507</v>
      </c>
    </row>
    <row r="1221" spans="1:4" x14ac:dyDescent="0.25">
      <c r="A1221" s="1" t="s">
        <v>2392</v>
      </c>
      <c r="B1221" s="1" t="s">
        <v>10987</v>
      </c>
      <c r="C1221" s="1" t="s">
        <v>2393</v>
      </c>
      <c r="D1221" s="1" t="s">
        <v>1507</v>
      </c>
    </row>
    <row r="1222" spans="1:4" x14ac:dyDescent="0.25">
      <c r="A1222" s="1" t="s">
        <v>2394</v>
      </c>
      <c r="B1222" s="1" t="s">
        <v>10988</v>
      </c>
      <c r="C1222" s="1" t="s">
        <v>2395</v>
      </c>
      <c r="D1222" s="1" t="s">
        <v>1507</v>
      </c>
    </row>
    <row r="1223" spans="1:4" x14ac:dyDescent="0.25">
      <c r="A1223" s="1" t="s">
        <v>2396</v>
      </c>
      <c r="B1223" s="1" t="s">
        <v>10989</v>
      </c>
      <c r="C1223" s="1" t="s">
        <v>2397</v>
      </c>
      <c r="D1223" s="1" t="s">
        <v>1507</v>
      </c>
    </row>
    <row r="1224" spans="1:4" x14ac:dyDescent="0.25">
      <c r="A1224" s="1" t="s">
        <v>2396</v>
      </c>
      <c r="B1224" s="1" t="s">
        <v>10989</v>
      </c>
      <c r="C1224" s="1" t="s">
        <v>2398</v>
      </c>
      <c r="D1224" s="1" t="s">
        <v>1507</v>
      </c>
    </row>
    <row r="1225" spans="1:4" x14ac:dyDescent="0.25">
      <c r="A1225" s="1" t="s">
        <v>2399</v>
      </c>
      <c r="B1225" s="1" t="s">
        <v>10990</v>
      </c>
      <c r="C1225" s="1" t="s">
        <v>2400</v>
      </c>
      <c r="D1225" s="1" t="s">
        <v>1507</v>
      </c>
    </row>
    <row r="1226" spans="1:4" x14ac:dyDescent="0.25">
      <c r="A1226" s="1" t="s">
        <v>2401</v>
      </c>
      <c r="B1226" s="1" t="s">
        <v>10991</v>
      </c>
      <c r="C1226" s="1" t="s">
        <v>2402</v>
      </c>
      <c r="D1226" s="1" t="s">
        <v>1507</v>
      </c>
    </row>
    <row r="1227" spans="1:4" x14ac:dyDescent="0.25">
      <c r="A1227" s="1" t="s">
        <v>2403</v>
      </c>
      <c r="B1227" s="1" t="s">
        <v>10992</v>
      </c>
      <c r="C1227" s="1" t="s">
        <v>2404</v>
      </c>
      <c r="D1227" s="1" t="s">
        <v>1507</v>
      </c>
    </row>
    <row r="1228" spans="1:4" x14ac:dyDescent="0.25">
      <c r="A1228" s="1" t="s">
        <v>2405</v>
      </c>
      <c r="B1228" s="1" t="s">
        <v>10993</v>
      </c>
      <c r="C1228" s="1" t="s">
        <v>2406</v>
      </c>
      <c r="D1228" s="1" t="s">
        <v>1507</v>
      </c>
    </row>
    <row r="1229" spans="1:4" x14ac:dyDescent="0.25">
      <c r="A1229" s="1" t="s">
        <v>2407</v>
      </c>
      <c r="B1229" s="1" t="s">
        <v>10994</v>
      </c>
      <c r="C1229" s="1" t="s">
        <v>2408</v>
      </c>
      <c r="D1229" s="1" t="s">
        <v>1507</v>
      </c>
    </row>
    <row r="1230" spans="1:4" x14ac:dyDescent="0.25">
      <c r="A1230" s="1" t="s">
        <v>2409</v>
      </c>
      <c r="B1230" s="1" t="s">
        <v>10995</v>
      </c>
      <c r="C1230" s="1" t="s">
        <v>2410</v>
      </c>
      <c r="D1230" s="1" t="s">
        <v>1507</v>
      </c>
    </row>
    <row r="1231" spans="1:4" x14ac:dyDescent="0.25">
      <c r="A1231" s="1" t="s">
        <v>2411</v>
      </c>
      <c r="B1231" s="1" t="s">
        <v>9725</v>
      </c>
      <c r="C1231" s="1" t="s">
        <v>2412</v>
      </c>
      <c r="D1231" s="1" t="s">
        <v>1507</v>
      </c>
    </row>
    <row r="1232" spans="1:4" x14ac:dyDescent="0.25">
      <c r="A1232" s="1" t="s">
        <v>2413</v>
      </c>
      <c r="B1232" s="1" t="s">
        <v>10996</v>
      </c>
      <c r="C1232" s="1" t="s">
        <v>2414</v>
      </c>
      <c r="D1232" s="1" t="s">
        <v>1507</v>
      </c>
    </row>
    <row r="1233" spans="1:4" x14ac:dyDescent="0.25">
      <c r="A1233" s="1" t="s">
        <v>2415</v>
      </c>
      <c r="B1233" s="1" t="s">
        <v>10997</v>
      </c>
      <c r="C1233" s="1" t="s">
        <v>2416</v>
      </c>
      <c r="D1233" s="1" t="s">
        <v>1507</v>
      </c>
    </row>
    <row r="1234" spans="1:4" x14ac:dyDescent="0.25">
      <c r="A1234" s="1" t="s">
        <v>2417</v>
      </c>
      <c r="B1234" s="1" t="s">
        <v>10998</v>
      </c>
      <c r="C1234" s="1" t="s">
        <v>2418</v>
      </c>
      <c r="D1234" s="1" t="s">
        <v>1507</v>
      </c>
    </row>
    <row r="1235" spans="1:4" x14ac:dyDescent="0.25">
      <c r="A1235" s="1" t="s">
        <v>2419</v>
      </c>
      <c r="B1235" s="1" t="s">
        <v>9726</v>
      </c>
      <c r="C1235" s="1" t="s">
        <v>2420</v>
      </c>
      <c r="D1235" s="1" t="s">
        <v>1507</v>
      </c>
    </row>
    <row r="1236" spans="1:4" x14ac:dyDescent="0.25">
      <c r="A1236" s="1" t="s">
        <v>2421</v>
      </c>
      <c r="B1236" s="1" t="s">
        <v>10999</v>
      </c>
      <c r="C1236" s="1" t="s">
        <v>2422</v>
      </c>
      <c r="D1236" s="1" t="s">
        <v>1507</v>
      </c>
    </row>
    <row r="1237" spans="1:4" x14ac:dyDescent="0.25">
      <c r="A1237" s="1" t="s">
        <v>2423</v>
      </c>
      <c r="B1237" s="1" t="s">
        <v>9727</v>
      </c>
      <c r="C1237" s="1" t="s">
        <v>2424</v>
      </c>
      <c r="D1237" s="1" t="s">
        <v>1507</v>
      </c>
    </row>
    <row r="1238" spans="1:4" x14ac:dyDescent="0.25">
      <c r="A1238" s="1" t="s">
        <v>2425</v>
      </c>
      <c r="B1238" s="1" t="s">
        <v>11000</v>
      </c>
      <c r="C1238" s="1" t="s">
        <v>2426</v>
      </c>
      <c r="D1238" s="1" t="s">
        <v>1507</v>
      </c>
    </row>
    <row r="1239" spans="1:4" x14ac:dyDescent="0.25">
      <c r="A1239" s="1" t="s">
        <v>2427</v>
      </c>
      <c r="B1239" s="1" t="s">
        <v>11001</v>
      </c>
      <c r="C1239" s="1" t="s">
        <v>2428</v>
      </c>
      <c r="D1239" s="1" t="s">
        <v>1507</v>
      </c>
    </row>
    <row r="1240" spans="1:4" x14ac:dyDescent="0.25">
      <c r="A1240" s="1" t="s">
        <v>2429</v>
      </c>
      <c r="B1240" s="1" t="s">
        <v>11002</v>
      </c>
      <c r="C1240" s="1" t="s">
        <v>2430</v>
      </c>
      <c r="D1240" s="1" t="s">
        <v>1507</v>
      </c>
    </row>
    <row r="1241" spans="1:4" x14ac:dyDescent="0.25">
      <c r="A1241" s="1" t="s">
        <v>2431</v>
      </c>
      <c r="B1241" s="1" t="s">
        <v>11003</v>
      </c>
      <c r="C1241" s="1" t="s">
        <v>2432</v>
      </c>
      <c r="D1241" s="1" t="s">
        <v>1507</v>
      </c>
    </row>
    <row r="1242" spans="1:4" x14ac:dyDescent="0.25">
      <c r="A1242" s="1" t="s">
        <v>2433</v>
      </c>
      <c r="B1242" s="1" t="s">
        <v>9728</v>
      </c>
      <c r="C1242" s="1" t="s">
        <v>2434</v>
      </c>
      <c r="D1242" s="1" t="s">
        <v>1507</v>
      </c>
    </row>
    <row r="1243" spans="1:4" x14ac:dyDescent="0.25">
      <c r="A1243" s="1" t="s">
        <v>2435</v>
      </c>
      <c r="B1243" s="1" t="s">
        <v>11004</v>
      </c>
      <c r="C1243" s="1" t="s">
        <v>2436</v>
      </c>
      <c r="D1243" s="1" t="s">
        <v>1507</v>
      </c>
    </row>
    <row r="1244" spans="1:4" x14ac:dyDescent="0.25">
      <c r="A1244" s="1" t="s">
        <v>2437</v>
      </c>
      <c r="B1244" s="1" t="s">
        <v>11005</v>
      </c>
      <c r="C1244" s="1" t="s">
        <v>2438</v>
      </c>
      <c r="D1244" s="1" t="s">
        <v>1507</v>
      </c>
    </row>
    <row r="1245" spans="1:4" x14ac:dyDescent="0.25">
      <c r="A1245" s="1" t="s">
        <v>2439</v>
      </c>
      <c r="B1245" s="1" t="s">
        <v>11006</v>
      </c>
      <c r="C1245" s="1" t="s">
        <v>2440</v>
      </c>
      <c r="D1245" s="1" t="s">
        <v>1507</v>
      </c>
    </row>
    <row r="1246" spans="1:4" x14ac:dyDescent="0.25">
      <c r="A1246" s="1" t="s">
        <v>2441</v>
      </c>
      <c r="B1246" s="1" t="s">
        <v>11007</v>
      </c>
      <c r="C1246" s="1" t="s">
        <v>2442</v>
      </c>
      <c r="D1246" s="1" t="s">
        <v>1507</v>
      </c>
    </row>
    <row r="1247" spans="1:4" x14ac:dyDescent="0.25">
      <c r="A1247" s="1" t="s">
        <v>2443</v>
      </c>
      <c r="B1247" s="1" t="s">
        <v>11008</v>
      </c>
      <c r="C1247" s="1" t="s">
        <v>2444</v>
      </c>
      <c r="D1247" s="1" t="s">
        <v>1507</v>
      </c>
    </row>
    <row r="1248" spans="1:4" x14ac:dyDescent="0.25">
      <c r="A1248" s="1" t="s">
        <v>2445</v>
      </c>
      <c r="B1248" s="1" t="s">
        <v>11009</v>
      </c>
      <c r="C1248" s="1" t="s">
        <v>2446</v>
      </c>
      <c r="D1248" s="1" t="s">
        <v>1507</v>
      </c>
    </row>
    <row r="1249" spans="1:4" x14ac:dyDescent="0.25">
      <c r="A1249" s="1" t="s">
        <v>2447</v>
      </c>
      <c r="B1249" s="1" t="s">
        <v>11010</v>
      </c>
      <c r="C1249" s="1" t="s">
        <v>2448</v>
      </c>
      <c r="D1249" s="1" t="s">
        <v>1507</v>
      </c>
    </row>
    <row r="1250" spans="1:4" x14ac:dyDescent="0.25">
      <c r="A1250" s="1" t="s">
        <v>2449</v>
      </c>
      <c r="B1250" s="1" t="s">
        <v>11011</v>
      </c>
      <c r="C1250" s="1" t="s">
        <v>2450</v>
      </c>
      <c r="D1250" s="1" t="s">
        <v>1507</v>
      </c>
    </row>
    <row r="1251" spans="1:4" x14ac:dyDescent="0.25">
      <c r="A1251" s="1" t="s">
        <v>2449</v>
      </c>
      <c r="B1251" s="1" t="s">
        <v>11011</v>
      </c>
      <c r="C1251" s="1" t="s">
        <v>2451</v>
      </c>
      <c r="D1251" s="1" t="s">
        <v>1507</v>
      </c>
    </row>
    <row r="1252" spans="1:4" x14ac:dyDescent="0.25">
      <c r="A1252" s="1" t="s">
        <v>2452</v>
      </c>
      <c r="B1252" s="1" t="s">
        <v>11012</v>
      </c>
      <c r="C1252" s="1" t="s">
        <v>2453</v>
      </c>
      <c r="D1252" s="1" t="s">
        <v>1507</v>
      </c>
    </row>
    <row r="1253" spans="1:4" x14ac:dyDescent="0.25">
      <c r="A1253" s="1" t="s">
        <v>2454</v>
      </c>
      <c r="B1253" s="1" t="s">
        <v>11013</v>
      </c>
      <c r="C1253" s="1" t="s">
        <v>2455</v>
      </c>
      <c r="D1253" s="1" t="s">
        <v>1507</v>
      </c>
    </row>
    <row r="1254" spans="1:4" x14ac:dyDescent="0.25">
      <c r="A1254" s="1" t="s">
        <v>2456</v>
      </c>
      <c r="B1254" s="1" t="s">
        <v>11014</v>
      </c>
      <c r="C1254" s="1" t="s">
        <v>2457</v>
      </c>
      <c r="D1254" s="1" t="s">
        <v>1507</v>
      </c>
    </row>
    <row r="1255" spans="1:4" x14ac:dyDescent="0.25">
      <c r="A1255" s="1" t="s">
        <v>2458</v>
      </c>
      <c r="B1255" s="1" t="s">
        <v>11015</v>
      </c>
      <c r="C1255" s="1" t="s">
        <v>2459</v>
      </c>
      <c r="D1255" s="1" t="s">
        <v>1507</v>
      </c>
    </row>
    <row r="1256" spans="1:4" x14ac:dyDescent="0.25">
      <c r="A1256" s="1" t="s">
        <v>2460</v>
      </c>
      <c r="B1256" s="1" t="s">
        <v>11016</v>
      </c>
      <c r="C1256" s="1" t="s">
        <v>2461</v>
      </c>
      <c r="D1256" s="1" t="s">
        <v>1507</v>
      </c>
    </row>
    <row r="1257" spans="1:4" x14ac:dyDescent="0.25">
      <c r="A1257" s="1" t="s">
        <v>2462</v>
      </c>
      <c r="B1257" s="1" t="s">
        <v>11017</v>
      </c>
      <c r="C1257" s="1" t="s">
        <v>2463</v>
      </c>
      <c r="D1257" s="1" t="s">
        <v>1507</v>
      </c>
    </row>
    <row r="1258" spans="1:4" x14ac:dyDescent="0.25">
      <c r="A1258" s="1" t="s">
        <v>2464</v>
      </c>
      <c r="B1258" s="1" t="s">
        <v>11018</v>
      </c>
      <c r="C1258" s="1" t="s">
        <v>2465</v>
      </c>
      <c r="D1258" s="1" t="s">
        <v>1507</v>
      </c>
    </row>
    <row r="1259" spans="1:4" x14ac:dyDescent="0.25">
      <c r="A1259" s="1" t="s">
        <v>2466</v>
      </c>
      <c r="B1259" s="1" t="s">
        <v>11019</v>
      </c>
      <c r="C1259" s="1" t="s">
        <v>2467</v>
      </c>
      <c r="D1259" s="1" t="s">
        <v>1507</v>
      </c>
    </row>
    <row r="1260" spans="1:4" x14ac:dyDescent="0.25">
      <c r="A1260" s="1" t="s">
        <v>2468</v>
      </c>
      <c r="B1260" s="1" t="s">
        <v>11020</v>
      </c>
      <c r="C1260" s="1" t="s">
        <v>2469</v>
      </c>
      <c r="D1260" s="1" t="s">
        <v>1507</v>
      </c>
    </row>
    <row r="1261" spans="1:4" x14ac:dyDescent="0.25">
      <c r="A1261" s="1" t="s">
        <v>2470</v>
      </c>
      <c r="B1261" s="1" t="s">
        <v>11021</v>
      </c>
      <c r="C1261" s="1" t="s">
        <v>2471</v>
      </c>
      <c r="D1261" s="1" t="s">
        <v>1507</v>
      </c>
    </row>
    <row r="1262" spans="1:4" x14ac:dyDescent="0.25">
      <c r="A1262" s="1" t="s">
        <v>2472</v>
      </c>
      <c r="B1262" s="1" t="s">
        <v>9729</v>
      </c>
      <c r="C1262" s="1" t="s">
        <v>2473</v>
      </c>
      <c r="D1262" s="1" t="s">
        <v>1507</v>
      </c>
    </row>
    <row r="1263" spans="1:4" x14ac:dyDescent="0.25">
      <c r="A1263" s="1" t="s">
        <v>2474</v>
      </c>
      <c r="B1263" s="1" t="s">
        <v>11022</v>
      </c>
      <c r="C1263" s="1" t="s">
        <v>2475</v>
      </c>
      <c r="D1263" s="1" t="s">
        <v>1507</v>
      </c>
    </row>
    <row r="1264" spans="1:4" x14ac:dyDescent="0.25">
      <c r="A1264" s="1" t="s">
        <v>2474</v>
      </c>
      <c r="B1264" s="1" t="s">
        <v>11022</v>
      </c>
      <c r="C1264" s="1" t="s">
        <v>2476</v>
      </c>
      <c r="D1264" s="1" t="s">
        <v>1507</v>
      </c>
    </row>
    <row r="1265" spans="1:4" x14ac:dyDescent="0.25">
      <c r="A1265" s="1" t="s">
        <v>2477</v>
      </c>
      <c r="B1265" s="1" t="s">
        <v>11023</v>
      </c>
      <c r="C1265" s="1" t="s">
        <v>2478</v>
      </c>
      <c r="D1265" s="1" t="s">
        <v>1507</v>
      </c>
    </row>
    <row r="1266" spans="1:4" x14ac:dyDescent="0.25">
      <c r="A1266" s="1" t="s">
        <v>2477</v>
      </c>
      <c r="B1266" s="1" t="s">
        <v>11023</v>
      </c>
      <c r="C1266" s="1" t="s">
        <v>2479</v>
      </c>
      <c r="D1266" s="1" t="s">
        <v>1507</v>
      </c>
    </row>
    <row r="1267" spans="1:4" x14ac:dyDescent="0.25">
      <c r="A1267" s="1" t="s">
        <v>2480</v>
      </c>
      <c r="B1267" s="1" t="s">
        <v>11024</v>
      </c>
      <c r="C1267" s="1" t="s">
        <v>2481</v>
      </c>
      <c r="D1267" s="1" t="s">
        <v>1507</v>
      </c>
    </row>
    <row r="1268" spans="1:4" x14ac:dyDescent="0.25">
      <c r="A1268" s="1" t="s">
        <v>2482</v>
      </c>
      <c r="B1268" s="1" t="s">
        <v>11025</v>
      </c>
      <c r="C1268" s="1" t="s">
        <v>2483</v>
      </c>
      <c r="D1268" s="1" t="s">
        <v>1507</v>
      </c>
    </row>
    <row r="1269" spans="1:4" x14ac:dyDescent="0.25">
      <c r="A1269" s="1" t="s">
        <v>2484</v>
      </c>
      <c r="B1269" s="1" t="s">
        <v>11026</v>
      </c>
      <c r="C1269" s="1" t="s">
        <v>2485</v>
      </c>
      <c r="D1269" s="1" t="s">
        <v>1507</v>
      </c>
    </row>
    <row r="1270" spans="1:4" x14ac:dyDescent="0.25">
      <c r="A1270" s="1" t="s">
        <v>2486</v>
      </c>
      <c r="B1270" s="1" t="s">
        <v>11027</v>
      </c>
      <c r="C1270" s="1" t="s">
        <v>2487</v>
      </c>
      <c r="D1270" s="1" t="s">
        <v>1507</v>
      </c>
    </row>
    <row r="1271" spans="1:4" x14ac:dyDescent="0.25">
      <c r="A1271" s="1" t="s">
        <v>2488</v>
      </c>
      <c r="B1271" s="1" t="s">
        <v>11028</v>
      </c>
      <c r="C1271" s="1" t="s">
        <v>2489</v>
      </c>
      <c r="D1271" s="1" t="s">
        <v>1507</v>
      </c>
    </row>
    <row r="1272" spans="1:4" x14ac:dyDescent="0.25">
      <c r="A1272" s="1" t="s">
        <v>2488</v>
      </c>
      <c r="B1272" s="1" t="s">
        <v>11028</v>
      </c>
      <c r="C1272" s="1" t="s">
        <v>2489</v>
      </c>
      <c r="D1272" s="1" t="s">
        <v>1507</v>
      </c>
    </row>
    <row r="1273" spans="1:4" x14ac:dyDescent="0.25">
      <c r="A1273" s="1" t="s">
        <v>2488</v>
      </c>
      <c r="B1273" s="1" t="s">
        <v>11028</v>
      </c>
      <c r="C1273" s="1" t="s">
        <v>2490</v>
      </c>
      <c r="D1273" s="1" t="s">
        <v>1507</v>
      </c>
    </row>
    <row r="1274" spans="1:4" x14ac:dyDescent="0.25">
      <c r="A1274" s="1" t="s">
        <v>2491</v>
      </c>
      <c r="B1274" s="1" t="s">
        <v>7596</v>
      </c>
      <c r="C1274" s="1" t="s">
        <v>2492</v>
      </c>
      <c r="D1274" s="1" t="s">
        <v>1507</v>
      </c>
    </row>
    <row r="1275" spans="1:4" x14ac:dyDescent="0.25">
      <c r="A1275" s="1" t="s">
        <v>2493</v>
      </c>
      <c r="B1275" s="1" t="s">
        <v>11029</v>
      </c>
      <c r="C1275" s="1" t="s">
        <v>2494</v>
      </c>
      <c r="D1275" s="1" t="s">
        <v>1507</v>
      </c>
    </row>
    <row r="1276" spans="1:4" x14ac:dyDescent="0.25">
      <c r="A1276" s="1" t="s">
        <v>2495</v>
      </c>
      <c r="B1276" s="1" t="s">
        <v>11030</v>
      </c>
      <c r="C1276" s="1" t="s">
        <v>2496</v>
      </c>
      <c r="D1276" s="1" t="s">
        <v>1507</v>
      </c>
    </row>
    <row r="1277" spans="1:4" x14ac:dyDescent="0.25">
      <c r="A1277" s="1" t="s">
        <v>2497</v>
      </c>
      <c r="B1277" s="1" t="s">
        <v>11031</v>
      </c>
      <c r="C1277" s="1" t="s">
        <v>2498</v>
      </c>
      <c r="D1277" s="1" t="s">
        <v>1507</v>
      </c>
    </row>
    <row r="1278" spans="1:4" x14ac:dyDescent="0.25">
      <c r="A1278" s="1" t="s">
        <v>2499</v>
      </c>
      <c r="B1278" s="1" t="s">
        <v>11032</v>
      </c>
      <c r="C1278" s="1" t="s">
        <v>2500</v>
      </c>
      <c r="D1278" s="1" t="s">
        <v>1507</v>
      </c>
    </row>
    <row r="1279" spans="1:4" x14ac:dyDescent="0.25">
      <c r="A1279" s="1" t="s">
        <v>2501</v>
      </c>
      <c r="B1279" s="1" t="s">
        <v>11033</v>
      </c>
      <c r="C1279" s="1" t="s">
        <v>2502</v>
      </c>
      <c r="D1279" s="1" t="s">
        <v>1507</v>
      </c>
    </row>
    <row r="1280" spans="1:4" x14ac:dyDescent="0.25">
      <c r="A1280" s="1" t="s">
        <v>2503</v>
      </c>
      <c r="B1280" s="1" t="s">
        <v>11034</v>
      </c>
      <c r="C1280" s="1" t="s">
        <v>2504</v>
      </c>
      <c r="D1280" s="1" t="s">
        <v>1507</v>
      </c>
    </row>
    <row r="1281" spans="1:4" x14ac:dyDescent="0.25">
      <c r="A1281" s="1" t="s">
        <v>2505</v>
      </c>
      <c r="B1281" s="1" t="s">
        <v>11035</v>
      </c>
      <c r="C1281" s="1" t="s">
        <v>2506</v>
      </c>
      <c r="D1281" s="1" t="s">
        <v>1507</v>
      </c>
    </row>
    <row r="1282" spans="1:4" x14ac:dyDescent="0.25">
      <c r="A1282" s="1" t="s">
        <v>2507</v>
      </c>
      <c r="B1282" s="1" t="s">
        <v>11036</v>
      </c>
      <c r="C1282" s="1" t="s">
        <v>2508</v>
      </c>
      <c r="D1282" s="1" t="s">
        <v>1507</v>
      </c>
    </row>
    <row r="1283" spans="1:4" x14ac:dyDescent="0.25">
      <c r="A1283" s="1" t="s">
        <v>2509</v>
      </c>
      <c r="B1283" s="1" t="s">
        <v>9730</v>
      </c>
      <c r="C1283" s="1" t="s">
        <v>2510</v>
      </c>
      <c r="D1283" s="1" t="s">
        <v>1507</v>
      </c>
    </row>
    <row r="1284" spans="1:4" x14ac:dyDescent="0.25">
      <c r="A1284" s="1" t="s">
        <v>2511</v>
      </c>
      <c r="B1284" s="1" t="s">
        <v>11037</v>
      </c>
      <c r="C1284" s="1" t="s">
        <v>2512</v>
      </c>
      <c r="D1284" s="1" t="s">
        <v>1507</v>
      </c>
    </row>
    <row r="1285" spans="1:4" x14ac:dyDescent="0.25">
      <c r="A1285" s="1" t="s">
        <v>2513</v>
      </c>
      <c r="B1285" s="1" t="s">
        <v>11038</v>
      </c>
      <c r="C1285" s="1" t="s">
        <v>2514</v>
      </c>
      <c r="D1285" s="1" t="s">
        <v>1507</v>
      </c>
    </row>
    <row r="1286" spans="1:4" x14ac:dyDescent="0.25">
      <c r="A1286" s="1" t="s">
        <v>2515</v>
      </c>
      <c r="B1286" s="1" t="s">
        <v>11039</v>
      </c>
      <c r="C1286" s="1" t="s">
        <v>2516</v>
      </c>
      <c r="D1286" s="1" t="s">
        <v>1507</v>
      </c>
    </row>
    <row r="1287" spans="1:4" x14ac:dyDescent="0.25">
      <c r="A1287" s="1" t="s">
        <v>2517</v>
      </c>
      <c r="B1287" s="1" t="s">
        <v>11040</v>
      </c>
      <c r="C1287" s="1" t="s">
        <v>2518</v>
      </c>
      <c r="D1287" s="1" t="s">
        <v>1507</v>
      </c>
    </row>
    <row r="1288" spans="1:4" x14ac:dyDescent="0.25">
      <c r="A1288" s="1" t="s">
        <v>2519</v>
      </c>
      <c r="B1288" s="1" t="s">
        <v>11041</v>
      </c>
      <c r="C1288" s="1" t="s">
        <v>2520</v>
      </c>
      <c r="D1288" s="1" t="s">
        <v>1507</v>
      </c>
    </row>
    <row r="1289" spans="1:4" x14ac:dyDescent="0.25">
      <c r="A1289" s="1" t="s">
        <v>2521</v>
      </c>
      <c r="B1289" s="1" t="s">
        <v>11042</v>
      </c>
      <c r="C1289" s="1" t="s">
        <v>2520</v>
      </c>
      <c r="D1289" s="1" t="s">
        <v>1507</v>
      </c>
    </row>
    <row r="1290" spans="1:4" x14ac:dyDescent="0.25">
      <c r="A1290" s="1" t="s">
        <v>2522</v>
      </c>
      <c r="B1290" s="1" t="s">
        <v>11043</v>
      </c>
      <c r="C1290" s="1" t="s">
        <v>2523</v>
      </c>
      <c r="D1290" s="1" t="s">
        <v>1507</v>
      </c>
    </row>
    <row r="1291" spans="1:4" x14ac:dyDescent="0.25">
      <c r="A1291" s="1" t="s">
        <v>2524</v>
      </c>
      <c r="B1291" s="1" t="s">
        <v>11044</v>
      </c>
      <c r="C1291" s="1" t="s">
        <v>2525</v>
      </c>
      <c r="D1291" s="1" t="s">
        <v>1507</v>
      </c>
    </row>
    <row r="1292" spans="1:4" x14ac:dyDescent="0.25">
      <c r="A1292" s="1" t="s">
        <v>2526</v>
      </c>
      <c r="B1292" s="1" t="s">
        <v>11045</v>
      </c>
      <c r="C1292" s="1" t="s">
        <v>2527</v>
      </c>
      <c r="D1292" s="1" t="s">
        <v>1507</v>
      </c>
    </row>
    <row r="1293" spans="1:4" x14ac:dyDescent="0.25">
      <c r="A1293" s="1" t="s">
        <v>2528</v>
      </c>
      <c r="B1293" s="1" t="s">
        <v>9731</v>
      </c>
      <c r="C1293" s="1" t="s">
        <v>2529</v>
      </c>
      <c r="D1293" s="1" t="s">
        <v>1507</v>
      </c>
    </row>
    <row r="1294" spans="1:4" x14ac:dyDescent="0.25">
      <c r="A1294" s="1" t="s">
        <v>2530</v>
      </c>
      <c r="B1294" s="1" t="s">
        <v>9732</v>
      </c>
      <c r="C1294" s="1" t="s">
        <v>2531</v>
      </c>
      <c r="D1294" s="1" t="s">
        <v>1507</v>
      </c>
    </row>
    <row r="1295" spans="1:4" x14ac:dyDescent="0.25">
      <c r="A1295" s="1" t="s">
        <v>2532</v>
      </c>
      <c r="B1295" s="1" t="s">
        <v>9733</v>
      </c>
      <c r="C1295" s="1" t="s">
        <v>2533</v>
      </c>
      <c r="D1295" s="1" t="s">
        <v>1507</v>
      </c>
    </row>
    <row r="1296" spans="1:4" x14ac:dyDescent="0.25">
      <c r="A1296" s="1" t="s">
        <v>2534</v>
      </c>
      <c r="B1296" s="1" t="s">
        <v>11046</v>
      </c>
      <c r="C1296" s="1" t="s">
        <v>2535</v>
      </c>
      <c r="D1296" s="1" t="s">
        <v>1507</v>
      </c>
    </row>
    <row r="1297" spans="1:4" x14ac:dyDescent="0.25">
      <c r="A1297" s="1" t="s">
        <v>2536</v>
      </c>
      <c r="B1297" s="1" t="s">
        <v>11047</v>
      </c>
      <c r="C1297" s="1" t="s">
        <v>2537</v>
      </c>
      <c r="D1297" s="1" t="s">
        <v>1507</v>
      </c>
    </row>
    <row r="1298" spans="1:4" x14ac:dyDescent="0.25">
      <c r="A1298" s="1" t="s">
        <v>2538</v>
      </c>
      <c r="B1298" s="1" t="s">
        <v>9734</v>
      </c>
      <c r="C1298" s="1" t="s">
        <v>2539</v>
      </c>
      <c r="D1298" s="1" t="s">
        <v>1507</v>
      </c>
    </row>
    <row r="1299" spans="1:4" x14ac:dyDescent="0.25">
      <c r="A1299" s="1" t="s">
        <v>2540</v>
      </c>
      <c r="B1299" s="1" t="s">
        <v>11048</v>
      </c>
      <c r="C1299" s="1" t="s">
        <v>2541</v>
      </c>
      <c r="D1299" s="1" t="s">
        <v>1507</v>
      </c>
    </row>
    <row r="1300" spans="1:4" x14ac:dyDescent="0.25">
      <c r="A1300" s="1" t="s">
        <v>2542</v>
      </c>
      <c r="B1300" s="1" t="s">
        <v>11049</v>
      </c>
      <c r="C1300" s="1" t="s">
        <v>2543</v>
      </c>
      <c r="D1300" s="1" t="s">
        <v>1507</v>
      </c>
    </row>
    <row r="1301" spans="1:4" x14ac:dyDescent="0.25">
      <c r="A1301" s="1" t="s">
        <v>2544</v>
      </c>
      <c r="B1301" s="1" t="s">
        <v>11050</v>
      </c>
      <c r="C1301" s="1" t="s">
        <v>2545</v>
      </c>
      <c r="D1301" s="1" t="s">
        <v>1507</v>
      </c>
    </row>
    <row r="1302" spans="1:4" x14ac:dyDescent="0.25">
      <c r="A1302" s="1" t="s">
        <v>2546</v>
      </c>
      <c r="B1302" s="1" t="s">
        <v>11051</v>
      </c>
      <c r="C1302" s="1" t="s">
        <v>2547</v>
      </c>
      <c r="D1302" s="1" t="s">
        <v>1507</v>
      </c>
    </row>
    <row r="1303" spans="1:4" x14ac:dyDescent="0.25">
      <c r="A1303" s="1" t="s">
        <v>2548</v>
      </c>
      <c r="B1303" s="1" t="s">
        <v>11052</v>
      </c>
      <c r="C1303" s="1" t="s">
        <v>2549</v>
      </c>
      <c r="D1303" s="1" t="s">
        <v>1507</v>
      </c>
    </row>
    <row r="1304" spans="1:4" x14ac:dyDescent="0.25">
      <c r="A1304" s="1" t="s">
        <v>2550</v>
      </c>
      <c r="B1304" s="1" t="s">
        <v>11053</v>
      </c>
      <c r="C1304" s="1" t="s">
        <v>2551</v>
      </c>
      <c r="D1304" s="1" t="s">
        <v>1507</v>
      </c>
    </row>
    <row r="1305" spans="1:4" x14ac:dyDescent="0.25">
      <c r="A1305" s="1" t="s">
        <v>2552</v>
      </c>
      <c r="B1305" s="1" t="s">
        <v>11054</v>
      </c>
      <c r="C1305" s="1" t="s">
        <v>2553</v>
      </c>
      <c r="D1305" s="1" t="s">
        <v>1507</v>
      </c>
    </row>
    <row r="1306" spans="1:4" x14ac:dyDescent="0.25">
      <c r="A1306" s="1" t="s">
        <v>2554</v>
      </c>
      <c r="B1306" s="1" t="s">
        <v>11055</v>
      </c>
      <c r="C1306" s="1" t="s">
        <v>2555</v>
      </c>
      <c r="D1306" s="1" t="s">
        <v>1507</v>
      </c>
    </row>
    <row r="1307" spans="1:4" x14ac:dyDescent="0.25">
      <c r="A1307" s="1" t="s">
        <v>2556</v>
      </c>
      <c r="B1307" s="1" t="s">
        <v>11056</v>
      </c>
      <c r="C1307" s="1" t="s">
        <v>2557</v>
      </c>
      <c r="D1307" s="1" t="s">
        <v>1507</v>
      </c>
    </row>
    <row r="1308" spans="1:4" x14ac:dyDescent="0.25">
      <c r="A1308" s="1" t="s">
        <v>2558</v>
      </c>
      <c r="B1308" s="1" t="s">
        <v>11057</v>
      </c>
      <c r="C1308" s="1" t="s">
        <v>2559</v>
      </c>
      <c r="D1308" s="1" t="s">
        <v>1507</v>
      </c>
    </row>
    <row r="1309" spans="1:4" x14ac:dyDescent="0.25">
      <c r="A1309" s="1" t="s">
        <v>2560</v>
      </c>
      <c r="B1309" s="1" t="s">
        <v>11058</v>
      </c>
      <c r="C1309" s="1" t="s">
        <v>2561</v>
      </c>
      <c r="D1309" s="1" t="s">
        <v>1507</v>
      </c>
    </row>
    <row r="1310" spans="1:4" x14ac:dyDescent="0.25">
      <c r="A1310" s="1" t="s">
        <v>2562</v>
      </c>
      <c r="B1310" s="1" t="s">
        <v>11059</v>
      </c>
      <c r="C1310" s="1" t="s">
        <v>2563</v>
      </c>
      <c r="D1310" s="1" t="s">
        <v>1507</v>
      </c>
    </row>
    <row r="1311" spans="1:4" x14ac:dyDescent="0.25">
      <c r="A1311" s="1" t="s">
        <v>2564</v>
      </c>
      <c r="B1311" s="1" t="s">
        <v>11060</v>
      </c>
      <c r="C1311" s="1" t="s">
        <v>2565</v>
      </c>
      <c r="D1311" s="1" t="s">
        <v>1507</v>
      </c>
    </row>
    <row r="1312" spans="1:4" x14ac:dyDescent="0.25">
      <c r="A1312" s="1" t="s">
        <v>1765</v>
      </c>
      <c r="B1312" s="1" t="s">
        <v>10715</v>
      </c>
      <c r="C1312" s="1" t="s">
        <v>2566</v>
      </c>
      <c r="D1312" s="1" t="s">
        <v>1507</v>
      </c>
    </row>
    <row r="1313" spans="1:4" x14ac:dyDescent="0.25">
      <c r="A1313" s="1" t="s">
        <v>2567</v>
      </c>
      <c r="B1313" s="1" t="s">
        <v>11061</v>
      </c>
      <c r="C1313" s="1" t="s">
        <v>2568</v>
      </c>
      <c r="D1313" s="1" t="s">
        <v>1507</v>
      </c>
    </row>
    <row r="1314" spans="1:4" x14ac:dyDescent="0.25">
      <c r="A1314" s="1" t="s">
        <v>2569</v>
      </c>
      <c r="B1314" s="1" t="s">
        <v>11062</v>
      </c>
      <c r="C1314" s="1" t="s">
        <v>2570</v>
      </c>
      <c r="D1314" s="1" t="s">
        <v>1507</v>
      </c>
    </row>
    <row r="1315" spans="1:4" x14ac:dyDescent="0.25">
      <c r="A1315" s="1" t="s">
        <v>2571</v>
      </c>
      <c r="B1315" s="1" t="s">
        <v>11063</v>
      </c>
      <c r="C1315" s="1" t="s">
        <v>2572</v>
      </c>
      <c r="D1315" s="1" t="s">
        <v>1507</v>
      </c>
    </row>
    <row r="1316" spans="1:4" x14ac:dyDescent="0.25">
      <c r="A1316" s="1" t="s">
        <v>2573</v>
      </c>
      <c r="B1316" s="1" t="s">
        <v>11064</v>
      </c>
      <c r="C1316" s="1" t="s">
        <v>2574</v>
      </c>
      <c r="D1316" s="1" t="s">
        <v>1507</v>
      </c>
    </row>
    <row r="1317" spans="1:4" x14ac:dyDescent="0.25">
      <c r="A1317" s="1" t="s">
        <v>2575</v>
      </c>
      <c r="B1317" s="1" t="s">
        <v>11065</v>
      </c>
      <c r="C1317" s="1" t="s">
        <v>2574</v>
      </c>
      <c r="D1317" s="1" t="s">
        <v>1507</v>
      </c>
    </row>
    <row r="1318" spans="1:4" x14ac:dyDescent="0.25">
      <c r="A1318" s="1" t="s">
        <v>2576</v>
      </c>
      <c r="B1318" s="1" t="s">
        <v>11066</v>
      </c>
      <c r="C1318" s="1" t="s">
        <v>2577</v>
      </c>
      <c r="D1318" s="1" t="s">
        <v>1507</v>
      </c>
    </row>
    <row r="1319" spans="1:4" x14ac:dyDescent="0.25">
      <c r="A1319" s="1" t="s">
        <v>2573</v>
      </c>
      <c r="B1319" s="1" t="s">
        <v>11064</v>
      </c>
      <c r="C1319" s="1" t="s">
        <v>2578</v>
      </c>
      <c r="D1319" s="1" t="s">
        <v>1507</v>
      </c>
    </row>
    <row r="1320" spans="1:4" x14ac:dyDescent="0.25">
      <c r="A1320" s="1" t="s">
        <v>2579</v>
      </c>
      <c r="B1320" s="1" t="s">
        <v>11067</v>
      </c>
      <c r="C1320" s="1" t="s">
        <v>2580</v>
      </c>
      <c r="D1320" s="1" t="s">
        <v>1507</v>
      </c>
    </row>
    <row r="1321" spans="1:4" x14ac:dyDescent="0.25">
      <c r="A1321" s="1" t="s">
        <v>2579</v>
      </c>
      <c r="B1321" s="1" t="s">
        <v>11067</v>
      </c>
      <c r="C1321" s="1" t="s">
        <v>2581</v>
      </c>
      <c r="D1321" s="1" t="s">
        <v>1507</v>
      </c>
    </row>
    <row r="1322" spans="1:4" x14ac:dyDescent="0.25">
      <c r="A1322" s="1" t="s">
        <v>2582</v>
      </c>
      <c r="B1322" s="1" t="s">
        <v>11068</v>
      </c>
      <c r="C1322" s="1" t="s">
        <v>2583</v>
      </c>
      <c r="D1322" s="1" t="s">
        <v>1507</v>
      </c>
    </row>
    <row r="1323" spans="1:4" x14ac:dyDescent="0.25">
      <c r="A1323" s="1" t="s">
        <v>2584</v>
      </c>
      <c r="B1323" s="1" t="s">
        <v>11069</v>
      </c>
      <c r="C1323" s="1" t="s">
        <v>2585</v>
      </c>
      <c r="D1323" s="1" t="s">
        <v>1507</v>
      </c>
    </row>
    <row r="1324" spans="1:4" x14ac:dyDescent="0.25">
      <c r="A1324" s="1" t="s">
        <v>2586</v>
      </c>
      <c r="B1324" s="1" t="s">
        <v>11070</v>
      </c>
      <c r="C1324" s="1" t="s">
        <v>2587</v>
      </c>
      <c r="D1324" s="1" t="s">
        <v>1507</v>
      </c>
    </row>
    <row r="1325" spans="1:4" x14ac:dyDescent="0.25">
      <c r="A1325" s="1" t="s">
        <v>2588</v>
      </c>
      <c r="B1325" s="1" t="s">
        <v>11071</v>
      </c>
      <c r="C1325" s="1" t="s">
        <v>2589</v>
      </c>
      <c r="D1325" s="1" t="s">
        <v>1507</v>
      </c>
    </row>
    <row r="1326" spans="1:4" x14ac:dyDescent="0.25">
      <c r="A1326" s="1" t="s">
        <v>2590</v>
      </c>
      <c r="B1326" s="1" t="s">
        <v>8658</v>
      </c>
      <c r="C1326" s="1" t="s">
        <v>2591</v>
      </c>
      <c r="D1326" s="1" t="s">
        <v>1507</v>
      </c>
    </row>
    <row r="1327" spans="1:4" x14ac:dyDescent="0.25">
      <c r="A1327" s="1" t="s">
        <v>2592</v>
      </c>
      <c r="B1327" s="1" t="s">
        <v>11072</v>
      </c>
      <c r="C1327" s="1" t="s">
        <v>2593</v>
      </c>
      <c r="D1327" s="1" t="s">
        <v>1507</v>
      </c>
    </row>
    <row r="1328" spans="1:4" x14ac:dyDescent="0.25">
      <c r="A1328" s="1" t="s">
        <v>2594</v>
      </c>
      <c r="B1328" s="1" t="s">
        <v>11073</v>
      </c>
      <c r="C1328" s="1" t="s">
        <v>2595</v>
      </c>
      <c r="D1328" s="1" t="s">
        <v>1507</v>
      </c>
    </row>
    <row r="1329" spans="1:4" x14ac:dyDescent="0.25">
      <c r="A1329" s="1" t="s">
        <v>2594</v>
      </c>
      <c r="B1329" s="1" t="s">
        <v>11073</v>
      </c>
      <c r="C1329" s="1" t="s">
        <v>2596</v>
      </c>
      <c r="D1329" s="1" t="s">
        <v>1507</v>
      </c>
    </row>
    <row r="1330" spans="1:4" x14ac:dyDescent="0.25">
      <c r="A1330" s="1" t="s">
        <v>2597</v>
      </c>
      <c r="B1330" s="1" t="s">
        <v>11074</v>
      </c>
      <c r="C1330" s="1" t="s">
        <v>2598</v>
      </c>
      <c r="D1330" s="1" t="s">
        <v>1507</v>
      </c>
    </row>
    <row r="1331" spans="1:4" x14ac:dyDescent="0.25">
      <c r="A1331" s="1" t="s">
        <v>2599</v>
      </c>
      <c r="B1331" s="1" t="s">
        <v>11075</v>
      </c>
      <c r="C1331" s="1" t="s">
        <v>2600</v>
      </c>
      <c r="D1331" s="1" t="s">
        <v>1507</v>
      </c>
    </row>
    <row r="1332" spans="1:4" x14ac:dyDescent="0.25">
      <c r="A1332" s="1" t="s">
        <v>2601</v>
      </c>
      <c r="B1332" s="1" t="s">
        <v>11076</v>
      </c>
      <c r="C1332" s="1" t="s">
        <v>2602</v>
      </c>
      <c r="D1332" s="1" t="s">
        <v>1507</v>
      </c>
    </row>
    <row r="1333" spans="1:4" x14ac:dyDescent="0.25">
      <c r="A1333" s="1" t="s">
        <v>2603</v>
      </c>
      <c r="B1333" s="1" t="s">
        <v>11077</v>
      </c>
      <c r="C1333" s="1" t="s">
        <v>2604</v>
      </c>
      <c r="D1333" s="1" t="s">
        <v>1507</v>
      </c>
    </row>
    <row r="1334" spans="1:4" x14ac:dyDescent="0.25">
      <c r="A1334" s="1" t="s">
        <v>2605</v>
      </c>
      <c r="B1334" s="1" t="s">
        <v>11078</v>
      </c>
      <c r="C1334" s="1" t="s">
        <v>2606</v>
      </c>
      <c r="D1334" s="1" t="s">
        <v>1507</v>
      </c>
    </row>
    <row r="1335" spans="1:4" x14ac:dyDescent="0.25">
      <c r="A1335" s="1" t="s">
        <v>2607</v>
      </c>
      <c r="B1335" s="1" t="s">
        <v>11079</v>
      </c>
      <c r="C1335" s="1" t="s">
        <v>2608</v>
      </c>
      <c r="D1335" s="1" t="s">
        <v>1507</v>
      </c>
    </row>
    <row r="1336" spans="1:4" x14ac:dyDescent="0.25">
      <c r="A1336" s="1" t="s">
        <v>2609</v>
      </c>
      <c r="B1336" s="1" t="s">
        <v>11080</v>
      </c>
      <c r="C1336" s="1" t="s">
        <v>2610</v>
      </c>
      <c r="D1336" s="1" t="s">
        <v>1507</v>
      </c>
    </row>
    <row r="1337" spans="1:4" x14ac:dyDescent="0.25">
      <c r="A1337" s="1" t="s">
        <v>2611</v>
      </c>
      <c r="B1337" s="1" t="s">
        <v>11081</v>
      </c>
      <c r="C1337" s="1" t="s">
        <v>2612</v>
      </c>
      <c r="D1337" s="1" t="s">
        <v>1507</v>
      </c>
    </row>
    <row r="1338" spans="1:4" x14ac:dyDescent="0.25">
      <c r="A1338" s="1" t="s">
        <v>2613</v>
      </c>
      <c r="B1338" s="1" t="s">
        <v>11082</v>
      </c>
      <c r="C1338" s="1" t="s">
        <v>2614</v>
      </c>
      <c r="D1338" s="1" t="s">
        <v>1507</v>
      </c>
    </row>
    <row r="1339" spans="1:4" x14ac:dyDescent="0.25">
      <c r="A1339" s="1" t="s">
        <v>2615</v>
      </c>
      <c r="B1339" s="1" t="s">
        <v>11083</v>
      </c>
      <c r="C1339" s="1" t="s">
        <v>2616</v>
      </c>
      <c r="D1339" s="1" t="s">
        <v>1507</v>
      </c>
    </row>
    <row r="1340" spans="1:4" x14ac:dyDescent="0.25">
      <c r="A1340" s="1" t="s">
        <v>2617</v>
      </c>
      <c r="B1340" s="1" t="s">
        <v>11084</v>
      </c>
      <c r="C1340" s="1" t="s">
        <v>2618</v>
      </c>
      <c r="D1340" s="1" t="s">
        <v>1507</v>
      </c>
    </row>
    <row r="1341" spans="1:4" x14ac:dyDescent="0.25">
      <c r="A1341" s="1" t="s">
        <v>2619</v>
      </c>
      <c r="B1341" s="1" t="s">
        <v>11085</v>
      </c>
      <c r="C1341" s="1" t="s">
        <v>2620</v>
      </c>
      <c r="D1341" s="1" t="s">
        <v>1507</v>
      </c>
    </row>
    <row r="1342" spans="1:4" x14ac:dyDescent="0.25">
      <c r="A1342" s="1" t="s">
        <v>2621</v>
      </c>
      <c r="B1342" s="1" t="s">
        <v>11086</v>
      </c>
      <c r="C1342" s="1" t="s">
        <v>2622</v>
      </c>
      <c r="D1342" s="1" t="s">
        <v>1507</v>
      </c>
    </row>
    <row r="1343" spans="1:4" x14ac:dyDescent="0.25">
      <c r="A1343" s="1" t="s">
        <v>2623</v>
      </c>
      <c r="B1343" s="1" t="s">
        <v>11087</v>
      </c>
      <c r="C1343" s="1" t="s">
        <v>2624</v>
      </c>
      <c r="D1343" s="1" t="s">
        <v>1507</v>
      </c>
    </row>
    <row r="1344" spans="1:4" x14ac:dyDescent="0.25">
      <c r="A1344" s="1" t="s">
        <v>2625</v>
      </c>
      <c r="B1344" s="1" t="s">
        <v>11088</v>
      </c>
      <c r="C1344" s="1" t="s">
        <v>2626</v>
      </c>
      <c r="D1344" s="1" t="s">
        <v>1507</v>
      </c>
    </row>
    <row r="1345" spans="1:4" x14ac:dyDescent="0.25">
      <c r="A1345" s="1" t="s">
        <v>2627</v>
      </c>
      <c r="B1345" s="1" t="s">
        <v>11089</v>
      </c>
      <c r="C1345" s="1" t="s">
        <v>2628</v>
      </c>
      <c r="D1345" s="1" t="s">
        <v>1507</v>
      </c>
    </row>
    <row r="1346" spans="1:4" x14ac:dyDescent="0.25">
      <c r="A1346" s="1" t="s">
        <v>2629</v>
      </c>
      <c r="B1346" s="1" t="s">
        <v>11090</v>
      </c>
      <c r="C1346" s="1" t="s">
        <v>2630</v>
      </c>
      <c r="D1346" s="1" t="s">
        <v>1507</v>
      </c>
    </row>
    <row r="1347" spans="1:4" x14ac:dyDescent="0.25">
      <c r="A1347" s="1" t="s">
        <v>2631</v>
      </c>
      <c r="B1347" s="1" t="s">
        <v>9735</v>
      </c>
      <c r="C1347" s="1" t="s">
        <v>2632</v>
      </c>
      <c r="D1347" s="1" t="s">
        <v>1507</v>
      </c>
    </row>
    <row r="1348" spans="1:4" x14ac:dyDescent="0.25">
      <c r="A1348" s="1" t="s">
        <v>2633</v>
      </c>
      <c r="B1348" s="1" t="s">
        <v>11091</v>
      </c>
      <c r="C1348" s="1" t="s">
        <v>2634</v>
      </c>
      <c r="D1348" s="1" t="s">
        <v>1507</v>
      </c>
    </row>
    <row r="1349" spans="1:4" x14ac:dyDescent="0.25">
      <c r="A1349" s="1" t="s">
        <v>2635</v>
      </c>
      <c r="B1349" s="1" t="s">
        <v>11092</v>
      </c>
      <c r="C1349" s="1" t="s">
        <v>2636</v>
      </c>
      <c r="D1349" s="1" t="s">
        <v>1507</v>
      </c>
    </row>
    <row r="1350" spans="1:4" x14ac:dyDescent="0.25">
      <c r="A1350" s="1" t="s">
        <v>2637</v>
      </c>
      <c r="B1350" s="1" t="s">
        <v>11093</v>
      </c>
      <c r="C1350" s="1" t="s">
        <v>2638</v>
      </c>
      <c r="D1350" s="1" t="s">
        <v>1507</v>
      </c>
    </row>
    <row r="1351" spans="1:4" x14ac:dyDescent="0.25">
      <c r="A1351" s="1" t="s">
        <v>2639</v>
      </c>
      <c r="B1351" s="1" t="s">
        <v>11094</v>
      </c>
      <c r="C1351" s="1" t="s">
        <v>2640</v>
      </c>
      <c r="D1351" s="1" t="s">
        <v>1507</v>
      </c>
    </row>
    <row r="1352" spans="1:4" x14ac:dyDescent="0.25">
      <c r="A1352" s="1" t="s">
        <v>2641</v>
      </c>
      <c r="B1352" s="1" t="s">
        <v>11095</v>
      </c>
      <c r="C1352" s="1" t="s">
        <v>2642</v>
      </c>
      <c r="D1352" s="1" t="s">
        <v>1507</v>
      </c>
    </row>
    <row r="1353" spans="1:4" x14ac:dyDescent="0.25">
      <c r="A1353" s="1" t="s">
        <v>2643</v>
      </c>
      <c r="B1353" s="1" t="s">
        <v>11096</v>
      </c>
      <c r="C1353" s="1" t="s">
        <v>2644</v>
      </c>
      <c r="D1353" s="1" t="s">
        <v>1507</v>
      </c>
    </row>
    <row r="1354" spans="1:4" x14ac:dyDescent="0.25">
      <c r="A1354" s="1" t="s">
        <v>2645</v>
      </c>
      <c r="B1354" s="1" t="s">
        <v>9736</v>
      </c>
      <c r="C1354" s="1" t="s">
        <v>2646</v>
      </c>
      <c r="D1354" s="1" t="s">
        <v>1507</v>
      </c>
    </row>
    <row r="1355" spans="1:4" x14ac:dyDescent="0.25">
      <c r="A1355" s="1" t="s">
        <v>2647</v>
      </c>
      <c r="B1355" s="1" t="s">
        <v>11097</v>
      </c>
      <c r="C1355" s="1" t="s">
        <v>2648</v>
      </c>
      <c r="D1355" s="1" t="s">
        <v>1507</v>
      </c>
    </row>
    <row r="1356" spans="1:4" x14ac:dyDescent="0.25">
      <c r="A1356" s="1" t="s">
        <v>2649</v>
      </c>
      <c r="B1356" s="1" t="s">
        <v>11098</v>
      </c>
      <c r="C1356" s="1" t="s">
        <v>2650</v>
      </c>
      <c r="D1356" s="1" t="s">
        <v>1507</v>
      </c>
    </row>
    <row r="1357" spans="1:4" x14ac:dyDescent="0.25">
      <c r="A1357" s="1" t="s">
        <v>2651</v>
      </c>
      <c r="B1357" s="1" t="s">
        <v>11099</v>
      </c>
      <c r="C1357" s="1" t="s">
        <v>2652</v>
      </c>
      <c r="D1357" s="1" t="s">
        <v>1507</v>
      </c>
    </row>
    <row r="1358" spans="1:4" x14ac:dyDescent="0.25">
      <c r="A1358" s="1" t="s">
        <v>2653</v>
      </c>
      <c r="B1358" s="1" t="s">
        <v>11100</v>
      </c>
      <c r="C1358" s="1" t="s">
        <v>2654</v>
      </c>
      <c r="D1358" s="1" t="s">
        <v>1507</v>
      </c>
    </row>
    <row r="1359" spans="1:4" x14ac:dyDescent="0.25">
      <c r="A1359" s="1" t="s">
        <v>2655</v>
      </c>
      <c r="B1359" s="1" t="s">
        <v>11101</v>
      </c>
      <c r="C1359" s="1" t="s">
        <v>2656</v>
      </c>
      <c r="D1359" s="1" t="s">
        <v>1507</v>
      </c>
    </row>
    <row r="1360" spans="1:4" x14ac:dyDescent="0.25">
      <c r="A1360" s="1" t="s">
        <v>2657</v>
      </c>
      <c r="B1360" s="1" t="s">
        <v>11102</v>
      </c>
      <c r="C1360" s="1" t="s">
        <v>2658</v>
      </c>
      <c r="D1360" s="1" t="s">
        <v>1507</v>
      </c>
    </row>
    <row r="1361" spans="1:4" x14ac:dyDescent="0.25">
      <c r="A1361" s="1" t="s">
        <v>2659</v>
      </c>
      <c r="B1361" s="1" t="s">
        <v>7830</v>
      </c>
      <c r="C1361" s="1" t="s">
        <v>2660</v>
      </c>
      <c r="D1361" s="1" t="s">
        <v>1507</v>
      </c>
    </row>
    <row r="1362" spans="1:4" x14ac:dyDescent="0.25">
      <c r="A1362" s="1" t="s">
        <v>2661</v>
      </c>
      <c r="B1362" s="1" t="s">
        <v>11103</v>
      </c>
      <c r="C1362" s="1" t="s">
        <v>2662</v>
      </c>
      <c r="D1362" s="1" t="s">
        <v>1507</v>
      </c>
    </row>
    <row r="1363" spans="1:4" x14ac:dyDescent="0.25">
      <c r="A1363" s="1" t="s">
        <v>2663</v>
      </c>
      <c r="B1363" s="1" t="s">
        <v>11104</v>
      </c>
      <c r="C1363" s="1" t="s">
        <v>2664</v>
      </c>
      <c r="D1363" s="1" t="s">
        <v>1507</v>
      </c>
    </row>
    <row r="1364" spans="1:4" x14ac:dyDescent="0.25">
      <c r="A1364" s="1" t="s">
        <v>2665</v>
      </c>
      <c r="B1364" s="1" t="s">
        <v>11105</v>
      </c>
      <c r="C1364" s="1" t="s">
        <v>2666</v>
      </c>
      <c r="D1364" s="1" t="s">
        <v>1507</v>
      </c>
    </row>
    <row r="1365" spans="1:4" x14ac:dyDescent="0.25">
      <c r="A1365" s="1" t="s">
        <v>2667</v>
      </c>
      <c r="B1365" s="1" t="s">
        <v>11106</v>
      </c>
      <c r="C1365" s="1" t="s">
        <v>2668</v>
      </c>
      <c r="D1365" s="1" t="s">
        <v>1507</v>
      </c>
    </row>
    <row r="1366" spans="1:4" x14ac:dyDescent="0.25">
      <c r="A1366" s="1" t="s">
        <v>2669</v>
      </c>
      <c r="B1366" s="1" t="s">
        <v>9737</v>
      </c>
      <c r="C1366" s="1" t="s">
        <v>2670</v>
      </c>
      <c r="D1366" s="1" t="s">
        <v>1507</v>
      </c>
    </row>
    <row r="1367" spans="1:4" x14ac:dyDescent="0.25">
      <c r="A1367" s="1" t="s">
        <v>2671</v>
      </c>
      <c r="B1367" s="1" t="s">
        <v>11107</v>
      </c>
      <c r="C1367" s="1" t="s">
        <v>2672</v>
      </c>
      <c r="D1367" s="1" t="s">
        <v>1507</v>
      </c>
    </row>
    <row r="1368" spans="1:4" x14ac:dyDescent="0.25">
      <c r="A1368" s="1" t="s">
        <v>2673</v>
      </c>
      <c r="B1368" s="1" t="s">
        <v>11108</v>
      </c>
      <c r="C1368" s="1" t="s">
        <v>2674</v>
      </c>
      <c r="D1368" s="1" t="s">
        <v>1507</v>
      </c>
    </row>
    <row r="1369" spans="1:4" x14ac:dyDescent="0.25">
      <c r="A1369" s="1" t="s">
        <v>2675</v>
      </c>
      <c r="B1369" s="1" t="s">
        <v>11109</v>
      </c>
      <c r="C1369" s="1" t="s">
        <v>2676</v>
      </c>
      <c r="D1369" s="1" t="s">
        <v>1507</v>
      </c>
    </row>
    <row r="1370" spans="1:4" x14ac:dyDescent="0.25">
      <c r="A1370" s="1" t="s">
        <v>2677</v>
      </c>
      <c r="B1370" s="1" t="s">
        <v>11110</v>
      </c>
      <c r="C1370" s="1" t="s">
        <v>2678</v>
      </c>
      <c r="D1370" s="1" t="s">
        <v>1507</v>
      </c>
    </row>
    <row r="1371" spans="1:4" x14ac:dyDescent="0.25">
      <c r="A1371" s="1" t="s">
        <v>2679</v>
      </c>
      <c r="B1371" s="1" t="s">
        <v>11111</v>
      </c>
      <c r="C1371" s="1" t="s">
        <v>2680</v>
      </c>
      <c r="D1371" s="1" t="s">
        <v>1507</v>
      </c>
    </row>
    <row r="1372" spans="1:4" x14ac:dyDescent="0.25">
      <c r="A1372" s="1" t="s">
        <v>2681</v>
      </c>
      <c r="B1372" s="1" t="s">
        <v>11112</v>
      </c>
      <c r="C1372" s="1" t="s">
        <v>2682</v>
      </c>
      <c r="D1372" s="1" t="s">
        <v>1507</v>
      </c>
    </row>
    <row r="1373" spans="1:4" x14ac:dyDescent="0.25">
      <c r="A1373" s="1" t="s">
        <v>2683</v>
      </c>
      <c r="B1373" s="1" t="s">
        <v>11113</v>
      </c>
      <c r="C1373" s="1" t="s">
        <v>2684</v>
      </c>
      <c r="D1373" s="1" t="s">
        <v>1507</v>
      </c>
    </row>
    <row r="1374" spans="1:4" x14ac:dyDescent="0.25">
      <c r="A1374" s="1" t="s">
        <v>2685</v>
      </c>
      <c r="B1374" s="1" t="s">
        <v>11114</v>
      </c>
      <c r="C1374" s="1" t="s">
        <v>2686</v>
      </c>
      <c r="D1374" s="1" t="s">
        <v>1507</v>
      </c>
    </row>
    <row r="1375" spans="1:4" x14ac:dyDescent="0.25">
      <c r="A1375" s="1" t="s">
        <v>2687</v>
      </c>
      <c r="B1375" s="1" t="s">
        <v>11115</v>
      </c>
      <c r="C1375" s="1" t="s">
        <v>2688</v>
      </c>
      <c r="D1375" s="1" t="s">
        <v>1507</v>
      </c>
    </row>
    <row r="1376" spans="1:4" x14ac:dyDescent="0.25">
      <c r="A1376" s="1" t="s">
        <v>2689</v>
      </c>
      <c r="B1376" s="1" t="s">
        <v>11116</v>
      </c>
      <c r="C1376" s="1" t="s">
        <v>2690</v>
      </c>
      <c r="D1376" s="1" t="s">
        <v>1507</v>
      </c>
    </row>
    <row r="1377" spans="1:4" x14ac:dyDescent="0.25">
      <c r="A1377" s="1" t="s">
        <v>2689</v>
      </c>
      <c r="B1377" s="1" t="s">
        <v>11116</v>
      </c>
      <c r="C1377" s="1" t="s">
        <v>2691</v>
      </c>
      <c r="D1377" s="1" t="s">
        <v>1507</v>
      </c>
    </row>
    <row r="1378" spans="1:4" x14ac:dyDescent="0.25">
      <c r="A1378" s="1" t="s">
        <v>2692</v>
      </c>
      <c r="B1378" s="1" t="s">
        <v>11117</v>
      </c>
      <c r="C1378" s="1" t="s">
        <v>2693</v>
      </c>
      <c r="D1378" s="1" t="s">
        <v>1507</v>
      </c>
    </row>
    <row r="1379" spans="1:4" x14ac:dyDescent="0.25">
      <c r="A1379" s="1" t="s">
        <v>2694</v>
      </c>
      <c r="B1379" s="1" t="s">
        <v>11118</v>
      </c>
      <c r="C1379" s="1" t="s">
        <v>2695</v>
      </c>
      <c r="D1379" s="1" t="s">
        <v>1507</v>
      </c>
    </row>
    <row r="1380" spans="1:4" x14ac:dyDescent="0.25">
      <c r="A1380" s="1" t="s">
        <v>2696</v>
      </c>
      <c r="B1380" s="1" t="s">
        <v>9738</v>
      </c>
      <c r="C1380" s="1" t="s">
        <v>2697</v>
      </c>
      <c r="D1380" s="1" t="s">
        <v>1507</v>
      </c>
    </row>
    <row r="1381" spans="1:4" x14ac:dyDescent="0.25">
      <c r="A1381" s="1" t="s">
        <v>2698</v>
      </c>
      <c r="B1381" s="1" t="s">
        <v>11119</v>
      </c>
      <c r="C1381" s="1" t="s">
        <v>2699</v>
      </c>
      <c r="D1381" s="1" t="s">
        <v>1507</v>
      </c>
    </row>
    <row r="1382" spans="1:4" x14ac:dyDescent="0.25">
      <c r="A1382" s="1" t="s">
        <v>2700</v>
      </c>
      <c r="B1382" s="1" t="s">
        <v>11120</v>
      </c>
      <c r="C1382" s="1" t="s">
        <v>2701</v>
      </c>
      <c r="D1382" s="1" t="s">
        <v>1507</v>
      </c>
    </row>
    <row r="1383" spans="1:4" x14ac:dyDescent="0.25">
      <c r="A1383" s="1" t="s">
        <v>2702</v>
      </c>
      <c r="B1383" s="1" t="s">
        <v>11121</v>
      </c>
      <c r="C1383" s="1" t="s">
        <v>2703</v>
      </c>
      <c r="D1383" s="1" t="s">
        <v>1507</v>
      </c>
    </row>
    <row r="1384" spans="1:4" x14ac:dyDescent="0.25">
      <c r="A1384" s="1" t="s">
        <v>2704</v>
      </c>
      <c r="B1384" s="1" t="s">
        <v>7566</v>
      </c>
      <c r="C1384" s="1" t="s">
        <v>2705</v>
      </c>
      <c r="D1384" s="1" t="s">
        <v>1507</v>
      </c>
    </row>
    <row r="1385" spans="1:4" x14ac:dyDescent="0.25">
      <c r="A1385" s="1" t="s">
        <v>2706</v>
      </c>
      <c r="B1385" s="1" t="s">
        <v>11122</v>
      </c>
      <c r="C1385" s="1" t="s">
        <v>2707</v>
      </c>
      <c r="D1385" s="1" t="s">
        <v>1507</v>
      </c>
    </row>
    <row r="1386" spans="1:4" x14ac:dyDescent="0.25">
      <c r="A1386" s="1" t="s">
        <v>2706</v>
      </c>
      <c r="B1386" s="1" t="s">
        <v>11122</v>
      </c>
      <c r="C1386" s="1" t="s">
        <v>2708</v>
      </c>
      <c r="D1386" s="1" t="s">
        <v>1507</v>
      </c>
    </row>
    <row r="1387" spans="1:4" x14ac:dyDescent="0.25">
      <c r="A1387" s="1" t="s">
        <v>2709</v>
      </c>
      <c r="B1387" s="1" t="s">
        <v>11123</v>
      </c>
      <c r="C1387" s="1" t="s">
        <v>2710</v>
      </c>
      <c r="D1387" s="1" t="s">
        <v>1507</v>
      </c>
    </row>
    <row r="1388" spans="1:4" x14ac:dyDescent="0.25">
      <c r="A1388" s="1" t="s">
        <v>2711</v>
      </c>
      <c r="B1388" s="1" t="s">
        <v>11124</v>
      </c>
      <c r="C1388" s="1" t="s">
        <v>2712</v>
      </c>
      <c r="D1388" s="1" t="s">
        <v>1507</v>
      </c>
    </row>
    <row r="1389" spans="1:4" x14ac:dyDescent="0.25">
      <c r="A1389" s="1" t="s">
        <v>2713</v>
      </c>
      <c r="B1389" s="1" t="s">
        <v>9041</v>
      </c>
      <c r="C1389" s="1" t="s">
        <v>2714</v>
      </c>
      <c r="D1389" s="1" t="s">
        <v>1507</v>
      </c>
    </row>
    <row r="1390" spans="1:4" x14ac:dyDescent="0.25">
      <c r="A1390" s="1" t="s">
        <v>2715</v>
      </c>
      <c r="B1390" s="1" t="s">
        <v>11125</v>
      </c>
      <c r="C1390" s="1" t="s">
        <v>2716</v>
      </c>
      <c r="D1390" s="1" t="s">
        <v>1507</v>
      </c>
    </row>
    <row r="1391" spans="1:4" x14ac:dyDescent="0.25">
      <c r="A1391" s="1" t="s">
        <v>2717</v>
      </c>
      <c r="B1391" s="1" t="s">
        <v>11126</v>
      </c>
      <c r="C1391" s="1" t="s">
        <v>2718</v>
      </c>
      <c r="D1391" s="1" t="s">
        <v>1507</v>
      </c>
    </row>
    <row r="1392" spans="1:4" x14ac:dyDescent="0.25">
      <c r="A1392" s="1" t="s">
        <v>2719</v>
      </c>
      <c r="B1392" s="1" t="s">
        <v>11127</v>
      </c>
      <c r="C1392" s="1" t="s">
        <v>2720</v>
      </c>
      <c r="D1392" s="1" t="s">
        <v>1507</v>
      </c>
    </row>
    <row r="1393" spans="1:4" x14ac:dyDescent="0.25">
      <c r="A1393" s="1" t="s">
        <v>2721</v>
      </c>
      <c r="B1393" s="1" t="s">
        <v>11128</v>
      </c>
      <c r="C1393" s="1" t="s">
        <v>2722</v>
      </c>
      <c r="D1393" s="1" t="s">
        <v>1507</v>
      </c>
    </row>
    <row r="1394" spans="1:4" x14ac:dyDescent="0.25">
      <c r="A1394" s="1" t="s">
        <v>2723</v>
      </c>
      <c r="B1394" s="1" t="s">
        <v>11129</v>
      </c>
      <c r="C1394" s="1" t="s">
        <v>2724</v>
      </c>
      <c r="D1394" s="1" t="s">
        <v>1507</v>
      </c>
    </row>
    <row r="1395" spans="1:4" x14ac:dyDescent="0.25">
      <c r="A1395" s="1" t="s">
        <v>2725</v>
      </c>
      <c r="B1395" s="1" t="s">
        <v>11130</v>
      </c>
      <c r="C1395" s="1" t="s">
        <v>2726</v>
      </c>
      <c r="D1395" s="1" t="s">
        <v>1507</v>
      </c>
    </row>
    <row r="1396" spans="1:4" x14ac:dyDescent="0.25">
      <c r="A1396" s="1" t="s">
        <v>2727</v>
      </c>
      <c r="B1396" s="1" t="s">
        <v>11131</v>
      </c>
      <c r="C1396" s="1" t="s">
        <v>2728</v>
      </c>
      <c r="D1396" s="1" t="s">
        <v>1507</v>
      </c>
    </row>
    <row r="1397" spans="1:4" x14ac:dyDescent="0.25">
      <c r="A1397" s="1" t="s">
        <v>2729</v>
      </c>
      <c r="B1397" s="1" t="s">
        <v>11132</v>
      </c>
      <c r="C1397" s="1" t="s">
        <v>2730</v>
      </c>
      <c r="D1397" s="1" t="s">
        <v>1507</v>
      </c>
    </row>
    <row r="1398" spans="1:4" x14ac:dyDescent="0.25">
      <c r="A1398" s="1" t="s">
        <v>2731</v>
      </c>
      <c r="B1398" s="1" t="s">
        <v>9739</v>
      </c>
      <c r="C1398" s="1" t="s">
        <v>2732</v>
      </c>
      <c r="D1398" s="1" t="s">
        <v>1507</v>
      </c>
    </row>
    <row r="1399" spans="1:4" x14ac:dyDescent="0.25">
      <c r="A1399" s="1" t="s">
        <v>2733</v>
      </c>
      <c r="B1399" s="1" t="s">
        <v>11133</v>
      </c>
      <c r="C1399" s="1" t="s">
        <v>2734</v>
      </c>
      <c r="D1399" s="1" t="s">
        <v>1507</v>
      </c>
    </row>
    <row r="1400" spans="1:4" x14ac:dyDescent="0.25">
      <c r="A1400" s="1" t="s">
        <v>2735</v>
      </c>
      <c r="B1400" s="1" t="s">
        <v>11134</v>
      </c>
      <c r="C1400" s="1" t="s">
        <v>2736</v>
      </c>
      <c r="D1400" s="1" t="s">
        <v>1507</v>
      </c>
    </row>
    <row r="1401" spans="1:4" x14ac:dyDescent="0.25">
      <c r="A1401" s="1" t="s">
        <v>2737</v>
      </c>
      <c r="B1401" s="1" t="s">
        <v>11135</v>
      </c>
      <c r="C1401" s="1" t="s">
        <v>2738</v>
      </c>
      <c r="D1401" s="1" t="s">
        <v>1507</v>
      </c>
    </row>
    <row r="1402" spans="1:4" x14ac:dyDescent="0.25">
      <c r="A1402" s="1" t="s">
        <v>2739</v>
      </c>
      <c r="B1402" s="1" t="s">
        <v>11136</v>
      </c>
      <c r="C1402" s="1" t="s">
        <v>2740</v>
      </c>
      <c r="D1402" s="1" t="s">
        <v>1507</v>
      </c>
    </row>
    <row r="1403" spans="1:4" x14ac:dyDescent="0.25">
      <c r="A1403" s="1" t="s">
        <v>2741</v>
      </c>
      <c r="B1403" s="1" t="s">
        <v>11137</v>
      </c>
      <c r="C1403" s="1" t="s">
        <v>2742</v>
      </c>
      <c r="D1403" s="1" t="s">
        <v>1507</v>
      </c>
    </row>
    <row r="1404" spans="1:4" x14ac:dyDescent="0.25">
      <c r="A1404" s="1" t="s">
        <v>2743</v>
      </c>
      <c r="B1404" s="1" t="s">
        <v>11138</v>
      </c>
      <c r="C1404" s="1" t="s">
        <v>2744</v>
      </c>
      <c r="D1404" s="1" t="s">
        <v>1507</v>
      </c>
    </row>
    <row r="1405" spans="1:4" x14ac:dyDescent="0.25">
      <c r="A1405" s="1" t="s">
        <v>2745</v>
      </c>
      <c r="B1405" s="1" t="s">
        <v>11139</v>
      </c>
      <c r="C1405" s="1" t="s">
        <v>2746</v>
      </c>
      <c r="D1405" s="1" t="s">
        <v>1507</v>
      </c>
    </row>
    <row r="1406" spans="1:4" x14ac:dyDescent="0.25">
      <c r="A1406" s="1" t="s">
        <v>2747</v>
      </c>
      <c r="B1406" s="1" t="s">
        <v>11140</v>
      </c>
      <c r="C1406" s="1" t="s">
        <v>2748</v>
      </c>
      <c r="D1406" s="1" t="s">
        <v>1507</v>
      </c>
    </row>
    <row r="1407" spans="1:4" x14ac:dyDescent="0.25">
      <c r="A1407" s="1" t="s">
        <v>2749</v>
      </c>
      <c r="B1407" s="1" t="s">
        <v>11141</v>
      </c>
      <c r="C1407" s="1" t="s">
        <v>2750</v>
      </c>
      <c r="D1407" s="1" t="s">
        <v>1507</v>
      </c>
    </row>
    <row r="1408" spans="1:4" x14ac:dyDescent="0.25">
      <c r="A1408" s="1" t="s">
        <v>2751</v>
      </c>
      <c r="B1408" s="1" t="s">
        <v>11142</v>
      </c>
      <c r="C1408" s="1" t="s">
        <v>2752</v>
      </c>
      <c r="D1408" s="1" t="s">
        <v>1507</v>
      </c>
    </row>
    <row r="1409" spans="1:4" x14ac:dyDescent="0.25">
      <c r="A1409" s="1" t="s">
        <v>2753</v>
      </c>
      <c r="B1409" s="1" t="s">
        <v>11143</v>
      </c>
      <c r="C1409" s="1" t="s">
        <v>2754</v>
      </c>
      <c r="D1409" s="1" t="s">
        <v>1507</v>
      </c>
    </row>
    <row r="1410" spans="1:4" x14ac:dyDescent="0.25">
      <c r="A1410" s="1" t="s">
        <v>2755</v>
      </c>
      <c r="B1410" s="1" t="s">
        <v>11144</v>
      </c>
      <c r="C1410" s="1" t="s">
        <v>2756</v>
      </c>
      <c r="D1410" s="1" t="s">
        <v>1507</v>
      </c>
    </row>
    <row r="1411" spans="1:4" x14ac:dyDescent="0.25">
      <c r="A1411" s="1" t="s">
        <v>2757</v>
      </c>
      <c r="B1411" s="1" t="s">
        <v>11145</v>
      </c>
      <c r="C1411" s="1" t="s">
        <v>2758</v>
      </c>
      <c r="D1411" s="1" t="s">
        <v>1507</v>
      </c>
    </row>
    <row r="1412" spans="1:4" x14ac:dyDescent="0.25">
      <c r="A1412" s="1" t="s">
        <v>2759</v>
      </c>
      <c r="B1412" s="1" t="s">
        <v>11146</v>
      </c>
      <c r="C1412" s="1" t="s">
        <v>2760</v>
      </c>
      <c r="D1412" s="1" t="s">
        <v>1507</v>
      </c>
    </row>
    <row r="1413" spans="1:4" x14ac:dyDescent="0.25">
      <c r="A1413" s="1" t="s">
        <v>2761</v>
      </c>
      <c r="B1413" s="1" t="s">
        <v>11147</v>
      </c>
      <c r="C1413" s="1" t="s">
        <v>2762</v>
      </c>
      <c r="D1413" s="1" t="s">
        <v>1507</v>
      </c>
    </row>
    <row r="1414" spans="1:4" x14ac:dyDescent="0.25">
      <c r="A1414" s="1" t="s">
        <v>2763</v>
      </c>
      <c r="B1414" s="1" t="s">
        <v>11148</v>
      </c>
      <c r="C1414" s="1" t="s">
        <v>2764</v>
      </c>
      <c r="D1414" s="1" t="s">
        <v>1507</v>
      </c>
    </row>
    <row r="1415" spans="1:4" x14ac:dyDescent="0.25">
      <c r="A1415" s="1" t="s">
        <v>2765</v>
      </c>
      <c r="B1415" s="1" t="s">
        <v>11149</v>
      </c>
      <c r="C1415" s="1" t="s">
        <v>2766</v>
      </c>
      <c r="D1415" s="1" t="s">
        <v>1507</v>
      </c>
    </row>
    <row r="1416" spans="1:4" x14ac:dyDescent="0.25">
      <c r="A1416" s="1" t="s">
        <v>2767</v>
      </c>
      <c r="B1416" s="1" t="s">
        <v>11150</v>
      </c>
      <c r="C1416" s="1" t="s">
        <v>2768</v>
      </c>
      <c r="D1416" s="1" t="s">
        <v>1507</v>
      </c>
    </row>
    <row r="1417" spans="1:4" x14ac:dyDescent="0.25">
      <c r="A1417" s="1" t="s">
        <v>2769</v>
      </c>
      <c r="B1417" s="1" t="s">
        <v>11151</v>
      </c>
      <c r="C1417" s="1" t="s">
        <v>2770</v>
      </c>
      <c r="D1417" s="1" t="s">
        <v>1507</v>
      </c>
    </row>
    <row r="1418" spans="1:4" x14ac:dyDescent="0.25">
      <c r="A1418" s="1" t="s">
        <v>2771</v>
      </c>
      <c r="B1418" s="1" t="s">
        <v>11152</v>
      </c>
      <c r="C1418" s="1" t="s">
        <v>2772</v>
      </c>
      <c r="D1418" s="1" t="s">
        <v>1507</v>
      </c>
    </row>
    <row r="1419" spans="1:4" x14ac:dyDescent="0.25">
      <c r="A1419" s="1" t="s">
        <v>2773</v>
      </c>
      <c r="B1419" s="1" t="s">
        <v>11153</v>
      </c>
      <c r="C1419" s="1" t="s">
        <v>2774</v>
      </c>
      <c r="D1419" s="1" t="s">
        <v>1507</v>
      </c>
    </row>
    <row r="1420" spans="1:4" x14ac:dyDescent="0.25">
      <c r="A1420" s="1" t="s">
        <v>2775</v>
      </c>
      <c r="B1420" s="1" t="s">
        <v>11154</v>
      </c>
      <c r="C1420" s="1" t="s">
        <v>2776</v>
      </c>
      <c r="D1420" s="1" t="s">
        <v>1507</v>
      </c>
    </row>
    <row r="1421" spans="1:4" x14ac:dyDescent="0.25">
      <c r="A1421" s="1" t="s">
        <v>2777</v>
      </c>
      <c r="B1421" s="1" t="s">
        <v>11155</v>
      </c>
      <c r="C1421" s="1" t="s">
        <v>2778</v>
      </c>
      <c r="D1421" s="1" t="s">
        <v>1507</v>
      </c>
    </row>
    <row r="1422" spans="1:4" x14ac:dyDescent="0.25">
      <c r="A1422" s="1" t="s">
        <v>2779</v>
      </c>
      <c r="B1422" s="1" t="s">
        <v>11156</v>
      </c>
      <c r="C1422" s="1" t="s">
        <v>2780</v>
      </c>
      <c r="D1422" s="1" t="s">
        <v>1507</v>
      </c>
    </row>
    <row r="1423" spans="1:4" x14ac:dyDescent="0.25">
      <c r="A1423" s="1" t="s">
        <v>2781</v>
      </c>
      <c r="B1423" s="1" t="s">
        <v>11157</v>
      </c>
      <c r="C1423" s="1" t="s">
        <v>2782</v>
      </c>
      <c r="D1423" s="1" t="s">
        <v>1507</v>
      </c>
    </row>
    <row r="1424" spans="1:4" x14ac:dyDescent="0.25">
      <c r="A1424" s="1" t="s">
        <v>2783</v>
      </c>
      <c r="B1424" s="1" t="s">
        <v>9740</v>
      </c>
      <c r="C1424" s="1" t="s">
        <v>2784</v>
      </c>
      <c r="D1424" s="1" t="s">
        <v>1507</v>
      </c>
    </row>
    <row r="1425" spans="1:4" x14ac:dyDescent="0.25">
      <c r="A1425" s="1" t="s">
        <v>2785</v>
      </c>
      <c r="B1425" s="1" t="s">
        <v>11158</v>
      </c>
      <c r="C1425" s="1" t="s">
        <v>2786</v>
      </c>
      <c r="D1425" s="1" t="s">
        <v>1507</v>
      </c>
    </row>
    <row r="1426" spans="1:4" x14ac:dyDescent="0.25">
      <c r="A1426" s="1" t="s">
        <v>2787</v>
      </c>
      <c r="B1426" s="1" t="s">
        <v>11159</v>
      </c>
      <c r="C1426" s="1" t="s">
        <v>2788</v>
      </c>
      <c r="D1426" s="1" t="s">
        <v>1507</v>
      </c>
    </row>
    <row r="1427" spans="1:4" x14ac:dyDescent="0.25">
      <c r="A1427" s="1" t="s">
        <v>2789</v>
      </c>
      <c r="B1427" s="1" t="s">
        <v>11160</v>
      </c>
      <c r="C1427" s="1" t="s">
        <v>2790</v>
      </c>
      <c r="D1427" s="1" t="s">
        <v>1507</v>
      </c>
    </row>
    <row r="1428" spans="1:4" x14ac:dyDescent="0.25">
      <c r="A1428" s="1" t="s">
        <v>2789</v>
      </c>
      <c r="B1428" s="1" t="s">
        <v>11160</v>
      </c>
      <c r="C1428" s="1" t="s">
        <v>2791</v>
      </c>
      <c r="D1428" s="1" t="s">
        <v>1507</v>
      </c>
    </row>
    <row r="1429" spans="1:4" x14ac:dyDescent="0.25">
      <c r="A1429" s="1" t="s">
        <v>2792</v>
      </c>
      <c r="B1429" s="1" t="s">
        <v>11161</v>
      </c>
      <c r="C1429" s="1" t="s">
        <v>2793</v>
      </c>
      <c r="D1429" s="1" t="s">
        <v>1507</v>
      </c>
    </row>
    <row r="1430" spans="1:4" x14ac:dyDescent="0.25">
      <c r="A1430" s="1" t="s">
        <v>2794</v>
      </c>
      <c r="B1430" s="1" t="s">
        <v>11162</v>
      </c>
      <c r="C1430" s="1" t="s">
        <v>2795</v>
      </c>
      <c r="D1430" s="1" t="s">
        <v>1507</v>
      </c>
    </row>
    <row r="1431" spans="1:4" x14ac:dyDescent="0.25">
      <c r="A1431" s="1" t="s">
        <v>2796</v>
      </c>
      <c r="B1431" s="1" t="s">
        <v>11163</v>
      </c>
      <c r="C1431" s="1" t="s">
        <v>2797</v>
      </c>
      <c r="D1431" s="1" t="s">
        <v>1507</v>
      </c>
    </row>
    <row r="1432" spans="1:4" x14ac:dyDescent="0.25">
      <c r="A1432" s="1" t="s">
        <v>2798</v>
      </c>
      <c r="B1432" s="1" t="s">
        <v>11164</v>
      </c>
      <c r="C1432" s="1" t="s">
        <v>2799</v>
      </c>
      <c r="D1432" s="1" t="s">
        <v>1507</v>
      </c>
    </row>
    <row r="1433" spans="1:4" x14ac:dyDescent="0.25">
      <c r="A1433" s="1" t="s">
        <v>2800</v>
      </c>
      <c r="B1433" s="1" t="s">
        <v>11165</v>
      </c>
      <c r="C1433" s="1" t="s">
        <v>2801</v>
      </c>
      <c r="D1433" s="1" t="s">
        <v>1507</v>
      </c>
    </row>
    <row r="1434" spans="1:4" x14ac:dyDescent="0.25">
      <c r="A1434" s="1" t="s">
        <v>2802</v>
      </c>
      <c r="B1434" s="1" t="s">
        <v>11166</v>
      </c>
      <c r="C1434" s="1" t="s">
        <v>2803</v>
      </c>
      <c r="D1434" s="1" t="s">
        <v>1507</v>
      </c>
    </row>
    <row r="1435" spans="1:4" x14ac:dyDescent="0.25">
      <c r="A1435" s="1" t="s">
        <v>2804</v>
      </c>
      <c r="B1435" s="1" t="s">
        <v>11167</v>
      </c>
      <c r="C1435" s="1" t="s">
        <v>2805</v>
      </c>
      <c r="D1435" s="1" t="s">
        <v>1507</v>
      </c>
    </row>
    <row r="1436" spans="1:4" x14ac:dyDescent="0.25">
      <c r="A1436" s="1" t="s">
        <v>2806</v>
      </c>
      <c r="B1436" s="1" t="s">
        <v>11168</v>
      </c>
      <c r="C1436" s="1" t="s">
        <v>2807</v>
      </c>
      <c r="D1436" s="1" t="s">
        <v>1507</v>
      </c>
    </row>
    <row r="1437" spans="1:4" x14ac:dyDescent="0.25">
      <c r="A1437" s="1" t="s">
        <v>2808</v>
      </c>
      <c r="B1437" s="1" t="s">
        <v>11169</v>
      </c>
      <c r="C1437" s="1" t="s">
        <v>2809</v>
      </c>
      <c r="D1437" s="1" t="s">
        <v>1507</v>
      </c>
    </row>
    <row r="1438" spans="1:4" x14ac:dyDescent="0.25">
      <c r="A1438" s="1" t="s">
        <v>2810</v>
      </c>
      <c r="B1438" s="1" t="s">
        <v>11170</v>
      </c>
      <c r="C1438" s="1" t="s">
        <v>2811</v>
      </c>
      <c r="D1438" s="1" t="s">
        <v>1507</v>
      </c>
    </row>
    <row r="1439" spans="1:4" x14ac:dyDescent="0.25">
      <c r="A1439" s="1" t="s">
        <v>2812</v>
      </c>
      <c r="B1439" s="1" t="s">
        <v>11171</v>
      </c>
      <c r="C1439" s="1" t="s">
        <v>2813</v>
      </c>
      <c r="D1439" s="1" t="s">
        <v>1507</v>
      </c>
    </row>
    <row r="1440" spans="1:4" x14ac:dyDescent="0.25">
      <c r="A1440" s="1" t="s">
        <v>2814</v>
      </c>
      <c r="B1440" s="1" t="s">
        <v>11172</v>
      </c>
      <c r="C1440" s="1" t="s">
        <v>2815</v>
      </c>
      <c r="D1440" s="1" t="s">
        <v>1507</v>
      </c>
    </row>
    <row r="1441" spans="1:4" x14ac:dyDescent="0.25">
      <c r="A1441" s="1" t="s">
        <v>2816</v>
      </c>
      <c r="B1441" s="1" t="s">
        <v>11173</v>
      </c>
      <c r="C1441" s="1" t="s">
        <v>2817</v>
      </c>
      <c r="D1441" s="1" t="s">
        <v>1507</v>
      </c>
    </row>
    <row r="1442" spans="1:4" x14ac:dyDescent="0.25">
      <c r="A1442" s="1" t="s">
        <v>2818</v>
      </c>
      <c r="B1442" s="1" t="s">
        <v>11174</v>
      </c>
      <c r="C1442" s="1" t="s">
        <v>2819</v>
      </c>
      <c r="D1442" s="1" t="s">
        <v>1507</v>
      </c>
    </row>
    <row r="1443" spans="1:4" x14ac:dyDescent="0.25">
      <c r="A1443" s="1" t="s">
        <v>2820</v>
      </c>
      <c r="B1443" s="1" t="s">
        <v>11175</v>
      </c>
      <c r="C1443" s="1" t="s">
        <v>2821</v>
      </c>
      <c r="D1443" s="1" t="s">
        <v>1507</v>
      </c>
    </row>
    <row r="1444" spans="1:4" x14ac:dyDescent="0.25">
      <c r="A1444" s="1" t="s">
        <v>2822</v>
      </c>
      <c r="B1444" s="1" t="s">
        <v>9741</v>
      </c>
      <c r="C1444" s="1" t="s">
        <v>2823</v>
      </c>
      <c r="D1444" s="1" t="s">
        <v>1507</v>
      </c>
    </row>
    <row r="1445" spans="1:4" x14ac:dyDescent="0.25">
      <c r="A1445" s="1" t="s">
        <v>2824</v>
      </c>
      <c r="B1445" s="1" t="s">
        <v>11176</v>
      </c>
      <c r="C1445" s="1" t="s">
        <v>2825</v>
      </c>
      <c r="D1445" s="1" t="s">
        <v>1507</v>
      </c>
    </row>
    <row r="1446" spans="1:4" x14ac:dyDescent="0.25">
      <c r="A1446" s="1" t="s">
        <v>2826</v>
      </c>
      <c r="B1446" s="1" t="s">
        <v>11177</v>
      </c>
      <c r="C1446" s="1" t="s">
        <v>2827</v>
      </c>
      <c r="D1446" s="1" t="s">
        <v>1507</v>
      </c>
    </row>
    <row r="1447" spans="1:4" x14ac:dyDescent="0.25">
      <c r="A1447" s="1" t="s">
        <v>2828</v>
      </c>
      <c r="B1447" s="1" t="s">
        <v>11178</v>
      </c>
      <c r="C1447" s="1" t="s">
        <v>2829</v>
      </c>
      <c r="D1447" s="1" t="s">
        <v>1507</v>
      </c>
    </row>
    <row r="1448" spans="1:4" x14ac:dyDescent="0.25">
      <c r="A1448" s="1" t="s">
        <v>2830</v>
      </c>
      <c r="B1448" s="1" t="s">
        <v>11179</v>
      </c>
      <c r="C1448" s="1" t="s">
        <v>2831</v>
      </c>
      <c r="D1448" s="1" t="s">
        <v>1507</v>
      </c>
    </row>
    <row r="1449" spans="1:4" x14ac:dyDescent="0.25">
      <c r="A1449" s="1" t="s">
        <v>2832</v>
      </c>
      <c r="B1449" s="1" t="s">
        <v>11180</v>
      </c>
      <c r="C1449" s="1" t="s">
        <v>2833</v>
      </c>
      <c r="D1449" s="1" t="s">
        <v>1507</v>
      </c>
    </row>
    <row r="1450" spans="1:4" x14ac:dyDescent="0.25">
      <c r="A1450" s="1" t="s">
        <v>2834</v>
      </c>
      <c r="B1450" s="1" t="s">
        <v>11181</v>
      </c>
      <c r="C1450" s="1" t="s">
        <v>2835</v>
      </c>
      <c r="D1450" s="1" t="s">
        <v>1507</v>
      </c>
    </row>
    <row r="1451" spans="1:4" x14ac:dyDescent="0.25">
      <c r="A1451" s="1" t="s">
        <v>2836</v>
      </c>
      <c r="B1451" s="1" t="s">
        <v>11182</v>
      </c>
      <c r="C1451" s="1" t="s">
        <v>2837</v>
      </c>
      <c r="D1451" s="1" t="s">
        <v>1507</v>
      </c>
    </row>
    <row r="1452" spans="1:4" x14ac:dyDescent="0.25">
      <c r="A1452" s="1" t="s">
        <v>2838</v>
      </c>
      <c r="B1452" s="1" t="s">
        <v>11183</v>
      </c>
      <c r="C1452" s="1" t="s">
        <v>2839</v>
      </c>
      <c r="D1452" s="1" t="s">
        <v>1507</v>
      </c>
    </row>
    <row r="1453" spans="1:4" x14ac:dyDescent="0.25">
      <c r="A1453" s="1" t="s">
        <v>2840</v>
      </c>
      <c r="B1453" s="1" t="s">
        <v>9742</v>
      </c>
      <c r="C1453" s="1" t="s">
        <v>2841</v>
      </c>
      <c r="D1453" s="1" t="s">
        <v>1507</v>
      </c>
    </row>
    <row r="1454" spans="1:4" x14ac:dyDescent="0.25">
      <c r="A1454" s="1" t="s">
        <v>2842</v>
      </c>
      <c r="B1454" s="1" t="s">
        <v>11184</v>
      </c>
      <c r="C1454" s="1" t="s">
        <v>2843</v>
      </c>
      <c r="D1454" s="1" t="s">
        <v>1507</v>
      </c>
    </row>
    <row r="1455" spans="1:4" x14ac:dyDescent="0.25">
      <c r="A1455" s="1" t="s">
        <v>2844</v>
      </c>
      <c r="B1455" s="1" t="s">
        <v>11185</v>
      </c>
      <c r="C1455" s="1" t="s">
        <v>2845</v>
      </c>
      <c r="D1455" s="1" t="s">
        <v>1507</v>
      </c>
    </row>
    <row r="1456" spans="1:4" x14ac:dyDescent="0.25">
      <c r="A1456" s="1" t="s">
        <v>2846</v>
      </c>
      <c r="B1456" s="1" t="s">
        <v>11186</v>
      </c>
      <c r="C1456" s="1" t="s">
        <v>2847</v>
      </c>
      <c r="D1456" s="1" t="s">
        <v>1507</v>
      </c>
    </row>
    <row r="1457" spans="1:4" x14ac:dyDescent="0.25">
      <c r="A1457" s="1" t="s">
        <v>2848</v>
      </c>
      <c r="B1457" s="1" t="s">
        <v>9743</v>
      </c>
      <c r="C1457" s="1" t="s">
        <v>2849</v>
      </c>
      <c r="D1457" s="1" t="s">
        <v>1507</v>
      </c>
    </row>
    <row r="1458" spans="1:4" x14ac:dyDescent="0.25">
      <c r="A1458" s="1" t="s">
        <v>2850</v>
      </c>
      <c r="B1458" s="1" t="s">
        <v>11187</v>
      </c>
      <c r="C1458" s="1" t="s">
        <v>2851</v>
      </c>
      <c r="D1458" s="1" t="s">
        <v>1507</v>
      </c>
    </row>
    <row r="1459" spans="1:4" x14ac:dyDescent="0.25">
      <c r="A1459" s="1" t="s">
        <v>2852</v>
      </c>
      <c r="B1459" s="1" t="s">
        <v>11188</v>
      </c>
      <c r="C1459" s="1" t="s">
        <v>2853</v>
      </c>
      <c r="D1459" s="1" t="s">
        <v>1507</v>
      </c>
    </row>
    <row r="1460" spans="1:4" x14ac:dyDescent="0.25">
      <c r="A1460" s="1" t="s">
        <v>2854</v>
      </c>
      <c r="B1460" s="1" t="s">
        <v>9744</v>
      </c>
      <c r="C1460" s="1" t="s">
        <v>2855</v>
      </c>
      <c r="D1460" s="1" t="s">
        <v>1507</v>
      </c>
    </row>
    <row r="1461" spans="1:4" x14ac:dyDescent="0.25">
      <c r="A1461" s="1" t="s">
        <v>2856</v>
      </c>
      <c r="B1461" s="1" t="s">
        <v>11189</v>
      </c>
      <c r="C1461" s="1" t="s">
        <v>2857</v>
      </c>
      <c r="D1461" s="1" t="s">
        <v>1507</v>
      </c>
    </row>
    <row r="1462" spans="1:4" x14ac:dyDescent="0.25">
      <c r="A1462" s="1" t="s">
        <v>2858</v>
      </c>
      <c r="B1462" s="1" t="s">
        <v>11190</v>
      </c>
      <c r="C1462" s="1" t="s">
        <v>2859</v>
      </c>
      <c r="D1462" s="1" t="s">
        <v>1507</v>
      </c>
    </row>
    <row r="1463" spans="1:4" x14ac:dyDescent="0.25">
      <c r="A1463" s="1" t="s">
        <v>2858</v>
      </c>
      <c r="B1463" s="1" t="s">
        <v>11190</v>
      </c>
      <c r="C1463" s="1" t="s">
        <v>2860</v>
      </c>
      <c r="D1463" s="1" t="s">
        <v>1507</v>
      </c>
    </row>
    <row r="1464" spans="1:4" x14ac:dyDescent="0.25">
      <c r="A1464" s="1" t="s">
        <v>2861</v>
      </c>
      <c r="B1464" s="1" t="s">
        <v>11191</v>
      </c>
      <c r="C1464" s="1" t="s">
        <v>2862</v>
      </c>
      <c r="D1464" s="1" t="s">
        <v>1507</v>
      </c>
    </row>
    <row r="1465" spans="1:4" x14ac:dyDescent="0.25">
      <c r="A1465" s="1" t="s">
        <v>2863</v>
      </c>
      <c r="B1465" s="1" t="s">
        <v>11192</v>
      </c>
      <c r="C1465" s="1" t="s">
        <v>2864</v>
      </c>
      <c r="D1465" s="1" t="s">
        <v>1507</v>
      </c>
    </row>
    <row r="1466" spans="1:4" x14ac:dyDescent="0.25">
      <c r="A1466" s="1" t="s">
        <v>2861</v>
      </c>
      <c r="B1466" s="1" t="s">
        <v>11191</v>
      </c>
      <c r="C1466" s="1" t="s">
        <v>2865</v>
      </c>
      <c r="D1466" s="1" t="s">
        <v>1507</v>
      </c>
    </row>
    <row r="1467" spans="1:4" x14ac:dyDescent="0.25">
      <c r="A1467" s="1" t="s">
        <v>2866</v>
      </c>
      <c r="B1467" s="1" t="s">
        <v>11193</v>
      </c>
      <c r="C1467" s="1" t="s">
        <v>2867</v>
      </c>
      <c r="D1467" s="1" t="s">
        <v>1507</v>
      </c>
    </row>
    <row r="1468" spans="1:4" x14ac:dyDescent="0.25">
      <c r="A1468" s="1" t="s">
        <v>2868</v>
      </c>
      <c r="B1468" s="1" t="s">
        <v>11194</v>
      </c>
      <c r="C1468" s="1" t="s">
        <v>2869</v>
      </c>
      <c r="D1468" s="1" t="s">
        <v>1507</v>
      </c>
    </row>
    <row r="1469" spans="1:4" x14ac:dyDescent="0.25">
      <c r="A1469" s="1" t="s">
        <v>2870</v>
      </c>
      <c r="B1469" s="1" t="s">
        <v>11195</v>
      </c>
      <c r="C1469" s="1" t="s">
        <v>2871</v>
      </c>
      <c r="D1469" s="1" t="s">
        <v>1507</v>
      </c>
    </row>
    <row r="1470" spans="1:4" x14ac:dyDescent="0.25">
      <c r="A1470" s="1" t="s">
        <v>2872</v>
      </c>
      <c r="B1470" s="1" t="s">
        <v>11196</v>
      </c>
      <c r="C1470" s="1" t="s">
        <v>2873</v>
      </c>
      <c r="D1470" s="1" t="s">
        <v>1507</v>
      </c>
    </row>
    <row r="1471" spans="1:4" x14ac:dyDescent="0.25">
      <c r="A1471" s="1" t="s">
        <v>2874</v>
      </c>
      <c r="B1471" s="1" t="s">
        <v>11197</v>
      </c>
      <c r="C1471" s="1" t="s">
        <v>2875</v>
      </c>
      <c r="D1471" s="1" t="s">
        <v>1507</v>
      </c>
    </row>
    <row r="1472" spans="1:4" x14ac:dyDescent="0.25">
      <c r="A1472" s="1" t="s">
        <v>2876</v>
      </c>
      <c r="B1472" s="1" t="s">
        <v>9745</v>
      </c>
      <c r="C1472" s="1" t="s">
        <v>2877</v>
      </c>
      <c r="D1472" s="1" t="s">
        <v>1507</v>
      </c>
    </row>
    <row r="1473" spans="1:4" x14ac:dyDescent="0.25">
      <c r="A1473" s="1" t="s">
        <v>2878</v>
      </c>
      <c r="B1473" s="1" t="s">
        <v>11198</v>
      </c>
      <c r="C1473" s="1" t="s">
        <v>2879</v>
      </c>
      <c r="D1473" s="1" t="s">
        <v>1507</v>
      </c>
    </row>
    <row r="1474" spans="1:4" x14ac:dyDescent="0.25">
      <c r="A1474" s="1" t="s">
        <v>2880</v>
      </c>
      <c r="B1474" s="1" t="s">
        <v>11199</v>
      </c>
      <c r="C1474" s="1" t="s">
        <v>2881</v>
      </c>
      <c r="D1474" s="1" t="s">
        <v>1507</v>
      </c>
    </row>
    <row r="1475" spans="1:4" x14ac:dyDescent="0.25">
      <c r="A1475" s="1" t="s">
        <v>2882</v>
      </c>
      <c r="B1475" s="1" t="s">
        <v>11200</v>
      </c>
      <c r="C1475" s="1" t="s">
        <v>2883</v>
      </c>
      <c r="D1475" s="1" t="s">
        <v>1507</v>
      </c>
    </row>
    <row r="1476" spans="1:4" x14ac:dyDescent="0.25">
      <c r="A1476" s="1" t="s">
        <v>2884</v>
      </c>
      <c r="B1476" s="1" t="s">
        <v>11201</v>
      </c>
      <c r="C1476" s="1" t="s">
        <v>2885</v>
      </c>
      <c r="D1476" s="1" t="s">
        <v>1507</v>
      </c>
    </row>
    <row r="1477" spans="1:4" x14ac:dyDescent="0.25">
      <c r="A1477" s="1" t="s">
        <v>2886</v>
      </c>
      <c r="B1477" s="1" t="s">
        <v>11202</v>
      </c>
      <c r="C1477" s="1" t="s">
        <v>2887</v>
      </c>
      <c r="D1477" s="1" t="s">
        <v>1507</v>
      </c>
    </row>
    <row r="1478" spans="1:4" x14ac:dyDescent="0.25">
      <c r="A1478" s="1" t="s">
        <v>2888</v>
      </c>
      <c r="B1478" s="1" t="s">
        <v>11203</v>
      </c>
      <c r="C1478" s="1" t="s">
        <v>2889</v>
      </c>
      <c r="D1478" s="1" t="s">
        <v>1507</v>
      </c>
    </row>
    <row r="1479" spans="1:4" x14ac:dyDescent="0.25">
      <c r="A1479" s="1" t="s">
        <v>2890</v>
      </c>
      <c r="B1479" s="1" t="s">
        <v>11204</v>
      </c>
      <c r="C1479" s="1" t="s">
        <v>2891</v>
      </c>
      <c r="D1479" s="1" t="s">
        <v>1507</v>
      </c>
    </row>
    <row r="1480" spans="1:4" x14ac:dyDescent="0.25">
      <c r="A1480" s="1" t="s">
        <v>2892</v>
      </c>
      <c r="B1480" s="1" t="s">
        <v>11205</v>
      </c>
      <c r="C1480" s="1" t="s">
        <v>2893</v>
      </c>
      <c r="D1480" s="1" t="s">
        <v>1507</v>
      </c>
    </row>
    <row r="1481" spans="1:4" x14ac:dyDescent="0.25">
      <c r="A1481" s="1" t="s">
        <v>2894</v>
      </c>
      <c r="B1481" s="1" t="s">
        <v>11206</v>
      </c>
      <c r="C1481" s="1" t="s">
        <v>2895</v>
      </c>
      <c r="D1481" s="1" t="s">
        <v>1507</v>
      </c>
    </row>
    <row r="1482" spans="1:4" x14ac:dyDescent="0.25">
      <c r="A1482" s="1" t="s">
        <v>2896</v>
      </c>
      <c r="B1482" s="1" t="s">
        <v>11207</v>
      </c>
      <c r="C1482" s="1" t="s">
        <v>2897</v>
      </c>
      <c r="D1482" s="1" t="s">
        <v>1507</v>
      </c>
    </row>
    <row r="1483" spans="1:4" x14ac:dyDescent="0.25">
      <c r="A1483" s="1" t="s">
        <v>2898</v>
      </c>
      <c r="B1483" s="1" t="s">
        <v>11208</v>
      </c>
      <c r="C1483" s="1" t="s">
        <v>2899</v>
      </c>
      <c r="D1483" s="1" t="s">
        <v>1507</v>
      </c>
    </row>
    <row r="1484" spans="1:4" x14ac:dyDescent="0.25">
      <c r="A1484" s="1" t="s">
        <v>2900</v>
      </c>
      <c r="B1484" s="1" t="s">
        <v>9746</v>
      </c>
      <c r="C1484" s="1" t="s">
        <v>2901</v>
      </c>
      <c r="D1484" s="1" t="s">
        <v>1507</v>
      </c>
    </row>
    <row r="1485" spans="1:4" x14ac:dyDescent="0.25">
      <c r="A1485" s="1" t="s">
        <v>2902</v>
      </c>
      <c r="B1485" s="1" t="s">
        <v>11209</v>
      </c>
      <c r="C1485" s="1" t="s">
        <v>2903</v>
      </c>
      <c r="D1485" s="1" t="s">
        <v>1507</v>
      </c>
    </row>
    <row r="1486" spans="1:4" x14ac:dyDescent="0.25">
      <c r="A1486" s="1" t="s">
        <v>2904</v>
      </c>
      <c r="B1486" s="1" t="s">
        <v>9747</v>
      </c>
      <c r="C1486" s="1" t="s">
        <v>2905</v>
      </c>
      <c r="D1486" s="1" t="s">
        <v>1507</v>
      </c>
    </row>
    <row r="1487" spans="1:4" x14ac:dyDescent="0.25">
      <c r="A1487" s="1" t="s">
        <v>2906</v>
      </c>
      <c r="B1487" s="1" t="s">
        <v>11210</v>
      </c>
      <c r="C1487" s="1" t="s">
        <v>2907</v>
      </c>
      <c r="D1487" s="1" t="s">
        <v>1507</v>
      </c>
    </row>
    <row r="1488" spans="1:4" x14ac:dyDescent="0.25">
      <c r="A1488" s="1" t="s">
        <v>2908</v>
      </c>
      <c r="B1488" s="1" t="s">
        <v>11211</v>
      </c>
      <c r="C1488" s="1" t="s">
        <v>2909</v>
      </c>
      <c r="D1488" s="1" t="s">
        <v>1507</v>
      </c>
    </row>
    <row r="1489" spans="1:4" x14ac:dyDescent="0.25">
      <c r="A1489" s="1" t="s">
        <v>2910</v>
      </c>
      <c r="B1489" s="1" t="s">
        <v>11212</v>
      </c>
      <c r="C1489" s="1" t="s">
        <v>2911</v>
      </c>
      <c r="D1489" s="1" t="s">
        <v>1507</v>
      </c>
    </row>
    <row r="1490" spans="1:4" x14ac:dyDescent="0.25">
      <c r="A1490" s="1" t="s">
        <v>2912</v>
      </c>
      <c r="B1490" s="1" t="s">
        <v>11213</v>
      </c>
      <c r="C1490" s="1" t="s">
        <v>2913</v>
      </c>
      <c r="D1490" s="1" t="s">
        <v>1507</v>
      </c>
    </row>
    <row r="1491" spans="1:4" x14ac:dyDescent="0.25">
      <c r="A1491" s="1" t="s">
        <v>2914</v>
      </c>
      <c r="B1491" s="1" t="s">
        <v>11214</v>
      </c>
      <c r="C1491" s="1" t="s">
        <v>2915</v>
      </c>
      <c r="D1491" s="1" t="s">
        <v>1507</v>
      </c>
    </row>
    <row r="1492" spans="1:4" x14ac:dyDescent="0.25">
      <c r="A1492" s="1" t="s">
        <v>2916</v>
      </c>
      <c r="B1492" s="1" t="s">
        <v>11215</v>
      </c>
      <c r="C1492" s="1" t="s">
        <v>2917</v>
      </c>
      <c r="D1492" s="1" t="s">
        <v>1507</v>
      </c>
    </row>
    <row r="1493" spans="1:4" x14ac:dyDescent="0.25">
      <c r="A1493" s="1" t="s">
        <v>2918</v>
      </c>
      <c r="B1493" s="1" t="s">
        <v>11216</v>
      </c>
      <c r="C1493" s="1" t="s">
        <v>2919</v>
      </c>
      <c r="D1493" s="1" t="s">
        <v>1507</v>
      </c>
    </row>
    <row r="1494" spans="1:4" x14ac:dyDescent="0.25">
      <c r="A1494" s="1" t="s">
        <v>2920</v>
      </c>
      <c r="B1494" s="1" t="s">
        <v>11217</v>
      </c>
      <c r="C1494" s="1" t="s">
        <v>2921</v>
      </c>
      <c r="D1494" s="1" t="s">
        <v>1507</v>
      </c>
    </row>
    <row r="1495" spans="1:4" x14ac:dyDescent="0.25">
      <c r="A1495" s="1" t="s">
        <v>2922</v>
      </c>
      <c r="B1495" s="1" t="s">
        <v>11218</v>
      </c>
      <c r="C1495" s="1" t="s">
        <v>2923</v>
      </c>
      <c r="D1495" s="1" t="s">
        <v>1507</v>
      </c>
    </row>
    <row r="1496" spans="1:4" x14ac:dyDescent="0.25">
      <c r="A1496" s="1" t="s">
        <v>2924</v>
      </c>
      <c r="B1496" s="1" t="s">
        <v>11219</v>
      </c>
      <c r="C1496" s="1" t="s">
        <v>2925</v>
      </c>
      <c r="D1496" s="1" t="s">
        <v>1507</v>
      </c>
    </row>
    <row r="1497" spans="1:4" x14ac:dyDescent="0.25">
      <c r="A1497" s="1" t="s">
        <v>2926</v>
      </c>
      <c r="B1497" s="1" t="s">
        <v>11220</v>
      </c>
      <c r="C1497" s="1" t="s">
        <v>2927</v>
      </c>
      <c r="D1497" s="1" t="s">
        <v>1507</v>
      </c>
    </row>
    <row r="1498" spans="1:4" x14ac:dyDescent="0.25">
      <c r="A1498" s="1" t="s">
        <v>2928</v>
      </c>
      <c r="B1498" s="1" t="s">
        <v>11221</v>
      </c>
      <c r="C1498" s="1" t="s">
        <v>2929</v>
      </c>
      <c r="D1498" s="1" t="s">
        <v>1507</v>
      </c>
    </row>
    <row r="1499" spans="1:4" x14ac:dyDescent="0.25">
      <c r="A1499" s="1" t="s">
        <v>2930</v>
      </c>
      <c r="B1499" s="1" t="s">
        <v>11222</v>
      </c>
      <c r="C1499" s="1" t="s">
        <v>2931</v>
      </c>
      <c r="D1499" s="1" t="s">
        <v>1507</v>
      </c>
    </row>
    <row r="1500" spans="1:4" x14ac:dyDescent="0.25">
      <c r="A1500" s="1" t="s">
        <v>2932</v>
      </c>
      <c r="B1500" s="1" t="s">
        <v>11223</v>
      </c>
      <c r="C1500" s="1" t="s">
        <v>2933</v>
      </c>
      <c r="D1500" s="1" t="s">
        <v>1507</v>
      </c>
    </row>
    <row r="1501" spans="1:4" x14ac:dyDescent="0.25">
      <c r="A1501" s="1" t="s">
        <v>2934</v>
      </c>
      <c r="B1501" s="1" t="s">
        <v>11224</v>
      </c>
      <c r="C1501" s="1" t="s">
        <v>2935</v>
      </c>
      <c r="D1501" s="1" t="s">
        <v>1507</v>
      </c>
    </row>
    <row r="1502" spans="1:4" x14ac:dyDescent="0.25">
      <c r="A1502" s="1" t="s">
        <v>2936</v>
      </c>
      <c r="B1502" s="1" t="s">
        <v>11225</v>
      </c>
      <c r="C1502" s="1" t="s">
        <v>2937</v>
      </c>
      <c r="D1502" s="1" t="s">
        <v>1507</v>
      </c>
    </row>
    <row r="1503" spans="1:4" x14ac:dyDescent="0.25">
      <c r="A1503" s="1" t="s">
        <v>2938</v>
      </c>
      <c r="B1503" s="1" t="s">
        <v>9748</v>
      </c>
      <c r="C1503" s="1" t="s">
        <v>2939</v>
      </c>
      <c r="D1503" s="1" t="s">
        <v>1507</v>
      </c>
    </row>
    <row r="1504" spans="1:4" x14ac:dyDescent="0.25">
      <c r="A1504" s="1" t="s">
        <v>2940</v>
      </c>
      <c r="B1504" s="1" t="s">
        <v>11226</v>
      </c>
      <c r="C1504" s="1" t="s">
        <v>2941</v>
      </c>
      <c r="D1504" s="1" t="s">
        <v>1507</v>
      </c>
    </row>
    <row r="1505" spans="1:4" x14ac:dyDescent="0.25">
      <c r="A1505" s="1" t="s">
        <v>2942</v>
      </c>
      <c r="B1505" s="1" t="s">
        <v>11227</v>
      </c>
      <c r="C1505" s="1" t="s">
        <v>2943</v>
      </c>
      <c r="D1505" s="1" t="s">
        <v>1507</v>
      </c>
    </row>
    <row r="1506" spans="1:4" x14ac:dyDescent="0.25">
      <c r="A1506" s="1" t="s">
        <v>2944</v>
      </c>
      <c r="B1506" s="1" t="s">
        <v>11228</v>
      </c>
      <c r="C1506" s="1" t="s">
        <v>2945</v>
      </c>
      <c r="D1506" s="1" t="s">
        <v>1507</v>
      </c>
    </row>
    <row r="1507" spans="1:4" x14ac:dyDescent="0.25">
      <c r="A1507" s="1" t="s">
        <v>2946</v>
      </c>
      <c r="B1507" s="1" t="s">
        <v>11229</v>
      </c>
      <c r="C1507" s="1" t="s">
        <v>2947</v>
      </c>
      <c r="D1507" s="1" t="s">
        <v>1507</v>
      </c>
    </row>
    <row r="1508" spans="1:4" x14ac:dyDescent="0.25">
      <c r="A1508" s="1" t="s">
        <v>2948</v>
      </c>
      <c r="B1508" s="1" t="s">
        <v>11230</v>
      </c>
      <c r="C1508" s="1" t="s">
        <v>2949</v>
      </c>
      <c r="D1508" s="1" t="s">
        <v>1507</v>
      </c>
    </row>
    <row r="1509" spans="1:4" x14ac:dyDescent="0.25">
      <c r="A1509" s="1" t="s">
        <v>2950</v>
      </c>
      <c r="B1509" s="1" t="s">
        <v>11231</v>
      </c>
      <c r="C1509" s="1" t="s">
        <v>2951</v>
      </c>
      <c r="D1509" s="1" t="s">
        <v>1507</v>
      </c>
    </row>
    <row r="1510" spans="1:4" x14ac:dyDescent="0.25">
      <c r="A1510" s="1" t="s">
        <v>2952</v>
      </c>
      <c r="B1510" s="1" t="s">
        <v>11232</v>
      </c>
      <c r="C1510" s="1" t="s">
        <v>2951</v>
      </c>
      <c r="D1510" s="1" t="s">
        <v>1507</v>
      </c>
    </row>
    <row r="1511" spans="1:4" x14ac:dyDescent="0.25">
      <c r="A1511" s="1" t="s">
        <v>2953</v>
      </c>
      <c r="B1511" s="1" t="s">
        <v>9110</v>
      </c>
      <c r="C1511" s="1" t="s">
        <v>2954</v>
      </c>
      <c r="D1511" s="1" t="s">
        <v>1507</v>
      </c>
    </row>
    <row r="1512" spans="1:4" x14ac:dyDescent="0.25">
      <c r="A1512" s="1" t="s">
        <v>2955</v>
      </c>
      <c r="B1512" s="1" t="s">
        <v>11233</v>
      </c>
      <c r="C1512" s="1" t="s">
        <v>2956</v>
      </c>
      <c r="D1512" s="1" t="s">
        <v>1507</v>
      </c>
    </row>
    <row r="1513" spans="1:4" x14ac:dyDescent="0.25">
      <c r="A1513" s="1" t="s">
        <v>2957</v>
      </c>
      <c r="B1513" s="1" t="s">
        <v>11234</v>
      </c>
      <c r="C1513" s="1" t="s">
        <v>2958</v>
      </c>
      <c r="D1513" s="1" t="s">
        <v>1507</v>
      </c>
    </row>
    <row r="1514" spans="1:4" x14ac:dyDescent="0.25">
      <c r="A1514" s="1" t="s">
        <v>2959</v>
      </c>
      <c r="B1514" s="1" t="s">
        <v>11235</v>
      </c>
      <c r="C1514" s="1" t="s">
        <v>2960</v>
      </c>
      <c r="D1514" s="1" t="s">
        <v>1507</v>
      </c>
    </row>
    <row r="1515" spans="1:4" x14ac:dyDescent="0.25">
      <c r="A1515" s="1" t="s">
        <v>2961</v>
      </c>
      <c r="B1515" s="1" t="s">
        <v>11236</v>
      </c>
      <c r="C1515" s="1" t="s">
        <v>2962</v>
      </c>
      <c r="D1515" s="1" t="s">
        <v>1507</v>
      </c>
    </row>
    <row r="1516" spans="1:4" x14ac:dyDescent="0.25">
      <c r="A1516" s="1" t="s">
        <v>2963</v>
      </c>
      <c r="B1516" s="1" t="s">
        <v>11237</v>
      </c>
      <c r="C1516" s="1" t="s">
        <v>2964</v>
      </c>
      <c r="D1516" s="1" t="s">
        <v>1507</v>
      </c>
    </row>
    <row r="1517" spans="1:4" x14ac:dyDescent="0.25">
      <c r="A1517" s="1" t="s">
        <v>2965</v>
      </c>
      <c r="B1517" s="1" t="s">
        <v>11238</v>
      </c>
      <c r="C1517" s="1" t="s">
        <v>2966</v>
      </c>
      <c r="D1517" s="1" t="s">
        <v>1507</v>
      </c>
    </row>
    <row r="1518" spans="1:4" x14ac:dyDescent="0.25">
      <c r="A1518" s="1" t="s">
        <v>2967</v>
      </c>
      <c r="B1518" s="1" t="s">
        <v>11239</v>
      </c>
      <c r="C1518" s="1" t="s">
        <v>2968</v>
      </c>
      <c r="D1518" s="1" t="s">
        <v>1507</v>
      </c>
    </row>
    <row r="1519" spans="1:4" x14ac:dyDescent="0.25">
      <c r="A1519" s="1" t="s">
        <v>2969</v>
      </c>
      <c r="B1519" s="1" t="s">
        <v>11240</v>
      </c>
      <c r="C1519" s="1" t="s">
        <v>2970</v>
      </c>
      <c r="D1519" s="1" t="s">
        <v>1507</v>
      </c>
    </row>
    <row r="1520" spans="1:4" x14ac:dyDescent="0.25">
      <c r="A1520" s="1" t="s">
        <v>2971</v>
      </c>
      <c r="B1520" s="1" t="s">
        <v>11241</v>
      </c>
      <c r="C1520" s="1" t="s">
        <v>2972</v>
      </c>
      <c r="D1520" s="1" t="s">
        <v>1507</v>
      </c>
    </row>
    <row r="1521" spans="1:4" x14ac:dyDescent="0.25">
      <c r="A1521" s="1" t="s">
        <v>2973</v>
      </c>
      <c r="B1521" s="1" t="s">
        <v>11242</v>
      </c>
      <c r="C1521" s="1" t="s">
        <v>2974</v>
      </c>
      <c r="D1521" s="1" t="s">
        <v>1507</v>
      </c>
    </row>
    <row r="1522" spans="1:4" x14ac:dyDescent="0.25">
      <c r="A1522" s="1" t="s">
        <v>2975</v>
      </c>
      <c r="B1522" s="1" t="s">
        <v>11243</v>
      </c>
      <c r="C1522" s="1" t="s">
        <v>2976</v>
      </c>
      <c r="D1522" s="1" t="s">
        <v>1507</v>
      </c>
    </row>
    <row r="1523" spans="1:4" x14ac:dyDescent="0.25">
      <c r="A1523" s="1" t="s">
        <v>2057</v>
      </c>
      <c r="B1523" s="1" t="s">
        <v>10838</v>
      </c>
      <c r="C1523" s="1" t="s">
        <v>2977</v>
      </c>
      <c r="D1523" s="1" t="s">
        <v>1507</v>
      </c>
    </row>
    <row r="1524" spans="1:4" x14ac:dyDescent="0.25">
      <c r="A1524" s="1" t="s">
        <v>2978</v>
      </c>
      <c r="B1524" s="1" t="s">
        <v>11244</v>
      </c>
      <c r="C1524" s="1" t="s">
        <v>2979</v>
      </c>
      <c r="D1524" s="1" t="s">
        <v>1507</v>
      </c>
    </row>
    <row r="1525" spans="1:4" x14ac:dyDescent="0.25">
      <c r="A1525" s="1" t="s">
        <v>2980</v>
      </c>
      <c r="B1525" s="1" t="s">
        <v>11245</v>
      </c>
      <c r="C1525" s="1" t="s">
        <v>2981</v>
      </c>
      <c r="D1525" s="1" t="s">
        <v>1507</v>
      </c>
    </row>
    <row r="1526" spans="1:4" x14ac:dyDescent="0.25">
      <c r="A1526" s="1" t="s">
        <v>2982</v>
      </c>
      <c r="B1526" s="1" t="s">
        <v>11246</v>
      </c>
      <c r="C1526" s="1" t="s">
        <v>2983</v>
      </c>
      <c r="D1526" s="1" t="s">
        <v>1507</v>
      </c>
    </row>
    <row r="1527" spans="1:4" x14ac:dyDescent="0.25">
      <c r="A1527" s="1" t="s">
        <v>2984</v>
      </c>
      <c r="B1527" s="1" t="s">
        <v>11247</v>
      </c>
      <c r="C1527" s="1" t="s">
        <v>2985</v>
      </c>
      <c r="D1527" s="1" t="s">
        <v>1507</v>
      </c>
    </row>
    <row r="1528" spans="1:4" x14ac:dyDescent="0.25">
      <c r="A1528" s="1" t="s">
        <v>2986</v>
      </c>
      <c r="B1528" s="1" t="s">
        <v>11248</v>
      </c>
      <c r="C1528" s="1" t="s">
        <v>2987</v>
      </c>
      <c r="D1528" s="1" t="s">
        <v>1507</v>
      </c>
    </row>
    <row r="1529" spans="1:4" x14ac:dyDescent="0.25">
      <c r="A1529" s="1" t="s">
        <v>2988</v>
      </c>
      <c r="B1529" s="1" t="s">
        <v>11249</v>
      </c>
      <c r="C1529" s="1" t="s">
        <v>2989</v>
      </c>
      <c r="D1529" s="1" t="s">
        <v>1507</v>
      </c>
    </row>
    <row r="1530" spans="1:4" x14ac:dyDescent="0.25">
      <c r="A1530" s="1" t="s">
        <v>2990</v>
      </c>
      <c r="B1530" s="1" t="s">
        <v>11250</v>
      </c>
      <c r="C1530" s="1" t="s">
        <v>2991</v>
      </c>
      <c r="D1530" s="1" t="s">
        <v>1507</v>
      </c>
    </row>
    <row r="1531" spans="1:4" x14ac:dyDescent="0.25">
      <c r="A1531" s="1" t="s">
        <v>2992</v>
      </c>
      <c r="B1531" s="1" t="s">
        <v>11251</v>
      </c>
      <c r="C1531" s="1" t="s">
        <v>2993</v>
      </c>
      <c r="D1531" s="1" t="s">
        <v>1507</v>
      </c>
    </row>
    <row r="1532" spans="1:4" x14ac:dyDescent="0.25">
      <c r="A1532" s="1" t="s">
        <v>2994</v>
      </c>
      <c r="B1532" s="1" t="s">
        <v>11252</v>
      </c>
      <c r="C1532" s="1" t="s">
        <v>2995</v>
      </c>
      <c r="D1532" s="1" t="s">
        <v>1507</v>
      </c>
    </row>
    <row r="1533" spans="1:4" x14ac:dyDescent="0.25">
      <c r="A1533" s="1" t="s">
        <v>2996</v>
      </c>
      <c r="B1533" s="1" t="s">
        <v>11253</v>
      </c>
      <c r="C1533" s="1" t="s">
        <v>2997</v>
      </c>
      <c r="D1533" s="1" t="s">
        <v>1507</v>
      </c>
    </row>
    <row r="1534" spans="1:4" x14ac:dyDescent="0.25">
      <c r="A1534" s="1" t="s">
        <v>2998</v>
      </c>
      <c r="B1534" s="1" t="s">
        <v>11254</v>
      </c>
      <c r="C1534" s="1" t="s">
        <v>2999</v>
      </c>
      <c r="D1534" s="1" t="s">
        <v>1507</v>
      </c>
    </row>
    <row r="1535" spans="1:4" x14ac:dyDescent="0.25">
      <c r="A1535" s="1" t="s">
        <v>3000</v>
      </c>
      <c r="B1535" s="1" t="s">
        <v>9749</v>
      </c>
      <c r="C1535" s="1" t="s">
        <v>3001</v>
      </c>
      <c r="D1535" s="1" t="s">
        <v>1507</v>
      </c>
    </row>
    <row r="1536" spans="1:4" x14ac:dyDescent="0.25">
      <c r="A1536" s="1" t="s">
        <v>3002</v>
      </c>
      <c r="B1536" s="1" t="s">
        <v>7771</v>
      </c>
      <c r="C1536" s="1" t="s">
        <v>3003</v>
      </c>
      <c r="D1536" s="1" t="s">
        <v>1507</v>
      </c>
    </row>
    <row r="1537" spans="1:4" x14ac:dyDescent="0.25">
      <c r="A1537" s="1" t="s">
        <v>3004</v>
      </c>
      <c r="B1537" s="1" t="s">
        <v>11255</v>
      </c>
      <c r="C1537" s="1" t="s">
        <v>3005</v>
      </c>
      <c r="D1537" s="1" t="s">
        <v>1507</v>
      </c>
    </row>
    <row r="1538" spans="1:4" x14ac:dyDescent="0.25">
      <c r="A1538" s="1" t="s">
        <v>3006</v>
      </c>
      <c r="B1538" s="1" t="s">
        <v>11256</v>
      </c>
      <c r="C1538" s="1" t="s">
        <v>3007</v>
      </c>
      <c r="D1538" s="1" t="s">
        <v>1507</v>
      </c>
    </row>
    <row r="1539" spans="1:4" x14ac:dyDescent="0.25">
      <c r="A1539" s="1" t="s">
        <v>3008</v>
      </c>
      <c r="B1539" s="1" t="s">
        <v>11257</v>
      </c>
      <c r="C1539" s="1" t="s">
        <v>3009</v>
      </c>
      <c r="D1539" s="1" t="s">
        <v>1507</v>
      </c>
    </row>
    <row r="1540" spans="1:4" x14ac:dyDescent="0.25">
      <c r="A1540" s="1" t="s">
        <v>3010</v>
      </c>
      <c r="B1540" s="1" t="s">
        <v>11258</v>
      </c>
      <c r="C1540" s="1" t="s">
        <v>3011</v>
      </c>
      <c r="D1540" s="1" t="s">
        <v>1507</v>
      </c>
    </row>
    <row r="1541" spans="1:4" x14ac:dyDescent="0.25">
      <c r="A1541" s="1" t="s">
        <v>3012</v>
      </c>
      <c r="B1541" s="1" t="s">
        <v>11259</v>
      </c>
      <c r="C1541" s="1" t="s">
        <v>3013</v>
      </c>
      <c r="D1541" s="1" t="s">
        <v>1507</v>
      </c>
    </row>
    <row r="1542" spans="1:4" x14ac:dyDescent="0.25">
      <c r="A1542" s="1" t="s">
        <v>3014</v>
      </c>
      <c r="B1542" s="1" t="s">
        <v>11260</v>
      </c>
      <c r="C1542" s="1" t="s">
        <v>3015</v>
      </c>
      <c r="D1542" s="1" t="s">
        <v>1507</v>
      </c>
    </row>
    <row r="1543" spans="1:4" x14ac:dyDescent="0.25">
      <c r="A1543" s="1" t="s">
        <v>3016</v>
      </c>
      <c r="B1543" s="1" t="s">
        <v>11261</v>
      </c>
      <c r="C1543" s="1" t="s">
        <v>3017</v>
      </c>
      <c r="D1543" s="1" t="s">
        <v>1507</v>
      </c>
    </row>
    <row r="1544" spans="1:4" x14ac:dyDescent="0.25">
      <c r="A1544" s="1" t="s">
        <v>3018</v>
      </c>
      <c r="B1544" s="1" t="s">
        <v>11262</v>
      </c>
      <c r="C1544" s="1" t="s">
        <v>3019</v>
      </c>
      <c r="D1544" s="1" t="s">
        <v>1507</v>
      </c>
    </row>
    <row r="1545" spans="1:4" x14ac:dyDescent="0.25">
      <c r="A1545" s="1" t="s">
        <v>3020</v>
      </c>
      <c r="B1545" s="1" t="s">
        <v>11263</v>
      </c>
      <c r="C1545" s="1" t="s">
        <v>3021</v>
      </c>
      <c r="D1545" s="1" t="s">
        <v>1507</v>
      </c>
    </row>
    <row r="1546" spans="1:4" x14ac:dyDescent="0.25">
      <c r="A1546" s="1" t="s">
        <v>3022</v>
      </c>
      <c r="B1546" s="1" t="s">
        <v>11264</v>
      </c>
      <c r="C1546" s="1" t="s">
        <v>3023</v>
      </c>
      <c r="D1546" s="1" t="s">
        <v>1507</v>
      </c>
    </row>
    <row r="1547" spans="1:4" x14ac:dyDescent="0.25">
      <c r="A1547" s="1" t="s">
        <v>3024</v>
      </c>
      <c r="B1547" s="1" t="s">
        <v>9750</v>
      </c>
      <c r="C1547" s="1" t="s">
        <v>3025</v>
      </c>
      <c r="D1547" s="1" t="s">
        <v>1507</v>
      </c>
    </row>
    <row r="1548" spans="1:4" x14ac:dyDescent="0.25">
      <c r="A1548" s="1" t="s">
        <v>3026</v>
      </c>
      <c r="B1548" s="1" t="s">
        <v>11265</v>
      </c>
      <c r="C1548" s="1" t="s">
        <v>3027</v>
      </c>
      <c r="D1548" s="1" t="s">
        <v>1507</v>
      </c>
    </row>
    <row r="1549" spans="1:4" x14ac:dyDescent="0.25">
      <c r="A1549" s="1" t="s">
        <v>3028</v>
      </c>
      <c r="B1549" s="1" t="s">
        <v>11266</v>
      </c>
      <c r="C1549" s="1" t="s">
        <v>3029</v>
      </c>
      <c r="D1549" s="1" t="s">
        <v>1507</v>
      </c>
    </row>
    <row r="1550" spans="1:4" x14ac:dyDescent="0.25">
      <c r="A1550" s="1" t="s">
        <v>3030</v>
      </c>
      <c r="B1550" s="1" t="s">
        <v>11267</v>
      </c>
      <c r="C1550" s="1" t="s">
        <v>3031</v>
      </c>
      <c r="D1550" s="1" t="s">
        <v>1507</v>
      </c>
    </row>
    <row r="1551" spans="1:4" x14ac:dyDescent="0.25">
      <c r="A1551" s="1" t="s">
        <v>3032</v>
      </c>
      <c r="B1551" s="1" t="s">
        <v>11268</v>
      </c>
      <c r="C1551" s="1" t="s">
        <v>3033</v>
      </c>
      <c r="D1551" s="1" t="s">
        <v>1507</v>
      </c>
    </row>
    <row r="1552" spans="1:4" x14ac:dyDescent="0.25">
      <c r="A1552" s="1" t="s">
        <v>3034</v>
      </c>
      <c r="B1552" s="1" t="s">
        <v>11269</v>
      </c>
      <c r="C1552" s="1" t="s">
        <v>3035</v>
      </c>
      <c r="D1552" s="1" t="s">
        <v>1507</v>
      </c>
    </row>
    <row r="1553" spans="1:4" x14ac:dyDescent="0.25">
      <c r="A1553" s="1" t="s">
        <v>3036</v>
      </c>
      <c r="B1553" s="1" t="s">
        <v>9751</v>
      </c>
      <c r="C1553" s="1" t="s">
        <v>3037</v>
      </c>
      <c r="D1553" s="1" t="s">
        <v>1507</v>
      </c>
    </row>
    <row r="1554" spans="1:4" x14ac:dyDescent="0.25">
      <c r="A1554" s="1" t="s">
        <v>3038</v>
      </c>
      <c r="B1554" s="1" t="s">
        <v>11270</v>
      </c>
      <c r="C1554" s="1" t="s">
        <v>3039</v>
      </c>
      <c r="D1554" s="1" t="s">
        <v>1507</v>
      </c>
    </row>
    <row r="1555" spans="1:4" x14ac:dyDescent="0.25">
      <c r="A1555" s="1" t="s">
        <v>3040</v>
      </c>
      <c r="B1555" s="1" t="s">
        <v>11271</v>
      </c>
      <c r="C1555" s="1" t="s">
        <v>3041</v>
      </c>
      <c r="D1555" s="1" t="s">
        <v>1507</v>
      </c>
    </row>
    <row r="1556" spans="1:4" x14ac:dyDescent="0.25">
      <c r="A1556" s="1" t="s">
        <v>3042</v>
      </c>
      <c r="B1556" s="1" t="s">
        <v>11272</v>
      </c>
      <c r="C1556" s="1" t="s">
        <v>3043</v>
      </c>
      <c r="D1556" s="1" t="s">
        <v>1507</v>
      </c>
    </row>
    <row r="1557" spans="1:4" x14ac:dyDescent="0.25">
      <c r="A1557" s="1" t="s">
        <v>3044</v>
      </c>
      <c r="B1557" s="1" t="s">
        <v>11273</v>
      </c>
      <c r="C1557" s="1" t="s">
        <v>3045</v>
      </c>
      <c r="D1557" s="1" t="s">
        <v>1507</v>
      </c>
    </row>
    <row r="1558" spans="1:4" x14ac:dyDescent="0.25">
      <c r="A1558" s="1" t="s">
        <v>3046</v>
      </c>
      <c r="B1558" s="1" t="s">
        <v>11274</v>
      </c>
      <c r="C1558" s="1" t="s">
        <v>3047</v>
      </c>
      <c r="D1558" s="1" t="s">
        <v>1507</v>
      </c>
    </row>
    <row r="1559" spans="1:4" x14ac:dyDescent="0.25">
      <c r="A1559" s="1" t="s">
        <v>3048</v>
      </c>
      <c r="B1559" s="1" t="s">
        <v>11275</v>
      </c>
      <c r="C1559" s="1" t="s">
        <v>3049</v>
      </c>
      <c r="D1559" s="1" t="s">
        <v>1507</v>
      </c>
    </row>
    <row r="1560" spans="1:4" x14ac:dyDescent="0.25">
      <c r="A1560" s="1" t="s">
        <v>3048</v>
      </c>
      <c r="B1560" s="1" t="s">
        <v>11275</v>
      </c>
      <c r="C1560" s="1" t="s">
        <v>3049</v>
      </c>
      <c r="D1560" s="1" t="s">
        <v>1507</v>
      </c>
    </row>
    <row r="1561" spans="1:4" x14ac:dyDescent="0.25">
      <c r="A1561" s="1" t="s">
        <v>3050</v>
      </c>
      <c r="B1561" s="1" t="s">
        <v>11276</v>
      </c>
      <c r="C1561" s="1" t="s">
        <v>3051</v>
      </c>
      <c r="D1561" s="1" t="s">
        <v>1507</v>
      </c>
    </row>
    <row r="1562" spans="1:4" x14ac:dyDescent="0.25">
      <c r="A1562" s="1" t="s">
        <v>3052</v>
      </c>
      <c r="B1562" s="1" t="s">
        <v>11277</v>
      </c>
      <c r="C1562" s="1" t="s">
        <v>3053</v>
      </c>
      <c r="D1562" s="1" t="s">
        <v>1507</v>
      </c>
    </row>
    <row r="1563" spans="1:4" x14ac:dyDescent="0.25">
      <c r="A1563" s="1" t="s">
        <v>3054</v>
      </c>
      <c r="B1563" s="1" t="s">
        <v>7374</v>
      </c>
      <c r="C1563" s="1" t="s">
        <v>3055</v>
      </c>
      <c r="D1563" s="1" t="s">
        <v>1507</v>
      </c>
    </row>
    <row r="1564" spans="1:4" x14ac:dyDescent="0.25">
      <c r="A1564" s="1" t="s">
        <v>3056</v>
      </c>
      <c r="B1564" s="1" t="s">
        <v>11278</v>
      </c>
      <c r="C1564" s="1" t="s">
        <v>3057</v>
      </c>
      <c r="D1564" s="1" t="s">
        <v>3058</v>
      </c>
    </row>
    <row r="1565" spans="1:4" x14ac:dyDescent="0.25">
      <c r="A1565" s="1" t="s">
        <v>3059</v>
      </c>
      <c r="B1565" s="1" t="s">
        <v>11279</v>
      </c>
      <c r="C1565" s="1" t="s">
        <v>3060</v>
      </c>
      <c r="D1565" s="1" t="s">
        <v>3058</v>
      </c>
    </row>
    <row r="1566" spans="1:4" x14ac:dyDescent="0.25">
      <c r="A1566" s="1" t="s">
        <v>3061</v>
      </c>
      <c r="B1566" s="1" t="s">
        <v>11280</v>
      </c>
      <c r="C1566" s="1" t="s">
        <v>3062</v>
      </c>
      <c r="D1566" s="1" t="s">
        <v>3058</v>
      </c>
    </row>
    <row r="1567" spans="1:4" x14ac:dyDescent="0.25">
      <c r="A1567" s="1" t="s">
        <v>3063</v>
      </c>
      <c r="B1567" s="1" t="s">
        <v>11281</v>
      </c>
      <c r="C1567" s="1" t="s">
        <v>3064</v>
      </c>
      <c r="D1567" s="1" t="s">
        <v>3058</v>
      </c>
    </row>
    <row r="1568" spans="1:4" x14ac:dyDescent="0.25">
      <c r="A1568" s="1" t="s">
        <v>3065</v>
      </c>
      <c r="B1568" s="1" t="s">
        <v>11282</v>
      </c>
      <c r="C1568" s="1" t="s">
        <v>3066</v>
      </c>
      <c r="D1568" s="1" t="s">
        <v>3058</v>
      </c>
    </row>
    <row r="1569" spans="1:4" x14ac:dyDescent="0.25">
      <c r="A1569" s="1" t="s">
        <v>3063</v>
      </c>
      <c r="B1569" s="1" t="s">
        <v>11281</v>
      </c>
      <c r="C1569" s="1" t="s">
        <v>3067</v>
      </c>
      <c r="D1569" s="1" t="s">
        <v>3058</v>
      </c>
    </row>
    <row r="1570" spans="1:4" x14ac:dyDescent="0.25">
      <c r="A1570" s="1" t="s">
        <v>3068</v>
      </c>
      <c r="B1570" s="1" t="s">
        <v>11283</v>
      </c>
      <c r="C1570" s="1" t="s">
        <v>3069</v>
      </c>
      <c r="D1570" s="1" t="s">
        <v>3058</v>
      </c>
    </row>
    <row r="1571" spans="1:4" x14ac:dyDescent="0.25">
      <c r="A1571" s="1" t="s">
        <v>3070</v>
      </c>
      <c r="B1571" s="1" t="s">
        <v>11284</v>
      </c>
      <c r="C1571" s="1" t="s">
        <v>3071</v>
      </c>
      <c r="D1571" s="1" t="s">
        <v>3058</v>
      </c>
    </row>
    <row r="1572" spans="1:4" x14ac:dyDescent="0.25">
      <c r="A1572" s="1" t="s">
        <v>3072</v>
      </c>
      <c r="B1572" s="1" t="s">
        <v>11285</v>
      </c>
      <c r="C1572" s="1" t="s">
        <v>3073</v>
      </c>
      <c r="D1572" s="1" t="s">
        <v>3058</v>
      </c>
    </row>
    <row r="1573" spans="1:4" x14ac:dyDescent="0.25">
      <c r="A1573" s="1" t="s">
        <v>3074</v>
      </c>
      <c r="B1573" s="1" t="s">
        <v>11286</v>
      </c>
      <c r="C1573" s="1" t="s">
        <v>3075</v>
      </c>
      <c r="D1573" s="1" t="s">
        <v>3058</v>
      </c>
    </row>
    <row r="1574" spans="1:4" x14ac:dyDescent="0.25">
      <c r="A1574" s="1" t="s">
        <v>3076</v>
      </c>
      <c r="B1574" s="1" t="s">
        <v>11287</v>
      </c>
      <c r="C1574" s="1" t="s">
        <v>3077</v>
      </c>
      <c r="D1574" s="1" t="s">
        <v>3058</v>
      </c>
    </row>
    <row r="1575" spans="1:4" x14ac:dyDescent="0.25">
      <c r="A1575" s="1" t="s">
        <v>3078</v>
      </c>
      <c r="B1575" s="1" t="s">
        <v>11288</v>
      </c>
      <c r="C1575" s="1" t="s">
        <v>3079</v>
      </c>
      <c r="D1575" s="1" t="s">
        <v>3058</v>
      </c>
    </row>
    <row r="1576" spans="1:4" x14ac:dyDescent="0.25">
      <c r="A1576" s="1" t="s">
        <v>3080</v>
      </c>
      <c r="B1576" s="1" t="s">
        <v>11289</v>
      </c>
      <c r="C1576" s="1" t="s">
        <v>3081</v>
      </c>
      <c r="D1576" s="1" t="s">
        <v>3058</v>
      </c>
    </row>
    <row r="1577" spans="1:4" x14ac:dyDescent="0.25">
      <c r="A1577" s="1" t="s">
        <v>3082</v>
      </c>
      <c r="B1577" s="1" t="s">
        <v>11290</v>
      </c>
      <c r="C1577" s="1" t="s">
        <v>3081</v>
      </c>
      <c r="D1577" s="1" t="s">
        <v>3058</v>
      </c>
    </row>
    <row r="1578" spans="1:4" x14ac:dyDescent="0.25">
      <c r="A1578" s="1" t="s">
        <v>3083</v>
      </c>
      <c r="B1578" s="1" t="s">
        <v>11291</v>
      </c>
      <c r="C1578" s="1" t="s">
        <v>3084</v>
      </c>
      <c r="D1578" s="1" t="s">
        <v>3058</v>
      </c>
    </row>
    <row r="1579" spans="1:4" x14ac:dyDescent="0.25">
      <c r="A1579" s="1" t="s">
        <v>3085</v>
      </c>
      <c r="B1579" s="1" t="s">
        <v>11292</v>
      </c>
      <c r="C1579" s="1" t="s">
        <v>3086</v>
      </c>
      <c r="D1579" s="1" t="s">
        <v>3058</v>
      </c>
    </row>
    <row r="1580" spans="1:4" x14ac:dyDescent="0.25">
      <c r="A1580" s="1" t="s">
        <v>3087</v>
      </c>
      <c r="B1580" s="1" t="s">
        <v>11293</v>
      </c>
      <c r="C1580" s="1" t="s">
        <v>3088</v>
      </c>
      <c r="D1580" s="1" t="s">
        <v>3058</v>
      </c>
    </row>
    <row r="1581" spans="1:4" x14ac:dyDescent="0.25">
      <c r="A1581" s="1" t="s">
        <v>3089</v>
      </c>
      <c r="B1581" s="1" t="s">
        <v>11294</v>
      </c>
      <c r="C1581" s="1" t="s">
        <v>3090</v>
      </c>
      <c r="D1581" s="1" t="s">
        <v>3058</v>
      </c>
    </row>
    <row r="1582" spans="1:4" x14ac:dyDescent="0.25">
      <c r="A1582" s="1" t="s">
        <v>3091</v>
      </c>
      <c r="B1582" s="1" t="s">
        <v>9752</v>
      </c>
      <c r="C1582" s="1" t="s">
        <v>3092</v>
      </c>
      <c r="D1582" s="1" t="s">
        <v>3058</v>
      </c>
    </row>
    <row r="1583" spans="1:4" x14ac:dyDescent="0.25">
      <c r="A1583" s="1" t="s">
        <v>3093</v>
      </c>
      <c r="B1583" s="1" t="s">
        <v>11295</v>
      </c>
      <c r="C1583" s="1" t="s">
        <v>3094</v>
      </c>
      <c r="D1583" s="1" t="s">
        <v>3058</v>
      </c>
    </row>
    <row r="1584" spans="1:4" x14ac:dyDescent="0.25">
      <c r="A1584" s="1" t="s">
        <v>3095</v>
      </c>
      <c r="B1584" s="1" t="s">
        <v>11296</v>
      </c>
      <c r="C1584" s="1" t="s">
        <v>3096</v>
      </c>
      <c r="D1584" s="1" t="s">
        <v>3058</v>
      </c>
    </row>
    <row r="1585" spans="1:4" x14ac:dyDescent="0.25">
      <c r="A1585" s="1" t="s">
        <v>3097</v>
      </c>
      <c r="B1585" s="1" t="s">
        <v>11297</v>
      </c>
      <c r="C1585" s="1" t="s">
        <v>3098</v>
      </c>
      <c r="D1585" s="1" t="s">
        <v>3058</v>
      </c>
    </row>
    <row r="1586" spans="1:4" x14ac:dyDescent="0.25">
      <c r="A1586" s="1" t="s">
        <v>3099</v>
      </c>
      <c r="B1586" s="1" t="s">
        <v>11298</v>
      </c>
      <c r="C1586" s="1" t="s">
        <v>3100</v>
      </c>
      <c r="D1586" s="1" t="s">
        <v>3058</v>
      </c>
    </row>
    <row r="1587" spans="1:4" x14ac:dyDescent="0.25">
      <c r="A1587" s="1" t="s">
        <v>3101</v>
      </c>
      <c r="B1587" s="1" t="s">
        <v>11299</v>
      </c>
      <c r="C1587" s="1" t="s">
        <v>3102</v>
      </c>
      <c r="D1587" s="1" t="s">
        <v>3058</v>
      </c>
    </row>
    <row r="1588" spans="1:4" x14ac:dyDescent="0.25">
      <c r="A1588" s="1" t="s">
        <v>3103</v>
      </c>
      <c r="B1588" s="1" t="s">
        <v>9753</v>
      </c>
      <c r="C1588" s="1" t="s">
        <v>3104</v>
      </c>
      <c r="D1588" s="1" t="s">
        <v>3058</v>
      </c>
    </row>
    <row r="1589" spans="1:4" x14ac:dyDescent="0.25">
      <c r="A1589" s="1" t="s">
        <v>3105</v>
      </c>
      <c r="B1589" s="1" t="s">
        <v>11300</v>
      </c>
      <c r="C1589" s="1" t="s">
        <v>3106</v>
      </c>
      <c r="D1589" s="1" t="s">
        <v>3058</v>
      </c>
    </row>
    <row r="1590" spans="1:4" x14ac:dyDescent="0.25">
      <c r="A1590" s="1" t="s">
        <v>3107</v>
      </c>
      <c r="B1590" s="1" t="s">
        <v>11301</v>
      </c>
      <c r="C1590" s="1" t="s">
        <v>3108</v>
      </c>
      <c r="D1590" s="1" t="s">
        <v>3058</v>
      </c>
    </row>
    <row r="1591" spans="1:4" x14ac:dyDescent="0.25">
      <c r="A1591" s="1" t="s">
        <v>3109</v>
      </c>
      <c r="B1591" s="1" t="s">
        <v>11302</v>
      </c>
      <c r="C1591" s="1" t="s">
        <v>3110</v>
      </c>
      <c r="D1591" s="1" t="s">
        <v>3058</v>
      </c>
    </row>
    <row r="1592" spans="1:4" x14ac:dyDescent="0.25">
      <c r="A1592" s="1" t="s">
        <v>3111</v>
      </c>
      <c r="B1592" s="1" t="s">
        <v>11303</v>
      </c>
      <c r="C1592" s="1" t="s">
        <v>3112</v>
      </c>
      <c r="D1592" s="1" t="s">
        <v>3058</v>
      </c>
    </row>
    <row r="1593" spans="1:4" x14ac:dyDescent="0.25">
      <c r="A1593" s="1" t="s">
        <v>3113</v>
      </c>
      <c r="B1593" s="1" t="s">
        <v>11304</v>
      </c>
      <c r="C1593" s="1" t="s">
        <v>3114</v>
      </c>
      <c r="D1593" s="1" t="s">
        <v>3058</v>
      </c>
    </row>
    <row r="1594" spans="1:4" x14ac:dyDescent="0.25">
      <c r="A1594" s="1" t="s">
        <v>3113</v>
      </c>
      <c r="B1594" s="1" t="s">
        <v>11304</v>
      </c>
      <c r="C1594" s="1" t="s">
        <v>3115</v>
      </c>
      <c r="D1594" s="1" t="s">
        <v>3058</v>
      </c>
    </row>
    <row r="1595" spans="1:4" x14ac:dyDescent="0.25">
      <c r="A1595" s="1" t="s">
        <v>3116</v>
      </c>
      <c r="B1595" s="1" t="s">
        <v>11305</v>
      </c>
      <c r="C1595" s="1" t="s">
        <v>3117</v>
      </c>
      <c r="D1595" s="1" t="s">
        <v>3058</v>
      </c>
    </row>
    <row r="1596" spans="1:4" x14ac:dyDescent="0.25">
      <c r="A1596" s="1" t="s">
        <v>3118</v>
      </c>
      <c r="B1596" s="1" t="s">
        <v>9754</v>
      </c>
      <c r="C1596" s="1" t="s">
        <v>3119</v>
      </c>
      <c r="D1596" s="1" t="s">
        <v>3058</v>
      </c>
    </row>
    <row r="1597" spans="1:4" x14ac:dyDescent="0.25">
      <c r="A1597" s="1" t="s">
        <v>3120</v>
      </c>
      <c r="B1597" s="1" t="s">
        <v>11306</v>
      </c>
      <c r="C1597" s="1" t="s">
        <v>3121</v>
      </c>
      <c r="D1597" s="1" t="s">
        <v>3058</v>
      </c>
    </row>
    <row r="1598" spans="1:4" x14ac:dyDescent="0.25">
      <c r="A1598" s="1" t="s">
        <v>3122</v>
      </c>
      <c r="B1598" s="1" t="s">
        <v>11307</v>
      </c>
      <c r="C1598" s="1" t="s">
        <v>3123</v>
      </c>
      <c r="D1598" s="1" t="s">
        <v>3058</v>
      </c>
    </row>
    <row r="1599" spans="1:4" x14ac:dyDescent="0.25">
      <c r="A1599" s="1" t="s">
        <v>3124</v>
      </c>
      <c r="B1599" s="1" t="s">
        <v>11308</v>
      </c>
      <c r="C1599" s="1" t="s">
        <v>3125</v>
      </c>
      <c r="D1599" s="1" t="s">
        <v>3058</v>
      </c>
    </row>
    <row r="1600" spans="1:4" x14ac:dyDescent="0.25">
      <c r="A1600" s="1" t="s">
        <v>3124</v>
      </c>
      <c r="B1600" s="1" t="s">
        <v>11308</v>
      </c>
      <c r="C1600" s="1" t="s">
        <v>3126</v>
      </c>
      <c r="D1600" s="1" t="s">
        <v>3058</v>
      </c>
    </row>
    <row r="1601" spans="1:4" x14ac:dyDescent="0.25">
      <c r="A1601" s="1" t="s">
        <v>3127</v>
      </c>
      <c r="B1601" s="1" t="s">
        <v>11309</v>
      </c>
      <c r="C1601" s="1" t="s">
        <v>3128</v>
      </c>
      <c r="D1601" s="1" t="s">
        <v>3058</v>
      </c>
    </row>
    <row r="1602" spans="1:4" x14ac:dyDescent="0.25">
      <c r="A1602" s="1" t="s">
        <v>3129</v>
      </c>
      <c r="B1602" s="1" t="s">
        <v>11310</v>
      </c>
      <c r="C1602" s="1" t="s">
        <v>3130</v>
      </c>
      <c r="D1602" s="1" t="s">
        <v>3058</v>
      </c>
    </row>
    <row r="1603" spans="1:4" x14ac:dyDescent="0.25">
      <c r="A1603" s="1" t="s">
        <v>3131</v>
      </c>
      <c r="B1603" s="1" t="s">
        <v>9755</v>
      </c>
      <c r="C1603" s="1" t="s">
        <v>3132</v>
      </c>
      <c r="D1603" s="1" t="s">
        <v>3058</v>
      </c>
    </row>
    <row r="1604" spans="1:4" x14ac:dyDescent="0.25">
      <c r="A1604" s="1" t="s">
        <v>3131</v>
      </c>
      <c r="B1604" s="1" t="s">
        <v>9755</v>
      </c>
      <c r="C1604" s="1" t="s">
        <v>3133</v>
      </c>
      <c r="D1604" s="1" t="s">
        <v>3058</v>
      </c>
    </row>
    <row r="1605" spans="1:4" x14ac:dyDescent="0.25">
      <c r="A1605" s="1" t="s">
        <v>3134</v>
      </c>
      <c r="B1605" s="1" t="s">
        <v>11311</v>
      </c>
      <c r="C1605" s="1" t="s">
        <v>3135</v>
      </c>
      <c r="D1605" s="1" t="s">
        <v>3058</v>
      </c>
    </row>
    <row r="1606" spans="1:4" x14ac:dyDescent="0.25">
      <c r="A1606" s="1" t="s">
        <v>3136</v>
      </c>
      <c r="B1606" s="1" t="s">
        <v>9756</v>
      </c>
      <c r="C1606" s="1" t="s">
        <v>3137</v>
      </c>
      <c r="D1606" s="1" t="s">
        <v>3058</v>
      </c>
    </row>
    <row r="1607" spans="1:4" x14ac:dyDescent="0.25">
      <c r="A1607" s="1" t="s">
        <v>3138</v>
      </c>
      <c r="B1607" s="1" t="s">
        <v>11312</v>
      </c>
      <c r="C1607" s="1" t="s">
        <v>3139</v>
      </c>
      <c r="D1607" s="1" t="s">
        <v>3058</v>
      </c>
    </row>
    <row r="1608" spans="1:4" x14ac:dyDescent="0.25">
      <c r="A1608" s="1" t="s">
        <v>3140</v>
      </c>
      <c r="B1608" s="1" t="s">
        <v>11313</v>
      </c>
      <c r="C1608" s="1" t="s">
        <v>3141</v>
      </c>
      <c r="D1608" s="1" t="s">
        <v>3058</v>
      </c>
    </row>
    <row r="1609" spans="1:4" x14ac:dyDescent="0.25">
      <c r="A1609" s="1" t="s">
        <v>3140</v>
      </c>
      <c r="B1609" s="1" t="s">
        <v>11313</v>
      </c>
      <c r="C1609" s="1" t="s">
        <v>3142</v>
      </c>
      <c r="D1609" s="1" t="s">
        <v>3058</v>
      </c>
    </row>
    <row r="1610" spans="1:4" x14ac:dyDescent="0.25">
      <c r="A1610" s="1" t="s">
        <v>3143</v>
      </c>
      <c r="B1610" s="1" t="s">
        <v>11314</v>
      </c>
      <c r="C1610" s="1" t="s">
        <v>3144</v>
      </c>
      <c r="D1610" s="1" t="s">
        <v>3058</v>
      </c>
    </row>
    <row r="1611" spans="1:4" x14ac:dyDescent="0.25">
      <c r="A1611" s="1" t="s">
        <v>3145</v>
      </c>
      <c r="B1611" s="1" t="s">
        <v>11315</v>
      </c>
      <c r="C1611" s="1" t="s">
        <v>3146</v>
      </c>
      <c r="D1611" s="1" t="s">
        <v>3058</v>
      </c>
    </row>
    <row r="1612" spans="1:4" x14ac:dyDescent="0.25">
      <c r="A1612" s="1" t="s">
        <v>3147</v>
      </c>
      <c r="B1612" s="1" t="s">
        <v>11316</v>
      </c>
      <c r="C1612" s="1" t="s">
        <v>3148</v>
      </c>
      <c r="D1612" s="1" t="s">
        <v>3058</v>
      </c>
    </row>
    <row r="1613" spans="1:4" x14ac:dyDescent="0.25">
      <c r="A1613" s="1" t="s">
        <v>3149</v>
      </c>
      <c r="B1613" s="1" t="s">
        <v>11317</v>
      </c>
      <c r="C1613" s="1" t="s">
        <v>3150</v>
      </c>
      <c r="D1613" s="1" t="s">
        <v>3058</v>
      </c>
    </row>
    <row r="1614" spans="1:4" x14ac:dyDescent="0.25">
      <c r="A1614" s="1" t="s">
        <v>3151</v>
      </c>
      <c r="B1614" s="1" t="s">
        <v>11318</v>
      </c>
      <c r="C1614" s="1" t="s">
        <v>3152</v>
      </c>
      <c r="D1614" s="1" t="s">
        <v>3058</v>
      </c>
    </row>
    <row r="1615" spans="1:4" x14ac:dyDescent="0.25">
      <c r="A1615" s="1" t="s">
        <v>3153</v>
      </c>
      <c r="B1615" s="1" t="s">
        <v>11319</v>
      </c>
      <c r="C1615" s="1" t="s">
        <v>3154</v>
      </c>
      <c r="D1615" s="1" t="s">
        <v>3058</v>
      </c>
    </row>
    <row r="1616" spans="1:4" x14ac:dyDescent="0.25">
      <c r="A1616" s="1" t="s">
        <v>3153</v>
      </c>
      <c r="B1616" s="1" t="s">
        <v>11319</v>
      </c>
      <c r="C1616" s="1" t="s">
        <v>3155</v>
      </c>
      <c r="D1616" s="1" t="s">
        <v>3058</v>
      </c>
    </row>
    <row r="1617" spans="1:4" x14ac:dyDescent="0.25">
      <c r="A1617" s="1" t="s">
        <v>3156</v>
      </c>
      <c r="B1617" s="1" t="s">
        <v>11320</v>
      </c>
      <c r="C1617" s="1" t="s">
        <v>3157</v>
      </c>
      <c r="D1617" s="1" t="s">
        <v>3058</v>
      </c>
    </row>
    <row r="1618" spans="1:4" x14ac:dyDescent="0.25">
      <c r="A1618" s="1" t="s">
        <v>3158</v>
      </c>
      <c r="B1618" s="1" t="s">
        <v>11321</v>
      </c>
      <c r="C1618" s="1" t="s">
        <v>3159</v>
      </c>
      <c r="D1618" s="1" t="s">
        <v>3058</v>
      </c>
    </row>
    <row r="1619" spans="1:4" x14ac:dyDescent="0.25">
      <c r="A1619" s="1" t="s">
        <v>3160</v>
      </c>
      <c r="B1619" s="1" t="s">
        <v>11322</v>
      </c>
      <c r="C1619" s="1" t="s">
        <v>3161</v>
      </c>
      <c r="D1619" s="1" t="s">
        <v>3058</v>
      </c>
    </row>
    <row r="1620" spans="1:4" x14ac:dyDescent="0.25">
      <c r="A1620" s="1" t="s">
        <v>3162</v>
      </c>
      <c r="B1620" s="1" t="s">
        <v>11323</v>
      </c>
      <c r="C1620" s="1" t="s">
        <v>3163</v>
      </c>
      <c r="D1620" s="1" t="s">
        <v>3058</v>
      </c>
    </row>
    <row r="1621" spans="1:4" x14ac:dyDescent="0.25">
      <c r="A1621" s="1" t="s">
        <v>3164</v>
      </c>
      <c r="B1621" s="1" t="s">
        <v>11324</v>
      </c>
      <c r="C1621" s="1" t="s">
        <v>3165</v>
      </c>
      <c r="D1621" s="1" t="s">
        <v>3058</v>
      </c>
    </row>
    <row r="1622" spans="1:4" x14ac:dyDescent="0.25">
      <c r="A1622" s="1" t="s">
        <v>3166</v>
      </c>
      <c r="B1622" s="1" t="s">
        <v>11325</v>
      </c>
      <c r="C1622" s="1" t="s">
        <v>3167</v>
      </c>
      <c r="D1622" s="1" t="s">
        <v>3058</v>
      </c>
    </row>
    <row r="1623" spans="1:4" x14ac:dyDescent="0.25">
      <c r="A1623" s="1" t="s">
        <v>3168</v>
      </c>
      <c r="B1623" s="1" t="s">
        <v>9757</v>
      </c>
      <c r="C1623" s="1" t="s">
        <v>3169</v>
      </c>
      <c r="D1623" s="1" t="s">
        <v>3058</v>
      </c>
    </row>
    <row r="1624" spans="1:4" x14ac:dyDescent="0.25">
      <c r="A1624" s="1" t="s">
        <v>3170</v>
      </c>
      <c r="B1624" s="1" t="s">
        <v>11326</v>
      </c>
      <c r="C1624" s="1" t="s">
        <v>3171</v>
      </c>
      <c r="D1624" s="1" t="s">
        <v>3058</v>
      </c>
    </row>
    <row r="1625" spans="1:4" x14ac:dyDescent="0.25">
      <c r="A1625" s="1" t="s">
        <v>3172</v>
      </c>
      <c r="B1625" s="1" t="s">
        <v>11327</v>
      </c>
      <c r="C1625" s="1" t="s">
        <v>3173</v>
      </c>
      <c r="D1625" s="1" t="s">
        <v>3058</v>
      </c>
    </row>
    <row r="1626" spans="1:4" x14ac:dyDescent="0.25">
      <c r="A1626" s="1" t="s">
        <v>3174</v>
      </c>
      <c r="B1626" s="1" t="s">
        <v>11328</v>
      </c>
      <c r="C1626" s="1" t="s">
        <v>3175</v>
      </c>
      <c r="D1626" s="1" t="s">
        <v>3058</v>
      </c>
    </row>
    <row r="1627" spans="1:4" x14ac:dyDescent="0.25">
      <c r="A1627" s="1" t="s">
        <v>3176</v>
      </c>
      <c r="B1627" s="1" t="s">
        <v>11329</v>
      </c>
      <c r="C1627" s="1" t="s">
        <v>3177</v>
      </c>
      <c r="D1627" s="1" t="s">
        <v>3058</v>
      </c>
    </row>
    <row r="1628" spans="1:4" x14ac:dyDescent="0.25">
      <c r="A1628" s="1" t="s">
        <v>3178</v>
      </c>
      <c r="B1628" s="1" t="s">
        <v>11330</v>
      </c>
      <c r="C1628" s="1" t="s">
        <v>3179</v>
      </c>
      <c r="D1628" s="1" t="s">
        <v>3058</v>
      </c>
    </row>
    <row r="1629" spans="1:4" x14ac:dyDescent="0.25">
      <c r="A1629" s="1" t="s">
        <v>3180</v>
      </c>
      <c r="B1629" s="1" t="s">
        <v>11331</v>
      </c>
      <c r="C1629" s="1" t="s">
        <v>3181</v>
      </c>
      <c r="D1629" s="1" t="s">
        <v>3058</v>
      </c>
    </row>
    <row r="1630" spans="1:4" x14ac:dyDescent="0.25">
      <c r="A1630" s="1" t="s">
        <v>3182</v>
      </c>
      <c r="B1630" s="1" t="s">
        <v>11332</v>
      </c>
      <c r="C1630" s="1" t="s">
        <v>3183</v>
      </c>
      <c r="D1630" s="1" t="s">
        <v>3058</v>
      </c>
    </row>
    <row r="1631" spans="1:4" x14ac:dyDescent="0.25">
      <c r="A1631" s="1" t="s">
        <v>3184</v>
      </c>
      <c r="B1631" s="1" t="s">
        <v>9758</v>
      </c>
      <c r="C1631" s="1" t="s">
        <v>3185</v>
      </c>
      <c r="D1631" s="1" t="s">
        <v>3058</v>
      </c>
    </row>
    <row r="1632" spans="1:4" x14ac:dyDescent="0.25">
      <c r="A1632" s="1" t="s">
        <v>3186</v>
      </c>
      <c r="B1632" s="1" t="s">
        <v>11333</v>
      </c>
      <c r="C1632" s="1" t="s">
        <v>3187</v>
      </c>
      <c r="D1632" s="1" t="s">
        <v>3058</v>
      </c>
    </row>
    <row r="1633" spans="1:4" x14ac:dyDescent="0.25">
      <c r="A1633" s="1" t="s">
        <v>3188</v>
      </c>
      <c r="B1633" s="1" t="s">
        <v>11334</v>
      </c>
      <c r="C1633" s="1" t="s">
        <v>3189</v>
      </c>
      <c r="D1633" s="1" t="s">
        <v>3058</v>
      </c>
    </row>
    <row r="1634" spans="1:4" x14ac:dyDescent="0.25">
      <c r="A1634" s="1" t="s">
        <v>3190</v>
      </c>
      <c r="B1634" s="1" t="s">
        <v>11335</v>
      </c>
      <c r="C1634" s="1" t="s">
        <v>3191</v>
      </c>
      <c r="D1634" s="1" t="s">
        <v>3058</v>
      </c>
    </row>
    <row r="1635" spans="1:4" x14ac:dyDescent="0.25">
      <c r="A1635" s="1" t="s">
        <v>3192</v>
      </c>
      <c r="B1635" s="1" t="s">
        <v>11336</v>
      </c>
      <c r="C1635" s="1" t="s">
        <v>3193</v>
      </c>
      <c r="D1635" s="1" t="s">
        <v>3058</v>
      </c>
    </row>
    <row r="1636" spans="1:4" x14ac:dyDescent="0.25">
      <c r="A1636" s="1" t="s">
        <v>3194</v>
      </c>
      <c r="B1636" s="1" t="s">
        <v>11337</v>
      </c>
      <c r="C1636" s="1" t="s">
        <v>3195</v>
      </c>
      <c r="D1636" s="1" t="s">
        <v>3058</v>
      </c>
    </row>
    <row r="1637" spans="1:4" x14ac:dyDescent="0.25">
      <c r="A1637" s="1" t="s">
        <v>3196</v>
      </c>
      <c r="B1637" s="1" t="s">
        <v>11338</v>
      </c>
      <c r="C1637" s="1" t="s">
        <v>3197</v>
      </c>
      <c r="D1637" s="1" t="s">
        <v>3058</v>
      </c>
    </row>
    <row r="1638" spans="1:4" x14ac:dyDescent="0.25">
      <c r="A1638" s="1" t="s">
        <v>3198</v>
      </c>
      <c r="B1638" s="1" t="s">
        <v>11339</v>
      </c>
      <c r="C1638" s="1" t="s">
        <v>3199</v>
      </c>
      <c r="D1638" s="1" t="s">
        <v>3058</v>
      </c>
    </row>
    <row r="1639" spans="1:4" x14ac:dyDescent="0.25">
      <c r="A1639" s="1" t="s">
        <v>3200</v>
      </c>
      <c r="B1639" s="1" t="s">
        <v>11340</v>
      </c>
      <c r="C1639" s="1" t="s">
        <v>3201</v>
      </c>
      <c r="D1639" s="1" t="s">
        <v>3058</v>
      </c>
    </row>
    <row r="1640" spans="1:4" x14ac:dyDescent="0.25">
      <c r="A1640" s="1" t="s">
        <v>3202</v>
      </c>
      <c r="B1640" s="1" t="s">
        <v>11341</v>
      </c>
      <c r="C1640" s="1" t="s">
        <v>3203</v>
      </c>
      <c r="D1640" s="1" t="s">
        <v>3058</v>
      </c>
    </row>
    <row r="1641" spans="1:4" x14ac:dyDescent="0.25">
      <c r="A1641" s="1" t="s">
        <v>3204</v>
      </c>
      <c r="B1641" s="1" t="s">
        <v>11342</v>
      </c>
      <c r="C1641" s="1" t="s">
        <v>3205</v>
      </c>
      <c r="D1641" s="1" t="s">
        <v>3058</v>
      </c>
    </row>
    <row r="1642" spans="1:4" x14ac:dyDescent="0.25">
      <c r="A1642" s="1" t="s">
        <v>3206</v>
      </c>
      <c r="B1642" s="1" t="s">
        <v>11343</v>
      </c>
      <c r="C1642" s="1" t="s">
        <v>3207</v>
      </c>
      <c r="D1642" s="1" t="s">
        <v>3058</v>
      </c>
    </row>
    <row r="1643" spans="1:4" x14ac:dyDescent="0.25">
      <c r="A1643" s="1" t="s">
        <v>3208</v>
      </c>
      <c r="B1643" s="1" t="s">
        <v>9759</v>
      </c>
      <c r="C1643" s="1" t="s">
        <v>3209</v>
      </c>
      <c r="D1643" s="1" t="s">
        <v>3058</v>
      </c>
    </row>
    <row r="1644" spans="1:4" x14ac:dyDescent="0.25">
      <c r="A1644" s="1" t="s">
        <v>3210</v>
      </c>
      <c r="B1644" s="1" t="s">
        <v>11344</v>
      </c>
      <c r="C1644" s="1" t="s">
        <v>3211</v>
      </c>
      <c r="D1644" s="1" t="s">
        <v>3058</v>
      </c>
    </row>
    <row r="1645" spans="1:4" x14ac:dyDescent="0.25">
      <c r="A1645" s="1" t="s">
        <v>3212</v>
      </c>
      <c r="B1645" s="1" t="s">
        <v>11345</v>
      </c>
      <c r="C1645" s="1" t="s">
        <v>3213</v>
      </c>
      <c r="D1645" s="1" t="s">
        <v>3058</v>
      </c>
    </row>
    <row r="1646" spans="1:4" x14ac:dyDescent="0.25">
      <c r="A1646" s="1" t="s">
        <v>3214</v>
      </c>
      <c r="B1646" s="1" t="s">
        <v>11346</v>
      </c>
      <c r="C1646" s="1" t="s">
        <v>3215</v>
      </c>
      <c r="D1646" s="1" t="s">
        <v>3058</v>
      </c>
    </row>
    <row r="1647" spans="1:4" x14ac:dyDescent="0.25">
      <c r="A1647" s="1" t="s">
        <v>3216</v>
      </c>
      <c r="B1647" s="1" t="s">
        <v>11347</v>
      </c>
      <c r="C1647" s="1" t="s">
        <v>3217</v>
      </c>
      <c r="D1647" s="1" t="s">
        <v>3058</v>
      </c>
    </row>
    <row r="1648" spans="1:4" x14ac:dyDescent="0.25">
      <c r="A1648" s="1" t="s">
        <v>3218</v>
      </c>
      <c r="B1648" s="1" t="s">
        <v>9760</v>
      </c>
      <c r="C1648" s="1" t="s">
        <v>3219</v>
      </c>
      <c r="D1648" s="1" t="s">
        <v>3058</v>
      </c>
    </row>
    <row r="1649" spans="1:4" x14ac:dyDescent="0.25">
      <c r="A1649" s="1" t="s">
        <v>3220</v>
      </c>
      <c r="B1649" s="1" t="s">
        <v>11348</v>
      </c>
      <c r="C1649" s="1" t="s">
        <v>3221</v>
      </c>
      <c r="D1649" s="1" t="s">
        <v>3058</v>
      </c>
    </row>
    <row r="1650" spans="1:4" x14ac:dyDescent="0.25">
      <c r="A1650" s="1" t="s">
        <v>3222</v>
      </c>
      <c r="B1650" s="1" t="s">
        <v>9761</v>
      </c>
      <c r="C1650" s="1" t="s">
        <v>3223</v>
      </c>
      <c r="D1650" s="1" t="s">
        <v>3058</v>
      </c>
    </row>
    <row r="1651" spans="1:4" x14ac:dyDescent="0.25">
      <c r="A1651" s="1" t="s">
        <v>3224</v>
      </c>
      <c r="B1651" s="1" t="s">
        <v>11349</v>
      </c>
      <c r="C1651" s="1" t="s">
        <v>3225</v>
      </c>
      <c r="D1651" s="1" t="s">
        <v>3058</v>
      </c>
    </row>
    <row r="1652" spans="1:4" x14ac:dyDescent="0.25">
      <c r="A1652" s="1" t="s">
        <v>3226</v>
      </c>
      <c r="B1652" s="1" t="s">
        <v>11350</v>
      </c>
      <c r="C1652" s="1" t="s">
        <v>3227</v>
      </c>
      <c r="D1652" s="1" t="s">
        <v>3058</v>
      </c>
    </row>
    <row r="1653" spans="1:4" x14ac:dyDescent="0.25">
      <c r="A1653" s="1" t="s">
        <v>3228</v>
      </c>
      <c r="B1653" s="1" t="s">
        <v>11351</v>
      </c>
      <c r="C1653" s="1" t="s">
        <v>3229</v>
      </c>
      <c r="D1653" s="1" t="s">
        <v>3058</v>
      </c>
    </row>
    <row r="1654" spans="1:4" x14ac:dyDescent="0.25">
      <c r="A1654" s="1" t="s">
        <v>3230</v>
      </c>
      <c r="B1654" s="1" t="s">
        <v>11352</v>
      </c>
      <c r="C1654" s="1" t="s">
        <v>3231</v>
      </c>
      <c r="D1654" s="1" t="s">
        <v>3058</v>
      </c>
    </row>
    <row r="1655" spans="1:4" x14ac:dyDescent="0.25">
      <c r="A1655" s="1" t="s">
        <v>3232</v>
      </c>
      <c r="B1655" s="1" t="s">
        <v>11353</v>
      </c>
      <c r="C1655" s="1" t="s">
        <v>3233</v>
      </c>
      <c r="D1655" s="1" t="s">
        <v>3058</v>
      </c>
    </row>
    <row r="1656" spans="1:4" x14ac:dyDescent="0.25">
      <c r="A1656" s="1" t="s">
        <v>3234</v>
      </c>
      <c r="B1656" s="1" t="s">
        <v>11354</v>
      </c>
      <c r="C1656" s="1" t="s">
        <v>3235</v>
      </c>
      <c r="D1656" s="1" t="s">
        <v>3058</v>
      </c>
    </row>
    <row r="1657" spans="1:4" x14ac:dyDescent="0.25">
      <c r="A1657" s="1" t="s">
        <v>3236</v>
      </c>
      <c r="B1657" s="1" t="s">
        <v>11355</v>
      </c>
      <c r="C1657" s="1" t="s">
        <v>3237</v>
      </c>
      <c r="D1657" s="1" t="s">
        <v>3058</v>
      </c>
    </row>
    <row r="1658" spans="1:4" x14ac:dyDescent="0.25">
      <c r="A1658" s="1" t="s">
        <v>3238</v>
      </c>
      <c r="B1658" s="1" t="s">
        <v>11356</v>
      </c>
      <c r="C1658" s="1" t="s">
        <v>3239</v>
      </c>
      <c r="D1658" s="1" t="s">
        <v>3058</v>
      </c>
    </row>
    <row r="1659" spans="1:4" x14ac:dyDescent="0.25">
      <c r="A1659" s="1" t="s">
        <v>3240</v>
      </c>
      <c r="B1659" s="1" t="s">
        <v>11357</v>
      </c>
      <c r="C1659" s="1" t="s">
        <v>3241</v>
      </c>
      <c r="D1659" s="1" t="s">
        <v>3058</v>
      </c>
    </row>
    <row r="1660" spans="1:4" x14ac:dyDescent="0.25">
      <c r="A1660" s="1" t="s">
        <v>3242</v>
      </c>
      <c r="B1660" s="1" t="s">
        <v>9762</v>
      </c>
      <c r="C1660" s="1" t="s">
        <v>3243</v>
      </c>
      <c r="D1660" s="1" t="s">
        <v>3058</v>
      </c>
    </row>
    <row r="1661" spans="1:4" x14ac:dyDescent="0.25">
      <c r="A1661" s="1" t="s">
        <v>3244</v>
      </c>
      <c r="B1661" s="1" t="s">
        <v>11358</v>
      </c>
      <c r="C1661" s="1" t="s">
        <v>3245</v>
      </c>
      <c r="D1661" s="1" t="s">
        <v>3058</v>
      </c>
    </row>
    <row r="1662" spans="1:4" x14ac:dyDescent="0.25">
      <c r="A1662" s="1" t="s">
        <v>3246</v>
      </c>
      <c r="B1662" s="1" t="s">
        <v>11359</v>
      </c>
      <c r="C1662" s="1" t="s">
        <v>3247</v>
      </c>
      <c r="D1662" s="1" t="s">
        <v>3058</v>
      </c>
    </row>
    <row r="1663" spans="1:4" x14ac:dyDescent="0.25">
      <c r="A1663" s="1" t="s">
        <v>3248</v>
      </c>
      <c r="B1663" s="1" t="s">
        <v>11360</v>
      </c>
      <c r="C1663" s="1" t="s">
        <v>3249</v>
      </c>
      <c r="D1663" s="1" t="s">
        <v>3058</v>
      </c>
    </row>
    <row r="1664" spans="1:4" x14ac:dyDescent="0.25">
      <c r="A1664" s="1" t="s">
        <v>3250</v>
      </c>
      <c r="B1664" s="1" t="s">
        <v>11361</v>
      </c>
      <c r="C1664" s="1" t="s">
        <v>3251</v>
      </c>
      <c r="D1664" s="1" t="s">
        <v>3058</v>
      </c>
    </row>
    <row r="1665" spans="1:4" x14ac:dyDescent="0.25">
      <c r="A1665" s="1" t="s">
        <v>3252</v>
      </c>
      <c r="B1665" s="1" t="s">
        <v>11362</v>
      </c>
      <c r="C1665" s="1" t="s">
        <v>3253</v>
      </c>
      <c r="D1665" s="1" t="s">
        <v>3058</v>
      </c>
    </row>
    <row r="1666" spans="1:4" x14ac:dyDescent="0.25">
      <c r="A1666" s="1" t="s">
        <v>3254</v>
      </c>
      <c r="B1666" s="1" t="s">
        <v>11363</v>
      </c>
      <c r="C1666" s="1" t="s">
        <v>3255</v>
      </c>
      <c r="D1666" s="1" t="s">
        <v>3058</v>
      </c>
    </row>
    <row r="1667" spans="1:4" x14ac:dyDescent="0.25">
      <c r="A1667" s="1" t="s">
        <v>3256</v>
      </c>
      <c r="B1667" s="1" t="s">
        <v>11364</v>
      </c>
      <c r="C1667" s="1" t="s">
        <v>3257</v>
      </c>
      <c r="D1667" s="1" t="s">
        <v>3058</v>
      </c>
    </row>
    <row r="1668" spans="1:4" x14ac:dyDescent="0.25">
      <c r="A1668" s="1" t="s">
        <v>3258</v>
      </c>
      <c r="B1668" s="1" t="s">
        <v>11365</v>
      </c>
      <c r="C1668" s="1" t="s">
        <v>3259</v>
      </c>
      <c r="D1668" s="1" t="s">
        <v>3058</v>
      </c>
    </row>
    <row r="1669" spans="1:4" x14ac:dyDescent="0.25">
      <c r="A1669" s="1" t="s">
        <v>3260</v>
      </c>
      <c r="B1669" s="1" t="s">
        <v>9763</v>
      </c>
      <c r="C1669" s="1" t="s">
        <v>3261</v>
      </c>
      <c r="D1669" s="1" t="s">
        <v>3058</v>
      </c>
    </row>
    <row r="1670" spans="1:4" x14ac:dyDescent="0.25">
      <c r="A1670" s="1" t="s">
        <v>3262</v>
      </c>
      <c r="B1670" s="1" t="s">
        <v>9764</v>
      </c>
      <c r="C1670" s="1" t="s">
        <v>3263</v>
      </c>
      <c r="D1670" s="1" t="s">
        <v>3058</v>
      </c>
    </row>
    <row r="1671" spans="1:4" x14ac:dyDescent="0.25">
      <c r="A1671" s="1" t="s">
        <v>3264</v>
      </c>
      <c r="B1671" s="1" t="s">
        <v>11366</v>
      </c>
      <c r="C1671" s="1" t="s">
        <v>3265</v>
      </c>
      <c r="D1671" s="1" t="s">
        <v>3058</v>
      </c>
    </row>
    <row r="1672" spans="1:4" x14ac:dyDescent="0.25">
      <c r="A1672" s="1" t="s">
        <v>3266</v>
      </c>
      <c r="B1672" s="1" t="s">
        <v>11367</v>
      </c>
      <c r="C1672" s="1" t="s">
        <v>3267</v>
      </c>
      <c r="D1672" s="1" t="s">
        <v>3058</v>
      </c>
    </row>
    <row r="1673" spans="1:4" x14ac:dyDescent="0.25">
      <c r="A1673" s="1" t="s">
        <v>3268</v>
      </c>
      <c r="B1673" s="1" t="s">
        <v>11368</v>
      </c>
      <c r="C1673" s="1" t="s">
        <v>3269</v>
      </c>
      <c r="D1673" s="1" t="s">
        <v>3058</v>
      </c>
    </row>
    <row r="1674" spans="1:4" x14ac:dyDescent="0.25">
      <c r="A1674" s="1" t="s">
        <v>3270</v>
      </c>
      <c r="B1674" s="1" t="s">
        <v>11369</v>
      </c>
      <c r="C1674" s="1" t="s">
        <v>3271</v>
      </c>
      <c r="D1674" s="1" t="s">
        <v>3058</v>
      </c>
    </row>
    <row r="1675" spans="1:4" x14ac:dyDescent="0.25">
      <c r="A1675" s="1" t="s">
        <v>3272</v>
      </c>
      <c r="B1675" s="1" t="s">
        <v>11370</v>
      </c>
      <c r="C1675" s="1" t="s">
        <v>3273</v>
      </c>
      <c r="D1675" s="1" t="s">
        <v>3058</v>
      </c>
    </row>
    <row r="1676" spans="1:4" x14ac:dyDescent="0.25">
      <c r="A1676" s="1" t="s">
        <v>3274</v>
      </c>
      <c r="B1676" s="1" t="s">
        <v>11371</v>
      </c>
      <c r="C1676" s="1" t="s">
        <v>3275</v>
      </c>
      <c r="D1676" s="1" t="s">
        <v>3058</v>
      </c>
    </row>
    <row r="1677" spans="1:4" x14ac:dyDescent="0.25">
      <c r="A1677" s="1" t="s">
        <v>3276</v>
      </c>
      <c r="B1677" s="1" t="s">
        <v>11372</v>
      </c>
      <c r="C1677" s="1" t="s">
        <v>3277</v>
      </c>
      <c r="D1677" s="1" t="s">
        <v>3058</v>
      </c>
    </row>
    <row r="1678" spans="1:4" x14ac:dyDescent="0.25">
      <c r="A1678" s="1" t="s">
        <v>3278</v>
      </c>
      <c r="B1678" s="1" t="s">
        <v>11373</v>
      </c>
      <c r="C1678" s="1" t="s">
        <v>3279</v>
      </c>
      <c r="D1678" s="1" t="s">
        <v>3058</v>
      </c>
    </row>
    <row r="1679" spans="1:4" x14ac:dyDescent="0.25">
      <c r="A1679" s="1" t="s">
        <v>3280</v>
      </c>
      <c r="B1679" s="1" t="s">
        <v>11374</v>
      </c>
      <c r="C1679" s="1" t="s">
        <v>3281</v>
      </c>
      <c r="D1679" s="1" t="s">
        <v>3058</v>
      </c>
    </row>
    <row r="1680" spans="1:4" x14ac:dyDescent="0.25">
      <c r="A1680" s="1" t="s">
        <v>3282</v>
      </c>
      <c r="B1680" s="1" t="s">
        <v>11375</v>
      </c>
      <c r="C1680" s="1" t="s">
        <v>3283</v>
      </c>
      <c r="D1680" s="1" t="s">
        <v>3058</v>
      </c>
    </row>
    <row r="1681" spans="1:4" x14ac:dyDescent="0.25">
      <c r="A1681" s="1" t="s">
        <v>3284</v>
      </c>
      <c r="B1681" s="1" t="s">
        <v>9765</v>
      </c>
      <c r="C1681" s="1" t="s">
        <v>3285</v>
      </c>
      <c r="D1681" s="1" t="s">
        <v>3058</v>
      </c>
    </row>
    <row r="1682" spans="1:4" x14ac:dyDescent="0.25">
      <c r="A1682" s="1" t="s">
        <v>3286</v>
      </c>
      <c r="B1682" s="1" t="s">
        <v>11376</v>
      </c>
      <c r="C1682" s="1" t="s">
        <v>3287</v>
      </c>
      <c r="D1682" s="1" t="s">
        <v>3058</v>
      </c>
    </row>
    <row r="1683" spans="1:4" x14ac:dyDescent="0.25">
      <c r="A1683" s="1" t="s">
        <v>3288</v>
      </c>
      <c r="B1683" s="1" t="s">
        <v>11377</v>
      </c>
      <c r="C1683" s="1" t="s">
        <v>3289</v>
      </c>
      <c r="D1683" s="1" t="s">
        <v>3058</v>
      </c>
    </row>
    <row r="1684" spans="1:4" x14ac:dyDescent="0.25">
      <c r="A1684" s="1" t="s">
        <v>3290</v>
      </c>
      <c r="B1684" s="1" t="s">
        <v>11378</v>
      </c>
      <c r="C1684" s="1" t="s">
        <v>3291</v>
      </c>
      <c r="D1684" s="1" t="s">
        <v>3058</v>
      </c>
    </row>
    <row r="1685" spans="1:4" x14ac:dyDescent="0.25">
      <c r="A1685" s="1" t="s">
        <v>3292</v>
      </c>
      <c r="B1685" s="1" t="s">
        <v>11379</v>
      </c>
      <c r="C1685" s="1" t="s">
        <v>3293</v>
      </c>
      <c r="D1685" s="1" t="s">
        <v>3058</v>
      </c>
    </row>
    <row r="1686" spans="1:4" x14ac:dyDescent="0.25">
      <c r="A1686" s="1" t="s">
        <v>3294</v>
      </c>
      <c r="B1686" s="1" t="s">
        <v>11380</v>
      </c>
      <c r="C1686" s="1" t="s">
        <v>3295</v>
      </c>
      <c r="D1686" s="1" t="s">
        <v>3058</v>
      </c>
    </row>
    <row r="1687" spans="1:4" x14ac:dyDescent="0.25">
      <c r="A1687" s="1" t="s">
        <v>3296</v>
      </c>
      <c r="B1687" s="1" t="s">
        <v>11381</v>
      </c>
      <c r="C1687" s="1" t="s">
        <v>3297</v>
      </c>
      <c r="D1687" s="1" t="s">
        <v>3058</v>
      </c>
    </row>
    <row r="1688" spans="1:4" x14ac:dyDescent="0.25">
      <c r="A1688" s="1" t="s">
        <v>3298</v>
      </c>
      <c r="B1688" s="1" t="s">
        <v>11382</v>
      </c>
      <c r="C1688" s="1" t="s">
        <v>3299</v>
      </c>
      <c r="D1688" s="1" t="s">
        <v>3058</v>
      </c>
    </row>
    <row r="1689" spans="1:4" x14ac:dyDescent="0.25">
      <c r="A1689" s="1" t="s">
        <v>3300</v>
      </c>
      <c r="B1689" s="1" t="s">
        <v>11383</v>
      </c>
      <c r="C1689" s="1" t="s">
        <v>3301</v>
      </c>
      <c r="D1689" s="1" t="s">
        <v>3058</v>
      </c>
    </row>
    <row r="1690" spans="1:4" x14ac:dyDescent="0.25">
      <c r="A1690" s="1" t="s">
        <v>3302</v>
      </c>
      <c r="B1690" s="1" t="s">
        <v>11384</v>
      </c>
      <c r="C1690" s="1" t="s">
        <v>3303</v>
      </c>
      <c r="D1690" s="1" t="s">
        <v>3058</v>
      </c>
    </row>
    <row r="1691" spans="1:4" x14ac:dyDescent="0.25">
      <c r="A1691" s="1" t="s">
        <v>3304</v>
      </c>
      <c r="B1691" s="1" t="s">
        <v>11385</v>
      </c>
      <c r="C1691" s="1" t="s">
        <v>3305</v>
      </c>
      <c r="D1691" s="1" t="s">
        <v>3058</v>
      </c>
    </row>
    <row r="1692" spans="1:4" x14ac:dyDescent="0.25">
      <c r="A1692" s="1" t="s">
        <v>3306</v>
      </c>
      <c r="B1692" s="1" t="s">
        <v>11386</v>
      </c>
      <c r="C1692" s="1" t="s">
        <v>3307</v>
      </c>
      <c r="D1692" s="1" t="s">
        <v>3058</v>
      </c>
    </row>
    <row r="1693" spans="1:4" x14ac:dyDescent="0.25">
      <c r="A1693" s="1" t="s">
        <v>3308</v>
      </c>
      <c r="B1693" s="1" t="s">
        <v>11387</v>
      </c>
      <c r="C1693" s="1" t="s">
        <v>3307</v>
      </c>
      <c r="D1693" s="1" t="s">
        <v>3058</v>
      </c>
    </row>
    <row r="1694" spans="1:4" x14ac:dyDescent="0.25">
      <c r="A1694" s="1" t="s">
        <v>3309</v>
      </c>
      <c r="B1694" s="1" t="s">
        <v>11388</v>
      </c>
      <c r="C1694" s="1" t="s">
        <v>3310</v>
      </c>
      <c r="D1694" s="1" t="s">
        <v>3058</v>
      </c>
    </row>
    <row r="1695" spans="1:4" x14ac:dyDescent="0.25">
      <c r="A1695" s="1" t="s">
        <v>3311</v>
      </c>
      <c r="B1695" s="1" t="s">
        <v>11389</v>
      </c>
      <c r="C1695" s="1" t="s">
        <v>3312</v>
      </c>
      <c r="D1695" s="1" t="s">
        <v>3058</v>
      </c>
    </row>
    <row r="1696" spans="1:4" x14ac:dyDescent="0.25">
      <c r="A1696" s="1" t="s">
        <v>3313</v>
      </c>
      <c r="B1696" s="1" t="s">
        <v>11390</v>
      </c>
      <c r="C1696" s="1" t="s">
        <v>3314</v>
      </c>
      <c r="D1696" s="1" t="s">
        <v>3058</v>
      </c>
    </row>
    <row r="1697" spans="1:4" x14ac:dyDescent="0.25">
      <c r="A1697" s="1" t="s">
        <v>3315</v>
      </c>
      <c r="B1697" s="1" t="s">
        <v>11391</v>
      </c>
      <c r="C1697" s="1" t="s">
        <v>3316</v>
      </c>
      <c r="D1697" s="1" t="s">
        <v>3058</v>
      </c>
    </row>
    <row r="1698" spans="1:4" x14ac:dyDescent="0.25">
      <c r="A1698" s="1" t="s">
        <v>3317</v>
      </c>
      <c r="B1698" s="1" t="s">
        <v>11392</v>
      </c>
      <c r="C1698" s="1" t="s">
        <v>3318</v>
      </c>
      <c r="D1698" s="1" t="s">
        <v>3058</v>
      </c>
    </row>
    <row r="1699" spans="1:4" x14ac:dyDescent="0.25">
      <c r="A1699" s="1" t="s">
        <v>3319</v>
      </c>
      <c r="B1699" s="1" t="s">
        <v>11393</v>
      </c>
      <c r="C1699" s="1" t="s">
        <v>3320</v>
      </c>
      <c r="D1699" s="1" t="s">
        <v>3058</v>
      </c>
    </row>
    <row r="1700" spans="1:4" x14ac:dyDescent="0.25">
      <c r="A1700" s="1" t="s">
        <v>3321</v>
      </c>
      <c r="B1700" s="1" t="s">
        <v>11394</v>
      </c>
      <c r="C1700" s="1" t="s">
        <v>3322</v>
      </c>
      <c r="D1700" s="1" t="s">
        <v>3058</v>
      </c>
    </row>
    <row r="1701" spans="1:4" x14ac:dyDescent="0.25">
      <c r="A1701" s="1" t="s">
        <v>3321</v>
      </c>
      <c r="B1701" s="1" t="s">
        <v>11394</v>
      </c>
      <c r="C1701" s="1" t="s">
        <v>3323</v>
      </c>
      <c r="D1701" s="1" t="s">
        <v>3058</v>
      </c>
    </row>
    <row r="1702" spans="1:4" x14ac:dyDescent="0.25">
      <c r="A1702" s="1" t="s">
        <v>3324</v>
      </c>
      <c r="B1702" s="1" t="s">
        <v>11395</v>
      </c>
      <c r="C1702" s="1" t="s">
        <v>3325</v>
      </c>
      <c r="D1702" s="1" t="s">
        <v>3058</v>
      </c>
    </row>
    <row r="1703" spans="1:4" x14ac:dyDescent="0.25">
      <c r="A1703" s="1" t="s">
        <v>3326</v>
      </c>
      <c r="B1703" s="1" t="s">
        <v>11396</v>
      </c>
      <c r="C1703" s="1" t="s">
        <v>3327</v>
      </c>
      <c r="D1703" s="1" t="s">
        <v>3058</v>
      </c>
    </row>
    <row r="1704" spans="1:4" x14ac:dyDescent="0.25">
      <c r="A1704" s="1" t="s">
        <v>3328</v>
      </c>
      <c r="B1704" s="1" t="s">
        <v>11397</v>
      </c>
      <c r="C1704" s="1" t="s">
        <v>3329</v>
      </c>
      <c r="D1704" s="1" t="s">
        <v>3058</v>
      </c>
    </row>
    <row r="1705" spans="1:4" x14ac:dyDescent="0.25">
      <c r="A1705" s="1" t="s">
        <v>3330</v>
      </c>
      <c r="B1705" s="1" t="s">
        <v>11398</v>
      </c>
      <c r="C1705" s="1" t="s">
        <v>3331</v>
      </c>
      <c r="D1705" s="1" t="s">
        <v>3058</v>
      </c>
    </row>
    <row r="1706" spans="1:4" x14ac:dyDescent="0.25">
      <c r="A1706" s="1" t="s">
        <v>3332</v>
      </c>
      <c r="B1706" s="1" t="s">
        <v>9766</v>
      </c>
      <c r="C1706" s="1" t="s">
        <v>3333</v>
      </c>
      <c r="D1706" s="1" t="s">
        <v>3058</v>
      </c>
    </row>
    <row r="1707" spans="1:4" x14ac:dyDescent="0.25">
      <c r="A1707" s="1" t="s">
        <v>3334</v>
      </c>
      <c r="B1707" s="1" t="s">
        <v>11399</v>
      </c>
      <c r="C1707" s="1" t="s">
        <v>3335</v>
      </c>
      <c r="D1707" s="1" t="s">
        <v>3058</v>
      </c>
    </row>
    <row r="1708" spans="1:4" x14ac:dyDescent="0.25">
      <c r="A1708" s="1" t="s">
        <v>3336</v>
      </c>
      <c r="B1708" s="1" t="s">
        <v>11400</v>
      </c>
      <c r="C1708" s="1" t="s">
        <v>3337</v>
      </c>
      <c r="D1708" s="1" t="s">
        <v>3058</v>
      </c>
    </row>
    <row r="1709" spans="1:4" x14ac:dyDescent="0.25">
      <c r="A1709" s="1" t="s">
        <v>3338</v>
      </c>
      <c r="B1709" s="1" t="s">
        <v>11401</v>
      </c>
      <c r="C1709" s="1" t="s">
        <v>3339</v>
      </c>
      <c r="D1709" s="1" t="s">
        <v>3058</v>
      </c>
    </row>
    <row r="1710" spans="1:4" x14ac:dyDescent="0.25">
      <c r="A1710" s="1" t="s">
        <v>3338</v>
      </c>
      <c r="B1710" s="1" t="s">
        <v>11401</v>
      </c>
      <c r="C1710" s="1" t="s">
        <v>3340</v>
      </c>
      <c r="D1710" s="1" t="s">
        <v>3058</v>
      </c>
    </row>
    <row r="1711" spans="1:4" x14ac:dyDescent="0.25">
      <c r="A1711" s="1" t="s">
        <v>3341</v>
      </c>
      <c r="B1711" s="1" t="s">
        <v>11402</v>
      </c>
      <c r="C1711" s="1" t="s">
        <v>3342</v>
      </c>
      <c r="D1711" s="1" t="s">
        <v>3058</v>
      </c>
    </row>
    <row r="1712" spans="1:4" x14ac:dyDescent="0.25">
      <c r="A1712" s="1" t="s">
        <v>3343</v>
      </c>
      <c r="B1712" s="1" t="s">
        <v>11403</v>
      </c>
      <c r="C1712" s="1" t="s">
        <v>3344</v>
      </c>
      <c r="D1712" s="1" t="s">
        <v>3058</v>
      </c>
    </row>
    <row r="1713" spans="1:4" x14ac:dyDescent="0.25">
      <c r="A1713" s="1" t="s">
        <v>3345</v>
      </c>
      <c r="B1713" s="1" t="s">
        <v>11404</v>
      </c>
      <c r="C1713" s="1" t="s">
        <v>3346</v>
      </c>
      <c r="D1713" s="1" t="s">
        <v>3058</v>
      </c>
    </row>
    <row r="1714" spans="1:4" x14ac:dyDescent="0.25">
      <c r="A1714" s="1" t="s">
        <v>3347</v>
      </c>
      <c r="B1714" s="1" t="s">
        <v>9767</v>
      </c>
      <c r="C1714" s="1" t="s">
        <v>3348</v>
      </c>
      <c r="D1714" s="1" t="s">
        <v>3058</v>
      </c>
    </row>
    <row r="1715" spans="1:4" x14ac:dyDescent="0.25">
      <c r="A1715" s="1" t="s">
        <v>3349</v>
      </c>
      <c r="B1715" s="1" t="s">
        <v>11405</v>
      </c>
      <c r="C1715" s="1" t="s">
        <v>3350</v>
      </c>
      <c r="D1715" s="1" t="s">
        <v>3058</v>
      </c>
    </row>
    <row r="1716" spans="1:4" x14ac:dyDescent="0.25">
      <c r="A1716" s="1" t="s">
        <v>3351</v>
      </c>
      <c r="B1716" s="1" t="s">
        <v>11406</v>
      </c>
      <c r="C1716" s="1" t="s">
        <v>3352</v>
      </c>
      <c r="D1716" s="1" t="s">
        <v>3058</v>
      </c>
    </row>
    <row r="1717" spans="1:4" x14ac:dyDescent="0.25">
      <c r="A1717" s="1" t="s">
        <v>3353</v>
      </c>
      <c r="B1717" s="1" t="s">
        <v>11407</v>
      </c>
      <c r="C1717" s="1" t="s">
        <v>3354</v>
      </c>
      <c r="D1717" s="1" t="s">
        <v>3058</v>
      </c>
    </row>
    <row r="1718" spans="1:4" x14ac:dyDescent="0.25">
      <c r="A1718" s="1" t="s">
        <v>3353</v>
      </c>
      <c r="B1718" s="1" t="s">
        <v>11407</v>
      </c>
      <c r="C1718" s="1" t="s">
        <v>3355</v>
      </c>
      <c r="D1718" s="1" t="s">
        <v>3058</v>
      </c>
    </row>
    <row r="1719" spans="1:4" x14ac:dyDescent="0.25">
      <c r="A1719" s="1" t="s">
        <v>3353</v>
      </c>
      <c r="B1719" s="1" t="s">
        <v>11407</v>
      </c>
      <c r="C1719" s="1" t="s">
        <v>3356</v>
      </c>
      <c r="D1719" s="1" t="s">
        <v>3058</v>
      </c>
    </row>
    <row r="1720" spans="1:4" x14ac:dyDescent="0.25">
      <c r="A1720" s="1" t="s">
        <v>3357</v>
      </c>
      <c r="B1720" s="1" t="s">
        <v>11408</v>
      </c>
      <c r="C1720" s="1" t="s">
        <v>3358</v>
      </c>
      <c r="D1720" s="1" t="s">
        <v>3058</v>
      </c>
    </row>
    <row r="1721" spans="1:4" x14ac:dyDescent="0.25">
      <c r="A1721" s="1" t="s">
        <v>3359</v>
      </c>
      <c r="B1721" s="1" t="s">
        <v>11409</v>
      </c>
      <c r="C1721" s="1" t="s">
        <v>3360</v>
      </c>
      <c r="D1721" s="1" t="s">
        <v>3058</v>
      </c>
    </row>
    <row r="1722" spans="1:4" x14ac:dyDescent="0.25">
      <c r="A1722" s="1" t="s">
        <v>3361</v>
      </c>
      <c r="B1722" s="1" t="s">
        <v>9768</v>
      </c>
      <c r="C1722" s="1" t="s">
        <v>3362</v>
      </c>
      <c r="D1722" s="1" t="s">
        <v>3058</v>
      </c>
    </row>
    <row r="1723" spans="1:4" x14ac:dyDescent="0.25">
      <c r="A1723" s="1" t="s">
        <v>3359</v>
      </c>
      <c r="B1723" s="1" t="s">
        <v>11409</v>
      </c>
      <c r="C1723" s="1" t="s">
        <v>3363</v>
      </c>
      <c r="D1723" s="1" t="s">
        <v>3058</v>
      </c>
    </row>
    <row r="1724" spans="1:4" x14ac:dyDescent="0.25">
      <c r="A1724" s="1" t="s">
        <v>3361</v>
      </c>
      <c r="B1724" s="1" t="s">
        <v>9768</v>
      </c>
      <c r="C1724" s="1" t="s">
        <v>3363</v>
      </c>
      <c r="D1724" s="1" t="s">
        <v>3058</v>
      </c>
    </row>
    <row r="1725" spans="1:4" x14ac:dyDescent="0.25">
      <c r="A1725" s="1" t="s">
        <v>3364</v>
      </c>
      <c r="B1725" s="1" t="s">
        <v>8858</v>
      </c>
      <c r="C1725" s="1" t="s">
        <v>3365</v>
      </c>
      <c r="D1725" s="1" t="s">
        <v>3058</v>
      </c>
    </row>
    <row r="1726" spans="1:4" x14ac:dyDescent="0.25">
      <c r="A1726" s="1" t="s">
        <v>3366</v>
      </c>
      <c r="B1726" s="1" t="s">
        <v>11410</v>
      </c>
      <c r="C1726" s="1" t="s">
        <v>3367</v>
      </c>
      <c r="D1726" s="1" t="s">
        <v>3058</v>
      </c>
    </row>
    <row r="1727" spans="1:4" x14ac:dyDescent="0.25">
      <c r="A1727" s="1" t="s">
        <v>3368</v>
      </c>
      <c r="B1727" s="1" t="s">
        <v>11411</v>
      </c>
      <c r="C1727" s="1" t="s">
        <v>3369</v>
      </c>
      <c r="D1727" s="1" t="s">
        <v>3058</v>
      </c>
    </row>
    <row r="1728" spans="1:4" x14ac:dyDescent="0.25">
      <c r="A1728" s="1" t="s">
        <v>3370</v>
      </c>
      <c r="B1728" s="1" t="s">
        <v>11412</v>
      </c>
      <c r="C1728" s="1" t="s">
        <v>3371</v>
      </c>
      <c r="D1728" s="1" t="s">
        <v>3058</v>
      </c>
    </row>
    <row r="1729" spans="1:4" x14ac:dyDescent="0.25">
      <c r="A1729" s="1" t="s">
        <v>3372</v>
      </c>
      <c r="B1729" s="1" t="s">
        <v>11413</v>
      </c>
      <c r="C1729" s="1" t="s">
        <v>3373</v>
      </c>
      <c r="D1729" s="1" t="s">
        <v>3058</v>
      </c>
    </row>
    <row r="1730" spans="1:4" x14ac:dyDescent="0.25">
      <c r="A1730" s="1" t="s">
        <v>3374</v>
      </c>
      <c r="B1730" s="1" t="s">
        <v>11414</v>
      </c>
      <c r="C1730" s="1" t="s">
        <v>3375</v>
      </c>
      <c r="D1730" s="1" t="s">
        <v>3058</v>
      </c>
    </row>
    <row r="1731" spans="1:4" x14ac:dyDescent="0.25">
      <c r="A1731" s="1" t="s">
        <v>3376</v>
      </c>
      <c r="B1731" s="1" t="s">
        <v>11415</v>
      </c>
      <c r="C1731" s="1" t="s">
        <v>3377</v>
      </c>
      <c r="D1731" s="1" t="s">
        <v>3058</v>
      </c>
    </row>
    <row r="1732" spans="1:4" x14ac:dyDescent="0.25">
      <c r="A1732" s="1" t="s">
        <v>3378</v>
      </c>
      <c r="B1732" s="1" t="s">
        <v>11416</v>
      </c>
      <c r="C1732" s="1" t="s">
        <v>3379</v>
      </c>
      <c r="D1732" s="1" t="s">
        <v>3058</v>
      </c>
    </row>
    <row r="1733" spans="1:4" x14ac:dyDescent="0.25">
      <c r="A1733" s="1" t="s">
        <v>3380</v>
      </c>
      <c r="B1733" s="1" t="s">
        <v>11417</v>
      </c>
      <c r="C1733" s="1" t="s">
        <v>3381</v>
      </c>
      <c r="D1733" s="1" t="s">
        <v>3058</v>
      </c>
    </row>
    <row r="1734" spans="1:4" x14ac:dyDescent="0.25">
      <c r="A1734" s="1" t="s">
        <v>3382</v>
      </c>
      <c r="B1734" s="1" t="s">
        <v>9769</v>
      </c>
      <c r="C1734" s="1" t="s">
        <v>3383</v>
      </c>
      <c r="D1734" s="1" t="s">
        <v>3058</v>
      </c>
    </row>
    <row r="1735" spans="1:4" x14ac:dyDescent="0.25">
      <c r="A1735" s="1" t="s">
        <v>3382</v>
      </c>
      <c r="B1735" s="1" t="s">
        <v>9769</v>
      </c>
      <c r="C1735" s="1" t="s">
        <v>3384</v>
      </c>
      <c r="D1735" s="1" t="s">
        <v>3058</v>
      </c>
    </row>
    <row r="1736" spans="1:4" x14ac:dyDescent="0.25">
      <c r="A1736" s="1" t="s">
        <v>3385</v>
      </c>
      <c r="B1736" s="1" t="s">
        <v>11418</v>
      </c>
      <c r="C1736" s="1" t="s">
        <v>3386</v>
      </c>
      <c r="D1736" s="1" t="s">
        <v>3058</v>
      </c>
    </row>
    <row r="1737" spans="1:4" x14ac:dyDescent="0.25">
      <c r="A1737" s="1" t="s">
        <v>3387</v>
      </c>
      <c r="B1737" s="1" t="s">
        <v>11419</v>
      </c>
      <c r="C1737" s="1" t="s">
        <v>3388</v>
      </c>
      <c r="D1737" s="1" t="s">
        <v>3058</v>
      </c>
    </row>
    <row r="1738" spans="1:4" x14ac:dyDescent="0.25">
      <c r="A1738" s="1" t="s">
        <v>3389</v>
      </c>
      <c r="B1738" s="1" t="s">
        <v>11420</v>
      </c>
      <c r="C1738" s="1" t="s">
        <v>3390</v>
      </c>
      <c r="D1738" s="1" t="s">
        <v>3058</v>
      </c>
    </row>
    <row r="1739" spans="1:4" x14ac:dyDescent="0.25">
      <c r="A1739" s="1" t="s">
        <v>3391</v>
      </c>
      <c r="B1739" s="1" t="s">
        <v>8272</v>
      </c>
      <c r="C1739" s="1" t="s">
        <v>3392</v>
      </c>
      <c r="D1739" s="1" t="s">
        <v>3058</v>
      </c>
    </row>
    <row r="1740" spans="1:4" x14ac:dyDescent="0.25">
      <c r="A1740" s="1" t="s">
        <v>3393</v>
      </c>
      <c r="B1740" s="1" t="s">
        <v>11421</v>
      </c>
      <c r="C1740" s="1" t="s">
        <v>3394</v>
      </c>
      <c r="D1740" s="1" t="s">
        <v>3058</v>
      </c>
    </row>
    <row r="1741" spans="1:4" x14ac:dyDescent="0.25">
      <c r="A1741" s="1" t="s">
        <v>3395</v>
      </c>
      <c r="B1741" s="1" t="s">
        <v>9770</v>
      </c>
      <c r="C1741" s="1" t="s">
        <v>3396</v>
      </c>
      <c r="D1741" s="1" t="s">
        <v>3058</v>
      </c>
    </row>
    <row r="1742" spans="1:4" x14ac:dyDescent="0.25">
      <c r="A1742" s="1" t="s">
        <v>3397</v>
      </c>
      <c r="B1742" s="1" t="s">
        <v>11422</v>
      </c>
      <c r="C1742" s="1" t="s">
        <v>3398</v>
      </c>
      <c r="D1742" s="1" t="s">
        <v>3058</v>
      </c>
    </row>
    <row r="1743" spans="1:4" x14ac:dyDescent="0.25">
      <c r="A1743" s="1" t="s">
        <v>3399</v>
      </c>
      <c r="B1743" s="1" t="s">
        <v>11423</v>
      </c>
      <c r="C1743" s="1" t="s">
        <v>3400</v>
      </c>
      <c r="D1743" s="1" t="s">
        <v>3058</v>
      </c>
    </row>
    <row r="1744" spans="1:4" x14ac:dyDescent="0.25">
      <c r="A1744" s="1" t="s">
        <v>3401</v>
      </c>
      <c r="B1744" s="1" t="s">
        <v>11424</v>
      </c>
      <c r="C1744" s="1" t="s">
        <v>3402</v>
      </c>
      <c r="D1744" s="1" t="s">
        <v>3058</v>
      </c>
    </row>
    <row r="1745" spans="1:4" x14ac:dyDescent="0.25">
      <c r="A1745" s="1" t="s">
        <v>3403</v>
      </c>
      <c r="B1745" s="1" t="s">
        <v>11425</v>
      </c>
      <c r="C1745" s="1" t="s">
        <v>3404</v>
      </c>
      <c r="D1745" s="1" t="s">
        <v>3058</v>
      </c>
    </row>
    <row r="1746" spans="1:4" x14ac:dyDescent="0.25">
      <c r="A1746" s="1" t="s">
        <v>3405</v>
      </c>
      <c r="B1746" s="1" t="s">
        <v>11426</v>
      </c>
      <c r="C1746" s="1" t="s">
        <v>3406</v>
      </c>
      <c r="D1746" s="1" t="s">
        <v>3058</v>
      </c>
    </row>
    <row r="1747" spans="1:4" x14ac:dyDescent="0.25">
      <c r="A1747" s="1" t="s">
        <v>3407</v>
      </c>
      <c r="B1747" s="1" t="s">
        <v>11427</v>
      </c>
      <c r="C1747" s="1" t="s">
        <v>3408</v>
      </c>
      <c r="D1747" s="1" t="s">
        <v>3058</v>
      </c>
    </row>
    <row r="1748" spans="1:4" x14ac:dyDescent="0.25">
      <c r="A1748" s="1" t="s">
        <v>3409</v>
      </c>
      <c r="B1748" s="1" t="s">
        <v>11428</v>
      </c>
      <c r="C1748" s="1" t="s">
        <v>3410</v>
      </c>
      <c r="D1748" s="1" t="s">
        <v>3058</v>
      </c>
    </row>
    <row r="1749" spans="1:4" x14ac:dyDescent="0.25">
      <c r="A1749" s="1" t="s">
        <v>3411</v>
      </c>
      <c r="B1749" s="1" t="s">
        <v>11429</v>
      </c>
      <c r="C1749" s="1" t="s">
        <v>3412</v>
      </c>
      <c r="D1749" s="1" t="s">
        <v>3058</v>
      </c>
    </row>
    <row r="1750" spans="1:4" x14ac:dyDescent="0.25">
      <c r="A1750" s="1" t="s">
        <v>3411</v>
      </c>
      <c r="B1750" s="1" t="s">
        <v>11429</v>
      </c>
      <c r="C1750" s="1" t="s">
        <v>3413</v>
      </c>
      <c r="D1750" s="1" t="s">
        <v>3058</v>
      </c>
    </row>
    <row r="1751" spans="1:4" x14ac:dyDescent="0.25">
      <c r="A1751" s="1" t="s">
        <v>3414</v>
      </c>
      <c r="B1751" s="1" t="s">
        <v>11430</v>
      </c>
      <c r="C1751" s="1" t="s">
        <v>3415</v>
      </c>
      <c r="D1751" s="1" t="s">
        <v>3058</v>
      </c>
    </row>
    <row r="1752" spans="1:4" x14ac:dyDescent="0.25">
      <c r="A1752" s="1" t="s">
        <v>3416</v>
      </c>
      <c r="B1752" s="1" t="s">
        <v>9771</v>
      </c>
      <c r="C1752" s="1" t="s">
        <v>3417</v>
      </c>
      <c r="D1752" s="1" t="s">
        <v>3058</v>
      </c>
    </row>
    <row r="1753" spans="1:4" x14ac:dyDescent="0.25">
      <c r="A1753" s="1" t="s">
        <v>3418</v>
      </c>
      <c r="B1753" s="1" t="s">
        <v>11431</v>
      </c>
      <c r="C1753" s="1" t="s">
        <v>3419</v>
      </c>
      <c r="D1753" s="1" t="s">
        <v>3058</v>
      </c>
    </row>
    <row r="1754" spans="1:4" x14ac:dyDescent="0.25">
      <c r="A1754" s="1" t="s">
        <v>3420</v>
      </c>
      <c r="B1754" s="1" t="s">
        <v>11432</v>
      </c>
      <c r="C1754" s="1" t="s">
        <v>3421</v>
      </c>
      <c r="D1754" s="1" t="s">
        <v>3058</v>
      </c>
    </row>
    <row r="1755" spans="1:4" x14ac:dyDescent="0.25">
      <c r="A1755" s="1" t="s">
        <v>3422</v>
      </c>
      <c r="B1755" s="1" t="s">
        <v>11433</v>
      </c>
      <c r="C1755" s="1" t="s">
        <v>3423</v>
      </c>
      <c r="D1755" s="1" t="s">
        <v>3058</v>
      </c>
    </row>
    <row r="1756" spans="1:4" x14ac:dyDescent="0.25">
      <c r="A1756" s="1" t="s">
        <v>3424</v>
      </c>
      <c r="B1756" s="1" t="s">
        <v>9772</v>
      </c>
      <c r="C1756" s="1" t="s">
        <v>3425</v>
      </c>
      <c r="D1756" s="1" t="s">
        <v>3058</v>
      </c>
    </row>
    <row r="1757" spans="1:4" x14ac:dyDescent="0.25">
      <c r="A1757" s="1" t="s">
        <v>3426</v>
      </c>
      <c r="B1757" s="1" t="s">
        <v>11434</v>
      </c>
      <c r="C1757" s="1" t="s">
        <v>3427</v>
      </c>
      <c r="D1757" s="1" t="s">
        <v>3058</v>
      </c>
    </row>
    <row r="1758" spans="1:4" x14ac:dyDescent="0.25">
      <c r="A1758" s="1" t="s">
        <v>3428</v>
      </c>
      <c r="B1758" s="1" t="s">
        <v>11435</v>
      </c>
      <c r="C1758" s="1" t="s">
        <v>3429</v>
      </c>
      <c r="D1758" s="1" t="s">
        <v>3058</v>
      </c>
    </row>
    <row r="1759" spans="1:4" x14ac:dyDescent="0.25">
      <c r="A1759" s="1" t="s">
        <v>3430</v>
      </c>
      <c r="B1759" s="1" t="s">
        <v>11436</v>
      </c>
      <c r="C1759" s="1" t="s">
        <v>3431</v>
      </c>
      <c r="D1759" s="1" t="s">
        <v>3058</v>
      </c>
    </row>
    <row r="1760" spans="1:4" x14ac:dyDescent="0.25">
      <c r="A1760" s="1" t="s">
        <v>3432</v>
      </c>
      <c r="B1760" s="1" t="s">
        <v>11437</v>
      </c>
      <c r="C1760" s="1" t="s">
        <v>3431</v>
      </c>
      <c r="D1760" s="1" t="s">
        <v>3058</v>
      </c>
    </row>
    <row r="1761" spans="1:4" x14ac:dyDescent="0.25">
      <c r="A1761" s="1" t="s">
        <v>3433</v>
      </c>
      <c r="B1761" s="1" t="s">
        <v>11438</v>
      </c>
      <c r="C1761" s="1" t="s">
        <v>3434</v>
      </c>
      <c r="D1761" s="1" t="s">
        <v>3058</v>
      </c>
    </row>
    <row r="1762" spans="1:4" x14ac:dyDescent="0.25">
      <c r="A1762" s="1" t="s">
        <v>3435</v>
      </c>
      <c r="B1762" s="1" t="s">
        <v>11439</v>
      </c>
      <c r="C1762" s="1" t="s">
        <v>3436</v>
      </c>
      <c r="D1762" s="1" t="s">
        <v>3058</v>
      </c>
    </row>
    <row r="1763" spans="1:4" x14ac:dyDescent="0.25">
      <c r="A1763" s="1" t="s">
        <v>3437</v>
      </c>
      <c r="B1763" s="1" t="s">
        <v>11440</v>
      </c>
      <c r="C1763" s="1" t="s">
        <v>3438</v>
      </c>
      <c r="D1763" s="1" t="s">
        <v>3058</v>
      </c>
    </row>
    <row r="1764" spans="1:4" x14ac:dyDescent="0.25">
      <c r="A1764" s="1" t="s">
        <v>3439</v>
      </c>
      <c r="B1764" s="1" t="s">
        <v>11441</v>
      </c>
      <c r="C1764" s="1" t="s">
        <v>3440</v>
      </c>
      <c r="D1764" s="1" t="s">
        <v>3058</v>
      </c>
    </row>
    <row r="1765" spans="1:4" x14ac:dyDescent="0.25">
      <c r="A1765" s="1" t="s">
        <v>3441</v>
      </c>
      <c r="B1765" s="1" t="s">
        <v>11442</v>
      </c>
      <c r="C1765" s="1" t="s">
        <v>3442</v>
      </c>
      <c r="D1765" s="1" t="s">
        <v>3058</v>
      </c>
    </row>
    <row r="1766" spans="1:4" x14ac:dyDescent="0.25">
      <c r="A1766" s="1" t="s">
        <v>3443</v>
      </c>
      <c r="B1766" s="1" t="s">
        <v>11443</v>
      </c>
      <c r="C1766" s="1" t="s">
        <v>3444</v>
      </c>
      <c r="D1766" s="1" t="s">
        <v>3445</v>
      </c>
    </row>
    <row r="1767" spans="1:4" x14ac:dyDescent="0.25">
      <c r="A1767" s="1" t="s">
        <v>3446</v>
      </c>
      <c r="B1767" s="1" t="s">
        <v>9773</v>
      </c>
      <c r="C1767" s="1" t="s">
        <v>3447</v>
      </c>
      <c r="D1767" s="1" t="s">
        <v>3445</v>
      </c>
    </row>
    <row r="1768" spans="1:4" x14ac:dyDescent="0.25">
      <c r="A1768" s="1" t="s">
        <v>3448</v>
      </c>
      <c r="B1768" s="1" t="s">
        <v>11444</v>
      </c>
      <c r="C1768" s="1" t="s">
        <v>3449</v>
      </c>
      <c r="D1768" s="1" t="s">
        <v>3445</v>
      </c>
    </row>
    <row r="1769" spans="1:4" x14ac:dyDescent="0.25">
      <c r="A1769" s="1" t="s">
        <v>3450</v>
      </c>
      <c r="B1769" s="1" t="s">
        <v>11445</v>
      </c>
      <c r="C1769" s="1" t="s">
        <v>3451</v>
      </c>
      <c r="D1769" s="1" t="s">
        <v>3445</v>
      </c>
    </row>
    <row r="1770" spans="1:4" x14ac:dyDescent="0.25">
      <c r="A1770" s="1" t="s">
        <v>3452</v>
      </c>
      <c r="B1770" s="1" t="s">
        <v>11446</v>
      </c>
      <c r="C1770" s="1" t="s">
        <v>3453</v>
      </c>
      <c r="D1770" s="1" t="s">
        <v>3445</v>
      </c>
    </row>
    <row r="1771" spans="1:4" x14ac:dyDescent="0.25">
      <c r="A1771" s="1" t="s">
        <v>3454</v>
      </c>
      <c r="B1771" s="1" t="s">
        <v>11447</v>
      </c>
      <c r="C1771" s="1" t="s">
        <v>3455</v>
      </c>
      <c r="D1771" s="1" t="s">
        <v>3445</v>
      </c>
    </row>
    <row r="1772" spans="1:4" x14ac:dyDescent="0.25">
      <c r="A1772" s="1" t="s">
        <v>3456</v>
      </c>
      <c r="B1772" s="1" t="s">
        <v>11448</v>
      </c>
      <c r="C1772" s="1" t="s">
        <v>3457</v>
      </c>
      <c r="D1772" s="1" t="s">
        <v>3445</v>
      </c>
    </row>
    <row r="1773" spans="1:4" x14ac:dyDescent="0.25">
      <c r="A1773" s="1" t="s">
        <v>3458</v>
      </c>
      <c r="B1773" s="1" t="s">
        <v>11449</v>
      </c>
      <c r="C1773" s="1" t="s">
        <v>3459</v>
      </c>
      <c r="D1773" s="1" t="s">
        <v>3445</v>
      </c>
    </row>
    <row r="1774" spans="1:4" x14ac:dyDescent="0.25">
      <c r="A1774" s="1" t="s">
        <v>3460</v>
      </c>
      <c r="B1774" s="1" t="s">
        <v>11450</v>
      </c>
      <c r="C1774" s="1" t="s">
        <v>3461</v>
      </c>
      <c r="D1774" s="1" t="s">
        <v>3445</v>
      </c>
    </row>
    <row r="1775" spans="1:4" x14ac:dyDescent="0.25">
      <c r="A1775" s="1" t="s">
        <v>3462</v>
      </c>
      <c r="B1775" s="1" t="s">
        <v>9774</v>
      </c>
      <c r="C1775" s="1" t="s">
        <v>3463</v>
      </c>
      <c r="D1775" s="1" t="s">
        <v>3445</v>
      </c>
    </row>
    <row r="1776" spans="1:4" x14ac:dyDescent="0.25">
      <c r="A1776" s="1" t="s">
        <v>3464</v>
      </c>
      <c r="B1776" s="1" t="s">
        <v>11451</v>
      </c>
      <c r="C1776" s="1" t="s">
        <v>3465</v>
      </c>
      <c r="D1776" s="1" t="s">
        <v>3445</v>
      </c>
    </row>
    <row r="1777" spans="1:4" x14ac:dyDescent="0.25">
      <c r="A1777" s="1" t="s">
        <v>3466</v>
      </c>
      <c r="B1777" s="1" t="s">
        <v>11452</v>
      </c>
      <c r="C1777" s="1" t="s">
        <v>3467</v>
      </c>
      <c r="D1777" s="1" t="s">
        <v>3445</v>
      </c>
    </row>
    <row r="1778" spans="1:4" x14ac:dyDescent="0.25">
      <c r="A1778" s="1" t="s">
        <v>3468</v>
      </c>
      <c r="B1778" s="1" t="s">
        <v>11453</v>
      </c>
      <c r="C1778" s="1" t="s">
        <v>3469</v>
      </c>
      <c r="D1778" s="1" t="s">
        <v>3445</v>
      </c>
    </row>
    <row r="1779" spans="1:4" x14ac:dyDescent="0.25">
      <c r="A1779" s="1" t="s">
        <v>3470</v>
      </c>
      <c r="B1779" s="1" t="s">
        <v>9775</v>
      </c>
      <c r="C1779" s="1" t="s">
        <v>3471</v>
      </c>
      <c r="D1779" s="1" t="s">
        <v>3445</v>
      </c>
    </row>
    <row r="1780" spans="1:4" x14ac:dyDescent="0.25">
      <c r="A1780" s="1" t="s">
        <v>3472</v>
      </c>
      <c r="B1780" s="1" t="s">
        <v>11454</v>
      </c>
      <c r="C1780" s="1" t="s">
        <v>3473</v>
      </c>
      <c r="D1780" s="1" t="s">
        <v>3445</v>
      </c>
    </row>
    <row r="1781" spans="1:4" x14ac:dyDescent="0.25">
      <c r="A1781" s="1" t="s">
        <v>3474</v>
      </c>
      <c r="B1781" s="1" t="s">
        <v>11455</v>
      </c>
      <c r="C1781" s="1" t="s">
        <v>3473</v>
      </c>
      <c r="D1781" s="1" t="s">
        <v>3445</v>
      </c>
    </row>
    <row r="1782" spans="1:4" x14ac:dyDescent="0.25">
      <c r="A1782" s="1" t="s">
        <v>3475</v>
      </c>
      <c r="B1782" s="1" t="s">
        <v>11456</v>
      </c>
      <c r="C1782" s="1" t="s">
        <v>3476</v>
      </c>
      <c r="D1782" s="1" t="s">
        <v>3445</v>
      </c>
    </row>
    <row r="1783" spans="1:4" x14ac:dyDescent="0.25">
      <c r="A1783" s="1" t="s">
        <v>3477</v>
      </c>
      <c r="B1783" s="1" t="s">
        <v>11457</v>
      </c>
      <c r="C1783" s="1" t="s">
        <v>3478</v>
      </c>
      <c r="D1783" s="1" t="s">
        <v>3445</v>
      </c>
    </row>
    <row r="1784" spans="1:4" x14ac:dyDescent="0.25">
      <c r="A1784" s="1" t="s">
        <v>3479</v>
      </c>
      <c r="B1784" s="1" t="s">
        <v>11458</v>
      </c>
      <c r="C1784" s="1" t="s">
        <v>3480</v>
      </c>
      <c r="D1784" s="1" t="s">
        <v>3445</v>
      </c>
    </row>
    <row r="1785" spans="1:4" x14ac:dyDescent="0.25">
      <c r="A1785" s="1" t="s">
        <v>3481</v>
      </c>
      <c r="B1785" s="1" t="s">
        <v>11459</v>
      </c>
      <c r="C1785" s="1" t="s">
        <v>3482</v>
      </c>
      <c r="D1785" s="1" t="s">
        <v>3445</v>
      </c>
    </row>
    <row r="1786" spans="1:4" x14ac:dyDescent="0.25">
      <c r="A1786" s="1" t="s">
        <v>3483</v>
      </c>
      <c r="B1786" s="1" t="s">
        <v>11460</v>
      </c>
      <c r="C1786" s="1" t="s">
        <v>3484</v>
      </c>
      <c r="D1786" s="1" t="s">
        <v>3445</v>
      </c>
    </row>
    <row r="1787" spans="1:4" x14ac:dyDescent="0.25">
      <c r="A1787" s="1" t="s">
        <v>3483</v>
      </c>
      <c r="B1787" s="1" t="s">
        <v>11460</v>
      </c>
      <c r="C1787" s="1" t="s">
        <v>3485</v>
      </c>
      <c r="D1787" s="1" t="s">
        <v>3445</v>
      </c>
    </row>
    <row r="1788" spans="1:4" x14ac:dyDescent="0.25">
      <c r="A1788" s="1" t="s">
        <v>3486</v>
      </c>
      <c r="B1788" s="1" t="s">
        <v>11461</v>
      </c>
      <c r="C1788" s="1" t="s">
        <v>3487</v>
      </c>
      <c r="D1788" s="1" t="s">
        <v>3445</v>
      </c>
    </row>
    <row r="1789" spans="1:4" x14ac:dyDescent="0.25">
      <c r="A1789" s="1" t="s">
        <v>3488</v>
      </c>
      <c r="B1789" s="1" t="s">
        <v>11462</v>
      </c>
      <c r="C1789" s="1" t="s">
        <v>3489</v>
      </c>
      <c r="D1789" s="1" t="s">
        <v>3445</v>
      </c>
    </row>
    <row r="1790" spans="1:4" x14ac:dyDescent="0.25">
      <c r="A1790" s="1" t="s">
        <v>3490</v>
      </c>
      <c r="B1790" s="1" t="s">
        <v>11463</v>
      </c>
      <c r="C1790" s="1" t="s">
        <v>3491</v>
      </c>
      <c r="D1790" s="1" t="s">
        <v>3445</v>
      </c>
    </row>
    <row r="1791" spans="1:4" x14ac:dyDescent="0.25">
      <c r="A1791" s="1" t="s">
        <v>3492</v>
      </c>
      <c r="B1791" s="1" t="s">
        <v>11464</v>
      </c>
      <c r="C1791" s="1" t="s">
        <v>3493</v>
      </c>
      <c r="D1791" s="1" t="s">
        <v>3445</v>
      </c>
    </row>
    <row r="1792" spans="1:4" x14ac:dyDescent="0.25">
      <c r="A1792" s="1" t="s">
        <v>3494</v>
      </c>
      <c r="B1792" s="1" t="s">
        <v>11465</v>
      </c>
      <c r="C1792" s="1" t="s">
        <v>3495</v>
      </c>
      <c r="D1792" s="1" t="s">
        <v>3445</v>
      </c>
    </row>
    <row r="1793" spans="1:4" x14ac:dyDescent="0.25">
      <c r="A1793" s="1" t="s">
        <v>3496</v>
      </c>
      <c r="B1793" s="1" t="s">
        <v>11466</v>
      </c>
      <c r="C1793" s="1" t="s">
        <v>3497</v>
      </c>
      <c r="D1793" s="1" t="s">
        <v>3445</v>
      </c>
    </row>
    <row r="1794" spans="1:4" x14ac:dyDescent="0.25">
      <c r="A1794" s="1" t="s">
        <v>3498</v>
      </c>
      <c r="B1794" s="1" t="s">
        <v>11467</v>
      </c>
      <c r="C1794" s="1" t="s">
        <v>3499</v>
      </c>
      <c r="D1794" s="1" t="s">
        <v>3445</v>
      </c>
    </row>
    <row r="1795" spans="1:4" x14ac:dyDescent="0.25">
      <c r="A1795" s="1" t="s">
        <v>3498</v>
      </c>
      <c r="B1795" s="1" t="s">
        <v>11467</v>
      </c>
      <c r="C1795" s="1" t="s">
        <v>3500</v>
      </c>
      <c r="D1795" s="1" t="s">
        <v>3445</v>
      </c>
    </row>
    <row r="1796" spans="1:4" x14ac:dyDescent="0.25">
      <c r="A1796" s="1" t="s">
        <v>3501</v>
      </c>
      <c r="B1796" s="1" t="s">
        <v>11468</v>
      </c>
      <c r="C1796" s="1" t="s">
        <v>3502</v>
      </c>
      <c r="D1796" s="1" t="s">
        <v>3445</v>
      </c>
    </row>
    <row r="1797" spans="1:4" x14ac:dyDescent="0.25">
      <c r="A1797" s="1" t="s">
        <v>3503</v>
      </c>
      <c r="B1797" s="1" t="s">
        <v>11469</v>
      </c>
      <c r="C1797" s="1" t="s">
        <v>3504</v>
      </c>
      <c r="D1797" s="1" t="s">
        <v>3445</v>
      </c>
    </row>
    <row r="1798" spans="1:4" x14ac:dyDescent="0.25">
      <c r="A1798" s="1" t="s">
        <v>3505</v>
      </c>
      <c r="B1798" s="1" t="s">
        <v>9776</v>
      </c>
      <c r="C1798" s="1" t="s">
        <v>3506</v>
      </c>
      <c r="D1798" s="1" t="s">
        <v>3445</v>
      </c>
    </row>
    <row r="1799" spans="1:4" x14ac:dyDescent="0.25">
      <c r="A1799" s="1" t="s">
        <v>3507</v>
      </c>
      <c r="B1799" s="1" t="s">
        <v>11470</v>
      </c>
      <c r="C1799" s="1" t="s">
        <v>3508</v>
      </c>
      <c r="D1799" s="1" t="s">
        <v>3445</v>
      </c>
    </row>
    <row r="1800" spans="1:4" x14ac:dyDescent="0.25">
      <c r="A1800" s="1" t="s">
        <v>3509</v>
      </c>
      <c r="B1800" s="1" t="s">
        <v>11471</v>
      </c>
      <c r="C1800" s="1" t="s">
        <v>3510</v>
      </c>
      <c r="D1800" s="1" t="s">
        <v>3445</v>
      </c>
    </row>
    <row r="1801" spans="1:4" x14ac:dyDescent="0.25">
      <c r="A1801" s="1" t="s">
        <v>3511</v>
      </c>
      <c r="B1801" s="1" t="s">
        <v>11472</v>
      </c>
      <c r="C1801" s="1" t="s">
        <v>3512</v>
      </c>
      <c r="D1801" s="1" t="s">
        <v>3445</v>
      </c>
    </row>
    <row r="1802" spans="1:4" x14ac:dyDescent="0.25">
      <c r="A1802" s="1" t="s">
        <v>3513</v>
      </c>
      <c r="B1802" s="1" t="s">
        <v>11473</v>
      </c>
      <c r="C1802" s="1" t="s">
        <v>3514</v>
      </c>
      <c r="D1802" s="1" t="s">
        <v>3445</v>
      </c>
    </row>
    <row r="1803" spans="1:4" x14ac:dyDescent="0.25">
      <c r="A1803" s="1" t="s">
        <v>3515</v>
      </c>
      <c r="B1803" s="1" t="s">
        <v>11474</v>
      </c>
      <c r="C1803" s="1" t="s">
        <v>3516</v>
      </c>
      <c r="D1803" s="1" t="s">
        <v>3445</v>
      </c>
    </row>
    <row r="1804" spans="1:4" x14ac:dyDescent="0.25">
      <c r="A1804" s="1" t="s">
        <v>3517</v>
      </c>
      <c r="B1804" s="1" t="s">
        <v>11475</v>
      </c>
      <c r="C1804" s="1" t="s">
        <v>3518</v>
      </c>
      <c r="D1804" s="1" t="s">
        <v>3445</v>
      </c>
    </row>
    <row r="1805" spans="1:4" x14ac:dyDescent="0.25">
      <c r="A1805" s="1" t="s">
        <v>3519</v>
      </c>
      <c r="B1805" s="1" t="s">
        <v>9777</v>
      </c>
      <c r="C1805" s="1" t="s">
        <v>3520</v>
      </c>
      <c r="D1805" s="1" t="s">
        <v>3445</v>
      </c>
    </row>
    <row r="1806" spans="1:4" x14ac:dyDescent="0.25">
      <c r="A1806" s="1" t="s">
        <v>3521</v>
      </c>
      <c r="B1806" s="1" t="s">
        <v>11476</v>
      </c>
      <c r="C1806" s="1" t="s">
        <v>3522</v>
      </c>
      <c r="D1806" s="1" t="s">
        <v>3445</v>
      </c>
    </row>
    <row r="1807" spans="1:4" x14ac:dyDescent="0.25">
      <c r="A1807" s="1" t="s">
        <v>3523</v>
      </c>
      <c r="B1807" s="1" t="s">
        <v>11477</v>
      </c>
      <c r="C1807" s="1" t="s">
        <v>3522</v>
      </c>
      <c r="D1807" s="1" t="s">
        <v>3445</v>
      </c>
    </row>
    <row r="1808" spans="1:4" x14ac:dyDescent="0.25">
      <c r="A1808" s="1" t="s">
        <v>3523</v>
      </c>
      <c r="B1808" s="1" t="s">
        <v>11477</v>
      </c>
      <c r="C1808" s="1" t="s">
        <v>3524</v>
      </c>
      <c r="D1808" s="1" t="s">
        <v>3445</v>
      </c>
    </row>
    <row r="1809" spans="1:4" x14ac:dyDescent="0.25">
      <c r="A1809" s="1" t="s">
        <v>3525</v>
      </c>
      <c r="B1809" s="1" t="s">
        <v>11478</v>
      </c>
      <c r="C1809" s="1" t="s">
        <v>3526</v>
      </c>
      <c r="D1809" s="1" t="s">
        <v>3445</v>
      </c>
    </row>
    <row r="1810" spans="1:4" x14ac:dyDescent="0.25">
      <c r="A1810" s="1" t="s">
        <v>3527</v>
      </c>
      <c r="B1810" s="1" t="s">
        <v>9778</v>
      </c>
      <c r="C1810" s="1" t="s">
        <v>3528</v>
      </c>
      <c r="D1810" s="1" t="s">
        <v>3445</v>
      </c>
    </row>
    <row r="1811" spans="1:4" x14ac:dyDescent="0.25">
      <c r="A1811" s="1" t="s">
        <v>3529</v>
      </c>
      <c r="B1811" s="1" t="s">
        <v>11479</v>
      </c>
      <c r="C1811" s="1" t="s">
        <v>3530</v>
      </c>
      <c r="D1811" s="1" t="s">
        <v>3445</v>
      </c>
    </row>
    <row r="1812" spans="1:4" x14ac:dyDescent="0.25">
      <c r="A1812" s="1" t="s">
        <v>3531</v>
      </c>
      <c r="B1812" s="1" t="s">
        <v>11480</v>
      </c>
      <c r="C1812" s="1" t="s">
        <v>3532</v>
      </c>
      <c r="D1812" s="1" t="s">
        <v>3445</v>
      </c>
    </row>
    <row r="1813" spans="1:4" x14ac:dyDescent="0.25">
      <c r="A1813" s="1" t="s">
        <v>3533</v>
      </c>
      <c r="B1813" s="1" t="s">
        <v>11481</v>
      </c>
      <c r="C1813" s="1" t="s">
        <v>3534</v>
      </c>
      <c r="D1813" s="1" t="s">
        <v>3445</v>
      </c>
    </row>
    <row r="1814" spans="1:4" x14ac:dyDescent="0.25">
      <c r="A1814" s="1" t="s">
        <v>3535</v>
      </c>
      <c r="B1814" s="1" t="s">
        <v>11482</v>
      </c>
      <c r="C1814" s="1" t="s">
        <v>3536</v>
      </c>
      <c r="D1814" s="1" t="s">
        <v>3445</v>
      </c>
    </row>
    <row r="1815" spans="1:4" x14ac:dyDescent="0.25">
      <c r="A1815" s="1" t="s">
        <v>3537</v>
      </c>
      <c r="B1815" s="1" t="s">
        <v>11483</v>
      </c>
      <c r="C1815" s="1" t="s">
        <v>3538</v>
      </c>
      <c r="D1815" s="1" t="s">
        <v>3445</v>
      </c>
    </row>
    <row r="1816" spans="1:4" x14ac:dyDescent="0.25">
      <c r="A1816" s="1" t="s">
        <v>3539</v>
      </c>
      <c r="B1816" s="1" t="s">
        <v>11484</v>
      </c>
      <c r="C1816" s="1" t="s">
        <v>3540</v>
      </c>
      <c r="D1816" s="1" t="s">
        <v>3445</v>
      </c>
    </row>
    <row r="1817" spans="1:4" x14ac:dyDescent="0.25">
      <c r="A1817" s="1" t="s">
        <v>3541</v>
      </c>
      <c r="B1817" s="1" t="s">
        <v>11485</v>
      </c>
      <c r="C1817" s="1" t="s">
        <v>3542</v>
      </c>
      <c r="D1817" s="1" t="s">
        <v>3445</v>
      </c>
    </row>
    <row r="1818" spans="1:4" x14ac:dyDescent="0.25">
      <c r="A1818" s="1" t="s">
        <v>3543</v>
      </c>
      <c r="B1818" s="1" t="s">
        <v>11486</v>
      </c>
      <c r="C1818" s="1" t="s">
        <v>3544</v>
      </c>
      <c r="D1818" s="1" t="s">
        <v>3445</v>
      </c>
    </row>
    <row r="1819" spans="1:4" x14ac:dyDescent="0.25">
      <c r="A1819" s="1" t="s">
        <v>3545</v>
      </c>
      <c r="B1819" s="1" t="s">
        <v>11487</v>
      </c>
      <c r="C1819" s="1" t="s">
        <v>3546</v>
      </c>
      <c r="D1819" s="1" t="s">
        <v>3445</v>
      </c>
    </row>
    <row r="1820" spans="1:4" x14ac:dyDescent="0.25">
      <c r="A1820" s="1" t="s">
        <v>3547</v>
      </c>
      <c r="B1820" s="1" t="s">
        <v>11488</v>
      </c>
      <c r="C1820" s="1" t="s">
        <v>3548</v>
      </c>
      <c r="D1820" s="1" t="s">
        <v>3445</v>
      </c>
    </row>
    <row r="1821" spans="1:4" x14ac:dyDescent="0.25">
      <c r="A1821" s="1" t="s">
        <v>3549</v>
      </c>
      <c r="B1821" s="1" t="s">
        <v>11489</v>
      </c>
      <c r="C1821" s="1" t="s">
        <v>3550</v>
      </c>
      <c r="D1821" s="1" t="s">
        <v>3445</v>
      </c>
    </row>
    <row r="1822" spans="1:4" x14ac:dyDescent="0.25">
      <c r="A1822" s="1" t="s">
        <v>3551</v>
      </c>
      <c r="B1822" s="1" t="s">
        <v>11490</v>
      </c>
      <c r="C1822" s="1" t="s">
        <v>3552</v>
      </c>
      <c r="D1822" s="1" t="s">
        <v>3445</v>
      </c>
    </row>
    <row r="1823" spans="1:4" x14ac:dyDescent="0.25">
      <c r="A1823" s="1" t="s">
        <v>3553</v>
      </c>
      <c r="B1823" s="1" t="s">
        <v>11491</v>
      </c>
      <c r="C1823" s="1" t="s">
        <v>3554</v>
      </c>
      <c r="D1823" s="1" t="s">
        <v>3445</v>
      </c>
    </row>
    <row r="1824" spans="1:4" x14ac:dyDescent="0.25">
      <c r="A1824" s="1" t="s">
        <v>3555</v>
      </c>
      <c r="B1824" s="1" t="s">
        <v>9779</v>
      </c>
      <c r="C1824" s="1" t="s">
        <v>3556</v>
      </c>
      <c r="D1824" s="1" t="s">
        <v>3445</v>
      </c>
    </row>
    <row r="1825" spans="1:4" x14ac:dyDescent="0.25">
      <c r="A1825" s="1" t="s">
        <v>3557</v>
      </c>
      <c r="B1825" s="1" t="s">
        <v>11492</v>
      </c>
      <c r="C1825" s="1" t="s">
        <v>3558</v>
      </c>
      <c r="D1825" s="1" t="s">
        <v>3445</v>
      </c>
    </row>
    <row r="1826" spans="1:4" x14ac:dyDescent="0.25">
      <c r="A1826" s="1" t="s">
        <v>3559</v>
      </c>
      <c r="B1826" s="1" t="s">
        <v>11493</v>
      </c>
      <c r="C1826" s="1" t="s">
        <v>3560</v>
      </c>
      <c r="D1826" s="1" t="s">
        <v>3445</v>
      </c>
    </row>
    <row r="1827" spans="1:4" x14ac:dyDescent="0.25">
      <c r="A1827" s="1" t="s">
        <v>3561</v>
      </c>
      <c r="B1827" s="1" t="s">
        <v>11494</v>
      </c>
      <c r="C1827" s="1" t="s">
        <v>3562</v>
      </c>
      <c r="D1827" s="1" t="s">
        <v>3445</v>
      </c>
    </row>
    <row r="1828" spans="1:4" x14ac:dyDescent="0.25">
      <c r="A1828" s="1" t="s">
        <v>3561</v>
      </c>
      <c r="B1828" s="1" t="s">
        <v>11494</v>
      </c>
      <c r="C1828" s="1" t="s">
        <v>3562</v>
      </c>
      <c r="D1828" s="1" t="s">
        <v>3445</v>
      </c>
    </row>
    <row r="1829" spans="1:4" x14ac:dyDescent="0.25">
      <c r="A1829" s="1" t="s">
        <v>3563</v>
      </c>
      <c r="B1829" s="1" t="s">
        <v>11495</v>
      </c>
      <c r="C1829" s="1" t="s">
        <v>3564</v>
      </c>
      <c r="D1829" s="1" t="s">
        <v>3445</v>
      </c>
    </row>
    <row r="1830" spans="1:4" x14ac:dyDescent="0.25">
      <c r="A1830" s="1" t="s">
        <v>3565</v>
      </c>
      <c r="B1830" s="1" t="s">
        <v>11496</v>
      </c>
      <c r="C1830" s="1" t="s">
        <v>3566</v>
      </c>
      <c r="D1830" s="1" t="s">
        <v>3445</v>
      </c>
    </row>
    <row r="1831" spans="1:4" x14ac:dyDescent="0.25">
      <c r="A1831" s="1" t="s">
        <v>3567</v>
      </c>
      <c r="B1831" s="1" t="s">
        <v>11497</v>
      </c>
      <c r="C1831" s="1" t="s">
        <v>3568</v>
      </c>
      <c r="D1831" s="1" t="s">
        <v>3445</v>
      </c>
    </row>
    <row r="1832" spans="1:4" x14ac:dyDescent="0.25">
      <c r="A1832" s="1" t="s">
        <v>3569</v>
      </c>
      <c r="B1832" s="1" t="s">
        <v>11498</v>
      </c>
      <c r="C1832" s="1" t="s">
        <v>3570</v>
      </c>
      <c r="D1832" s="1" t="s">
        <v>3445</v>
      </c>
    </row>
    <row r="1833" spans="1:4" x14ac:dyDescent="0.25">
      <c r="A1833" s="1" t="s">
        <v>3569</v>
      </c>
      <c r="B1833" s="1" t="s">
        <v>11498</v>
      </c>
      <c r="C1833" s="1" t="s">
        <v>3571</v>
      </c>
      <c r="D1833" s="1" t="s">
        <v>3445</v>
      </c>
    </row>
    <row r="1834" spans="1:4" x14ac:dyDescent="0.25">
      <c r="A1834" s="1" t="s">
        <v>3572</v>
      </c>
      <c r="B1834" s="1" t="s">
        <v>9780</v>
      </c>
      <c r="C1834" s="1" t="s">
        <v>3573</v>
      </c>
      <c r="D1834" s="1" t="s">
        <v>3445</v>
      </c>
    </row>
    <row r="1835" spans="1:4" x14ac:dyDescent="0.25">
      <c r="A1835" s="1" t="s">
        <v>3574</v>
      </c>
      <c r="B1835" s="1" t="s">
        <v>11499</v>
      </c>
      <c r="C1835" s="1" t="s">
        <v>3575</v>
      </c>
      <c r="D1835" s="1" t="s">
        <v>3445</v>
      </c>
    </row>
    <row r="1836" spans="1:4" x14ac:dyDescent="0.25">
      <c r="A1836" s="1" t="s">
        <v>3576</v>
      </c>
      <c r="B1836" s="1" t="s">
        <v>11500</v>
      </c>
      <c r="C1836" s="1" t="s">
        <v>3577</v>
      </c>
      <c r="D1836" s="1" t="s">
        <v>3445</v>
      </c>
    </row>
    <row r="1837" spans="1:4" x14ac:dyDescent="0.25">
      <c r="A1837" s="1" t="s">
        <v>3578</v>
      </c>
      <c r="B1837" s="1" t="s">
        <v>9781</v>
      </c>
      <c r="C1837" s="1" t="s">
        <v>3579</v>
      </c>
      <c r="D1837" s="1" t="s">
        <v>3445</v>
      </c>
    </row>
    <row r="1838" spans="1:4" x14ac:dyDescent="0.25">
      <c r="A1838" s="1" t="s">
        <v>3580</v>
      </c>
      <c r="B1838" s="1" t="s">
        <v>11501</v>
      </c>
      <c r="C1838" s="1" t="s">
        <v>3581</v>
      </c>
      <c r="D1838" s="1" t="s">
        <v>3445</v>
      </c>
    </row>
    <row r="1839" spans="1:4" x14ac:dyDescent="0.25">
      <c r="A1839" s="1" t="s">
        <v>3582</v>
      </c>
      <c r="B1839" s="1" t="s">
        <v>9782</v>
      </c>
      <c r="C1839" s="1" t="s">
        <v>3583</v>
      </c>
      <c r="D1839" s="1" t="s">
        <v>3445</v>
      </c>
    </row>
    <row r="1840" spans="1:4" x14ac:dyDescent="0.25">
      <c r="A1840" s="1" t="s">
        <v>3584</v>
      </c>
      <c r="B1840" s="1" t="s">
        <v>11502</v>
      </c>
      <c r="C1840" s="1" t="s">
        <v>3585</v>
      </c>
      <c r="D1840" s="1" t="s">
        <v>3445</v>
      </c>
    </row>
    <row r="1841" spans="1:4" x14ac:dyDescent="0.25">
      <c r="A1841" s="1" t="s">
        <v>3586</v>
      </c>
      <c r="B1841" s="1" t="s">
        <v>11503</v>
      </c>
      <c r="C1841" s="1" t="s">
        <v>3587</v>
      </c>
      <c r="D1841" s="1" t="s">
        <v>3445</v>
      </c>
    </row>
    <row r="1842" spans="1:4" x14ac:dyDescent="0.25">
      <c r="A1842" s="1" t="s">
        <v>3588</v>
      </c>
      <c r="B1842" s="1" t="s">
        <v>11504</v>
      </c>
      <c r="C1842" s="1" t="s">
        <v>3589</v>
      </c>
      <c r="D1842" s="1" t="s">
        <v>3445</v>
      </c>
    </row>
    <row r="1843" spans="1:4" x14ac:dyDescent="0.25">
      <c r="A1843" s="1" t="s">
        <v>3588</v>
      </c>
      <c r="B1843" s="1" t="s">
        <v>11504</v>
      </c>
      <c r="C1843" s="1" t="s">
        <v>3590</v>
      </c>
      <c r="D1843" s="1" t="s">
        <v>3445</v>
      </c>
    </row>
    <row r="1844" spans="1:4" x14ac:dyDescent="0.25">
      <c r="A1844" s="1" t="s">
        <v>3591</v>
      </c>
      <c r="B1844" s="1" t="s">
        <v>11505</v>
      </c>
      <c r="C1844" s="1" t="s">
        <v>3592</v>
      </c>
      <c r="D1844" s="1" t="s">
        <v>3445</v>
      </c>
    </row>
    <row r="1845" spans="1:4" x14ac:dyDescent="0.25">
      <c r="A1845" s="1" t="s">
        <v>3593</v>
      </c>
      <c r="B1845" s="1" t="s">
        <v>11506</v>
      </c>
      <c r="C1845" s="1" t="s">
        <v>3594</v>
      </c>
      <c r="D1845" s="1" t="s">
        <v>3445</v>
      </c>
    </row>
    <row r="1846" spans="1:4" x14ac:dyDescent="0.25">
      <c r="A1846" s="1" t="s">
        <v>3595</v>
      </c>
      <c r="B1846" s="1" t="s">
        <v>9783</v>
      </c>
      <c r="C1846" s="1" t="s">
        <v>3596</v>
      </c>
      <c r="D1846" s="1" t="s">
        <v>3445</v>
      </c>
    </row>
    <row r="1847" spans="1:4" x14ac:dyDescent="0.25">
      <c r="A1847" s="1" t="s">
        <v>3597</v>
      </c>
      <c r="B1847" s="1" t="s">
        <v>11507</v>
      </c>
      <c r="C1847" s="1" t="s">
        <v>3598</v>
      </c>
      <c r="D1847" s="1" t="s">
        <v>3445</v>
      </c>
    </row>
    <row r="1848" spans="1:4" x14ac:dyDescent="0.25">
      <c r="A1848" s="1" t="s">
        <v>3599</v>
      </c>
      <c r="B1848" s="1" t="s">
        <v>11508</v>
      </c>
      <c r="C1848" s="1" t="s">
        <v>3600</v>
      </c>
      <c r="D1848" s="1" t="s">
        <v>3445</v>
      </c>
    </row>
    <row r="1849" spans="1:4" x14ac:dyDescent="0.25">
      <c r="A1849" s="1" t="s">
        <v>3601</v>
      </c>
      <c r="B1849" s="1" t="s">
        <v>9784</v>
      </c>
      <c r="C1849" s="1" t="s">
        <v>3602</v>
      </c>
      <c r="D1849" s="1" t="s">
        <v>3445</v>
      </c>
    </row>
    <row r="1850" spans="1:4" x14ac:dyDescent="0.25">
      <c r="A1850" s="1" t="s">
        <v>3603</v>
      </c>
      <c r="B1850" s="1" t="s">
        <v>11509</v>
      </c>
      <c r="C1850" s="1" t="s">
        <v>3604</v>
      </c>
      <c r="D1850" s="1" t="s">
        <v>3445</v>
      </c>
    </row>
    <row r="1851" spans="1:4" x14ac:dyDescent="0.25">
      <c r="A1851" s="1" t="s">
        <v>3605</v>
      </c>
      <c r="B1851" s="1" t="s">
        <v>11510</v>
      </c>
      <c r="C1851" s="1" t="s">
        <v>3606</v>
      </c>
      <c r="D1851" s="1" t="s">
        <v>3445</v>
      </c>
    </row>
    <row r="1852" spans="1:4" x14ac:dyDescent="0.25">
      <c r="A1852" s="1" t="s">
        <v>3607</v>
      </c>
      <c r="B1852" s="1" t="s">
        <v>11511</v>
      </c>
      <c r="C1852" s="1" t="s">
        <v>3608</v>
      </c>
      <c r="D1852" s="1" t="s">
        <v>3445</v>
      </c>
    </row>
    <row r="1853" spans="1:4" x14ac:dyDescent="0.25">
      <c r="A1853" s="1" t="s">
        <v>3609</v>
      </c>
      <c r="B1853" s="1" t="s">
        <v>11512</v>
      </c>
      <c r="C1853" s="1" t="s">
        <v>3610</v>
      </c>
      <c r="D1853" s="1" t="s">
        <v>3445</v>
      </c>
    </row>
    <row r="1854" spans="1:4" x14ac:dyDescent="0.25">
      <c r="A1854" s="1" t="s">
        <v>3611</v>
      </c>
      <c r="B1854" s="1" t="s">
        <v>11513</v>
      </c>
      <c r="C1854" s="1" t="s">
        <v>3612</v>
      </c>
      <c r="D1854" s="1" t="s">
        <v>3445</v>
      </c>
    </row>
    <row r="1855" spans="1:4" x14ac:dyDescent="0.25">
      <c r="A1855" s="1" t="s">
        <v>3613</v>
      </c>
      <c r="B1855" s="1" t="s">
        <v>11514</v>
      </c>
      <c r="C1855" s="1" t="s">
        <v>3614</v>
      </c>
      <c r="D1855" s="1" t="s">
        <v>3445</v>
      </c>
    </row>
    <row r="1856" spans="1:4" x14ac:dyDescent="0.25">
      <c r="A1856" s="1" t="s">
        <v>3615</v>
      </c>
      <c r="B1856" s="1" t="s">
        <v>11515</v>
      </c>
      <c r="C1856" s="1" t="s">
        <v>3616</v>
      </c>
      <c r="D1856" s="1" t="s">
        <v>3445</v>
      </c>
    </row>
    <row r="1857" spans="1:4" x14ac:dyDescent="0.25">
      <c r="A1857" s="1" t="s">
        <v>3617</v>
      </c>
      <c r="B1857" s="1" t="s">
        <v>11516</v>
      </c>
      <c r="C1857" s="1" t="s">
        <v>3618</v>
      </c>
      <c r="D1857" s="1" t="s">
        <v>3445</v>
      </c>
    </row>
    <row r="1858" spans="1:4" x14ac:dyDescent="0.25">
      <c r="A1858" s="1" t="s">
        <v>3619</v>
      </c>
      <c r="B1858" s="1" t="s">
        <v>11517</v>
      </c>
      <c r="C1858" s="1" t="s">
        <v>3620</v>
      </c>
      <c r="D1858" s="1" t="s">
        <v>3445</v>
      </c>
    </row>
    <row r="1859" spans="1:4" x14ac:dyDescent="0.25">
      <c r="A1859" s="1" t="s">
        <v>3621</v>
      </c>
      <c r="B1859" s="1" t="s">
        <v>11518</v>
      </c>
      <c r="C1859" s="1" t="s">
        <v>3622</v>
      </c>
      <c r="D1859" s="1" t="s">
        <v>3445</v>
      </c>
    </row>
    <row r="1860" spans="1:4" x14ac:dyDescent="0.25">
      <c r="A1860" s="1" t="s">
        <v>3623</v>
      </c>
      <c r="B1860" s="1" t="s">
        <v>11519</v>
      </c>
      <c r="C1860" s="1" t="s">
        <v>3624</v>
      </c>
      <c r="D1860" s="1" t="s">
        <v>3445</v>
      </c>
    </row>
    <row r="1861" spans="1:4" x14ac:dyDescent="0.25">
      <c r="A1861" s="1" t="s">
        <v>3625</v>
      </c>
      <c r="B1861" s="1" t="s">
        <v>9785</v>
      </c>
      <c r="C1861" s="1" t="s">
        <v>3626</v>
      </c>
      <c r="D1861" s="1" t="s">
        <v>3445</v>
      </c>
    </row>
    <row r="1862" spans="1:4" x14ac:dyDescent="0.25">
      <c r="A1862" s="1" t="s">
        <v>3623</v>
      </c>
      <c r="B1862" s="1" t="s">
        <v>11519</v>
      </c>
      <c r="C1862" s="1" t="s">
        <v>3627</v>
      </c>
      <c r="D1862" s="1" t="s">
        <v>3445</v>
      </c>
    </row>
    <row r="1863" spans="1:4" x14ac:dyDescent="0.25">
      <c r="A1863" s="1" t="s">
        <v>3628</v>
      </c>
      <c r="B1863" s="1" t="s">
        <v>9786</v>
      </c>
      <c r="C1863" s="1" t="s">
        <v>3629</v>
      </c>
      <c r="D1863" s="1" t="s">
        <v>3445</v>
      </c>
    </row>
    <row r="1864" spans="1:4" x14ac:dyDescent="0.25">
      <c r="A1864" s="1" t="s">
        <v>3630</v>
      </c>
      <c r="B1864" s="1" t="s">
        <v>11520</v>
      </c>
      <c r="C1864" s="1" t="s">
        <v>3631</v>
      </c>
      <c r="D1864" s="1" t="s">
        <v>3445</v>
      </c>
    </row>
    <row r="1865" spans="1:4" x14ac:dyDescent="0.25">
      <c r="A1865" s="1" t="s">
        <v>3632</v>
      </c>
      <c r="B1865" s="1" t="s">
        <v>9787</v>
      </c>
      <c r="C1865" s="1" t="s">
        <v>3633</v>
      </c>
      <c r="D1865" s="1" t="s">
        <v>3445</v>
      </c>
    </row>
    <row r="1866" spans="1:4" x14ac:dyDescent="0.25">
      <c r="A1866" s="1" t="s">
        <v>3630</v>
      </c>
      <c r="B1866" s="1" t="s">
        <v>11520</v>
      </c>
      <c r="C1866" s="1" t="s">
        <v>3634</v>
      </c>
      <c r="D1866" s="1" t="s">
        <v>3445</v>
      </c>
    </row>
    <row r="1867" spans="1:4" x14ac:dyDescent="0.25">
      <c r="A1867" s="1" t="s">
        <v>3635</v>
      </c>
      <c r="B1867" s="1" t="s">
        <v>11521</v>
      </c>
      <c r="C1867" s="1" t="s">
        <v>3636</v>
      </c>
      <c r="D1867" s="1" t="s">
        <v>3445</v>
      </c>
    </row>
    <row r="1868" spans="1:4" x14ac:dyDescent="0.25">
      <c r="A1868" s="1" t="s">
        <v>3637</v>
      </c>
      <c r="B1868" s="1" t="s">
        <v>11522</v>
      </c>
      <c r="C1868" s="1" t="s">
        <v>3638</v>
      </c>
      <c r="D1868" s="1" t="s">
        <v>3445</v>
      </c>
    </row>
    <row r="1869" spans="1:4" x14ac:dyDescent="0.25">
      <c r="A1869" s="1" t="s">
        <v>3639</v>
      </c>
      <c r="B1869" s="1" t="s">
        <v>9326</v>
      </c>
      <c r="C1869" s="1" t="s">
        <v>3640</v>
      </c>
      <c r="D1869" s="1" t="s">
        <v>3445</v>
      </c>
    </row>
    <row r="1870" spans="1:4" x14ac:dyDescent="0.25">
      <c r="A1870" s="1" t="s">
        <v>3641</v>
      </c>
      <c r="B1870" s="1" t="s">
        <v>11523</v>
      </c>
      <c r="C1870" s="1" t="s">
        <v>3642</v>
      </c>
      <c r="D1870" s="1" t="s">
        <v>3445</v>
      </c>
    </row>
    <row r="1871" spans="1:4" x14ac:dyDescent="0.25">
      <c r="A1871" s="1" t="s">
        <v>3643</v>
      </c>
      <c r="B1871" s="1" t="s">
        <v>11524</v>
      </c>
      <c r="C1871" s="1" t="s">
        <v>3644</v>
      </c>
      <c r="D1871" s="1" t="s">
        <v>3445</v>
      </c>
    </row>
    <row r="1872" spans="1:4" x14ac:dyDescent="0.25">
      <c r="A1872" s="1" t="s">
        <v>3645</v>
      </c>
      <c r="B1872" s="1" t="s">
        <v>11525</v>
      </c>
      <c r="C1872" s="1" t="s">
        <v>3646</v>
      </c>
      <c r="D1872" s="1" t="s">
        <v>3445</v>
      </c>
    </row>
    <row r="1873" spans="1:4" x14ac:dyDescent="0.25">
      <c r="A1873" s="1" t="s">
        <v>3647</v>
      </c>
      <c r="B1873" s="1" t="s">
        <v>9788</v>
      </c>
      <c r="C1873" s="1" t="s">
        <v>3648</v>
      </c>
      <c r="D1873" s="1" t="s">
        <v>3445</v>
      </c>
    </row>
    <row r="1874" spans="1:4" x14ac:dyDescent="0.25">
      <c r="A1874" s="1" t="s">
        <v>3649</v>
      </c>
      <c r="B1874" s="1" t="s">
        <v>11526</v>
      </c>
      <c r="C1874" s="1" t="s">
        <v>3650</v>
      </c>
      <c r="D1874" s="1" t="s">
        <v>3445</v>
      </c>
    </row>
    <row r="1875" spans="1:4" x14ac:dyDescent="0.25">
      <c r="A1875" s="1" t="s">
        <v>3651</v>
      </c>
      <c r="B1875" s="1" t="s">
        <v>11527</v>
      </c>
      <c r="C1875" s="1" t="s">
        <v>3652</v>
      </c>
      <c r="D1875" s="1" t="s">
        <v>3445</v>
      </c>
    </row>
    <row r="1876" spans="1:4" x14ac:dyDescent="0.25">
      <c r="A1876" s="1" t="s">
        <v>3653</v>
      </c>
      <c r="B1876" s="1" t="s">
        <v>11528</v>
      </c>
      <c r="C1876" s="1" t="s">
        <v>3654</v>
      </c>
      <c r="D1876" s="1" t="s">
        <v>3445</v>
      </c>
    </row>
    <row r="1877" spans="1:4" x14ac:dyDescent="0.25">
      <c r="A1877" s="1" t="s">
        <v>3655</v>
      </c>
      <c r="B1877" s="1" t="s">
        <v>11529</v>
      </c>
      <c r="C1877" s="1" t="s">
        <v>3656</v>
      </c>
      <c r="D1877" s="1" t="s">
        <v>3445</v>
      </c>
    </row>
    <row r="1878" spans="1:4" x14ac:dyDescent="0.25">
      <c r="A1878" s="1" t="s">
        <v>3657</v>
      </c>
      <c r="B1878" s="1" t="s">
        <v>11530</v>
      </c>
      <c r="C1878" s="1" t="s">
        <v>3658</v>
      </c>
      <c r="D1878" s="1" t="s">
        <v>3445</v>
      </c>
    </row>
    <row r="1879" spans="1:4" x14ac:dyDescent="0.25">
      <c r="A1879" s="1" t="s">
        <v>3659</v>
      </c>
      <c r="B1879" s="1" t="s">
        <v>11531</v>
      </c>
      <c r="C1879" s="1" t="s">
        <v>3660</v>
      </c>
      <c r="D1879" s="1" t="s">
        <v>3445</v>
      </c>
    </row>
    <row r="1880" spans="1:4" x14ac:dyDescent="0.25">
      <c r="A1880" s="1" t="s">
        <v>3661</v>
      </c>
      <c r="B1880" s="1" t="s">
        <v>11532</v>
      </c>
      <c r="C1880" s="1" t="s">
        <v>3662</v>
      </c>
      <c r="D1880" s="1" t="s">
        <v>3445</v>
      </c>
    </row>
    <row r="1881" spans="1:4" x14ac:dyDescent="0.25">
      <c r="A1881" s="1" t="s">
        <v>3663</v>
      </c>
      <c r="B1881" s="1" t="s">
        <v>11533</v>
      </c>
      <c r="C1881" s="1" t="s">
        <v>3664</v>
      </c>
      <c r="D1881" s="1" t="s">
        <v>3445</v>
      </c>
    </row>
    <row r="1882" spans="1:4" x14ac:dyDescent="0.25">
      <c r="A1882" s="1" t="s">
        <v>3665</v>
      </c>
      <c r="B1882" s="1" t="s">
        <v>11534</v>
      </c>
      <c r="C1882" s="1" t="s">
        <v>3666</v>
      </c>
      <c r="D1882" s="1" t="s">
        <v>3445</v>
      </c>
    </row>
    <row r="1883" spans="1:4" x14ac:dyDescent="0.25">
      <c r="A1883" s="1" t="s">
        <v>3667</v>
      </c>
      <c r="B1883" s="1" t="s">
        <v>11535</v>
      </c>
      <c r="C1883" s="1" t="s">
        <v>3668</v>
      </c>
      <c r="D1883" s="1" t="s">
        <v>3445</v>
      </c>
    </row>
    <row r="1884" spans="1:4" x14ac:dyDescent="0.25">
      <c r="A1884" s="1" t="s">
        <v>3669</v>
      </c>
      <c r="B1884" s="1" t="s">
        <v>11536</v>
      </c>
      <c r="C1884" s="1" t="s">
        <v>3670</v>
      </c>
      <c r="D1884" s="1" t="s">
        <v>3445</v>
      </c>
    </row>
    <row r="1885" spans="1:4" x14ac:dyDescent="0.25">
      <c r="A1885" s="1" t="s">
        <v>3671</v>
      </c>
      <c r="B1885" s="1" t="s">
        <v>11537</v>
      </c>
      <c r="C1885" s="1" t="s">
        <v>3672</v>
      </c>
      <c r="D1885" s="1" t="s">
        <v>3445</v>
      </c>
    </row>
    <row r="1886" spans="1:4" x14ac:dyDescent="0.25">
      <c r="A1886" s="1" t="s">
        <v>3673</v>
      </c>
      <c r="B1886" s="1" t="s">
        <v>11538</v>
      </c>
      <c r="C1886" s="1" t="s">
        <v>3674</v>
      </c>
      <c r="D1886" s="1" t="s">
        <v>3445</v>
      </c>
    </row>
    <row r="1887" spans="1:4" x14ac:dyDescent="0.25">
      <c r="A1887" s="1" t="s">
        <v>3675</v>
      </c>
      <c r="B1887" s="1" t="s">
        <v>11539</v>
      </c>
      <c r="C1887" s="1" t="s">
        <v>3676</v>
      </c>
      <c r="D1887" s="1" t="s">
        <v>3445</v>
      </c>
    </row>
    <row r="1888" spans="1:4" x14ac:dyDescent="0.25">
      <c r="A1888" s="1" t="s">
        <v>3677</v>
      </c>
      <c r="B1888" s="1" t="s">
        <v>11540</v>
      </c>
      <c r="C1888" s="1" t="s">
        <v>3678</v>
      </c>
      <c r="D1888" s="1" t="s">
        <v>3445</v>
      </c>
    </row>
    <row r="1889" spans="1:4" x14ac:dyDescent="0.25">
      <c r="A1889" s="1" t="s">
        <v>3679</v>
      </c>
      <c r="B1889" s="1" t="s">
        <v>11541</v>
      </c>
      <c r="C1889" s="1" t="s">
        <v>3680</v>
      </c>
      <c r="D1889" s="1" t="s">
        <v>3445</v>
      </c>
    </row>
    <row r="1890" spans="1:4" x14ac:dyDescent="0.25">
      <c r="A1890" s="1" t="s">
        <v>3681</v>
      </c>
      <c r="B1890" s="1" t="s">
        <v>11542</v>
      </c>
      <c r="C1890" s="1" t="s">
        <v>3682</v>
      </c>
      <c r="D1890" s="1" t="s">
        <v>3445</v>
      </c>
    </row>
    <row r="1891" spans="1:4" x14ac:dyDescent="0.25">
      <c r="A1891" s="1" t="s">
        <v>3683</v>
      </c>
      <c r="B1891" s="1" t="s">
        <v>11543</v>
      </c>
      <c r="C1891" s="1" t="s">
        <v>3684</v>
      </c>
      <c r="D1891" s="1" t="s">
        <v>3445</v>
      </c>
    </row>
    <row r="1892" spans="1:4" x14ac:dyDescent="0.25">
      <c r="A1892" s="1" t="s">
        <v>3685</v>
      </c>
      <c r="B1892" s="1" t="s">
        <v>11544</v>
      </c>
      <c r="C1892" s="1" t="s">
        <v>3686</v>
      </c>
      <c r="D1892" s="1" t="s">
        <v>3445</v>
      </c>
    </row>
    <row r="1893" spans="1:4" x14ac:dyDescent="0.25">
      <c r="A1893" s="1" t="s">
        <v>3687</v>
      </c>
      <c r="B1893" s="1" t="s">
        <v>11545</v>
      </c>
      <c r="C1893" s="1" t="s">
        <v>3688</v>
      </c>
      <c r="D1893" s="1" t="s">
        <v>3445</v>
      </c>
    </row>
    <row r="1894" spans="1:4" x14ac:dyDescent="0.25">
      <c r="A1894" s="1" t="s">
        <v>3689</v>
      </c>
      <c r="B1894" s="1" t="s">
        <v>8076</v>
      </c>
      <c r="C1894" s="1" t="s">
        <v>3690</v>
      </c>
      <c r="D1894" s="1" t="s">
        <v>3445</v>
      </c>
    </row>
    <row r="1895" spans="1:4" x14ac:dyDescent="0.25">
      <c r="A1895" s="1" t="s">
        <v>3691</v>
      </c>
      <c r="B1895" s="1" t="s">
        <v>9789</v>
      </c>
      <c r="C1895" s="1" t="s">
        <v>3692</v>
      </c>
      <c r="D1895" s="1" t="s">
        <v>3445</v>
      </c>
    </row>
    <row r="1896" spans="1:4" x14ac:dyDescent="0.25">
      <c r="A1896" s="1" t="s">
        <v>3693</v>
      </c>
      <c r="B1896" s="1" t="s">
        <v>11546</v>
      </c>
      <c r="C1896" s="1" t="s">
        <v>3694</v>
      </c>
      <c r="D1896" s="1" t="s">
        <v>3445</v>
      </c>
    </row>
    <row r="1897" spans="1:4" x14ac:dyDescent="0.25">
      <c r="A1897" s="1" t="s">
        <v>3695</v>
      </c>
      <c r="B1897" s="1" t="s">
        <v>11547</v>
      </c>
      <c r="C1897" s="1" t="s">
        <v>3696</v>
      </c>
      <c r="D1897" s="1" t="s">
        <v>3445</v>
      </c>
    </row>
    <row r="1898" spans="1:4" x14ac:dyDescent="0.25">
      <c r="A1898" s="1" t="s">
        <v>3697</v>
      </c>
      <c r="B1898" s="1" t="s">
        <v>11548</v>
      </c>
      <c r="C1898" s="1" t="s">
        <v>3698</v>
      </c>
      <c r="D1898" s="1" t="s">
        <v>3445</v>
      </c>
    </row>
    <row r="1899" spans="1:4" x14ac:dyDescent="0.25">
      <c r="A1899" s="1" t="s">
        <v>3699</v>
      </c>
      <c r="B1899" s="1" t="s">
        <v>11549</v>
      </c>
      <c r="C1899" s="1" t="s">
        <v>3700</v>
      </c>
      <c r="D1899" s="1" t="s">
        <v>3445</v>
      </c>
    </row>
    <row r="1900" spans="1:4" x14ac:dyDescent="0.25">
      <c r="A1900" s="1" t="s">
        <v>3701</v>
      </c>
      <c r="B1900" s="1" t="s">
        <v>11550</v>
      </c>
      <c r="C1900" s="1" t="s">
        <v>3702</v>
      </c>
      <c r="D1900" s="1" t="s">
        <v>3445</v>
      </c>
    </row>
    <row r="1901" spans="1:4" x14ac:dyDescent="0.25">
      <c r="A1901" s="1" t="s">
        <v>3703</v>
      </c>
      <c r="B1901" s="1" t="s">
        <v>11551</v>
      </c>
      <c r="C1901" s="1" t="s">
        <v>3704</v>
      </c>
      <c r="D1901" s="1" t="s">
        <v>3445</v>
      </c>
    </row>
    <row r="1902" spans="1:4" x14ac:dyDescent="0.25">
      <c r="A1902" s="1" t="s">
        <v>3705</v>
      </c>
      <c r="B1902" s="1" t="s">
        <v>9557</v>
      </c>
      <c r="C1902" s="1" t="s">
        <v>3706</v>
      </c>
      <c r="D1902" s="1" t="s">
        <v>3445</v>
      </c>
    </row>
    <row r="1903" spans="1:4" x14ac:dyDescent="0.25">
      <c r="A1903" s="1" t="s">
        <v>3707</v>
      </c>
      <c r="B1903" s="1" t="s">
        <v>11552</v>
      </c>
      <c r="C1903" s="1" t="s">
        <v>3708</v>
      </c>
      <c r="D1903" s="1" t="s">
        <v>3445</v>
      </c>
    </row>
    <row r="1904" spans="1:4" x14ac:dyDescent="0.25">
      <c r="A1904" s="1" t="s">
        <v>3709</v>
      </c>
      <c r="B1904" s="1" t="s">
        <v>7264</v>
      </c>
      <c r="C1904" s="1" t="s">
        <v>3710</v>
      </c>
      <c r="D1904" s="1" t="s">
        <v>3445</v>
      </c>
    </row>
    <row r="1905" spans="1:4" x14ac:dyDescent="0.25">
      <c r="A1905" s="1" t="s">
        <v>3711</v>
      </c>
      <c r="B1905" s="1" t="s">
        <v>11553</v>
      </c>
      <c r="C1905" s="1" t="s">
        <v>3712</v>
      </c>
      <c r="D1905" s="1" t="s">
        <v>3445</v>
      </c>
    </row>
    <row r="1906" spans="1:4" x14ac:dyDescent="0.25">
      <c r="A1906" s="1" t="s">
        <v>3713</v>
      </c>
      <c r="B1906" s="1" t="s">
        <v>11554</v>
      </c>
      <c r="C1906" s="1" t="s">
        <v>3714</v>
      </c>
      <c r="D1906" s="1" t="s">
        <v>3445</v>
      </c>
    </row>
    <row r="1907" spans="1:4" x14ac:dyDescent="0.25">
      <c r="A1907" s="1" t="s">
        <v>3715</v>
      </c>
      <c r="B1907" s="1" t="s">
        <v>8346</v>
      </c>
      <c r="C1907" s="1" t="s">
        <v>3716</v>
      </c>
      <c r="D1907" s="1" t="s">
        <v>3445</v>
      </c>
    </row>
    <row r="1908" spans="1:4" x14ac:dyDescent="0.25">
      <c r="A1908" s="1" t="s">
        <v>3717</v>
      </c>
      <c r="B1908" s="1" t="s">
        <v>11555</v>
      </c>
      <c r="C1908" s="1" t="s">
        <v>3718</v>
      </c>
      <c r="D1908" s="1" t="s">
        <v>3445</v>
      </c>
    </row>
    <row r="1909" spans="1:4" x14ac:dyDescent="0.25">
      <c r="A1909" s="1" t="s">
        <v>3719</v>
      </c>
      <c r="B1909" s="1" t="s">
        <v>11556</v>
      </c>
      <c r="C1909" s="1" t="s">
        <v>3720</v>
      </c>
      <c r="D1909" s="1" t="s">
        <v>3445</v>
      </c>
    </row>
    <row r="1910" spans="1:4" x14ac:dyDescent="0.25">
      <c r="A1910" s="1" t="s">
        <v>3721</v>
      </c>
      <c r="B1910" s="1" t="s">
        <v>11557</v>
      </c>
      <c r="C1910" s="1" t="s">
        <v>3722</v>
      </c>
      <c r="D1910" s="1" t="s">
        <v>3445</v>
      </c>
    </row>
    <row r="1911" spans="1:4" x14ac:dyDescent="0.25">
      <c r="A1911" s="1" t="s">
        <v>3723</v>
      </c>
      <c r="B1911" s="1" t="s">
        <v>11558</v>
      </c>
      <c r="C1911" s="1" t="s">
        <v>3724</v>
      </c>
      <c r="D1911" s="1" t="s">
        <v>3445</v>
      </c>
    </row>
    <row r="1912" spans="1:4" x14ac:dyDescent="0.25">
      <c r="A1912" s="1" t="s">
        <v>3725</v>
      </c>
      <c r="B1912" s="1" t="s">
        <v>11559</v>
      </c>
      <c r="C1912" s="1" t="s">
        <v>3726</v>
      </c>
      <c r="D1912" s="1" t="s">
        <v>3445</v>
      </c>
    </row>
    <row r="1913" spans="1:4" x14ac:dyDescent="0.25">
      <c r="A1913" s="1" t="s">
        <v>3727</v>
      </c>
      <c r="B1913" s="1" t="s">
        <v>11560</v>
      </c>
      <c r="C1913" s="1" t="s">
        <v>3728</v>
      </c>
      <c r="D1913" s="1" t="s">
        <v>3445</v>
      </c>
    </row>
    <row r="1914" spans="1:4" x14ac:dyDescent="0.25">
      <c r="A1914" s="1" t="s">
        <v>3729</v>
      </c>
      <c r="B1914" s="1" t="s">
        <v>11561</v>
      </c>
      <c r="C1914" s="1" t="s">
        <v>3730</v>
      </c>
      <c r="D1914" s="1" t="s">
        <v>3445</v>
      </c>
    </row>
    <row r="1915" spans="1:4" x14ac:dyDescent="0.25">
      <c r="A1915" s="1" t="s">
        <v>3731</v>
      </c>
      <c r="B1915" s="1" t="s">
        <v>11562</v>
      </c>
      <c r="C1915" s="1" t="s">
        <v>3732</v>
      </c>
      <c r="D1915" s="1" t="s">
        <v>3445</v>
      </c>
    </row>
    <row r="1916" spans="1:4" x14ac:dyDescent="0.25">
      <c r="A1916" s="1" t="s">
        <v>3733</v>
      </c>
      <c r="B1916" s="1" t="s">
        <v>11563</v>
      </c>
      <c r="C1916" s="1" t="s">
        <v>3734</v>
      </c>
      <c r="D1916" s="1" t="s">
        <v>3445</v>
      </c>
    </row>
    <row r="1917" spans="1:4" x14ac:dyDescent="0.25">
      <c r="A1917" s="1" t="s">
        <v>3735</v>
      </c>
      <c r="B1917" s="1" t="s">
        <v>11564</v>
      </c>
      <c r="C1917" s="1" t="s">
        <v>3736</v>
      </c>
      <c r="D1917" s="1" t="s">
        <v>3445</v>
      </c>
    </row>
    <row r="1918" spans="1:4" x14ac:dyDescent="0.25">
      <c r="A1918" s="1" t="s">
        <v>3737</v>
      </c>
      <c r="B1918" s="1" t="s">
        <v>11565</v>
      </c>
      <c r="C1918" s="1" t="s">
        <v>3738</v>
      </c>
      <c r="D1918" s="1" t="s">
        <v>3445</v>
      </c>
    </row>
    <row r="1919" spans="1:4" x14ac:dyDescent="0.25">
      <c r="A1919" s="1" t="s">
        <v>3739</v>
      </c>
      <c r="B1919" s="1" t="s">
        <v>11566</v>
      </c>
      <c r="C1919" s="1" t="s">
        <v>3740</v>
      </c>
      <c r="D1919" s="1" t="s">
        <v>3445</v>
      </c>
    </row>
    <row r="1920" spans="1:4" x14ac:dyDescent="0.25">
      <c r="A1920" s="1" t="s">
        <v>3741</v>
      </c>
      <c r="B1920" s="1" t="s">
        <v>9790</v>
      </c>
      <c r="C1920" s="1" t="s">
        <v>3742</v>
      </c>
      <c r="D1920" s="1" t="s">
        <v>3445</v>
      </c>
    </row>
    <row r="1921" spans="1:4" x14ac:dyDescent="0.25">
      <c r="A1921" s="1" t="s">
        <v>3743</v>
      </c>
      <c r="B1921" s="1" t="s">
        <v>9791</v>
      </c>
      <c r="C1921" s="1" t="s">
        <v>3744</v>
      </c>
      <c r="D1921" s="1" t="s">
        <v>3445</v>
      </c>
    </row>
    <row r="1922" spans="1:4" x14ac:dyDescent="0.25">
      <c r="A1922" s="1" t="s">
        <v>3745</v>
      </c>
      <c r="B1922" s="1" t="s">
        <v>11567</v>
      </c>
      <c r="C1922" s="1" t="s">
        <v>3746</v>
      </c>
      <c r="D1922" s="1" t="s">
        <v>3445</v>
      </c>
    </row>
    <row r="1923" spans="1:4" x14ac:dyDescent="0.25">
      <c r="A1923" s="1" t="s">
        <v>3747</v>
      </c>
      <c r="B1923" s="1" t="s">
        <v>11568</v>
      </c>
      <c r="C1923" s="1" t="s">
        <v>3748</v>
      </c>
      <c r="D1923" s="1" t="s">
        <v>3445</v>
      </c>
    </row>
    <row r="1924" spans="1:4" x14ac:dyDescent="0.25">
      <c r="A1924" s="1" t="s">
        <v>3749</v>
      </c>
      <c r="B1924" s="1" t="s">
        <v>11569</v>
      </c>
      <c r="C1924" s="1" t="s">
        <v>3750</v>
      </c>
      <c r="D1924" s="1" t="s">
        <v>3445</v>
      </c>
    </row>
    <row r="1925" spans="1:4" x14ac:dyDescent="0.25">
      <c r="A1925" s="1" t="s">
        <v>3751</v>
      </c>
      <c r="B1925" s="1" t="s">
        <v>11570</v>
      </c>
      <c r="C1925" s="1" t="s">
        <v>3752</v>
      </c>
      <c r="D1925" s="1" t="s">
        <v>3445</v>
      </c>
    </row>
    <row r="1926" spans="1:4" x14ac:dyDescent="0.25">
      <c r="A1926" s="1" t="s">
        <v>3753</v>
      </c>
      <c r="B1926" s="1" t="s">
        <v>11571</v>
      </c>
      <c r="C1926" s="1" t="s">
        <v>3754</v>
      </c>
      <c r="D1926" s="1" t="s">
        <v>3445</v>
      </c>
    </row>
    <row r="1927" spans="1:4" x14ac:dyDescent="0.25">
      <c r="A1927" s="1" t="s">
        <v>3755</v>
      </c>
      <c r="B1927" s="1" t="s">
        <v>11572</v>
      </c>
      <c r="C1927" s="1" t="s">
        <v>3756</v>
      </c>
      <c r="D1927" s="1" t="s">
        <v>3445</v>
      </c>
    </row>
    <row r="1928" spans="1:4" x14ac:dyDescent="0.25">
      <c r="A1928" s="1" t="s">
        <v>3757</v>
      </c>
      <c r="B1928" s="1" t="s">
        <v>11573</v>
      </c>
      <c r="C1928" s="1" t="s">
        <v>3758</v>
      </c>
      <c r="D1928" s="1" t="s">
        <v>3445</v>
      </c>
    </row>
    <row r="1929" spans="1:4" x14ac:dyDescent="0.25">
      <c r="A1929" s="1" t="s">
        <v>3759</v>
      </c>
      <c r="B1929" s="1" t="s">
        <v>11574</v>
      </c>
      <c r="C1929" s="1" t="s">
        <v>3760</v>
      </c>
      <c r="D1929" s="1" t="s">
        <v>3445</v>
      </c>
    </row>
    <row r="1930" spans="1:4" x14ac:dyDescent="0.25">
      <c r="A1930" s="1" t="s">
        <v>3761</v>
      </c>
      <c r="B1930" s="1" t="s">
        <v>11575</v>
      </c>
      <c r="C1930" s="1" t="s">
        <v>3762</v>
      </c>
      <c r="D1930" s="1" t="s">
        <v>3445</v>
      </c>
    </row>
    <row r="1931" spans="1:4" x14ac:dyDescent="0.25">
      <c r="A1931" s="1" t="s">
        <v>3763</v>
      </c>
      <c r="B1931" s="1" t="s">
        <v>11576</v>
      </c>
      <c r="C1931" s="1" t="s">
        <v>3764</v>
      </c>
      <c r="D1931" s="1" t="s">
        <v>3445</v>
      </c>
    </row>
    <row r="1932" spans="1:4" x14ac:dyDescent="0.25">
      <c r="A1932" s="1" t="s">
        <v>3765</v>
      </c>
      <c r="B1932" s="1" t="s">
        <v>9792</v>
      </c>
      <c r="C1932" s="1" t="s">
        <v>3766</v>
      </c>
      <c r="D1932" s="1" t="s">
        <v>3445</v>
      </c>
    </row>
    <row r="1933" spans="1:4" x14ac:dyDescent="0.25">
      <c r="A1933" s="1" t="s">
        <v>3767</v>
      </c>
      <c r="B1933" s="1" t="s">
        <v>11577</v>
      </c>
      <c r="C1933" s="1" t="s">
        <v>3768</v>
      </c>
      <c r="D1933" s="1" t="s">
        <v>3445</v>
      </c>
    </row>
    <row r="1934" spans="1:4" x14ac:dyDescent="0.25">
      <c r="A1934" s="1" t="s">
        <v>3769</v>
      </c>
      <c r="B1934" s="1" t="s">
        <v>11578</v>
      </c>
      <c r="C1934" s="1" t="s">
        <v>3770</v>
      </c>
      <c r="D1934" s="1" t="s">
        <v>3445</v>
      </c>
    </row>
    <row r="1935" spans="1:4" x14ac:dyDescent="0.25">
      <c r="A1935" s="1" t="s">
        <v>3771</v>
      </c>
      <c r="B1935" s="1" t="s">
        <v>11579</v>
      </c>
      <c r="C1935" s="1" t="s">
        <v>3772</v>
      </c>
      <c r="D1935" s="1" t="s">
        <v>3445</v>
      </c>
    </row>
    <row r="1936" spans="1:4" x14ac:dyDescent="0.25">
      <c r="A1936" s="1" t="s">
        <v>3773</v>
      </c>
      <c r="B1936" s="1" t="s">
        <v>11580</v>
      </c>
      <c r="C1936" s="1" t="s">
        <v>3774</v>
      </c>
      <c r="D1936" s="1" t="s">
        <v>3445</v>
      </c>
    </row>
    <row r="1937" spans="1:4" x14ac:dyDescent="0.25">
      <c r="A1937" s="1" t="s">
        <v>3775</v>
      </c>
      <c r="B1937" s="1" t="s">
        <v>11581</v>
      </c>
      <c r="C1937" s="1" t="s">
        <v>3776</v>
      </c>
      <c r="D1937" s="1" t="s">
        <v>3445</v>
      </c>
    </row>
    <row r="1938" spans="1:4" x14ac:dyDescent="0.25">
      <c r="A1938" s="1" t="s">
        <v>3777</v>
      </c>
      <c r="B1938" s="1" t="s">
        <v>11582</v>
      </c>
      <c r="C1938" s="1" t="s">
        <v>3778</v>
      </c>
      <c r="D1938" s="1" t="s">
        <v>3445</v>
      </c>
    </row>
    <row r="1939" spans="1:4" x14ac:dyDescent="0.25">
      <c r="A1939" s="1" t="s">
        <v>3779</v>
      </c>
      <c r="B1939" s="1" t="s">
        <v>9793</v>
      </c>
      <c r="C1939" s="1" t="s">
        <v>3780</v>
      </c>
      <c r="D1939" s="1" t="s">
        <v>3445</v>
      </c>
    </row>
    <row r="1940" spans="1:4" x14ac:dyDescent="0.25">
      <c r="A1940" s="1" t="s">
        <v>3781</v>
      </c>
      <c r="B1940" s="1" t="s">
        <v>11583</v>
      </c>
      <c r="C1940" s="1" t="s">
        <v>3782</v>
      </c>
      <c r="D1940" s="1" t="s">
        <v>3445</v>
      </c>
    </row>
    <row r="1941" spans="1:4" x14ac:dyDescent="0.25">
      <c r="A1941" s="1" t="s">
        <v>3783</v>
      </c>
      <c r="B1941" s="1" t="s">
        <v>11584</v>
      </c>
      <c r="C1941" s="1" t="s">
        <v>3784</v>
      </c>
      <c r="D1941" s="1" t="s">
        <v>3445</v>
      </c>
    </row>
    <row r="1942" spans="1:4" x14ac:dyDescent="0.25">
      <c r="A1942" s="1" t="s">
        <v>3785</v>
      </c>
      <c r="B1942" s="1" t="s">
        <v>11585</v>
      </c>
      <c r="C1942" s="1" t="s">
        <v>3786</v>
      </c>
      <c r="D1942" s="1" t="s">
        <v>3445</v>
      </c>
    </row>
    <row r="1943" spans="1:4" x14ac:dyDescent="0.25">
      <c r="A1943" s="1" t="s">
        <v>3787</v>
      </c>
      <c r="B1943" s="1" t="s">
        <v>11586</v>
      </c>
      <c r="C1943" s="1" t="s">
        <v>3788</v>
      </c>
      <c r="D1943" s="1" t="s">
        <v>3445</v>
      </c>
    </row>
    <row r="1944" spans="1:4" x14ac:dyDescent="0.25">
      <c r="A1944" s="1" t="s">
        <v>3789</v>
      </c>
      <c r="B1944" s="1" t="s">
        <v>11587</v>
      </c>
      <c r="C1944" s="1" t="s">
        <v>3790</v>
      </c>
      <c r="D1944" s="1" t="s">
        <v>3445</v>
      </c>
    </row>
    <row r="1945" spans="1:4" x14ac:dyDescent="0.25">
      <c r="A1945" s="1" t="s">
        <v>3791</v>
      </c>
      <c r="B1945" s="1" t="s">
        <v>11588</v>
      </c>
      <c r="C1945" s="1" t="s">
        <v>3792</v>
      </c>
      <c r="D1945" s="1" t="s">
        <v>3445</v>
      </c>
    </row>
    <row r="1946" spans="1:4" x14ac:dyDescent="0.25">
      <c r="A1946" s="1" t="s">
        <v>3793</v>
      </c>
      <c r="B1946" s="1" t="s">
        <v>11589</v>
      </c>
      <c r="C1946" s="1" t="s">
        <v>3794</v>
      </c>
      <c r="D1946" s="1" t="s">
        <v>3445</v>
      </c>
    </row>
    <row r="1947" spans="1:4" x14ac:dyDescent="0.25">
      <c r="A1947" s="1" t="s">
        <v>3795</v>
      </c>
      <c r="B1947" s="1" t="s">
        <v>11590</v>
      </c>
      <c r="C1947" s="1" t="s">
        <v>3796</v>
      </c>
      <c r="D1947" s="1" t="s">
        <v>3445</v>
      </c>
    </row>
    <row r="1948" spans="1:4" x14ac:dyDescent="0.25">
      <c r="A1948" s="1" t="s">
        <v>3797</v>
      </c>
      <c r="B1948" s="1" t="s">
        <v>11591</v>
      </c>
      <c r="C1948" s="1" t="s">
        <v>3798</v>
      </c>
      <c r="D1948" s="1" t="s">
        <v>3445</v>
      </c>
    </row>
    <row r="1949" spans="1:4" x14ac:dyDescent="0.25">
      <c r="A1949" s="1" t="s">
        <v>3799</v>
      </c>
      <c r="B1949" s="1" t="s">
        <v>11592</v>
      </c>
      <c r="C1949" s="1" t="s">
        <v>3800</v>
      </c>
      <c r="D1949" s="1" t="s">
        <v>3445</v>
      </c>
    </row>
    <row r="1950" spans="1:4" x14ac:dyDescent="0.25">
      <c r="A1950" s="1" t="s">
        <v>3801</v>
      </c>
      <c r="B1950" s="1" t="s">
        <v>9428</v>
      </c>
      <c r="C1950" s="1" t="s">
        <v>3802</v>
      </c>
      <c r="D1950" s="1" t="s">
        <v>3445</v>
      </c>
    </row>
    <row r="1951" spans="1:4" x14ac:dyDescent="0.25">
      <c r="A1951" s="1" t="s">
        <v>3803</v>
      </c>
      <c r="B1951" s="1" t="s">
        <v>11593</v>
      </c>
      <c r="C1951" s="1" t="s">
        <v>3804</v>
      </c>
      <c r="D1951" s="1" t="s">
        <v>3445</v>
      </c>
    </row>
    <row r="1952" spans="1:4" x14ac:dyDescent="0.25">
      <c r="A1952" s="1" t="s">
        <v>3805</v>
      </c>
      <c r="B1952" s="1" t="s">
        <v>11594</v>
      </c>
      <c r="C1952" s="1" t="s">
        <v>3806</v>
      </c>
      <c r="D1952" s="1" t="s">
        <v>3445</v>
      </c>
    </row>
    <row r="1953" spans="1:4" x14ac:dyDescent="0.25">
      <c r="A1953" s="1" t="s">
        <v>3807</v>
      </c>
      <c r="B1953" s="1" t="s">
        <v>11595</v>
      </c>
      <c r="C1953" s="1" t="s">
        <v>3808</v>
      </c>
      <c r="D1953" s="1" t="s">
        <v>3445</v>
      </c>
    </row>
    <row r="1954" spans="1:4" x14ac:dyDescent="0.25">
      <c r="A1954" s="1" t="s">
        <v>3809</v>
      </c>
      <c r="B1954" s="1" t="s">
        <v>11596</v>
      </c>
      <c r="C1954" s="1" t="s">
        <v>3810</v>
      </c>
      <c r="D1954" s="1" t="s">
        <v>3445</v>
      </c>
    </row>
    <row r="1955" spans="1:4" x14ac:dyDescent="0.25">
      <c r="A1955" s="1" t="s">
        <v>3811</v>
      </c>
      <c r="B1955" s="1" t="s">
        <v>11597</v>
      </c>
      <c r="C1955" s="1" t="s">
        <v>3812</v>
      </c>
      <c r="D1955" s="1" t="s">
        <v>3445</v>
      </c>
    </row>
    <row r="1956" spans="1:4" x14ac:dyDescent="0.25">
      <c r="A1956" s="1" t="s">
        <v>3813</v>
      </c>
      <c r="B1956" s="1" t="s">
        <v>11598</v>
      </c>
      <c r="C1956" s="1" t="s">
        <v>3814</v>
      </c>
      <c r="D1956" s="1" t="s">
        <v>3445</v>
      </c>
    </row>
    <row r="1957" spans="1:4" x14ac:dyDescent="0.25">
      <c r="A1957" s="1" t="s">
        <v>3815</v>
      </c>
      <c r="B1957" s="1" t="s">
        <v>11599</v>
      </c>
      <c r="C1957" s="1" t="s">
        <v>3816</v>
      </c>
      <c r="D1957" s="1" t="s">
        <v>3445</v>
      </c>
    </row>
    <row r="1958" spans="1:4" x14ac:dyDescent="0.25">
      <c r="A1958" s="1" t="s">
        <v>3817</v>
      </c>
      <c r="B1958" s="1" t="s">
        <v>11600</v>
      </c>
      <c r="C1958" s="1" t="s">
        <v>3818</v>
      </c>
      <c r="D1958" s="1" t="s">
        <v>3445</v>
      </c>
    </row>
    <row r="1959" spans="1:4" x14ac:dyDescent="0.25">
      <c r="A1959" s="1" t="s">
        <v>3819</v>
      </c>
      <c r="B1959" s="1" t="s">
        <v>11601</v>
      </c>
      <c r="C1959" s="1" t="s">
        <v>3820</v>
      </c>
      <c r="D1959" s="1" t="s">
        <v>3445</v>
      </c>
    </row>
    <row r="1960" spans="1:4" x14ac:dyDescent="0.25">
      <c r="A1960" s="1" t="s">
        <v>3821</v>
      </c>
      <c r="B1960" s="1" t="s">
        <v>11602</v>
      </c>
      <c r="C1960" s="1" t="s">
        <v>3822</v>
      </c>
      <c r="D1960" s="1" t="s">
        <v>3445</v>
      </c>
    </row>
    <row r="1961" spans="1:4" x14ac:dyDescent="0.25">
      <c r="A1961" s="1" t="s">
        <v>3823</v>
      </c>
      <c r="B1961" s="1" t="s">
        <v>11603</v>
      </c>
      <c r="C1961" s="1" t="s">
        <v>3824</v>
      </c>
      <c r="D1961" s="1" t="s">
        <v>3445</v>
      </c>
    </row>
    <row r="1962" spans="1:4" x14ac:dyDescent="0.25">
      <c r="A1962" s="1" t="s">
        <v>3825</v>
      </c>
      <c r="B1962" s="1" t="s">
        <v>11604</v>
      </c>
      <c r="C1962" s="1" t="s">
        <v>3826</v>
      </c>
      <c r="D1962" s="1" t="s">
        <v>3445</v>
      </c>
    </row>
    <row r="1963" spans="1:4" x14ac:dyDescent="0.25">
      <c r="A1963" s="1" t="s">
        <v>3827</v>
      </c>
      <c r="B1963" s="1" t="s">
        <v>11605</v>
      </c>
      <c r="C1963" s="1" t="s">
        <v>3828</v>
      </c>
      <c r="D1963" s="1" t="s">
        <v>3445</v>
      </c>
    </row>
    <row r="1964" spans="1:4" x14ac:dyDescent="0.25">
      <c r="A1964" s="1" t="s">
        <v>3829</v>
      </c>
      <c r="B1964" s="1" t="s">
        <v>11606</v>
      </c>
      <c r="C1964" s="1" t="s">
        <v>3830</v>
      </c>
      <c r="D1964" s="1" t="s">
        <v>3445</v>
      </c>
    </row>
    <row r="1965" spans="1:4" x14ac:dyDescent="0.25">
      <c r="A1965" s="1" t="s">
        <v>3831</v>
      </c>
      <c r="B1965" s="1" t="s">
        <v>9794</v>
      </c>
      <c r="C1965" s="1" t="s">
        <v>3832</v>
      </c>
      <c r="D1965" s="1" t="s">
        <v>3445</v>
      </c>
    </row>
    <row r="1966" spans="1:4" x14ac:dyDescent="0.25">
      <c r="A1966" s="1" t="s">
        <v>3833</v>
      </c>
      <c r="B1966" s="1" t="s">
        <v>11607</v>
      </c>
      <c r="C1966" s="1" t="s">
        <v>3834</v>
      </c>
      <c r="D1966" s="1" t="s">
        <v>3445</v>
      </c>
    </row>
    <row r="1967" spans="1:4" x14ac:dyDescent="0.25">
      <c r="A1967" s="1" t="s">
        <v>3835</v>
      </c>
      <c r="B1967" s="1" t="s">
        <v>11608</v>
      </c>
      <c r="C1967" s="1" t="s">
        <v>3836</v>
      </c>
      <c r="D1967" s="1" t="s">
        <v>3445</v>
      </c>
    </row>
    <row r="1968" spans="1:4" x14ac:dyDescent="0.25">
      <c r="A1968" s="1" t="s">
        <v>3837</v>
      </c>
      <c r="B1968" s="1" t="s">
        <v>11609</v>
      </c>
      <c r="C1968" s="1" t="s">
        <v>3836</v>
      </c>
      <c r="D1968" s="1" t="s">
        <v>3445</v>
      </c>
    </row>
    <row r="1969" spans="1:4" x14ac:dyDescent="0.25">
      <c r="A1969" s="1" t="s">
        <v>3835</v>
      </c>
      <c r="B1969" s="1" t="s">
        <v>11608</v>
      </c>
      <c r="C1969" s="1" t="s">
        <v>3836</v>
      </c>
      <c r="D1969" s="1" t="s">
        <v>3445</v>
      </c>
    </row>
    <row r="1970" spans="1:4" x14ac:dyDescent="0.25">
      <c r="A1970" s="1" t="s">
        <v>3838</v>
      </c>
      <c r="B1970" s="1" t="s">
        <v>11610</v>
      </c>
      <c r="C1970" s="1" t="s">
        <v>3839</v>
      </c>
      <c r="D1970" s="1" t="s">
        <v>3445</v>
      </c>
    </row>
    <row r="1971" spans="1:4" x14ac:dyDescent="0.25">
      <c r="A1971" s="1" t="s">
        <v>3840</v>
      </c>
      <c r="B1971" s="1" t="s">
        <v>11611</v>
      </c>
      <c r="C1971" s="1" t="s">
        <v>3841</v>
      </c>
      <c r="D1971" s="1" t="s">
        <v>3445</v>
      </c>
    </row>
    <row r="1972" spans="1:4" x14ac:dyDescent="0.25">
      <c r="A1972" s="1" t="s">
        <v>3842</v>
      </c>
      <c r="B1972" s="1" t="s">
        <v>11612</v>
      </c>
      <c r="C1972" s="1" t="s">
        <v>3843</v>
      </c>
      <c r="D1972" s="1" t="s">
        <v>3445</v>
      </c>
    </row>
    <row r="1973" spans="1:4" x14ac:dyDescent="0.25">
      <c r="A1973" s="1" t="s">
        <v>3844</v>
      </c>
      <c r="B1973" s="1" t="s">
        <v>11613</v>
      </c>
      <c r="C1973" s="1" t="s">
        <v>3845</v>
      </c>
      <c r="D1973" s="1" t="s">
        <v>3445</v>
      </c>
    </row>
    <row r="1974" spans="1:4" x14ac:dyDescent="0.25">
      <c r="A1974" s="1" t="s">
        <v>3846</v>
      </c>
      <c r="B1974" s="1" t="s">
        <v>11614</v>
      </c>
      <c r="C1974" s="1" t="s">
        <v>3847</v>
      </c>
      <c r="D1974" s="1" t="s">
        <v>3445</v>
      </c>
    </row>
    <row r="1975" spans="1:4" x14ac:dyDescent="0.25">
      <c r="A1975" s="1" t="s">
        <v>3848</v>
      </c>
      <c r="B1975" s="1" t="s">
        <v>11615</v>
      </c>
      <c r="C1975" s="1" t="s">
        <v>3849</v>
      </c>
      <c r="D1975" s="1" t="s">
        <v>3445</v>
      </c>
    </row>
    <row r="1976" spans="1:4" x14ac:dyDescent="0.25">
      <c r="A1976" s="1" t="s">
        <v>3850</v>
      </c>
      <c r="B1976" s="1" t="s">
        <v>11616</v>
      </c>
      <c r="C1976" s="1" t="s">
        <v>3851</v>
      </c>
      <c r="D1976" s="1" t="s">
        <v>3445</v>
      </c>
    </row>
    <row r="1977" spans="1:4" x14ac:dyDescent="0.25">
      <c r="A1977" s="1" t="s">
        <v>3852</v>
      </c>
      <c r="B1977" s="1" t="s">
        <v>11617</v>
      </c>
      <c r="C1977" s="1" t="s">
        <v>3853</v>
      </c>
      <c r="D1977" s="1" t="s">
        <v>3445</v>
      </c>
    </row>
    <row r="1978" spans="1:4" x14ac:dyDescent="0.25">
      <c r="A1978" s="1" t="s">
        <v>3854</v>
      </c>
      <c r="B1978" s="1" t="s">
        <v>11618</v>
      </c>
      <c r="C1978" s="1" t="s">
        <v>3855</v>
      </c>
      <c r="D1978" s="1" t="s">
        <v>3445</v>
      </c>
    </row>
    <row r="1979" spans="1:4" x14ac:dyDescent="0.25">
      <c r="A1979" s="1" t="s">
        <v>3856</v>
      </c>
      <c r="B1979" s="1" t="s">
        <v>11619</v>
      </c>
      <c r="C1979" s="1" t="s">
        <v>3857</v>
      </c>
      <c r="D1979" s="1" t="s">
        <v>3445</v>
      </c>
    </row>
    <row r="1980" spans="1:4" x14ac:dyDescent="0.25">
      <c r="A1980" s="1" t="s">
        <v>3856</v>
      </c>
      <c r="B1980" s="1" t="s">
        <v>11619</v>
      </c>
      <c r="C1980" s="1" t="s">
        <v>3858</v>
      </c>
      <c r="D1980" s="1" t="s">
        <v>3445</v>
      </c>
    </row>
    <row r="1981" spans="1:4" x14ac:dyDescent="0.25">
      <c r="A1981" s="1" t="s">
        <v>3859</v>
      </c>
      <c r="B1981" s="1" t="s">
        <v>11620</v>
      </c>
      <c r="C1981" s="1" t="s">
        <v>3860</v>
      </c>
      <c r="D1981" s="1" t="s">
        <v>3445</v>
      </c>
    </row>
    <row r="1982" spans="1:4" x14ac:dyDescent="0.25">
      <c r="A1982" s="1" t="s">
        <v>3861</v>
      </c>
      <c r="B1982" s="1" t="s">
        <v>11621</v>
      </c>
      <c r="C1982" s="1" t="s">
        <v>3862</v>
      </c>
      <c r="D1982" s="1" t="s">
        <v>3445</v>
      </c>
    </row>
    <row r="1983" spans="1:4" x14ac:dyDescent="0.25">
      <c r="A1983" s="1" t="s">
        <v>3863</v>
      </c>
      <c r="B1983" s="1" t="s">
        <v>11622</v>
      </c>
      <c r="C1983" s="1" t="s">
        <v>3864</v>
      </c>
      <c r="D1983" s="1" t="s">
        <v>3445</v>
      </c>
    </row>
    <row r="1984" spans="1:4" x14ac:dyDescent="0.25">
      <c r="A1984" s="1" t="s">
        <v>3865</v>
      </c>
      <c r="B1984" s="1" t="s">
        <v>11623</v>
      </c>
      <c r="C1984" s="1" t="s">
        <v>3866</v>
      </c>
      <c r="D1984" s="1" t="s">
        <v>3445</v>
      </c>
    </row>
    <row r="1985" spans="1:4" x14ac:dyDescent="0.25">
      <c r="A1985" s="1" t="s">
        <v>3867</v>
      </c>
      <c r="B1985" s="1" t="s">
        <v>11624</v>
      </c>
      <c r="C1985" s="1" t="s">
        <v>3868</v>
      </c>
      <c r="D1985" s="1" t="s">
        <v>3445</v>
      </c>
    </row>
    <row r="1986" spans="1:4" x14ac:dyDescent="0.25">
      <c r="A1986" s="1" t="s">
        <v>3869</v>
      </c>
      <c r="B1986" s="1" t="s">
        <v>11625</v>
      </c>
      <c r="C1986" s="1" t="s">
        <v>3870</v>
      </c>
      <c r="D1986" s="1" t="s">
        <v>3445</v>
      </c>
    </row>
    <row r="1987" spans="1:4" x14ac:dyDescent="0.25">
      <c r="A1987" s="1" t="s">
        <v>3871</v>
      </c>
      <c r="B1987" s="1" t="s">
        <v>11626</v>
      </c>
      <c r="C1987" s="1" t="s">
        <v>3872</v>
      </c>
      <c r="D1987" s="1" t="s">
        <v>3445</v>
      </c>
    </row>
    <row r="1988" spans="1:4" x14ac:dyDescent="0.25">
      <c r="A1988" s="1" t="s">
        <v>3873</v>
      </c>
      <c r="B1988" s="1" t="s">
        <v>11627</v>
      </c>
      <c r="C1988" s="1" t="s">
        <v>3874</v>
      </c>
      <c r="D1988" s="1" t="s">
        <v>3445</v>
      </c>
    </row>
    <row r="1989" spans="1:4" x14ac:dyDescent="0.25">
      <c r="A1989" s="1" t="s">
        <v>3875</v>
      </c>
      <c r="B1989" s="1" t="s">
        <v>11628</v>
      </c>
      <c r="C1989" s="1" t="s">
        <v>3876</v>
      </c>
      <c r="D1989" s="1" t="s">
        <v>3445</v>
      </c>
    </row>
    <row r="1990" spans="1:4" x14ac:dyDescent="0.25">
      <c r="A1990" s="1" t="s">
        <v>3877</v>
      </c>
      <c r="B1990" s="1" t="s">
        <v>11629</v>
      </c>
      <c r="C1990" s="1" t="s">
        <v>3878</v>
      </c>
      <c r="D1990" s="1" t="s">
        <v>3445</v>
      </c>
    </row>
    <row r="1991" spans="1:4" x14ac:dyDescent="0.25">
      <c r="A1991" s="1" t="s">
        <v>3879</v>
      </c>
      <c r="B1991" s="1" t="s">
        <v>11630</v>
      </c>
      <c r="C1991" s="1" t="s">
        <v>3880</v>
      </c>
      <c r="D1991" s="1" t="s">
        <v>3445</v>
      </c>
    </row>
    <row r="1992" spans="1:4" x14ac:dyDescent="0.25">
      <c r="A1992" s="1" t="s">
        <v>3881</v>
      </c>
      <c r="B1992" s="1" t="s">
        <v>11631</v>
      </c>
      <c r="C1992" s="1" t="s">
        <v>3882</v>
      </c>
      <c r="D1992" s="1" t="s">
        <v>3445</v>
      </c>
    </row>
    <row r="1993" spans="1:4" x14ac:dyDescent="0.25">
      <c r="A1993" s="1" t="s">
        <v>3883</v>
      </c>
      <c r="B1993" s="1" t="s">
        <v>11632</v>
      </c>
      <c r="C1993" s="1" t="s">
        <v>3884</v>
      </c>
      <c r="D1993" s="1" t="s">
        <v>3445</v>
      </c>
    </row>
    <row r="1994" spans="1:4" x14ac:dyDescent="0.25">
      <c r="A1994" s="1" t="s">
        <v>3885</v>
      </c>
      <c r="B1994" s="1" t="s">
        <v>11633</v>
      </c>
      <c r="C1994" s="1" t="s">
        <v>3886</v>
      </c>
      <c r="D1994" s="1" t="s">
        <v>3445</v>
      </c>
    </row>
    <row r="1995" spans="1:4" x14ac:dyDescent="0.25">
      <c r="A1995" s="1" t="s">
        <v>3887</v>
      </c>
      <c r="B1995" s="1" t="s">
        <v>11634</v>
      </c>
      <c r="C1995" s="1" t="s">
        <v>3888</v>
      </c>
      <c r="D1995" s="1" t="s">
        <v>3445</v>
      </c>
    </row>
    <row r="1996" spans="1:4" x14ac:dyDescent="0.25">
      <c r="A1996" s="1" t="s">
        <v>3889</v>
      </c>
      <c r="B1996" s="1" t="s">
        <v>11635</v>
      </c>
      <c r="C1996" s="1" t="s">
        <v>3890</v>
      </c>
      <c r="D1996" s="1" t="s">
        <v>3445</v>
      </c>
    </row>
    <row r="1997" spans="1:4" x14ac:dyDescent="0.25">
      <c r="A1997" s="1" t="s">
        <v>3891</v>
      </c>
      <c r="B1997" s="1" t="s">
        <v>11636</v>
      </c>
      <c r="C1997" s="1" t="s">
        <v>3892</v>
      </c>
      <c r="D1997" s="1" t="s">
        <v>3445</v>
      </c>
    </row>
    <row r="1998" spans="1:4" x14ac:dyDescent="0.25">
      <c r="A1998" s="1" t="s">
        <v>3893</v>
      </c>
      <c r="B1998" s="1" t="s">
        <v>7661</v>
      </c>
      <c r="C1998" s="1" t="s">
        <v>3894</v>
      </c>
      <c r="D1998" s="1" t="s">
        <v>3445</v>
      </c>
    </row>
    <row r="1999" spans="1:4" x14ac:dyDescent="0.25">
      <c r="A1999" s="1" t="s">
        <v>3895</v>
      </c>
      <c r="B1999" s="1" t="s">
        <v>11637</v>
      </c>
      <c r="C1999" s="1" t="s">
        <v>3896</v>
      </c>
      <c r="D1999" s="1" t="s">
        <v>3445</v>
      </c>
    </row>
    <row r="2000" spans="1:4" x14ac:dyDescent="0.25">
      <c r="A2000" s="1" t="s">
        <v>3897</v>
      </c>
      <c r="B2000" s="1" t="s">
        <v>11638</v>
      </c>
      <c r="C2000" s="1" t="s">
        <v>3898</v>
      </c>
      <c r="D2000" s="1" t="s">
        <v>3445</v>
      </c>
    </row>
    <row r="2001" spans="1:4" x14ac:dyDescent="0.25">
      <c r="A2001" s="1" t="s">
        <v>3899</v>
      </c>
      <c r="B2001" s="1" t="s">
        <v>11639</v>
      </c>
      <c r="C2001" s="1" t="s">
        <v>3900</v>
      </c>
      <c r="D2001" s="1" t="s">
        <v>3445</v>
      </c>
    </row>
    <row r="2002" spans="1:4" x14ac:dyDescent="0.25">
      <c r="A2002" s="1" t="s">
        <v>3901</v>
      </c>
      <c r="B2002" s="1" t="s">
        <v>11640</v>
      </c>
      <c r="C2002" s="1" t="s">
        <v>3902</v>
      </c>
      <c r="D2002" s="1" t="s">
        <v>3445</v>
      </c>
    </row>
    <row r="2003" spans="1:4" x14ac:dyDescent="0.25">
      <c r="A2003" s="1" t="s">
        <v>3903</v>
      </c>
      <c r="B2003" s="1" t="s">
        <v>11641</v>
      </c>
      <c r="C2003" s="1" t="s">
        <v>3904</v>
      </c>
      <c r="D2003" s="1" t="s">
        <v>3445</v>
      </c>
    </row>
    <row r="2004" spans="1:4" x14ac:dyDescent="0.25">
      <c r="A2004" s="1" t="s">
        <v>3905</v>
      </c>
      <c r="B2004" s="1" t="s">
        <v>11642</v>
      </c>
      <c r="C2004" s="1" t="s">
        <v>3906</v>
      </c>
      <c r="D2004" s="1" t="s">
        <v>3445</v>
      </c>
    </row>
    <row r="2005" spans="1:4" x14ac:dyDescent="0.25">
      <c r="A2005" s="1" t="s">
        <v>3907</v>
      </c>
      <c r="B2005" s="1" t="s">
        <v>9795</v>
      </c>
      <c r="C2005" s="1" t="s">
        <v>3908</v>
      </c>
      <c r="D2005" s="1" t="s">
        <v>3445</v>
      </c>
    </row>
    <row r="2006" spans="1:4" x14ac:dyDescent="0.25">
      <c r="A2006" s="1" t="s">
        <v>3909</v>
      </c>
      <c r="B2006" s="1" t="s">
        <v>11643</v>
      </c>
      <c r="C2006" s="1" t="s">
        <v>3910</v>
      </c>
      <c r="D2006" s="1" t="s">
        <v>3445</v>
      </c>
    </row>
    <row r="2007" spans="1:4" x14ac:dyDescent="0.25">
      <c r="A2007" s="1" t="s">
        <v>3911</v>
      </c>
      <c r="B2007" s="1" t="s">
        <v>11644</v>
      </c>
      <c r="C2007" s="1" t="s">
        <v>3912</v>
      </c>
      <c r="D2007" s="1" t="s">
        <v>3445</v>
      </c>
    </row>
    <row r="2008" spans="1:4" x14ac:dyDescent="0.25">
      <c r="A2008" s="1" t="s">
        <v>3913</v>
      </c>
      <c r="B2008" s="1" t="s">
        <v>11645</v>
      </c>
      <c r="C2008" s="1" t="s">
        <v>3914</v>
      </c>
      <c r="D2008" s="1" t="s">
        <v>3445</v>
      </c>
    </row>
    <row r="2009" spans="1:4" x14ac:dyDescent="0.25">
      <c r="A2009" s="1" t="s">
        <v>3915</v>
      </c>
      <c r="B2009" s="1" t="s">
        <v>11646</v>
      </c>
      <c r="C2009" s="1" t="s">
        <v>3916</v>
      </c>
      <c r="D2009" s="1" t="s">
        <v>3445</v>
      </c>
    </row>
    <row r="2010" spans="1:4" x14ac:dyDescent="0.25">
      <c r="A2010" s="1" t="s">
        <v>3917</v>
      </c>
      <c r="B2010" s="1" t="s">
        <v>11647</v>
      </c>
      <c r="C2010" s="1" t="s">
        <v>3918</v>
      </c>
      <c r="D2010" s="1" t="s">
        <v>3445</v>
      </c>
    </row>
    <row r="2011" spans="1:4" x14ac:dyDescent="0.25">
      <c r="A2011" s="1" t="s">
        <v>3919</v>
      </c>
      <c r="B2011" s="1" t="s">
        <v>11648</v>
      </c>
      <c r="C2011" s="1" t="s">
        <v>3920</v>
      </c>
      <c r="D2011" s="1" t="s">
        <v>3445</v>
      </c>
    </row>
    <row r="2012" spans="1:4" x14ac:dyDescent="0.25">
      <c r="A2012" s="1" t="s">
        <v>3921</v>
      </c>
      <c r="B2012" s="1" t="s">
        <v>11649</v>
      </c>
      <c r="C2012" s="1" t="s">
        <v>3922</v>
      </c>
      <c r="D2012" s="1" t="s">
        <v>3445</v>
      </c>
    </row>
    <row r="2013" spans="1:4" x14ac:dyDescent="0.25">
      <c r="A2013" s="1" t="s">
        <v>3923</v>
      </c>
      <c r="B2013" s="1" t="s">
        <v>11650</v>
      </c>
      <c r="C2013" s="1" t="s">
        <v>3924</v>
      </c>
      <c r="D2013" s="1" t="s">
        <v>3445</v>
      </c>
    </row>
    <row r="2014" spans="1:4" x14ac:dyDescent="0.25">
      <c r="A2014" s="1" t="s">
        <v>3925</v>
      </c>
      <c r="B2014" s="1" t="s">
        <v>11651</v>
      </c>
      <c r="C2014" s="1" t="s">
        <v>3926</v>
      </c>
      <c r="D2014" s="1" t="s">
        <v>3445</v>
      </c>
    </row>
    <row r="2015" spans="1:4" x14ac:dyDescent="0.25">
      <c r="A2015" s="1" t="s">
        <v>3927</v>
      </c>
      <c r="B2015" s="1" t="s">
        <v>11652</v>
      </c>
      <c r="C2015" s="1" t="s">
        <v>3928</v>
      </c>
      <c r="D2015" s="1" t="s">
        <v>3445</v>
      </c>
    </row>
    <row r="2016" spans="1:4" x14ac:dyDescent="0.25">
      <c r="A2016" s="1" t="s">
        <v>3929</v>
      </c>
      <c r="B2016" s="1" t="s">
        <v>11653</v>
      </c>
      <c r="C2016" s="1" t="s">
        <v>3930</v>
      </c>
      <c r="D2016" s="1" t="s">
        <v>3445</v>
      </c>
    </row>
    <row r="2017" spans="1:4" x14ac:dyDescent="0.25">
      <c r="A2017" s="1" t="s">
        <v>3931</v>
      </c>
      <c r="B2017" s="1" t="s">
        <v>11654</v>
      </c>
      <c r="C2017" s="1" t="s">
        <v>3932</v>
      </c>
      <c r="D2017" s="1" t="s">
        <v>3445</v>
      </c>
    </row>
    <row r="2018" spans="1:4" x14ac:dyDescent="0.25">
      <c r="A2018" s="1" t="s">
        <v>3933</v>
      </c>
      <c r="B2018" s="1" t="s">
        <v>11655</v>
      </c>
      <c r="C2018" s="1" t="s">
        <v>3934</v>
      </c>
      <c r="D2018" s="1" t="s">
        <v>3445</v>
      </c>
    </row>
    <row r="2019" spans="1:4" x14ac:dyDescent="0.25">
      <c r="A2019" s="1" t="s">
        <v>3935</v>
      </c>
      <c r="B2019" s="1" t="s">
        <v>11656</v>
      </c>
      <c r="C2019" s="1" t="s">
        <v>3936</v>
      </c>
      <c r="D2019" s="1" t="s">
        <v>3445</v>
      </c>
    </row>
    <row r="2020" spans="1:4" x14ac:dyDescent="0.25">
      <c r="A2020" s="1" t="s">
        <v>3937</v>
      </c>
      <c r="B2020" s="1" t="s">
        <v>11657</v>
      </c>
      <c r="C2020" s="1" t="s">
        <v>3938</v>
      </c>
      <c r="D2020" s="1" t="s">
        <v>3445</v>
      </c>
    </row>
    <row r="2021" spans="1:4" x14ac:dyDescent="0.25">
      <c r="A2021" s="1" t="s">
        <v>3939</v>
      </c>
      <c r="B2021" s="1" t="s">
        <v>11658</v>
      </c>
      <c r="C2021" s="1" t="s">
        <v>3940</v>
      </c>
      <c r="D2021" s="1" t="s">
        <v>3445</v>
      </c>
    </row>
    <row r="2022" spans="1:4" x14ac:dyDescent="0.25">
      <c r="A2022" s="1" t="s">
        <v>3939</v>
      </c>
      <c r="B2022" s="1" t="s">
        <v>11658</v>
      </c>
      <c r="C2022" s="1" t="s">
        <v>3940</v>
      </c>
      <c r="D2022" s="1" t="s">
        <v>3445</v>
      </c>
    </row>
    <row r="2023" spans="1:4" x14ac:dyDescent="0.25">
      <c r="A2023" s="1" t="s">
        <v>3941</v>
      </c>
      <c r="B2023" s="1" t="s">
        <v>11659</v>
      </c>
      <c r="C2023" s="1" t="s">
        <v>3942</v>
      </c>
      <c r="D2023" s="1" t="s">
        <v>3445</v>
      </c>
    </row>
    <row r="2024" spans="1:4" x14ac:dyDescent="0.25">
      <c r="A2024" s="1" t="s">
        <v>3939</v>
      </c>
      <c r="B2024" s="1" t="s">
        <v>11658</v>
      </c>
      <c r="C2024" s="1" t="s">
        <v>3943</v>
      </c>
      <c r="D2024" s="1" t="s">
        <v>3445</v>
      </c>
    </row>
    <row r="2025" spans="1:4" x14ac:dyDescent="0.25">
      <c r="A2025" s="1" t="s">
        <v>3944</v>
      </c>
      <c r="B2025" s="1" t="s">
        <v>8827</v>
      </c>
      <c r="C2025" s="1" t="s">
        <v>3945</v>
      </c>
      <c r="D2025" s="1" t="s">
        <v>3445</v>
      </c>
    </row>
    <row r="2026" spans="1:4" x14ac:dyDescent="0.25">
      <c r="A2026" s="1" t="s">
        <v>3944</v>
      </c>
      <c r="B2026" s="1" t="s">
        <v>8827</v>
      </c>
      <c r="C2026" s="1" t="s">
        <v>3946</v>
      </c>
      <c r="D2026" s="1" t="s">
        <v>3445</v>
      </c>
    </row>
    <row r="2027" spans="1:4" x14ac:dyDescent="0.25">
      <c r="A2027" s="1" t="s">
        <v>3947</v>
      </c>
      <c r="B2027" s="1" t="s">
        <v>11660</v>
      </c>
      <c r="C2027" s="1" t="s">
        <v>3948</v>
      </c>
      <c r="D2027" s="1" t="s">
        <v>3445</v>
      </c>
    </row>
    <row r="2028" spans="1:4" x14ac:dyDescent="0.25">
      <c r="A2028" s="1" t="s">
        <v>3949</v>
      </c>
      <c r="B2028" s="1" t="s">
        <v>11661</v>
      </c>
      <c r="C2028" s="1" t="s">
        <v>3950</v>
      </c>
      <c r="D2028" s="1" t="s">
        <v>3445</v>
      </c>
    </row>
    <row r="2029" spans="1:4" x14ac:dyDescent="0.25">
      <c r="A2029" s="1" t="s">
        <v>3951</v>
      </c>
      <c r="B2029" s="1" t="s">
        <v>11662</v>
      </c>
      <c r="C2029" s="1" t="s">
        <v>3952</v>
      </c>
      <c r="D2029" s="1" t="s">
        <v>3445</v>
      </c>
    </row>
    <row r="2030" spans="1:4" x14ac:dyDescent="0.25">
      <c r="A2030" s="1" t="s">
        <v>3953</v>
      </c>
      <c r="B2030" s="1" t="s">
        <v>11663</v>
      </c>
      <c r="C2030" s="1" t="s">
        <v>3954</v>
      </c>
      <c r="D2030" s="1" t="s">
        <v>3445</v>
      </c>
    </row>
    <row r="2031" spans="1:4" x14ac:dyDescent="0.25">
      <c r="A2031" s="1" t="s">
        <v>3955</v>
      </c>
      <c r="B2031" s="1" t="s">
        <v>11664</v>
      </c>
      <c r="C2031" s="1" t="s">
        <v>3956</v>
      </c>
      <c r="D2031" s="1" t="s">
        <v>3445</v>
      </c>
    </row>
    <row r="2032" spans="1:4" x14ac:dyDescent="0.25">
      <c r="A2032" s="1" t="s">
        <v>3957</v>
      </c>
      <c r="B2032" s="1" t="s">
        <v>11665</v>
      </c>
      <c r="C2032" s="1" t="s">
        <v>3958</v>
      </c>
      <c r="D2032" s="1" t="s">
        <v>3445</v>
      </c>
    </row>
    <row r="2033" spans="1:4" x14ac:dyDescent="0.25">
      <c r="A2033" s="1" t="s">
        <v>3955</v>
      </c>
      <c r="B2033" s="1" t="s">
        <v>11664</v>
      </c>
      <c r="C2033" s="1" t="s">
        <v>3959</v>
      </c>
      <c r="D2033" s="1" t="s">
        <v>3445</v>
      </c>
    </row>
    <row r="2034" spans="1:4" x14ac:dyDescent="0.25">
      <c r="A2034" s="1" t="s">
        <v>3957</v>
      </c>
      <c r="B2034" s="1" t="s">
        <v>11665</v>
      </c>
      <c r="C2034" s="1" t="s">
        <v>3960</v>
      </c>
      <c r="D2034" s="1" t="s">
        <v>3445</v>
      </c>
    </row>
    <row r="2035" spans="1:4" x14ac:dyDescent="0.25">
      <c r="A2035" s="1" t="s">
        <v>3961</v>
      </c>
      <c r="B2035" s="1" t="s">
        <v>11666</v>
      </c>
      <c r="C2035" s="1" t="s">
        <v>3962</v>
      </c>
      <c r="D2035" s="1" t="s">
        <v>3445</v>
      </c>
    </row>
    <row r="2036" spans="1:4" x14ac:dyDescent="0.25">
      <c r="A2036" s="1" t="s">
        <v>3963</v>
      </c>
      <c r="B2036" s="1" t="s">
        <v>11667</v>
      </c>
      <c r="C2036" s="1" t="s">
        <v>3964</v>
      </c>
      <c r="D2036" s="1" t="s">
        <v>3445</v>
      </c>
    </row>
    <row r="2037" spans="1:4" x14ac:dyDescent="0.25">
      <c r="A2037" s="1" t="s">
        <v>3965</v>
      </c>
      <c r="B2037" s="1" t="s">
        <v>11668</v>
      </c>
      <c r="C2037" s="1" t="s">
        <v>3966</v>
      </c>
      <c r="D2037" s="1" t="s">
        <v>3445</v>
      </c>
    </row>
    <row r="2038" spans="1:4" x14ac:dyDescent="0.25">
      <c r="A2038" s="1" t="s">
        <v>3967</v>
      </c>
      <c r="B2038" s="1" t="s">
        <v>11669</v>
      </c>
      <c r="C2038" s="1" t="s">
        <v>3968</v>
      </c>
      <c r="D2038" s="1" t="s">
        <v>3445</v>
      </c>
    </row>
    <row r="2039" spans="1:4" x14ac:dyDescent="0.25">
      <c r="A2039" s="1" t="s">
        <v>3969</v>
      </c>
      <c r="B2039" s="1" t="s">
        <v>11670</v>
      </c>
      <c r="C2039" s="1" t="s">
        <v>3970</v>
      </c>
      <c r="D2039" s="1" t="s">
        <v>3445</v>
      </c>
    </row>
    <row r="2040" spans="1:4" x14ac:dyDescent="0.25">
      <c r="A2040" s="1" t="s">
        <v>3971</v>
      </c>
      <c r="B2040" s="1" t="s">
        <v>11671</v>
      </c>
      <c r="C2040" s="1" t="s">
        <v>3972</v>
      </c>
      <c r="D2040" s="1" t="s">
        <v>3445</v>
      </c>
    </row>
    <row r="2041" spans="1:4" x14ac:dyDescent="0.25">
      <c r="A2041" s="1" t="s">
        <v>3973</v>
      </c>
      <c r="B2041" s="1" t="s">
        <v>11672</v>
      </c>
      <c r="C2041" s="1" t="s">
        <v>3974</v>
      </c>
      <c r="D2041" s="1" t="s">
        <v>3445</v>
      </c>
    </row>
    <row r="2042" spans="1:4" x14ac:dyDescent="0.25">
      <c r="A2042" s="1" t="s">
        <v>3975</v>
      </c>
      <c r="B2042" s="1" t="s">
        <v>11673</v>
      </c>
      <c r="C2042" s="1" t="s">
        <v>3976</v>
      </c>
      <c r="D2042" s="1" t="s">
        <v>3445</v>
      </c>
    </row>
    <row r="2043" spans="1:4" x14ac:dyDescent="0.25">
      <c r="A2043" s="1" t="s">
        <v>3977</v>
      </c>
      <c r="B2043" s="1" t="s">
        <v>11674</v>
      </c>
      <c r="C2043" s="1" t="s">
        <v>3978</v>
      </c>
      <c r="D2043" s="1" t="s">
        <v>3445</v>
      </c>
    </row>
    <row r="2044" spans="1:4" x14ac:dyDescent="0.25">
      <c r="A2044" s="1" t="s">
        <v>3979</v>
      </c>
      <c r="B2044" s="1" t="s">
        <v>11675</v>
      </c>
      <c r="C2044" s="1" t="s">
        <v>3980</v>
      </c>
      <c r="D2044" s="1" t="s">
        <v>3445</v>
      </c>
    </row>
    <row r="2045" spans="1:4" x14ac:dyDescent="0.25">
      <c r="A2045" s="1" t="s">
        <v>3981</v>
      </c>
      <c r="B2045" s="1" t="s">
        <v>11676</v>
      </c>
      <c r="C2045" s="1" t="s">
        <v>3982</v>
      </c>
      <c r="D2045" s="1" t="s">
        <v>3445</v>
      </c>
    </row>
    <row r="2046" spans="1:4" x14ac:dyDescent="0.25">
      <c r="A2046" s="1" t="s">
        <v>3983</v>
      </c>
      <c r="B2046" s="1" t="s">
        <v>11677</v>
      </c>
      <c r="C2046" s="1" t="s">
        <v>3984</v>
      </c>
      <c r="D2046" s="1" t="s">
        <v>3445</v>
      </c>
    </row>
    <row r="2047" spans="1:4" x14ac:dyDescent="0.25">
      <c r="A2047" s="1" t="s">
        <v>3985</v>
      </c>
      <c r="B2047" s="1" t="s">
        <v>9796</v>
      </c>
      <c r="C2047" s="1" t="s">
        <v>3986</v>
      </c>
      <c r="D2047" s="1" t="s">
        <v>3445</v>
      </c>
    </row>
    <row r="2048" spans="1:4" x14ac:dyDescent="0.25">
      <c r="A2048" s="1" t="s">
        <v>3987</v>
      </c>
      <c r="B2048" s="1" t="s">
        <v>11678</v>
      </c>
      <c r="C2048" s="1" t="s">
        <v>3988</v>
      </c>
      <c r="D2048" s="1" t="s">
        <v>3445</v>
      </c>
    </row>
    <row r="2049" spans="1:4" x14ac:dyDescent="0.25">
      <c r="A2049" s="1" t="s">
        <v>3989</v>
      </c>
      <c r="B2049" s="1" t="s">
        <v>11679</v>
      </c>
      <c r="C2049" s="1" t="s">
        <v>3990</v>
      </c>
      <c r="D2049" s="1" t="s">
        <v>3445</v>
      </c>
    </row>
    <row r="2050" spans="1:4" x14ac:dyDescent="0.25">
      <c r="A2050" s="1" t="s">
        <v>3991</v>
      </c>
      <c r="B2050" s="1" t="s">
        <v>11680</v>
      </c>
      <c r="C2050" s="1" t="s">
        <v>3992</v>
      </c>
      <c r="D2050" s="1" t="s">
        <v>3445</v>
      </c>
    </row>
    <row r="2051" spans="1:4" x14ac:dyDescent="0.25">
      <c r="A2051" s="1" t="s">
        <v>3993</v>
      </c>
      <c r="B2051" s="1" t="s">
        <v>11681</v>
      </c>
      <c r="C2051" s="1" t="s">
        <v>3994</v>
      </c>
      <c r="D2051" s="1" t="s">
        <v>3445</v>
      </c>
    </row>
    <row r="2052" spans="1:4" x14ac:dyDescent="0.25">
      <c r="A2052" s="1" t="s">
        <v>3995</v>
      </c>
      <c r="B2052" s="1" t="s">
        <v>11682</v>
      </c>
      <c r="C2052" s="1" t="s">
        <v>3996</v>
      </c>
      <c r="D2052" s="1" t="s">
        <v>3445</v>
      </c>
    </row>
    <row r="2053" spans="1:4" x14ac:dyDescent="0.25">
      <c r="A2053" s="1" t="s">
        <v>3995</v>
      </c>
      <c r="B2053" s="1" t="s">
        <v>11682</v>
      </c>
      <c r="C2053" s="1" t="s">
        <v>3996</v>
      </c>
      <c r="D2053" s="1" t="s">
        <v>3445</v>
      </c>
    </row>
    <row r="2054" spans="1:4" x14ac:dyDescent="0.25">
      <c r="A2054" s="1" t="s">
        <v>3997</v>
      </c>
      <c r="B2054" s="1" t="s">
        <v>9797</v>
      </c>
      <c r="C2054" s="1" t="s">
        <v>3998</v>
      </c>
      <c r="D2054" s="1" t="s">
        <v>3445</v>
      </c>
    </row>
    <row r="2055" spans="1:4" x14ac:dyDescent="0.25">
      <c r="A2055" s="1" t="s">
        <v>3999</v>
      </c>
      <c r="B2055" s="1" t="s">
        <v>11683</v>
      </c>
      <c r="C2055" s="1" t="s">
        <v>4000</v>
      </c>
      <c r="D2055" s="1" t="s">
        <v>3445</v>
      </c>
    </row>
    <row r="2056" spans="1:4" x14ac:dyDescent="0.25">
      <c r="A2056" s="1" t="s">
        <v>4001</v>
      </c>
      <c r="B2056" s="1" t="s">
        <v>11684</v>
      </c>
      <c r="C2056" s="1" t="s">
        <v>4002</v>
      </c>
      <c r="D2056" s="1" t="s">
        <v>3445</v>
      </c>
    </row>
    <row r="2057" spans="1:4" x14ac:dyDescent="0.25">
      <c r="A2057" s="1" t="s">
        <v>4003</v>
      </c>
      <c r="B2057" s="1" t="s">
        <v>9798</v>
      </c>
      <c r="C2057" s="1" t="s">
        <v>4004</v>
      </c>
      <c r="D2057" s="1" t="s">
        <v>3445</v>
      </c>
    </row>
    <row r="2058" spans="1:4" x14ac:dyDescent="0.25">
      <c r="A2058" s="1" t="s">
        <v>4005</v>
      </c>
      <c r="B2058" s="1" t="s">
        <v>9799</v>
      </c>
      <c r="C2058" s="1" t="s">
        <v>4006</v>
      </c>
      <c r="D2058" s="1" t="s">
        <v>3445</v>
      </c>
    </row>
    <row r="2059" spans="1:4" x14ac:dyDescent="0.25">
      <c r="A2059" s="1" t="s">
        <v>4007</v>
      </c>
      <c r="B2059" s="1" t="s">
        <v>11685</v>
      </c>
      <c r="C2059" s="1" t="s">
        <v>4008</v>
      </c>
      <c r="D2059" s="1" t="s">
        <v>3445</v>
      </c>
    </row>
    <row r="2060" spans="1:4" x14ac:dyDescent="0.25">
      <c r="A2060" s="1" t="s">
        <v>4009</v>
      </c>
      <c r="B2060" s="1" t="s">
        <v>11686</v>
      </c>
      <c r="C2060" s="1" t="s">
        <v>4010</v>
      </c>
      <c r="D2060" s="1" t="s">
        <v>3445</v>
      </c>
    </row>
    <row r="2061" spans="1:4" x14ac:dyDescent="0.25">
      <c r="A2061" s="1" t="s">
        <v>4011</v>
      </c>
      <c r="B2061" s="1" t="s">
        <v>11687</v>
      </c>
      <c r="C2061" s="1" t="s">
        <v>4012</v>
      </c>
      <c r="D2061" s="1" t="s">
        <v>3445</v>
      </c>
    </row>
    <row r="2062" spans="1:4" x14ac:dyDescent="0.25">
      <c r="A2062" s="1" t="s">
        <v>4013</v>
      </c>
      <c r="B2062" s="1" t="s">
        <v>11688</v>
      </c>
      <c r="C2062" s="1" t="s">
        <v>4014</v>
      </c>
      <c r="D2062" s="1" t="s">
        <v>3445</v>
      </c>
    </row>
    <row r="2063" spans="1:4" x14ac:dyDescent="0.25">
      <c r="A2063" s="1" t="s">
        <v>4015</v>
      </c>
      <c r="B2063" s="1" t="s">
        <v>11689</v>
      </c>
      <c r="C2063" s="1" t="s">
        <v>4016</v>
      </c>
      <c r="D2063" s="1" t="s">
        <v>3445</v>
      </c>
    </row>
    <row r="2064" spans="1:4" x14ac:dyDescent="0.25">
      <c r="A2064" s="1" t="s">
        <v>4017</v>
      </c>
      <c r="B2064" s="1" t="s">
        <v>11690</v>
      </c>
      <c r="C2064" s="1" t="s">
        <v>4018</v>
      </c>
      <c r="D2064" s="1" t="s">
        <v>3445</v>
      </c>
    </row>
    <row r="2065" spans="1:4" x14ac:dyDescent="0.25">
      <c r="A2065" s="1" t="s">
        <v>4019</v>
      </c>
      <c r="B2065" s="1" t="s">
        <v>11691</v>
      </c>
      <c r="C2065" s="1" t="s">
        <v>4020</v>
      </c>
      <c r="D2065" s="1" t="s">
        <v>3445</v>
      </c>
    </row>
    <row r="2066" spans="1:4" x14ac:dyDescent="0.25">
      <c r="A2066" s="1" t="s">
        <v>4021</v>
      </c>
      <c r="B2066" s="1" t="s">
        <v>11692</v>
      </c>
      <c r="C2066" s="1" t="s">
        <v>4022</v>
      </c>
      <c r="D2066" s="1" t="s">
        <v>3445</v>
      </c>
    </row>
    <row r="2067" spans="1:4" x14ac:dyDescent="0.25">
      <c r="A2067" s="1" t="s">
        <v>4023</v>
      </c>
      <c r="B2067" s="1" t="s">
        <v>11693</v>
      </c>
      <c r="C2067" s="1" t="s">
        <v>4024</v>
      </c>
      <c r="D2067" s="1" t="s">
        <v>3445</v>
      </c>
    </row>
    <row r="2068" spans="1:4" x14ac:dyDescent="0.25">
      <c r="A2068" s="1" t="s">
        <v>4025</v>
      </c>
      <c r="B2068" s="1" t="s">
        <v>9800</v>
      </c>
      <c r="C2068" s="1" t="s">
        <v>4026</v>
      </c>
      <c r="D2068" s="1" t="s">
        <v>3445</v>
      </c>
    </row>
    <row r="2069" spans="1:4" x14ac:dyDescent="0.25">
      <c r="A2069" s="1" t="s">
        <v>4027</v>
      </c>
      <c r="B2069" s="1" t="s">
        <v>11694</v>
      </c>
      <c r="C2069" s="1" t="s">
        <v>4028</v>
      </c>
      <c r="D2069" s="1" t="s">
        <v>3445</v>
      </c>
    </row>
    <row r="2070" spans="1:4" x14ac:dyDescent="0.25">
      <c r="A2070" s="1" t="s">
        <v>4029</v>
      </c>
      <c r="B2070" s="1" t="s">
        <v>11695</v>
      </c>
      <c r="C2070" s="1" t="s">
        <v>4030</v>
      </c>
      <c r="D2070" s="1" t="s">
        <v>3445</v>
      </c>
    </row>
    <row r="2071" spans="1:4" x14ac:dyDescent="0.25">
      <c r="A2071" s="1" t="s">
        <v>4031</v>
      </c>
      <c r="B2071" s="1" t="s">
        <v>11696</v>
      </c>
      <c r="C2071" s="1" t="s">
        <v>4032</v>
      </c>
      <c r="D2071" s="1" t="s">
        <v>3445</v>
      </c>
    </row>
    <row r="2072" spans="1:4" x14ac:dyDescent="0.25">
      <c r="A2072" s="1" t="s">
        <v>3981</v>
      </c>
      <c r="B2072" s="1" t="s">
        <v>11676</v>
      </c>
      <c r="C2072" s="1" t="s">
        <v>4033</v>
      </c>
      <c r="D2072" s="1" t="s">
        <v>3445</v>
      </c>
    </row>
    <row r="2073" spans="1:4" x14ac:dyDescent="0.25">
      <c r="A2073" s="1" t="s">
        <v>4034</v>
      </c>
      <c r="B2073" s="1" t="s">
        <v>11697</v>
      </c>
      <c r="C2073" s="1" t="s">
        <v>4035</v>
      </c>
      <c r="D2073" s="1" t="s">
        <v>3445</v>
      </c>
    </row>
    <row r="2074" spans="1:4" x14ac:dyDescent="0.25">
      <c r="A2074" s="1" t="s">
        <v>4036</v>
      </c>
      <c r="B2074" s="1" t="s">
        <v>11698</v>
      </c>
      <c r="C2074" s="1" t="s">
        <v>4037</v>
      </c>
      <c r="D2074" s="1" t="s">
        <v>3445</v>
      </c>
    </row>
    <row r="2075" spans="1:4" x14ac:dyDescent="0.25">
      <c r="A2075" s="1" t="s">
        <v>4038</v>
      </c>
      <c r="B2075" s="1" t="s">
        <v>11699</v>
      </c>
      <c r="C2075" s="1" t="s">
        <v>4039</v>
      </c>
      <c r="D2075" s="1" t="s">
        <v>3445</v>
      </c>
    </row>
    <row r="2076" spans="1:4" x14ac:dyDescent="0.25">
      <c r="A2076" s="1" t="s">
        <v>4038</v>
      </c>
      <c r="B2076" s="1" t="s">
        <v>11699</v>
      </c>
      <c r="C2076" s="1" t="s">
        <v>4040</v>
      </c>
      <c r="D2076" s="1" t="s">
        <v>3445</v>
      </c>
    </row>
    <row r="2077" spans="1:4" x14ac:dyDescent="0.25">
      <c r="A2077" s="1" t="s">
        <v>4041</v>
      </c>
      <c r="B2077" s="1" t="s">
        <v>11700</v>
      </c>
      <c r="C2077" s="1" t="s">
        <v>4042</v>
      </c>
      <c r="D2077" s="1" t="s">
        <v>3445</v>
      </c>
    </row>
    <row r="2078" spans="1:4" x14ac:dyDescent="0.25">
      <c r="A2078" s="1" t="s">
        <v>4043</v>
      </c>
      <c r="B2078" s="1" t="s">
        <v>9801</v>
      </c>
      <c r="C2078" s="1" t="s">
        <v>4044</v>
      </c>
      <c r="D2078" s="1" t="s">
        <v>3445</v>
      </c>
    </row>
    <row r="2079" spans="1:4" x14ac:dyDescent="0.25">
      <c r="A2079" s="1" t="s">
        <v>4045</v>
      </c>
      <c r="B2079" s="1" t="s">
        <v>11701</v>
      </c>
      <c r="C2079" s="1" t="s">
        <v>4046</v>
      </c>
      <c r="D2079" s="1" t="s">
        <v>3445</v>
      </c>
    </row>
    <row r="2080" spans="1:4" x14ac:dyDescent="0.25">
      <c r="A2080" s="1" t="s">
        <v>4047</v>
      </c>
      <c r="B2080" s="1" t="s">
        <v>11702</v>
      </c>
      <c r="C2080" s="1" t="s">
        <v>4048</v>
      </c>
      <c r="D2080" s="1" t="s">
        <v>3445</v>
      </c>
    </row>
    <row r="2081" spans="1:4" x14ac:dyDescent="0.25">
      <c r="A2081" s="1" t="s">
        <v>4049</v>
      </c>
      <c r="B2081" s="1" t="s">
        <v>11703</v>
      </c>
      <c r="C2081" s="1" t="s">
        <v>4050</v>
      </c>
      <c r="D2081" s="1" t="s">
        <v>3445</v>
      </c>
    </row>
    <row r="2082" spans="1:4" x14ac:dyDescent="0.25">
      <c r="A2082" s="1" t="s">
        <v>4051</v>
      </c>
      <c r="B2082" s="1" t="s">
        <v>11704</v>
      </c>
      <c r="C2082" s="1" t="s">
        <v>4052</v>
      </c>
      <c r="D2082" s="1" t="s">
        <v>3445</v>
      </c>
    </row>
    <row r="2083" spans="1:4" x14ac:dyDescent="0.25">
      <c r="A2083" s="1" t="s">
        <v>4053</v>
      </c>
      <c r="B2083" s="1" t="s">
        <v>11705</v>
      </c>
      <c r="C2083" s="1" t="s">
        <v>4054</v>
      </c>
      <c r="D2083" s="1" t="s">
        <v>3445</v>
      </c>
    </row>
    <row r="2084" spans="1:4" x14ac:dyDescent="0.25">
      <c r="A2084" s="1" t="s">
        <v>4055</v>
      </c>
      <c r="B2084" s="1" t="s">
        <v>11706</v>
      </c>
      <c r="C2084" s="1" t="s">
        <v>4056</v>
      </c>
      <c r="D2084" s="1" t="s">
        <v>3445</v>
      </c>
    </row>
    <row r="2085" spans="1:4" x14ac:dyDescent="0.25">
      <c r="A2085" s="1" t="s">
        <v>4057</v>
      </c>
      <c r="B2085" s="1" t="s">
        <v>11707</v>
      </c>
      <c r="C2085" s="1" t="s">
        <v>4058</v>
      </c>
      <c r="D2085" s="1" t="s">
        <v>3445</v>
      </c>
    </row>
    <row r="2086" spans="1:4" x14ac:dyDescent="0.25">
      <c r="A2086" s="1" t="s">
        <v>4059</v>
      </c>
      <c r="B2086" s="1" t="s">
        <v>11708</v>
      </c>
      <c r="C2086" s="1" t="s">
        <v>4060</v>
      </c>
      <c r="D2086" s="1" t="s">
        <v>3445</v>
      </c>
    </row>
    <row r="2087" spans="1:4" x14ac:dyDescent="0.25">
      <c r="A2087" s="1" t="s">
        <v>4061</v>
      </c>
      <c r="B2087" s="1" t="s">
        <v>11709</v>
      </c>
      <c r="C2087" s="1" t="s">
        <v>4062</v>
      </c>
      <c r="D2087" s="1" t="s">
        <v>3445</v>
      </c>
    </row>
    <row r="2088" spans="1:4" x14ac:dyDescent="0.25">
      <c r="A2088" s="1" t="s">
        <v>4063</v>
      </c>
      <c r="B2088" s="1" t="s">
        <v>11710</v>
      </c>
      <c r="C2088" s="1" t="s">
        <v>4064</v>
      </c>
      <c r="D2088" s="1" t="s">
        <v>3445</v>
      </c>
    </row>
    <row r="2089" spans="1:4" x14ac:dyDescent="0.25">
      <c r="A2089" s="1" t="s">
        <v>4043</v>
      </c>
      <c r="B2089" s="1" t="s">
        <v>9801</v>
      </c>
      <c r="C2089" s="1" t="s">
        <v>4065</v>
      </c>
      <c r="D2089" s="1" t="s">
        <v>3445</v>
      </c>
    </row>
    <row r="2090" spans="1:4" x14ac:dyDescent="0.25">
      <c r="A2090" s="1" t="s">
        <v>4066</v>
      </c>
      <c r="B2090" s="1" t="s">
        <v>11711</v>
      </c>
      <c r="C2090" s="1" t="s">
        <v>4067</v>
      </c>
      <c r="D2090" s="1" t="s">
        <v>3445</v>
      </c>
    </row>
    <row r="2091" spans="1:4" x14ac:dyDescent="0.25">
      <c r="A2091" s="1" t="s">
        <v>4068</v>
      </c>
      <c r="B2091" s="1" t="s">
        <v>11712</v>
      </c>
      <c r="C2091" s="1" t="s">
        <v>4069</v>
      </c>
      <c r="D2091" s="1" t="s">
        <v>3445</v>
      </c>
    </row>
    <row r="2092" spans="1:4" x14ac:dyDescent="0.25">
      <c r="A2092" s="1" t="s">
        <v>4070</v>
      </c>
      <c r="B2092" s="1" t="s">
        <v>11713</v>
      </c>
      <c r="C2092" s="1" t="s">
        <v>4071</v>
      </c>
      <c r="D2092" s="1" t="s">
        <v>3445</v>
      </c>
    </row>
    <row r="2093" spans="1:4" x14ac:dyDescent="0.25">
      <c r="A2093" s="1" t="s">
        <v>4072</v>
      </c>
      <c r="B2093" s="1" t="s">
        <v>11714</v>
      </c>
      <c r="C2093" s="1" t="s">
        <v>4073</v>
      </c>
      <c r="D2093" s="1" t="s">
        <v>3445</v>
      </c>
    </row>
    <row r="2094" spans="1:4" x14ac:dyDescent="0.25">
      <c r="A2094" s="1" t="s">
        <v>4074</v>
      </c>
      <c r="B2094" s="1" t="s">
        <v>11715</v>
      </c>
      <c r="C2094" s="1" t="s">
        <v>4075</v>
      </c>
      <c r="D2094" s="1" t="s">
        <v>3445</v>
      </c>
    </row>
    <row r="2095" spans="1:4" x14ac:dyDescent="0.25">
      <c r="A2095" s="1" t="s">
        <v>4076</v>
      </c>
      <c r="B2095" s="1" t="s">
        <v>11716</v>
      </c>
      <c r="C2095" s="1" t="s">
        <v>4077</v>
      </c>
      <c r="D2095" s="1" t="s">
        <v>3445</v>
      </c>
    </row>
    <row r="2096" spans="1:4" x14ac:dyDescent="0.25">
      <c r="A2096" s="1" t="s">
        <v>4078</v>
      </c>
      <c r="B2096" s="1" t="s">
        <v>11717</v>
      </c>
      <c r="C2096" s="1" t="s">
        <v>4079</v>
      </c>
      <c r="D2096" s="1" t="s">
        <v>3445</v>
      </c>
    </row>
    <row r="2097" spans="1:4" x14ac:dyDescent="0.25">
      <c r="A2097" s="1" t="s">
        <v>4080</v>
      </c>
      <c r="B2097" s="1" t="s">
        <v>11718</v>
      </c>
      <c r="C2097" s="1" t="s">
        <v>4081</v>
      </c>
      <c r="D2097" s="1" t="s">
        <v>3445</v>
      </c>
    </row>
    <row r="2098" spans="1:4" x14ac:dyDescent="0.25">
      <c r="A2098" s="1" t="s">
        <v>4082</v>
      </c>
      <c r="B2098" s="1" t="s">
        <v>11719</v>
      </c>
      <c r="C2098" s="1" t="s">
        <v>4083</v>
      </c>
      <c r="D2098" s="1" t="s">
        <v>3445</v>
      </c>
    </row>
    <row r="2099" spans="1:4" x14ac:dyDescent="0.25">
      <c r="A2099" s="1" t="s">
        <v>4084</v>
      </c>
      <c r="B2099" s="1" t="s">
        <v>11720</v>
      </c>
      <c r="C2099" s="1" t="s">
        <v>4085</v>
      </c>
      <c r="D2099" s="1" t="s">
        <v>3445</v>
      </c>
    </row>
    <row r="2100" spans="1:4" x14ac:dyDescent="0.25">
      <c r="A2100" s="1" t="s">
        <v>4086</v>
      </c>
      <c r="B2100" s="1" t="s">
        <v>11721</v>
      </c>
      <c r="C2100" s="1" t="s">
        <v>4087</v>
      </c>
      <c r="D2100" s="1" t="s">
        <v>3445</v>
      </c>
    </row>
    <row r="2101" spans="1:4" x14ac:dyDescent="0.25">
      <c r="A2101" s="1" t="s">
        <v>4088</v>
      </c>
      <c r="B2101" s="1" t="s">
        <v>11722</v>
      </c>
      <c r="C2101" s="1" t="s">
        <v>4089</v>
      </c>
      <c r="D2101" s="1" t="s">
        <v>3445</v>
      </c>
    </row>
    <row r="2102" spans="1:4" x14ac:dyDescent="0.25">
      <c r="A2102" s="1" t="s">
        <v>4090</v>
      </c>
      <c r="B2102" s="1" t="s">
        <v>11723</v>
      </c>
      <c r="C2102" s="1" t="s">
        <v>4091</v>
      </c>
      <c r="D2102" s="1" t="s">
        <v>3445</v>
      </c>
    </row>
    <row r="2103" spans="1:4" x14ac:dyDescent="0.25">
      <c r="A2103" s="1" t="s">
        <v>4092</v>
      </c>
      <c r="B2103" s="1" t="s">
        <v>11724</v>
      </c>
      <c r="C2103" s="1" t="s">
        <v>4093</v>
      </c>
      <c r="D2103" s="1" t="s">
        <v>3445</v>
      </c>
    </row>
    <row r="2104" spans="1:4" x14ac:dyDescent="0.25">
      <c r="A2104" s="1" t="s">
        <v>4094</v>
      </c>
      <c r="B2104" s="1" t="s">
        <v>11725</v>
      </c>
      <c r="C2104" s="1" t="s">
        <v>4095</v>
      </c>
      <c r="D2104" s="1" t="s">
        <v>3445</v>
      </c>
    </row>
    <row r="2105" spans="1:4" x14ac:dyDescent="0.25">
      <c r="A2105" s="1" t="s">
        <v>4096</v>
      </c>
      <c r="B2105" s="1" t="s">
        <v>11726</v>
      </c>
      <c r="C2105" s="1" t="s">
        <v>4097</v>
      </c>
      <c r="D2105" s="1" t="s">
        <v>3445</v>
      </c>
    </row>
    <row r="2106" spans="1:4" x14ac:dyDescent="0.25">
      <c r="A2106" s="1" t="s">
        <v>4098</v>
      </c>
      <c r="B2106" s="1" t="s">
        <v>11727</v>
      </c>
      <c r="C2106" s="1" t="s">
        <v>4099</v>
      </c>
      <c r="D2106" s="1" t="s">
        <v>3445</v>
      </c>
    </row>
    <row r="2107" spans="1:4" x14ac:dyDescent="0.25">
      <c r="A2107" s="1" t="s">
        <v>4100</v>
      </c>
      <c r="B2107" s="1" t="s">
        <v>11728</v>
      </c>
      <c r="C2107" s="1" t="s">
        <v>4101</v>
      </c>
      <c r="D2107" s="1" t="s">
        <v>3445</v>
      </c>
    </row>
    <row r="2108" spans="1:4" x14ac:dyDescent="0.25">
      <c r="A2108" s="1" t="s">
        <v>4102</v>
      </c>
      <c r="B2108" s="1" t="s">
        <v>11729</v>
      </c>
      <c r="C2108" s="1" t="s">
        <v>4103</v>
      </c>
      <c r="D2108" s="1" t="s">
        <v>3445</v>
      </c>
    </row>
    <row r="2109" spans="1:4" x14ac:dyDescent="0.25">
      <c r="A2109" s="1" t="s">
        <v>4104</v>
      </c>
      <c r="B2109" s="1" t="s">
        <v>9802</v>
      </c>
      <c r="C2109" s="1" t="s">
        <v>4105</v>
      </c>
      <c r="D2109" s="1" t="s">
        <v>3445</v>
      </c>
    </row>
    <row r="2110" spans="1:4" x14ac:dyDescent="0.25">
      <c r="A2110" s="1" t="s">
        <v>4106</v>
      </c>
      <c r="B2110" s="1" t="s">
        <v>11730</v>
      </c>
      <c r="C2110" s="1" t="s">
        <v>4107</v>
      </c>
      <c r="D2110" s="1" t="s">
        <v>3445</v>
      </c>
    </row>
    <row r="2111" spans="1:4" x14ac:dyDescent="0.25">
      <c r="A2111" s="1" t="s">
        <v>4108</v>
      </c>
      <c r="B2111" s="1" t="s">
        <v>11731</v>
      </c>
      <c r="C2111" s="1" t="s">
        <v>4109</v>
      </c>
      <c r="D2111" s="1" t="s">
        <v>3445</v>
      </c>
    </row>
    <row r="2112" spans="1:4" x14ac:dyDescent="0.25">
      <c r="A2112" s="1" t="s">
        <v>4110</v>
      </c>
      <c r="B2112" s="1" t="s">
        <v>11732</v>
      </c>
      <c r="C2112" s="1" t="s">
        <v>4111</v>
      </c>
      <c r="D2112" s="1" t="s">
        <v>3445</v>
      </c>
    </row>
    <row r="2113" spans="1:4" x14ac:dyDescent="0.25">
      <c r="A2113" s="1" t="s">
        <v>4112</v>
      </c>
      <c r="B2113" s="1" t="s">
        <v>11733</v>
      </c>
      <c r="C2113" s="1" t="s">
        <v>4113</v>
      </c>
      <c r="D2113" s="1" t="s">
        <v>3445</v>
      </c>
    </row>
    <row r="2114" spans="1:4" x14ac:dyDescent="0.25">
      <c r="A2114" s="1" t="s">
        <v>4114</v>
      </c>
      <c r="B2114" s="1" t="s">
        <v>11734</v>
      </c>
      <c r="C2114" s="1" t="s">
        <v>4115</v>
      </c>
      <c r="D2114" s="1" t="s">
        <v>3445</v>
      </c>
    </row>
    <row r="2115" spans="1:4" x14ac:dyDescent="0.25">
      <c r="A2115" s="1" t="s">
        <v>3789</v>
      </c>
      <c r="B2115" s="1" t="s">
        <v>11587</v>
      </c>
      <c r="C2115" s="1" t="s">
        <v>4116</v>
      </c>
      <c r="D2115" s="1" t="s">
        <v>3445</v>
      </c>
    </row>
    <row r="2116" spans="1:4" x14ac:dyDescent="0.25">
      <c r="A2116" s="1" t="s">
        <v>4117</v>
      </c>
      <c r="B2116" s="1" t="s">
        <v>11735</v>
      </c>
      <c r="C2116" s="1" t="s">
        <v>4118</v>
      </c>
      <c r="D2116" s="1" t="s">
        <v>3445</v>
      </c>
    </row>
    <row r="2117" spans="1:4" x14ac:dyDescent="0.25">
      <c r="A2117" s="1" t="s">
        <v>4119</v>
      </c>
      <c r="B2117" s="1" t="s">
        <v>11736</v>
      </c>
      <c r="C2117" s="1" t="s">
        <v>4120</v>
      </c>
      <c r="D2117" s="1" t="s">
        <v>3445</v>
      </c>
    </row>
    <row r="2118" spans="1:4" x14ac:dyDescent="0.25">
      <c r="A2118" s="1" t="s">
        <v>4121</v>
      </c>
      <c r="B2118" s="1" t="s">
        <v>11737</v>
      </c>
      <c r="C2118" s="1" t="s">
        <v>4122</v>
      </c>
      <c r="D2118" s="1" t="s">
        <v>3445</v>
      </c>
    </row>
    <row r="2119" spans="1:4" x14ac:dyDescent="0.25">
      <c r="A2119" s="1" t="s">
        <v>4123</v>
      </c>
      <c r="B2119" s="1" t="s">
        <v>11738</v>
      </c>
      <c r="C2119" s="1" t="s">
        <v>4124</v>
      </c>
      <c r="D2119" s="1" t="s">
        <v>3445</v>
      </c>
    </row>
    <row r="2120" spans="1:4" x14ac:dyDescent="0.25">
      <c r="A2120" s="1" t="s">
        <v>4125</v>
      </c>
      <c r="B2120" s="1" t="s">
        <v>11739</v>
      </c>
      <c r="C2120" s="1" t="s">
        <v>4126</v>
      </c>
      <c r="D2120" s="1" t="s">
        <v>3445</v>
      </c>
    </row>
    <row r="2121" spans="1:4" x14ac:dyDescent="0.25">
      <c r="A2121" s="1" t="s">
        <v>4127</v>
      </c>
      <c r="B2121" s="1" t="s">
        <v>11740</v>
      </c>
      <c r="C2121" s="1" t="s">
        <v>4128</v>
      </c>
      <c r="D2121" s="1" t="s">
        <v>3445</v>
      </c>
    </row>
    <row r="2122" spans="1:4" x14ac:dyDescent="0.25">
      <c r="A2122" s="1" t="s">
        <v>4129</v>
      </c>
      <c r="B2122" s="1" t="s">
        <v>11741</v>
      </c>
      <c r="C2122" s="1" t="s">
        <v>4130</v>
      </c>
      <c r="D2122" s="1" t="s">
        <v>3445</v>
      </c>
    </row>
    <row r="2123" spans="1:4" x14ac:dyDescent="0.25">
      <c r="A2123" s="1" t="s">
        <v>4131</v>
      </c>
      <c r="B2123" s="1" t="s">
        <v>11742</v>
      </c>
      <c r="C2123" s="1" t="s">
        <v>4132</v>
      </c>
      <c r="D2123" s="1" t="s">
        <v>3445</v>
      </c>
    </row>
    <row r="2124" spans="1:4" x14ac:dyDescent="0.25">
      <c r="A2124" s="1" t="s">
        <v>4133</v>
      </c>
      <c r="B2124" s="1" t="s">
        <v>11743</v>
      </c>
      <c r="C2124" s="1" t="s">
        <v>4134</v>
      </c>
      <c r="D2124" s="1" t="s">
        <v>3445</v>
      </c>
    </row>
    <row r="2125" spans="1:4" x14ac:dyDescent="0.25">
      <c r="A2125" s="1" t="s">
        <v>4135</v>
      </c>
      <c r="B2125" s="1" t="s">
        <v>9803</v>
      </c>
      <c r="C2125" s="1" t="s">
        <v>4136</v>
      </c>
      <c r="D2125" s="1" t="s">
        <v>3445</v>
      </c>
    </row>
    <row r="2126" spans="1:4" x14ac:dyDescent="0.25">
      <c r="A2126" s="1" t="s">
        <v>4137</v>
      </c>
      <c r="B2126" s="1" t="s">
        <v>11744</v>
      </c>
      <c r="C2126" s="1" t="s">
        <v>4138</v>
      </c>
      <c r="D2126" s="1" t="s">
        <v>3445</v>
      </c>
    </row>
    <row r="2127" spans="1:4" x14ac:dyDescent="0.25">
      <c r="A2127" s="1" t="s">
        <v>4139</v>
      </c>
      <c r="B2127" s="1" t="s">
        <v>11745</v>
      </c>
      <c r="C2127" s="1" t="s">
        <v>4140</v>
      </c>
      <c r="D2127" s="1" t="s">
        <v>3445</v>
      </c>
    </row>
    <row r="2128" spans="1:4" x14ac:dyDescent="0.25">
      <c r="A2128" s="1" t="s">
        <v>4141</v>
      </c>
      <c r="B2128" s="1" t="s">
        <v>11746</v>
      </c>
      <c r="C2128" s="1" t="s">
        <v>4142</v>
      </c>
      <c r="D2128" s="1" t="s">
        <v>3445</v>
      </c>
    </row>
    <row r="2129" spans="1:4" x14ac:dyDescent="0.25">
      <c r="A2129" s="1" t="s">
        <v>4143</v>
      </c>
      <c r="B2129" s="1" t="s">
        <v>11747</v>
      </c>
      <c r="C2129" s="1" t="s">
        <v>4144</v>
      </c>
      <c r="D2129" s="1" t="s">
        <v>3445</v>
      </c>
    </row>
    <row r="2130" spans="1:4" x14ac:dyDescent="0.25">
      <c r="A2130" s="1" t="s">
        <v>4145</v>
      </c>
      <c r="B2130" s="1" t="s">
        <v>11748</v>
      </c>
      <c r="C2130" s="1" t="s">
        <v>4146</v>
      </c>
      <c r="D2130" s="1" t="s">
        <v>3445</v>
      </c>
    </row>
    <row r="2131" spans="1:4" x14ac:dyDescent="0.25">
      <c r="A2131" s="1" t="s">
        <v>4147</v>
      </c>
      <c r="B2131" s="1" t="s">
        <v>11749</v>
      </c>
      <c r="C2131" s="1" t="s">
        <v>4148</v>
      </c>
      <c r="D2131" s="1" t="s">
        <v>3445</v>
      </c>
    </row>
    <row r="2132" spans="1:4" x14ac:dyDescent="0.25">
      <c r="A2132" s="1" t="s">
        <v>4149</v>
      </c>
      <c r="B2132" s="1" t="s">
        <v>9804</v>
      </c>
      <c r="C2132" s="1" t="s">
        <v>4150</v>
      </c>
      <c r="D2132" s="1" t="s">
        <v>3445</v>
      </c>
    </row>
    <row r="2133" spans="1:4" x14ac:dyDescent="0.25">
      <c r="A2133" s="1" t="s">
        <v>4151</v>
      </c>
      <c r="B2133" s="1" t="s">
        <v>11750</v>
      </c>
      <c r="C2133" s="1" t="s">
        <v>4152</v>
      </c>
      <c r="D2133" s="1" t="s">
        <v>3445</v>
      </c>
    </row>
    <row r="2134" spans="1:4" x14ac:dyDescent="0.25">
      <c r="A2134" s="1" t="s">
        <v>4153</v>
      </c>
      <c r="B2134" s="1" t="s">
        <v>11751</v>
      </c>
      <c r="C2134" s="1" t="s">
        <v>4154</v>
      </c>
      <c r="D2134" s="1" t="s">
        <v>3445</v>
      </c>
    </row>
    <row r="2135" spans="1:4" x14ac:dyDescent="0.25">
      <c r="A2135" s="1" t="s">
        <v>4155</v>
      </c>
      <c r="B2135" s="1" t="s">
        <v>9805</v>
      </c>
      <c r="C2135" s="1" t="s">
        <v>4156</v>
      </c>
      <c r="D2135" s="1" t="s">
        <v>3445</v>
      </c>
    </row>
    <row r="2136" spans="1:4" x14ac:dyDescent="0.25">
      <c r="A2136" s="1" t="s">
        <v>4157</v>
      </c>
      <c r="B2136" s="1" t="s">
        <v>11752</v>
      </c>
      <c r="C2136" s="1" t="s">
        <v>4158</v>
      </c>
      <c r="D2136" s="1" t="s">
        <v>3445</v>
      </c>
    </row>
    <row r="2137" spans="1:4" x14ac:dyDescent="0.25">
      <c r="A2137" s="1" t="s">
        <v>4159</v>
      </c>
      <c r="B2137" s="1" t="s">
        <v>11753</v>
      </c>
      <c r="C2137" s="1" t="s">
        <v>4160</v>
      </c>
      <c r="D2137" s="1" t="s">
        <v>3445</v>
      </c>
    </row>
    <row r="2138" spans="1:4" x14ac:dyDescent="0.25">
      <c r="A2138" s="1" t="s">
        <v>4161</v>
      </c>
      <c r="B2138" s="1" t="s">
        <v>9806</v>
      </c>
      <c r="C2138" s="1" t="s">
        <v>4162</v>
      </c>
      <c r="D2138" s="1" t="s">
        <v>3445</v>
      </c>
    </row>
    <row r="2139" spans="1:4" x14ac:dyDescent="0.25">
      <c r="A2139" s="1" t="s">
        <v>4163</v>
      </c>
      <c r="B2139" s="1" t="s">
        <v>11754</v>
      </c>
      <c r="C2139" s="1" t="s">
        <v>4164</v>
      </c>
      <c r="D2139" s="1" t="s">
        <v>3445</v>
      </c>
    </row>
    <row r="2140" spans="1:4" x14ac:dyDescent="0.25">
      <c r="A2140" s="1" t="s">
        <v>4165</v>
      </c>
      <c r="B2140" s="1" t="s">
        <v>11755</v>
      </c>
      <c r="C2140" s="1" t="s">
        <v>4166</v>
      </c>
      <c r="D2140" s="1" t="s">
        <v>3445</v>
      </c>
    </row>
    <row r="2141" spans="1:4" x14ac:dyDescent="0.25">
      <c r="A2141" s="1" t="s">
        <v>4167</v>
      </c>
      <c r="B2141" s="1" t="s">
        <v>11756</v>
      </c>
      <c r="C2141" s="1" t="s">
        <v>4168</v>
      </c>
      <c r="D2141" s="1" t="s">
        <v>3445</v>
      </c>
    </row>
    <row r="2142" spans="1:4" x14ac:dyDescent="0.25">
      <c r="A2142" s="1" t="s">
        <v>4169</v>
      </c>
      <c r="B2142" s="1" t="s">
        <v>11757</v>
      </c>
      <c r="C2142" s="1" t="s">
        <v>4170</v>
      </c>
      <c r="D2142" s="1" t="s">
        <v>4171</v>
      </c>
    </row>
    <row r="2143" spans="1:4" x14ac:dyDescent="0.25">
      <c r="A2143" s="1" t="s">
        <v>4169</v>
      </c>
      <c r="B2143" s="1" t="s">
        <v>11757</v>
      </c>
      <c r="C2143" s="1" t="s">
        <v>4170</v>
      </c>
      <c r="D2143" s="1" t="s">
        <v>4171</v>
      </c>
    </row>
    <row r="2144" spans="1:4" x14ac:dyDescent="0.25">
      <c r="A2144" s="1" t="s">
        <v>4172</v>
      </c>
      <c r="B2144" s="1" t="s">
        <v>11758</v>
      </c>
      <c r="C2144" s="1" t="s">
        <v>4173</v>
      </c>
      <c r="D2144" s="1" t="s">
        <v>4171</v>
      </c>
    </row>
    <row r="2145" spans="1:4" x14ac:dyDescent="0.25">
      <c r="A2145" s="1" t="s">
        <v>4174</v>
      </c>
      <c r="B2145" s="1" t="s">
        <v>11759</v>
      </c>
      <c r="C2145" s="1" t="s">
        <v>4175</v>
      </c>
      <c r="D2145" s="1" t="s">
        <v>4171</v>
      </c>
    </row>
    <row r="2146" spans="1:4" x14ac:dyDescent="0.25">
      <c r="A2146" s="1" t="s">
        <v>4176</v>
      </c>
      <c r="B2146" s="1" t="s">
        <v>11760</v>
      </c>
      <c r="C2146" s="1" t="s">
        <v>4177</v>
      </c>
      <c r="D2146" s="1" t="s">
        <v>4171</v>
      </c>
    </row>
    <row r="2147" spans="1:4" x14ac:dyDescent="0.25">
      <c r="A2147" s="1" t="s">
        <v>4178</v>
      </c>
      <c r="B2147" s="1" t="s">
        <v>11761</v>
      </c>
      <c r="C2147" s="1" t="s">
        <v>4179</v>
      </c>
      <c r="D2147" s="1" t="s">
        <v>4171</v>
      </c>
    </row>
    <row r="2148" spans="1:4" x14ac:dyDescent="0.25">
      <c r="A2148" s="1" t="s">
        <v>4180</v>
      </c>
      <c r="B2148" s="1" t="s">
        <v>11762</v>
      </c>
      <c r="C2148" s="1" t="s">
        <v>4181</v>
      </c>
      <c r="D2148" s="1" t="s">
        <v>4171</v>
      </c>
    </row>
    <row r="2149" spans="1:4" x14ac:dyDescent="0.25">
      <c r="A2149" s="1" t="s">
        <v>4182</v>
      </c>
      <c r="B2149" s="1" t="s">
        <v>11763</v>
      </c>
      <c r="C2149" s="1" t="s">
        <v>4183</v>
      </c>
      <c r="D2149" s="1" t="s">
        <v>4171</v>
      </c>
    </row>
    <row r="2150" spans="1:4" x14ac:dyDescent="0.25">
      <c r="A2150" s="1" t="s">
        <v>4184</v>
      </c>
      <c r="B2150" s="1" t="s">
        <v>11764</v>
      </c>
      <c r="C2150" s="1" t="s">
        <v>4185</v>
      </c>
      <c r="D2150" s="1" t="s">
        <v>4171</v>
      </c>
    </row>
    <row r="2151" spans="1:4" x14ac:dyDescent="0.25">
      <c r="A2151" s="1" t="s">
        <v>4186</v>
      </c>
      <c r="B2151" s="1" t="s">
        <v>9807</v>
      </c>
      <c r="C2151" s="1" t="s">
        <v>4187</v>
      </c>
      <c r="D2151" s="1" t="s">
        <v>4171</v>
      </c>
    </row>
    <row r="2152" spans="1:4" x14ac:dyDescent="0.25">
      <c r="A2152" s="1" t="s">
        <v>4188</v>
      </c>
      <c r="B2152" s="1" t="s">
        <v>11765</v>
      </c>
      <c r="C2152" s="1" t="s">
        <v>4189</v>
      </c>
      <c r="D2152" s="1" t="s">
        <v>4171</v>
      </c>
    </row>
    <row r="2153" spans="1:4" x14ac:dyDescent="0.25">
      <c r="A2153" s="1" t="s">
        <v>4190</v>
      </c>
      <c r="B2153" s="1" t="s">
        <v>9808</v>
      </c>
      <c r="C2153" s="1" t="s">
        <v>4191</v>
      </c>
      <c r="D2153" s="1" t="s">
        <v>4171</v>
      </c>
    </row>
    <row r="2154" spans="1:4" x14ac:dyDescent="0.25">
      <c r="A2154" s="1" t="s">
        <v>4192</v>
      </c>
      <c r="B2154" s="1" t="s">
        <v>11766</v>
      </c>
      <c r="C2154" s="1" t="s">
        <v>4193</v>
      </c>
      <c r="D2154" s="1" t="s">
        <v>4171</v>
      </c>
    </row>
    <row r="2155" spans="1:4" x14ac:dyDescent="0.25">
      <c r="A2155" s="1" t="s">
        <v>4194</v>
      </c>
      <c r="B2155" s="1" t="s">
        <v>11767</v>
      </c>
      <c r="C2155" s="1" t="s">
        <v>4195</v>
      </c>
      <c r="D2155" s="1" t="s">
        <v>4171</v>
      </c>
    </row>
    <row r="2156" spans="1:4" x14ac:dyDescent="0.25">
      <c r="A2156" s="1" t="s">
        <v>4196</v>
      </c>
      <c r="B2156" s="1" t="s">
        <v>11768</v>
      </c>
      <c r="C2156" s="1" t="s">
        <v>4197</v>
      </c>
      <c r="D2156" s="1" t="s">
        <v>4171</v>
      </c>
    </row>
    <row r="2157" spans="1:4" x14ac:dyDescent="0.25">
      <c r="A2157" s="1" t="s">
        <v>4198</v>
      </c>
      <c r="B2157" s="1" t="s">
        <v>11769</v>
      </c>
      <c r="C2157" s="1" t="s">
        <v>4199</v>
      </c>
      <c r="D2157" s="1" t="s">
        <v>4171</v>
      </c>
    </row>
    <row r="2158" spans="1:4" x14ac:dyDescent="0.25">
      <c r="A2158" s="1" t="s">
        <v>4200</v>
      </c>
      <c r="B2158" s="1" t="s">
        <v>11770</v>
      </c>
      <c r="C2158" s="1" t="s">
        <v>4201</v>
      </c>
      <c r="D2158" s="1" t="s">
        <v>4171</v>
      </c>
    </row>
    <row r="2159" spans="1:4" x14ac:dyDescent="0.25">
      <c r="A2159" s="1" t="s">
        <v>4202</v>
      </c>
      <c r="B2159" s="1" t="s">
        <v>11771</v>
      </c>
      <c r="C2159" s="1" t="s">
        <v>4203</v>
      </c>
      <c r="D2159" s="1" t="s">
        <v>4171</v>
      </c>
    </row>
    <row r="2160" spans="1:4" x14ac:dyDescent="0.25">
      <c r="A2160" s="1" t="s">
        <v>4202</v>
      </c>
      <c r="B2160" s="1" t="s">
        <v>11771</v>
      </c>
      <c r="C2160" s="1" t="s">
        <v>4203</v>
      </c>
      <c r="D2160" s="1" t="s">
        <v>4171</v>
      </c>
    </row>
    <row r="2161" spans="1:4" x14ac:dyDescent="0.25">
      <c r="A2161" s="1" t="s">
        <v>4204</v>
      </c>
      <c r="B2161" s="1" t="s">
        <v>11772</v>
      </c>
      <c r="C2161" s="1" t="s">
        <v>4205</v>
      </c>
      <c r="D2161" s="1" t="s">
        <v>4171</v>
      </c>
    </row>
    <row r="2162" spans="1:4" x14ac:dyDescent="0.25">
      <c r="A2162" s="1" t="s">
        <v>4206</v>
      </c>
      <c r="B2162" s="1" t="s">
        <v>11773</v>
      </c>
      <c r="C2162" s="1" t="s">
        <v>4207</v>
      </c>
      <c r="D2162" s="1" t="s">
        <v>4171</v>
      </c>
    </row>
    <row r="2163" spans="1:4" x14ac:dyDescent="0.25">
      <c r="A2163" s="1" t="s">
        <v>4208</v>
      </c>
      <c r="B2163" s="1" t="s">
        <v>11774</v>
      </c>
      <c r="C2163" s="1" t="s">
        <v>4209</v>
      </c>
      <c r="D2163" s="1" t="s">
        <v>4171</v>
      </c>
    </row>
    <row r="2164" spans="1:4" x14ac:dyDescent="0.25">
      <c r="A2164" s="1" t="s">
        <v>4210</v>
      </c>
      <c r="B2164" s="1" t="s">
        <v>11775</v>
      </c>
      <c r="C2164" s="1" t="s">
        <v>4211</v>
      </c>
      <c r="D2164" s="1" t="s">
        <v>4171</v>
      </c>
    </row>
    <row r="2165" spans="1:4" x14ac:dyDescent="0.25">
      <c r="A2165" s="1" t="s">
        <v>4212</v>
      </c>
      <c r="B2165" s="1" t="s">
        <v>11776</v>
      </c>
      <c r="C2165" s="1" t="s">
        <v>4213</v>
      </c>
      <c r="D2165" s="1" t="s">
        <v>4171</v>
      </c>
    </row>
    <row r="2166" spans="1:4" x14ac:dyDescent="0.25">
      <c r="A2166" s="1" t="s">
        <v>4214</v>
      </c>
      <c r="B2166" s="1" t="s">
        <v>11777</v>
      </c>
      <c r="C2166" s="1" t="s">
        <v>4213</v>
      </c>
      <c r="D2166" s="1" t="s">
        <v>4171</v>
      </c>
    </row>
    <row r="2167" spans="1:4" x14ac:dyDescent="0.25">
      <c r="A2167" s="1" t="s">
        <v>4215</v>
      </c>
      <c r="B2167" s="1" t="s">
        <v>11778</v>
      </c>
      <c r="C2167" s="1" t="s">
        <v>4216</v>
      </c>
      <c r="D2167" s="1" t="s">
        <v>4171</v>
      </c>
    </row>
    <row r="2168" spans="1:4" x14ac:dyDescent="0.25">
      <c r="A2168" s="1" t="s">
        <v>4217</v>
      </c>
      <c r="B2168" s="1" t="s">
        <v>11779</v>
      </c>
      <c r="C2168" s="1" t="s">
        <v>4218</v>
      </c>
      <c r="D2168" s="1" t="s">
        <v>4171</v>
      </c>
    </row>
    <row r="2169" spans="1:4" x14ac:dyDescent="0.25">
      <c r="A2169" s="1" t="s">
        <v>4219</v>
      </c>
      <c r="B2169" s="1" t="s">
        <v>11780</v>
      </c>
      <c r="C2169" s="1" t="s">
        <v>4218</v>
      </c>
      <c r="D2169" s="1" t="s">
        <v>4171</v>
      </c>
    </row>
    <row r="2170" spans="1:4" x14ac:dyDescent="0.25">
      <c r="A2170" s="1" t="s">
        <v>4220</v>
      </c>
      <c r="B2170" s="1" t="s">
        <v>11781</v>
      </c>
      <c r="C2170" s="1" t="s">
        <v>4221</v>
      </c>
      <c r="D2170" s="1" t="s">
        <v>4171</v>
      </c>
    </row>
    <row r="2171" spans="1:4" x14ac:dyDescent="0.25">
      <c r="A2171" s="1" t="s">
        <v>4222</v>
      </c>
      <c r="B2171" s="1" t="s">
        <v>11782</v>
      </c>
      <c r="C2171" s="1" t="s">
        <v>4223</v>
      </c>
      <c r="D2171" s="1" t="s">
        <v>4171</v>
      </c>
    </row>
    <row r="2172" spans="1:4" x14ac:dyDescent="0.25">
      <c r="A2172" s="1" t="s">
        <v>4224</v>
      </c>
      <c r="B2172" s="1" t="s">
        <v>9809</v>
      </c>
      <c r="C2172" s="1" t="s">
        <v>4225</v>
      </c>
      <c r="D2172" s="1" t="s">
        <v>4171</v>
      </c>
    </row>
    <row r="2173" spans="1:4" x14ac:dyDescent="0.25">
      <c r="A2173" s="1" t="s">
        <v>4226</v>
      </c>
      <c r="B2173" s="1" t="s">
        <v>11783</v>
      </c>
      <c r="C2173" s="1" t="s">
        <v>4227</v>
      </c>
      <c r="D2173" s="1" t="s">
        <v>4171</v>
      </c>
    </row>
    <row r="2174" spans="1:4" x14ac:dyDescent="0.25">
      <c r="A2174" s="1" t="s">
        <v>4228</v>
      </c>
      <c r="B2174" s="1" t="s">
        <v>9810</v>
      </c>
      <c r="C2174" s="1" t="s">
        <v>4229</v>
      </c>
      <c r="D2174" s="1" t="s">
        <v>4171</v>
      </c>
    </row>
    <row r="2175" spans="1:4" x14ac:dyDescent="0.25">
      <c r="A2175" s="1" t="s">
        <v>4226</v>
      </c>
      <c r="B2175" s="1" t="s">
        <v>11783</v>
      </c>
      <c r="C2175" s="1" t="s">
        <v>4230</v>
      </c>
      <c r="D2175" s="1" t="s">
        <v>4171</v>
      </c>
    </row>
    <row r="2176" spans="1:4" x14ac:dyDescent="0.25">
      <c r="A2176" s="1" t="s">
        <v>4231</v>
      </c>
      <c r="B2176" s="1" t="s">
        <v>11784</v>
      </c>
      <c r="C2176" s="1" t="s">
        <v>4232</v>
      </c>
      <c r="D2176" s="1" t="s">
        <v>4171</v>
      </c>
    </row>
    <row r="2177" spans="1:4" x14ac:dyDescent="0.25">
      <c r="A2177" s="1" t="s">
        <v>4233</v>
      </c>
      <c r="B2177" s="1" t="s">
        <v>11785</v>
      </c>
      <c r="C2177" s="1" t="s">
        <v>4234</v>
      </c>
      <c r="D2177" s="1" t="s">
        <v>4171</v>
      </c>
    </row>
    <row r="2178" spans="1:4" x14ac:dyDescent="0.25">
      <c r="A2178" s="1" t="s">
        <v>4235</v>
      </c>
      <c r="B2178" s="1" t="s">
        <v>11786</v>
      </c>
      <c r="C2178" s="1" t="s">
        <v>4236</v>
      </c>
      <c r="D2178" s="1" t="s">
        <v>4171</v>
      </c>
    </row>
    <row r="2179" spans="1:4" x14ac:dyDescent="0.25">
      <c r="A2179" s="1" t="s">
        <v>4237</v>
      </c>
      <c r="B2179" s="1" t="s">
        <v>11787</v>
      </c>
      <c r="C2179" s="1" t="s">
        <v>4238</v>
      </c>
      <c r="D2179" s="1" t="s">
        <v>4171</v>
      </c>
    </row>
    <row r="2180" spans="1:4" x14ac:dyDescent="0.25">
      <c r="A2180" s="1" t="s">
        <v>4239</v>
      </c>
      <c r="B2180" s="1" t="s">
        <v>11788</v>
      </c>
      <c r="C2180" s="1" t="s">
        <v>4240</v>
      </c>
      <c r="D2180" s="1" t="s">
        <v>4171</v>
      </c>
    </row>
    <row r="2181" spans="1:4" x14ac:dyDescent="0.25">
      <c r="A2181" s="1" t="s">
        <v>4241</v>
      </c>
      <c r="B2181" s="1" t="s">
        <v>11789</v>
      </c>
      <c r="C2181" s="1" t="s">
        <v>4242</v>
      </c>
      <c r="D2181" s="1" t="s">
        <v>4171</v>
      </c>
    </row>
    <row r="2182" spans="1:4" x14ac:dyDescent="0.25">
      <c r="A2182" s="1" t="s">
        <v>4243</v>
      </c>
      <c r="B2182" s="1" t="s">
        <v>11790</v>
      </c>
      <c r="C2182" s="1" t="s">
        <v>4244</v>
      </c>
      <c r="D2182" s="1" t="s">
        <v>4171</v>
      </c>
    </row>
    <row r="2183" spans="1:4" x14ac:dyDescent="0.25">
      <c r="A2183" s="1" t="s">
        <v>4243</v>
      </c>
      <c r="B2183" s="1" t="s">
        <v>11790</v>
      </c>
      <c r="C2183" s="1" t="s">
        <v>4245</v>
      </c>
      <c r="D2183" s="1" t="s">
        <v>4171</v>
      </c>
    </row>
    <row r="2184" spans="1:4" x14ac:dyDescent="0.25">
      <c r="A2184" s="1" t="s">
        <v>4246</v>
      </c>
      <c r="B2184" s="1" t="s">
        <v>11791</v>
      </c>
      <c r="C2184" s="1" t="s">
        <v>4247</v>
      </c>
      <c r="D2184" s="1" t="s">
        <v>4171</v>
      </c>
    </row>
    <row r="2185" spans="1:4" x14ac:dyDescent="0.25">
      <c r="A2185" s="1" t="s">
        <v>4248</v>
      </c>
      <c r="B2185" s="1" t="s">
        <v>11792</v>
      </c>
      <c r="C2185" s="1" t="s">
        <v>4249</v>
      </c>
      <c r="D2185" s="1" t="s">
        <v>4171</v>
      </c>
    </row>
    <row r="2186" spans="1:4" x14ac:dyDescent="0.25">
      <c r="A2186" s="1" t="s">
        <v>4250</v>
      </c>
      <c r="B2186" s="1" t="s">
        <v>11793</v>
      </c>
      <c r="C2186" s="1" t="s">
        <v>4251</v>
      </c>
      <c r="D2186" s="1" t="s">
        <v>4171</v>
      </c>
    </row>
    <row r="2187" spans="1:4" x14ac:dyDescent="0.25">
      <c r="A2187" s="1" t="s">
        <v>4252</v>
      </c>
      <c r="B2187" s="1" t="s">
        <v>9811</v>
      </c>
      <c r="C2187" s="1" t="s">
        <v>4253</v>
      </c>
      <c r="D2187" s="1" t="s">
        <v>4171</v>
      </c>
    </row>
    <row r="2188" spans="1:4" x14ac:dyDescent="0.25">
      <c r="A2188" s="1" t="s">
        <v>4254</v>
      </c>
      <c r="B2188" s="1" t="s">
        <v>11794</v>
      </c>
      <c r="C2188" s="1" t="s">
        <v>4255</v>
      </c>
      <c r="D2188" s="1" t="s">
        <v>4171</v>
      </c>
    </row>
    <row r="2189" spans="1:4" x14ac:dyDescent="0.25">
      <c r="A2189" s="1" t="s">
        <v>4256</v>
      </c>
      <c r="B2189" s="1" t="s">
        <v>11795</v>
      </c>
      <c r="C2189" s="1" t="s">
        <v>4257</v>
      </c>
      <c r="D2189" s="1" t="s">
        <v>4171</v>
      </c>
    </row>
    <row r="2190" spans="1:4" x14ac:dyDescent="0.25">
      <c r="A2190" s="1" t="s">
        <v>4258</v>
      </c>
      <c r="B2190" s="1" t="s">
        <v>11796</v>
      </c>
      <c r="C2190" s="1" t="s">
        <v>4259</v>
      </c>
      <c r="D2190" s="1" t="s">
        <v>4171</v>
      </c>
    </row>
    <row r="2191" spans="1:4" x14ac:dyDescent="0.25">
      <c r="A2191" s="1" t="s">
        <v>4258</v>
      </c>
      <c r="B2191" s="1" t="s">
        <v>11796</v>
      </c>
      <c r="C2191" s="1" t="s">
        <v>4260</v>
      </c>
      <c r="D2191" s="1" t="s">
        <v>4171</v>
      </c>
    </row>
    <row r="2192" spans="1:4" x14ac:dyDescent="0.25">
      <c r="A2192" s="1" t="s">
        <v>4261</v>
      </c>
      <c r="B2192" s="1" t="s">
        <v>11797</v>
      </c>
      <c r="C2192" s="1" t="s">
        <v>4262</v>
      </c>
      <c r="D2192" s="1" t="s">
        <v>4171</v>
      </c>
    </row>
    <row r="2193" spans="1:4" x14ac:dyDescent="0.25">
      <c r="A2193" s="1" t="s">
        <v>4263</v>
      </c>
      <c r="B2193" s="1" t="s">
        <v>11798</v>
      </c>
      <c r="C2193" s="1" t="s">
        <v>4264</v>
      </c>
      <c r="D2193" s="1" t="s">
        <v>4171</v>
      </c>
    </row>
    <row r="2194" spans="1:4" x14ac:dyDescent="0.25">
      <c r="A2194" s="1" t="s">
        <v>4265</v>
      </c>
      <c r="B2194" s="1" t="s">
        <v>11799</v>
      </c>
      <c r="C2194" s="1" t="s">
        <v>4266</v>
      </c>
      <c r="D2194" s="1" t="s">
        <v>4171</v>
      </c>
    </row>
    <row r="2195" spans="1:4" x14ac:dyDescent="0.25">
      <c r="A2195" s="1" t="s">
        <v>4267</v>
      </c>
      <c r="B2195" s="1" t="s">
        <v>9812</v>
      </c>
      <c r="C2195" s="1" t="s">
        <v>4268</v>
      </c>
      <c r="D2195" s="1" t="s">
        <v>4171</v>
      </c>
    </row>
    <row r="2196" spans="1:4" x14ac:dyDescent="0.25">
      <c r="A2196" s="1" t="s">
        <v>4269</v>
      </c>
      <c r="B2196" s="1" t="s">
        <v>11800</v>
      </c>
      <c r="C2196" s="1" t="s">
        <v>4270</v>
      </c>
      <c r="D2196" s="1" t="s">
        <v>4171</v>
      </c>
    </row>
    <row r="2197" spans="1:4" x14ac:dyDescent="0.25">
      <c r="A2197" s="1" t="s">
        <v>4271</v>
      </c>
      <c r="B2197" s="1" t="s">
        <v>11801</v>
      </c>
      <c r="C2197" s="1" t="s">
        <v>4272</v>
      </c>
      <c r="D2197" s="1" t="s">
        <v>4171</v>
      </c>
    </row>
    <row r="2198" spans="1:4" x14ac:dyDescent="0.25">
      <c r="A2198" s="1" t="s">
        <v>4273</v>
      </c>
      <c r="B2198" s="1" t="s">
        <v>9813</v>
      </c>
      <c r="C2198" s="1" t="s">
        <v>4274</v>
      </c>
      <c r="D2198" s="1" t="s">
        <v>4171</v>
      </c>
    </row>
    <row r="2199" spans="1:4" x14ac:dyDescent="0.25">
      <c r="A2199" s="1" t="s">
        <v>4275</v>
      </c>
      <c r="B2199" s="1" t="s">
        <v>11802</v>
      </c>
      <c r="C2199" s="1" t="s">
        <v>4276</v>
      </c>
      <c r="D2199" s="1" t="s">
        <v>4171</v>
      </c>
    </row>
    <row r="2200" spans="1:4" x14ac:dyDescent="0.25">
      <c r="A2200" s="1" t="s">
        <v>4277</v>
      </c>
      <c r="B2200" s="1" t="s">
        <v>11803</v>
      </c>
      <c r="C2200" s="1" t="s">
        <v>4278</v>
      </c>
      <c r="D2200" s="1" t="s">
        <v>4171</v>
      </c>
    </row>
    <row r="2201" spans="1:4" x14ac:dyDescent="0.25">
      <c r="A2201" s="1" t="s">
        <v>4279</v>
      </c>
      <c r="B2201" s="1" t="s">
        <v>11804</v>
      </c>
      <c r="C2201" s="1" t="s">
        <v>4280</v>
      </c>
      <c r="D2201" s="1" t="s">
        <v>4171</v>
      </c>
    </row>
    <row r="2202" spans="1:4" x14ac:dyDescent="0.25">
      <c r="A2202" s="1" t="s">
        <v>4281</v>
      </c>
      <c r="B2202" s="1" t="s">
        <v>11805</v>
      </c>
      <c r="C2202" s="1" t="s">
        <v>4282</v>
      </c>
      <c r="D2202" s="1" t="s">
        <v>4171</v>
      </c>
    </row>
    <row r="2203" spans="1:4" x14ac:dyDescent="0.25">
      <c r="A2203" s="1" t="s">
        <v>4283</v>
      </c>
      <c r="B2203" s="1" t="s">
        <v>11806</v>
      </c>
      <c r="C2203" s="1" t="s">
        <v>4284</v>
      </c>
      <c r="D2203" s="1" t="s">
        <v>4171</v>
      </c>
    </row>
    <row r="2204" spans="1:4" x14ac:dyDescent="0.25">
      <c r="A2204" s="1" t="s">
        <v>4285</v>
      </c>
      <c r="B2204" s="1" t="s">
        <v>11807</v>
      </c>
      <c r="C2204" s="1" t="s">
        <v>4286</v>
      </c>
      <c r="D2204" s="1" t="s">
        <v>4171</v>
      </c>
    </row>
    <row r="2205" spans="1:4" x14ac:dyDescent="0.25">
      <c r="A2205" s="1" t="s">
        <v>4287</v>
      </c>
      <c r="B2205" s="1" t="s">
        <v>11808</v>
      </c>
      <c r="C2205" s="1" t="s">
        <v>4288</v>
      </c>
      <c r="D2205" s="1" t="s">
        <v>4171</v>
      </c>
    </row>
    <row r="2206" spans="1:4" x14ac:dyDescent="0.25">
      <c r="A2206" s="1" t="s">
        <v>4289</v>
      </c>
      <c r="B2206" s="1" t="s">
        <v>11809</v>
      </c>
      <c r="C2206" s="1" t="s">
        <v>4290</v>
      </c>
      <c r="D2206" s="1" t="s">
        <v>4171</v>
      </c>
    </row>
    <row r="2207" spans="1:4" x14ac:dyDescent="0.25">
      <c r="A2207" s="1" t="s">
        <v>4291</v>
      </c>
      <c r="B2207" s="1" t="s">
        <v>11810</v>
      </c>
      <c r="C2207" s="1" t="s">
        <v>4292</v>
      </c>
      <c r="D2207" s="1" t="s">
        <v>4171</v>
      </c>
    </row>
    <row r="2208" spans="1:4" x14ac:dyDescent="0.25">
      <c r="A2208" s="1" t="s">
        <v>4293</v>
      </c>
      <c r="B2208" s="1" t="s">
        <v>11811</v>
      </c>
      <c r="C2208" s="1" t="s">
        <v>4294</v>
      </c>
      <c r="D2208" s="1" t="s">
        <v>4171</v>
      </c>
    </row>
    <row r="2209" spans="1:4" x14ac:dyDescent="0.25">
      <c r="A2209" s="1" t="s">
        <v>4295</v>
      </c>
      <c r="B2209" s="1" t="s">
        <v>11812</v>
      </c>
      <c r="C2209" s="1" t="s">
        <v>4296</v>
      </c>
      <c r="D2209" s="1" t="s">
        <v>4171</v>
      </c>
    </row>
    <row r="2210" spans="1:4" x14ac:dyDescent="0.25">
      <c r="A2210" s="1" t="s">
        <v>4297</v>
      </c>
      <c r="B2210" s="1" t="s">
        <v>11813</v>
      </c>
      <c r="C2210" s="1" t="s">
        <v>4298</v>
      </c>
      <c r="D2210" s="1" t="s">
        <v>4171</v>
      </c>
    </row>
    <row r="2211" spans="1:4" x14ac:dyDescent="0.25">
      <c r="A2211" s="1" t="s">
        <v>4299</v>
      </c>
      <c r="B2211" s="1" t="s">
        <v>11814</v>
      </c>
      <c r="C2211" s="1" t="s">
        <v>4300</v>
      </c>
      <c r="D2211" s="1" t="s">
        <v>4171</v>
      </c>
    </row>
    <row r="2212" spans="1:4" x14ac:dyDescent="0.25">
      <c r="A2212" s="1" t="s">
        <v>4301</v>
      </c>
      <c r="B2212" s="1" t="s">
        <v>11815</v>
      </c>
      <c r="C2212" s="1" t="s">
        <v>4302</v>
      </c>
      <c r="D2212" s="1" t="s">
        <v>4171</v>
      </c>
    </row>
    <row r="2213" spans="1:4" x14ac:dyDescent="0.25">
      <c r="A2213" s="1" t="s">
        <v>4303</v>
      </c>
      <c r="B2213" s="1" t="s">
        <v>11816</v>
      </c>
      <c r="C2213" s="1" t="s">
        <v>4304</v>
      </c>
      <c r="D2213" s="1" t="s">
        <v>4171</v>
      </c>
    </row>
    <row r="2214" spans="1:4" x14ac:dyDescent="0.25">
      <c r="A2214" s="1" t="s">
        <v>4305</v>
      </c>
      <c r="B2214" s="1" t="s">
        <v>11817</v>
      </c>
      <c r="C2214" s="1" t="s">
        <v>4306</v>
      </c>
      <c r="D2214" s="1" t="s">
        <v>4171</v>
      </c>
    </row>
    <row r="2215" spans="1:4" x14ac:dyDescent="0.25">
      <c r="A2215" s="1" t="s">
        <v>4307</v>
      </c>
      <c r="B2215" s="1" t="s">
        <v>11818</v>
      </c>
      <c r="C2215" s="1" t="s">
        <v>4308</v>
      </c>
      <c r="D2215" s="1" t="s">
        <v>4171</v>
      </c>
    </row>
    <row r="2216" spans="1:4" x14ac:dyDescent="0.25">
      <c r="A2216" s="1" t="s">
        <v>4309</v>
      </c>
      <c r="B2216" s="1" t="s">
        <v>11819</v>
      </c>
      <c r="C2216" s="1" t="s">
        <v>4310</v>
      </c>
      <c r="D2216" s="1" t="s">
        <v>4171</v>
      </c>
    </row>
    <row r="2217" spans="1:4" x14ac:dyDescent="0.25">
      <c r="A2217" s="1" t="s">
        <v>4311</v>
      </c>
      <c r="B2217" s="1" t="s">
        <v>11820</v>
      </c>
      <c r="C2217" s="1" t="s">
        <v>4312</v>
      </c>
      <c r="D2217" s="1" t="s">
        <v>4171</v>
      </c>
    </row>
    <row r="2218" spans="1:4" x14ac:dyDescent="0.25">
      <c r="A2218" s="1" t="s">
        <v>4313</v>
      </c>
      <c r="B2218" s="1" t="s">
        <v>11821</v>
      </c>
      <c r="C2218" s="1" t="s">
        <v>4314</v>
      </c>
      <c r="D2218" s="1" t="s">
        <v>4171</v>
      </c>
    </row>
    <row r="2219" spans="1:4" x14ac:dyDescent="0.25">
      <c r="A2219" s="1" t="s">
        <v>4315</v>
      </c>
      <c r="B2219" s="1" t="s">
        <v>9814</v>
      </c>
      <c r="C2219" s="1" t="s">
        <v>4316</v>
      </c>
      <c r="D2219" s="1" t="s">
        <v>4171</v>
      </c>
    </row>
    <row r="2220" spans="1:4" x14ac:dyDescent="0.25">
      <c r="A2220" s="1" t="s">
        <v>4317</v>
      </c>
      <c r="B2220" s="1" t="s">
        <v>11822</v>
      </c>
      <c r="C2220" s="1" t="s">
        <v>4318</v>
      </c>
      <c r="D2220" s="1" t="s">
        <v>4171</v>
      </c>
    </row>
    <row r="2221" spans="1:4" x14ac:dyDescent="0.25">
      <c r="A2221" s="1" t="s">
        <v>4319</v>
      </c>
      <c r="B2221" s="1" t="s">
        <v>9815</v>
      </c>
      <c r="C2221" s="1" t="s">
        <v>4320</v>
      </c>
      <c r="D2221" s="1" t="s">
        <v>4171</v>
      </c>
    </row>
    <row r="2222" spans="1:4" x14ac:dyDescent="0.25">
      <c r="A2222" s="1" t="s">
        <v>4321</v>
      </c>
      <c r="B2222" s="1" t="s">
        <v>11823</v>
      </c>
      <c r="C2222" s="1" t="s">
        <v>4322</v>
      </c>
      <c r="D2222" s="1" t="s">
        <v>4171</v>
      </c>
    </row>
    <row r="2223" spans="1:4" x14ac:dyDescent="0.25">
      <c r="A2223" s="1" t="s">
        <v>4323</v>
      </c>
      <c r="B2223" s="1" t="s">
        <v>11824</v>
      </c>
      <c r="C2223" s="1" t="s">
        <v>4324</v>
      </c>
      <c r="D2223" s="1" t="s">
        <v>4171</v>
      </c>
    </row>
    <row r="2224" spans="1:4" x14ac:dyDescent="0.25">
      <c r="A2224" s="1" t="s">
        <v>4325</v>
      </c>
      <c r="B2224" s="1" t="s">
        <v>11825</v>
      </c>
      <c r="C2224" s="1" t="s">
        <v>4326</v>
      </c>
      <c r="D2224" s="1" t="s">
        <v>4171</v>
      </c>
    </row>
    <row r="2225" spans="1:4" x14ac:dyDescent="0.25">
      <c r="A2225" s="1" t="s">
        <v>4327</v>
      </c>
      <c r="B2225" s="1" t="s">
        <v>11826</v>
      </c>
      <c r="C2225" s="1" t="s">
        <v>4328</v>
      </c>
      <c r="D2225" s="1" t="s">
        <v>4171</v>
      </c>
    </row>
    <row r="2226" spans="1:4" x14ac:dyDescent="0.25">
      <c r="A2226" s="1" t="s">
        <v>4327</v>
      </c>
      <c r="B2226" s="1" t="s">
        <v>11826</v>
      </c>
      <c r="C2226" s="1" t="s">
        <v>4328</v>
      </c>
      <c r="D2226" s="1" t="s">
        <v>4171</v>
      </c>
    </row>
    <row r="2227" spans="1:4" x14ac:dyDescent="0.25">
      <c r="A2227" s="1" t="s">
        <v>4329</v>
      </c>
      <c r="B2227" s="1" t="s">
        <v>11827</v>
      </c>
      <c r="C2227" s="1" t="s">
        <v>4330</v>
      </c>
      <c r="D2227" s="1" t="s">
        <v>4171</v>
      </c>
    </row>
    <row r="2228" spans="1:4" x14ac:dyDescent="0.25">
      <c r="A2228" s="1" t="s">
        <v>4331</v>
      </c>
      <c r="B2228" s="1" t="s">
        <v>11828</v>
      </c>
      <c r="C2228" s="1" t="s">
        <v>4332</v>
      </c>
      <c r="D2228" s="1" t="s">
        <v>4171</v>
      </c>
    </row>
    <row r="2229" spans="1:4" x14ac:dyDescent="0.25">
      <c r="A2229" s="1" t="s">
        <v>4333</v>
      </c>
      <c r="B2229" s="1" t="s">
        <v>11829</v>
      </c>
      <c r="C2229" s="1" t="s">
        <v>4334</v>
      </c>
      <c r="D2229" s="1" t="s">
        <v>4171</v>
      </c>
    </row>
    <row r="2230" spans="1:4" x14ac:dyDescent="0.25">
      <c r="A2230" s="1" t="s">
        <v>4335</v>
      </c>
      <c r="B2230" s="1" t="s">
        <v>11830</v>
      </c>
      <c r="C2230" s="1" t="s">
        <v>4336</v>
      </c>
      <c r="D2230" s="1" t="s">
        <v>4171</v>
      </c>
    </row>
    <row r="2231" spans="1:4" x14ac:dyDescent="0.25">
      <c r="A2231" s="1" t="s">
        <v>4337</v>
      </c>
      <c r="B2231" s="1" t="s">
        <v>11831</v>
      </c>
      <c r="C2231" s="1" t="s">
        <v>4338</v>
      </c>
      <c r="D2231" s="1" t="s">
        <v>4171</v>
      </c>
    </row>
    <row r="2232" spans="1:4" x14ac:dyDescent="0.25">
      <c r="A2232" s="1" t="s">
        <v>4339</v>
      </c>
      <c r="B2232" s="1" t="s">
        <v>11832</v>
      </c>
      <c r="C2232" s="1" t="s">
        <v>4340</v>
      </c>
      <c r="D2232" s="1" t="s">
        <v>4171</v>
      </c>
    </row>
    <row r="2233" spans="1:4" x14ac:dyDescent="0.25">
      <c r="A2233" s="1" t="s">
        <v>4341</v>
      </c>
      <c r="B2233" s="1" t="s">
        <v>11833</v>
      </c>
      <c r="C2233" s="1" t="s">
        <v>4342</v>
      </c>
      <c r="D2233" s="1" t="s">
        <v>4171</v>
      </c>
    </row>
    <row r="2234" spans="1:4" x14ac:dyDescent="0.25">
      <c r="A2234" s="1" t="s">
        <v>4343</v>
      </c>
      <c r="B2234" s="1" t="s">
        <v>11834</v>
      </c>
      <c r="C2234" s="1" t="s">
        <v>4344</v>
      </c>
      <c r="D2234" s="1" t="s">
        <v>4171</v>
      </c>
    </row>
    <row r="2235" spans="1:4" x14ac:dyDescent="0.25">
      <c r="A2235" s="1" t="s">
        <v>4345</v>
      </c>
      <c r="B2235" s="1" t="s">
        <v>11835</v>
      </c>
      <c r="C2235" s="1" t="s">
        <v>4346</v>
      </c>
      <c r="D2235" s="1" t="s">
        <v>4171</v>
      </c>
    </row>
    <row r="2236" spans="1:4" x14ac:dyDescent="0.25">
      <c r="A2236" s="1" t="s">
        <v>4347</v>
      </c>
      <c r="B2236" s="1" t="s">
        <v>11836</v>
      </c>
      <c r="C2236" s="1" t="s">
        <v>4348</v>
      </c>
      <c r="D2236" s="1" t="s">
        <v>4171</v>
      </c>
    </row>
    <row r="2237" spans="1:4" x14ac:dyDescent="0.25">
      <c r="A2237" s="1" t="s">
        <v>4349</v>
      </c>
      <c r="B2237" s="1" t="s">
        <v>9816</v>
      </c>
      <c r="C2237" s="1" t="s">
        <v>4350</v>
      </c>
      <c r="D2237" s="1" t="s">
        <v>4171</v>
      </c>
    </row>
    <row r="2238" spans="1:4" x14ac:dyDescent="0.25">
      <c r="A2238" s="1" t="s">
        <v>4351</v>
      </c>
      <c r="B2238" s="1" t="s">
        <v>11837</v>
      </c>
      <c r="C2238" s="1" t="s">
        <v>4352</v>
      </c>
      <c r="D2238" s="1" t="s">
        <v>4171</v>
      </c>
    </row>
    <row r="2239" spans="1:4" x14ac:dyDescent="0.25">
      <c r="A2239" s="1" t="s">
        <v>4353</v>
      </c>
      <c r="B2239" s="1" t="s">
        <v>11838</v>
      </c>
      <c r="C2239" s="1" t="s">
        <v>4354</v>
      </c>
      <c r="D2239" s="1" t="s">
        <v>4171</v>
      </c>
    </row>
    <row r="2240" spans="1:4" x14ac:dyDescent="0.25">
      <c r="A2240" s="1" t="s">
        <v>4355</v>
      </c>
      <c r="B2240" s="1" t="s">
        <v>11839</v>
      </c>
      <c r="C2240" s="1" t="s">
        <v>4356</v>
      </c>
      <c r="D2240" s="1" t="s">
        <v>4171</v>
      </c>
    </row>
    <row r="2241" spans="1:4" x14ac:dyDescent="0.25">
      <c r="A2241" s="1" t="s">
        <v>4357</v>
      </c>
      <c r="B2241" s="1" t="s">
        <v>11840</v>
      </c>
      <c r="C2241" s="1" t="s">
        <v>4358</v>
      </c>
      <c r="D2241" s="1" t="s">
        <v>4171</v>
      </c>
    </row>
    <row r="2242" spans="1:4" x14ac:dyDescent="0.25">
      <c r="A2242" s="1" t="s">
        <v>4359</v>
      </c>
      <c r="B2242" s="1" t="s">
        <v>11841</v>
      </c>
      <c r="C2242" s="1" t="s">
        <v>4360</v>
      </c>
      <c r="D2242" s="1" t="s">
        <v>4171</v>
      </c>
    </row>
    <row r="2243" spans="1:4" x14ac:dyDescent="0.25">
      <c r="A2243" s="1" t="s">
        <v>4361</v>
      </c>
      <c r="B2243" s="1" t="s">
        <v>9817</v>
      </c>
      <c r="C2243" s="1" t="s">
        <v>4362</v>
      </c>
      <c r="D2243" s="1" t="s">
        <v>4171</v>
      </c>
    </row>
    <row r="2244" spans="1:4" x14ac:dyDescent="0.25">
      <c r="A2244" s="1" t="s">
        <v>4363</v>
      </c>
      <c r="B2244" s="1" t="s">
        <v>11842</v>
      </c>
      <c r="C2244" s="1" t="s">
        <v>4364</v>
      </c>
      <c r="D2244" s="1" t="s">
        <v>4171</v>
      </c>
    </row>
    <row r="2245" spans="1:4" x14ac:dyDescent="0.25">
      <c r="A2245" s="1" t="s">
        <v>4365</v>
      </c>
      <c r="B2245" s="1" t="s">
        <v>11843</v>
      </c>
      <c r="C2245" s="1" t="s">
        <v>4366</v>
      </c>
      <c r="D2245" s="1" t="s">
        <v>4171</v>
      </c>
    </row>
    <row r="2246" spans="1:4" x14ac:dyDescent="0.25">
      <c r="A2246" s="1" t="s">
        <v>4367</v>
      </c>
      <c r="B2246" s="1" t="s">
        <v>11844</v>
      </c>
      <c r="C2246" s="1" t="s">
        <v>4368</v>
      </c>
      <c r="D2246" s="1" t="s">
        <v>4171</v>
      </c>
    </row>
    <row r="2247" spans="1:4" x14ac:dyDescent="0.25">
      <c r="A2247" s="1" t="s">
        <v>4369</v>
      </c>
      <c r="B2247" s="1" t="s">
        <v>11845</v>
      </c>
      <c r="C2247" s="1" t="s">
        <v>4370</v>
      </c>
      <c r="D2247" s="1" t="s">
        <v>4171</v>
      </c>
    </row>
    <row r="2248" spans="1:4" x14ac:dyDescent="0.25">
      <c r="A2248" s="1" t="s">
        <v>4371</v>
      </c>
      <c r="B2248" s="1" t="s">
        <v>11846</v>
      </c>
      <c r="C2248" s="1" t="s">
        <v>4372</v>
      </c>
      <c r="D2248" s="1" t="s">
        <v>4171</v>
      </c>
    </row>
    <row r="2249" spans="1:4" x14ac:dyDescent="0.25">
      <c r="A2249" s="1" t="s">
        <v>4373</v>
      </c>
      <c r="B2249" s="1" t="s">
        <v>11847</v>
      </c>
      <c r="C2249" s="1" t="s">
        <v>4374</v>
      </c>
      <c r="D2249" s="1" t="s">
        <v>4171</v>
      </c>
    </row>
    <row r="2250" spans="1:4" x14ac:dyDescent="0.25">
      <c r="A2250" s="1" t="s">
        <v>4375</v>
      </c>
      <c r="B2250" s="1" t="s">
        <v>9818</v>
      </c>
      <c r="C2250" s="1" t="s">
        <v>4376</v>
      </c>
      <c r="D2250" s="1" t="s">
        <v>4171</v>
      </c>
    </row>
    <row r="2251" spans="1:4" x14ac:dyDescent="0.25">
      <c r="A2251" s="1" t="s">
        <v>4377</v>
      </c>
      <c r="B2251" s="1" t="s">
        <v>11848</v>
      </c>
      <c r="C2251" s="1" t="s">
        <v>4378</v>
      </c>
      <c r="D2251" s="1" t="s">
        <v>4171</v>
      </c>
    </row>
    <row r="2252" spans="1:4" x14ac:dyDescent="0.25">
      <c r="A2252" s="1" t="s">
        <v>4379</v>
      </c>
      <c r="B2252" s="1" t="s">
        <v>11849</v>
      </c>
      <c r="C2252" s="1" t="s">
        <v>4380</v>
      </c>
      <c r="D2252" s="1" t="s">
        <v>4171</v>
      </c>
    </row>
    <row r="2253" spans="1:4" x14ac:dyDescent="0.25">
      <c r="A2253" s="1" t="s">
        <v>4381</v>
      </c>
      <c r="B2253" s="1" t="s">
        <v>11850</v>
      </c>
      <c r="C2253" s="1" t="s">
        <v>4382</v>
      </c>
      <c r="D2253" s="1" t="s">
        <v>4171</v>
      </c>
    </row>
    <row r="2254" spans="1:4" x14ac:dyDescent="0.25">
      <c r="A2254" s="1" t="s">
        <v>4383</v>
      </c>
      <c r="B2254" s="1" t="s">
        <v>11851</v>
      </c>
      <c r="C2254" s="1" t="s">
        <v>4384</v>
      </c>
      <c r="D2254" s="1" t="s">
        <v>4171</v>
      </c>
    </row>
    <row r="2255" spans="1:4" x14ac:dyDescent="0.25">
      <c r="A2255" s="1" t="s">
        <v>4385</v>
      </c>
      <c r="B2255" s="1" t="s">
        <v>11852</v>
      </c>
      <c r="C2255" s="1" t="s">
        <v>4386</v>
      </c>
      <c r="D2255" s="1" t="s">
        <v>4171</v>
      </c>
    </row>
    <row r="2256" spans="1:4" x14ac:dyDescent="0.25">
      <c r="A2256" s="1" t="s">
        <v>4387</v>
      </c>
      <c r="B2256" s="1" t="s">
        <v>11853</v>
      </c>
      <c r="C2256" s="1" t="s">
        <v>4388</v>
      </c>
      <c r="D2256" s="1" t="s">
        <v>4171</v>
      </c>
    </row>
    <row r="2257" spans="1:4" x14ac:dyDescent="0.25">
      <c r="A2257" s="1" t="s">
        <v>4389</v>
      </c>
      <c r="B2257" s="1" t="s">
        <v>11854</v>
      </c>
      <c r="C2257" s="1" t="s">
        <v>4390</v>
      </c>
      <c r="D2257" s="1" t="s">
        <v>4171</v>
      </c>
    </row>
    <row r="2258" spans="1:4" x14ac:dyDescent="0.25">
      <c r="A2258" s="1" t="s">
        <v>4391</v>
      </c>
      <c r="B2258" s="1" t="s">
        <v>11855</v>
      </c>
      <c r="C2258" s="1" t="s">
        <v>4392</v>
      </c>
      <c r="D2258" s="1" t="s">
        <v>4171</v>
      </c>
    </row>
    <row r="2259" spans="1:4" x14ac:dyDescent="0.25">
      <c r="A2259" s="1" t="s">
        <v>4393</v>
      </c>
      <c r="B2259" s="1" t="s">
        <v>11856</v>
      </c>
      <c r="C2259" s="1" t="s">
        <v>4394</v>
      </c>
      <c r="D2259" s="1" t="s">
        <v>4171</v>
      </c>
    </row>
    <row r="2260" spans="1:4" x14ac:dyDescent="0.25">
      <c r="A2260" s="1" t="s">
        <v>4393</v>
      </c>
      <c r="B2260" s="1" t="s">
        <v>11856</v>
      </c>
      <c r="C2260" s="1" t="s">
        <v>4395</v>
      </c>
      <c r="D2260" s="1" t="s">
        <v>4171</v>
      </c>
    </row>
    <row r="2261" spans="1:4" x14ac:dyDescent="0.25">
      <c r="A2261" s="1" t="s">
        <v>4396</v>
      </c>
      <c r="B2261" s="1" t="s">
        <v>11857</v>
      </c>
      <c r="C2261" s="1" t="s">
        <v>4397</v>
      </c>
      <c r="D2261" s="1" t="s">
        <v>4171</v>
      </c>
    </row>
    <row r="2262" spans="1:4" x14ac:dyDescent="0.25">
      <c r="A2262" s="1" t="s">
        <v>4398</v>
      </c>
      <c r="B2262" s="1" t="s">
        <v>9819</v>
      </c>
      <c r="C2262" s="1" t="s">
        <v>4399</v>
      </c>
      <c r="D2262" s="1" t="s">
        <v>4171</v>
      </c>
    </row>
    <row r="2263" spans="1:4" x14ac:dyDescent="0.25">
      <c r="A2263" s="1" t="s">
        <v>4400</v>
      </c>
      <c r="B2263" s="1" t="s">
        <v>11858</v>
      </c>
      <c r="C2263" s="1" t="s">
        <v>4401</v>
      </c>
      <c r="D2263" s="1" t="s">
        <v>4171</v>
      </c>
    </row>
    <row r="2264" spans="1:4" x14ac:dyDescent="0.25">
      <c r="A2264" s="1" t="s">
        <v>4400</v>
      </c>
      <c r="B2264" s="1" t="s">
        <v>11858</v>
      </c>
      <c r="C2264" s="1" t="s">
        <v>4402</v>
      </c>
      <c r="D2264" s="1" t="s">
        <v>4171</v>
      </c>
    </row>
    <row r="2265" spans="1:4" x14ac:dyDescent="0.25">
      <c r="A2265" s="1" t="s">
        <v>4403</v>
      </c>
      <c r="B2265" s="1" t="s">
        <v>11859</v>
      </c>
      <c r="C2265" s="1" t="s">
        <v>4404</v>
      </c>
      <c r="D2265" s="1" t="s">
        <v>4171</v>
      </c>
    </row>
    <row r="2266" spans="1:4" x14ac:dyDescent="0.25">
      <c r="A2266" s="1" t="s">
        <v>4405</v>
      </c>
      <c r="B2266" s="1" t="s">
        <v>11860</v>
      </c>
      <c r="C2266" s="1" t="s">
        <v>4406</v>
      </c>
      <c r="D2266" s="1" t="s">
        <v>4171</v>
      </c>
    </row>
    <row r="2267" spans="1:4" x14ac:dyDescent="0.25">
      <c r="A2267" s="1" t="s">
        <v>4407</v>
      </c>
      <c r="B2267" s="1" t="s">
        <v>11861</v>
      </c>
      <c r="C2267" s="1" t="s">
        <v>4408</v>
      </c>
      <c r="D2267" s="1" t="s">
        <v>4171</v>
      </c>
    </row>
    <row r="2268" spans="1:4" x14ac:dyDescent="0.25">
      <c r="A2268" s="1" t="s">
        <v>4409</v>
      </c>
      <c r="B2268" s="1" t="s">
        <v>11862</v>
      </c>
      <c r="C2268" s="1" t="s">
        <v>4410</v>
      </c>
      <c r="D2268" s="1" t="s">
        <v>4171</v>
      </c>
    </row>
    <row r="2269" spans="1:4" x14ac:dyDescent="0.25">
      <c r="A2269" s="1" t="s">
        <v>4411</v>
      </c>
      <c r="B2269" s="1" t="s">
        <v>11863</v>
      </c>
      <c r="C2269" s="1" t="s">
        <v>4412</v>
      </c>
      <c r="D2269" s="1" t="s">
        <v>4171</v>
      </c>
    </row>
    <row r="2270" spans="1:4" x14ac:dyDescent="0.25">
      <c r="A2270" s="1" t="s">
        <v>4413</v>
      </c>
      <c r="B2270" s="1" t="s">
        <v>11864</v>
      </c>
      <c r="C2270" s="1" t="s">
        <v>4414</v>
      </c>
      <c r="D2270" s="1" t="s">
        <v>4171</v>
      </c>
    </row>
    <row r="2271" spans="1:4" x14ac:dyDescent="0.25">
      <c r="A2271" s="1" t="s">
        <v>4415</v>
      </c>
      <c r="B2271" s="1" t="s">
        <v>11865</v>
      </c>
      <c r="C2271" s="1" t="s">
        <v>4416</v>
      </c>
      <c r="D2271" s="1" t="s">
        <v>4171</v>
      </c>
    </row>
    <row r="2272" spans="1:4" x14ac:dyDescent="0.25">
      <c r="A2272" s="1" t="s">
        <v>4417</v>
      </c>
      <c r="B2272" s="1" t="s">
        <v>11866</v>
      </c>
      <c r="C2272" s="1" t="s">
        <v>4418</v>
      </c>
      <c r="D2272" s="1" t="s">
        <v>4171</v>
      </c>
    </row>
    <row r="2273" spans="1:4" x14ac:dyDescent="0.25">
      <c r="A2273" s="1" t="s">
        <v>4419</v>
      </c>
      <c r="B2273" s="1" t="s">
        <v>11867</v>
      </c>
      <c r="C2273" s="1" t="s">
        <v>4420</v>
      </c>
      <c r="D2273" s="1" t="s">
        <v>4171</v>
      </c>
    </row>
    <row r="2274" spans="1:4" x14ac:dyDescent="0.25">
      <c r="A2274" s="1" t="s">
        <v>4419</v>
      </c>
      <c r="B2274" s="1" t="s">
        <v>11867</v>
      </c>
      <c r="C2274" s="1" t="s">
        <v>4420</v>
      </c>
      <c r="D2274" s="1" t="s">
        <v>4171</v>
      </c>
    </row>
    <row r="2275" spans="1:4" x14ac:dyDescent="0.25">
      <c r="A2275" s="1" t="s">
        <v>4421</v>
      </c>
      <c r="B2275" s="1" t="s">
        <v>11868</v>
      </c>
      <c r="C2275" s="1" t="s">
        <v>4422</v>
      </c>
      <c r="D2275" s="1" t="s">
        <v>4171</v>
      </c>
    </row>
    <row r="2276" spans="1:4" x14ac:dyDescent="0.25">
      <c r="A2276" s="1" t="s">
        <v>4423</v>
      </c>
      <c r="B2276" s="1" t="s">
        <v>11869</v>
      </c>
      <c r="C2276" s="1" t="s">
        <v>4424</v>
      </c>
      <c r="D2276" s="1" t="s">
        <v>4171</v>
      </c>
    </row>
    <row r="2277" spans="1:4" x14ac:dyDescent="0.25">
      <c r="A2277" s="1" t="s">
        <v>4425</v>
      </c>
      <c r="B2277" s="1" t="s">
        <v>11870</v>
      </c>
      <c r="C2277" s="1" t="s">
        <v>4426</v>
      </c>
      <c r="D2277" s="1" t="s">
        <v>4171</v>
      </c>
    </row>
    <row r="2278" spans="1:4" x14ac:dyDescent="0.25">
      <c r="A2278" s="1" t="s">
        <v>4427</v>
      </c>
      <c r="B2278" s="1" t="s">
        <v>9820</v>
      </c>
      <c r="C2278" s="1" t="s">
        <v>4428</v>
      </c>
      <c r="D2278" s="1" t="s">
        <v>4171</v>
      </c>
    </row>
    <row r="2279" spans="1:4" x14ac:dyDescent="0.25">
      <c r="A2279" s="1" t="s">
        <v>4427</v>
      </c>
      <c r="B2279" s="1" t="s">
        <v>9820</v>
      </c>
      <c r="C2279" s="1" t="s">
        <v>4428</v>
      </c>
      <c r="D2279" s="1" t="s">
        <v>4171</v>
      </c>
    </row>
    <row r="2280" spans="1:4" x14ac:dyDescent="0.25">
      <c r="A2280" s="1" t="s">
        <v>4427</v>
      </c>
      <c r="B2280" s="1" t="s">
        <v>9820</v>
      </c>
      <c r="C2280" s="1" t="s">
        <v>4429</v>
      </c>
      <c r="D2280" s="1" t="s">
        <v>4171</v>
      </c>
    </row>
    <row r="2281" spans="1:4" x14ac:dyDescent="0.25">
      <c r="A2281" s="1" t="s">
        <v>4430</v>
      </c>
      <c r="B2281" s="1" t="s">
        <v>11871</v>
      </c>
      <c r="C2281" s="1" t="s">
        <v>4431</v>
      </c>
      <c r="D2281" s="1" t="s">
        <v>4171</v>
      </c>
    </row>
    <row r="2282" spans="1:4" x14ac:dyDescent="0.25">
      <c r="A2282" s="1" t="s">
        <v>4432</v>
      </c>
      <c r="B2282" s="1" t="s">
        <v>11872</v>
      </c>
      <c r="C2282" s="1" t="s">
        <v>4433</v>
      </c>
      <c r="D2282" s="1" t="s">
        <v>4171</v>
      </c>
    </row>
    <row r="2283" spans="1:4" x14ac:dyDescent="0.25">
      <c r="A2283" s="1" t="s">
        <v>4434</v>
      </c>
      <c r="B2283" s="1" t="s">
        <v>11873</v>
      </c>
      <c r="C2283" s="1" t="s">
        <v>4435</v>
      </c>
      <c r="D2283" s="1" t="s">
        <v>4171</v>
      </c>
    </row>
    <row r="2284" spans="1:4" x14ac:dyDescent="0.25">
      <c r="A2284" s="1" t="s">
        <v>4436</v>
      </c>
      <c r="B2284" s="1" t="s">
        <v>11874</v>
      </c>
      <c r="C2284" s="1" t="s">
        <v>4437</v>
      </c>
      <c r="D2284" s="1" t="s">
        <v>4171</v>
      </c>
    </row>
    <row r="2285" spans="1:4" x14ac:dyDescent="0.25">
      <c r="A2285" s="1" t="s">
        <v>4438</v>
      </c>
      <c r="B2285" s="1" t="s">
        <v>11875</v>
      </c>
      <c r="C2285" s="1" t="s">
        <v>4439</v>
      </c>
      <c r="D2285" s="1" t="s">
        <v>4171</v>
      </c>
    </row>
    <row r="2286" spans="1:4" x14ac:dyDescent="0.25">
      <c r="A2286" s="1" t="s">
        <v>4440</v>
      </c>
      <c r="B2286" s="1" t="s">
        <v>11876</v>
      </c>
      <c r="C2286" s="1" t="s">
        <v>4441</v>
      </c>
      <c r="D2286" s="1" t="s">
        <v>4171</v>
      </c>
    </row>
    <row r="2287" spans="1:4" x14ac:dyDescent="0.25">
      <c r="A2287" s="1" t="s">
        <v>4442</v>
      </c>
      <c r="B2287" s="1" t="s">
        <v>11877</v>
      </c>
      <c r="C2287" s="1" t="s">
        <v>4443</v>
      </c>
      <c r="D2287" s="1" t="s">
        <v>4171</v>
      </c>
    </row>
    <row r="2288" spans="1:4" x14ac:dyDescent="0.25">
      <c r="A2288" s="1" t="s">
        <v>4444</v>
      </c>
      <c r="B2288" s="1" t="s">
        <v>11878</v>
      </c>
      <c r="C2288" s="1" t="s">
        <v>4445</v>
      </c>
      <c r="D2288" s="1" t="s">
        <v>4171</v>
      </c>
    </row>
    <row r="2289" spans="1:4" x14ac:dyDescent="0.25">
      <c r="A2289" s="1" t="s">
        <v>4446</v>
      </c>
      <c r="B2289" s="1" t="s">
        <v>11879</v>
      </c>
      <c r="C2289" s="1" t="s">
        <v>4447</v>
      </c>
      <c r="D2289" s="1" t="s">
        <v>4171</v>
      </c>
    </row>
    <row r="2290" spans="1:4" x14ac:dyDescent="0.25">
      <c r="A2290" s="1" t="s">
        <v>4448</v>
      </c>
      <c r="B2290" s="1" t="s">
        <v>11880</v>
      </c>
      <c r="C2290" s="1" t="s">
        <v>4449</v>
      </c>
      <c r="D2290" s="1" t="s">
        <v>4171</v>
      </c>
    </row>
    <row r="2291" spans="1:4" x14ac:dyDescent="0.25">
      <c r="A2291" s="1" t="s">
        <v>4450</v>
      </c>
      <c r="B2291" s="1" t="s">
        <v>11881</v>
      </c>
      <c r="C2291" s="1" t="s">
        <v>4451</v>
      </c>
      <c r="D2291" s="1" t="s">
        <v>4171</v>
      </c>
    </row>
    <row r="2292" spans="1:4" x14ac:dyDescent="0.25">
      <c r="A2292" s="1" t="s">
        <v>4452</v>
      </c>
      <c r="B2292" s="1" t="s">
        <v>11882</v>
      </c>
      <c r="C2292" s="1" t="s">
        <v>4453</v>
      </c>
      <c r="D2292" s="1" t="s">
        <v>4171</v>
      </c>
    </row>
    <row r="2293" spans="1:4" x14ac:dyDescent="0.25">
      <c r="A2293" s="1" t="s">
        <v>4454</v>
      </c>
      <c r="B2293" s="1" t="s">
        <v>11883</v>
      </c>
      <c r="C2293" s="1" t="s">
        <v>4455</v>
      </c>
      <c r="D2293" s="1" t="s">
        <v>4171</v>
      </c>
    </row>
    <row r="2294" spans="1:4" x14ac:dyDescent="0.25">
      <c r="A2294" s="1" t="s">
        <v>4456</v>
      </c>
      <c r="B2294" s="1" t="s">
        <v>11884</v>
      </c>
      <c r="C2294" s="1" t="s">
        <v>4457</v>
      </c>
      <c r="D2294" s="1" t="s">
        <v>4171</v>
      </c>
    </row>
    <row r="2295" spans="1:4" x14ac:dyDescent="0.25">
      <c r="A2295" s="1" t="s">
        <v>4458</v>
      </c>
      <c r="B2295" s="1" t="s">
        <v>11885</v>
      </c>
      <c r="C2295" s="1" t="s">
        <v>4459</v>
      </c>
      <c r="D2295" s="1" t="s">
        <v>4171</v>
      </c>
    </row>
    <row r="2296" spans="1:4" x14ac:dyDescent="0.25">
      <c r="A2296" s="1" t="s">
        <v>4460</v>
      </c>
      <c r="B2296" s="1" t="s">
        <v>11886</v>
      </c>
      <c r="C2296" s="1" t="s">
        <v>4461</v>
      </c>
      <c r="D2296" s="1" t="s">
        <v>4171</v>
      </c>
    </row>
    <row r="2297" spans="1:4" x14ac:dyDescent="0.25">
      <c r="A2297" s="1" t="s">
        <v>4462</v>
      </c>
      <c r="B2297" s="1" t="s">
        <v>11887</v>
      </c>
      <c r="C2297" s="1" t="s">
        <v>4463</v>
      </c>
      <c r="D2297" s="1" t="s">
        <v>4171</v>
      </c>
    </row>
    <row r="2298" spans="1:4" x14ac:dyDescent="0.25">
      <c r="A2298" s="1" t="s">
        <v>4464</v>
      </c>
      <c r="B2298" s="1" t="s">
        <v>11888</v>
      </c>
      <c r="C2298" s="1" t="s">
        <v>4465</v>
      </c>
      <c r="D2298" s="1" t="s">
        <v>4171</v>
      </c>
    </row>
    <row r="2299" spans="1:4" x14ac:dyDescent="0.25">
      <c r="A2299" s="1" t="s">
        <v>4466</v>
      </c>
      <c r="B2299" s="1" t="s">
        <v>11889</v>
      </c>
      <c r="C2299" s="1" t="s">
        <v>4467</v>
      </c>
      <c r="D2299" s="1" t="s">
        <v>4171</v>
      </c>
    </row>
    <row r="2300" spans="1:4" x14ac:dyDescent="0.25">
      <c r="A2300" s="1" t="s">
        <v>4468</v>
      </c>
      <c r="B2300" s="1" t="s">
        <v>11890</v>
      </c>
      <c r="C2300" s="1" t="s">
        <v>4469</v>
      </c>
      <c r="D2300" s="1" t="s">
        <v>4171</v>
      </c>
    </row>
    <row r="2301" spans="1:4" x14ac:dyDescent="0.25">
      <c r="A2301" s="1" t="s">
        <v>4470</v>
      </c>
      <c r="B2301" s="1" t="s">
        <v>11891</v>
      </c>
      <c r="C2301" s="1" t="s">
        <v>4471</v>
      </c>
      <c r="D2301" s="1" t="s">
        <v>4171</v>
      </c>
    </row>
    <row r="2302" spans="1:4" x14ac:dyDescent="0.25">
      <c r="A2302" s="1" t="s">
        <v>4472</v>
      </c>
      <c r="B2302" s="1" t="s">
        <v>11892</v>
      </c>
      <c r="C2302" s="1" t="s">
        <v>4473</v>
      </c>
      <c r="D2302" s="1" t="s">
        <v>4171</v>
      </c>
    </row>
    <row r="2303" spans="1:4" x14ac:dyDescent="0.25">
      <c r="A2303" s="1" t="s">
        <v>4474</v>
      </c>
      <c r="B2303" s="1" t="s">
        <v>11893</v>
      </c>
      <c r="C2303" s="1" t="s">
        <v>4475</v>
      </c>
      <c r="D2303" s="1" t="s">
        <v>4171</v>
      </c>
    </row>
    <row r="2304" spans="1:4" x14ac:dyDescent="0.25">
      <c r="A2304" s="1" t="s">
        <v>4476</v>
      </c>
      <c r="B2304" s="1" t="s">
        <v>11894</v>
      </c>
      <c r="C2304" s="1" t="s">
        <v>4477</v>
      </c>
      <c r="D2304" s="1" t="s">
        <v>4171</v>
      </c>
    </row>
    <row r="2305" spans="1:4" x14ac:dyDescent="0.25">
      <c r="A2305" s="1" t="s">
        <v>4478</v>
      </c>
      <c r="B2305" s="1" t="s">
        <v>11895</v>
      </c>
      <c r="C2305" s="1" t="s">
        <v>4479</v>
      </c>
      <c r="D2305" s="1" t="s">
        <v>4171</v>
      </c>
    </row>
    <row r="2306" spans="1:4" x14ac:dyDescent="0.25">
      <c r="A2306" s="1" t="s">
        <v>4480</v>
      </c>
      <c r="B2306" s="1" t="s">
        <v>11896</v>
      </c>
      <c r="C2306" s="1" t="s">
        <v>4481</v>
      </c>
      <c r="D2306" s="1" t="s">
        <v>4171</v>
      </c>
    </row>
    <row r="2307" spans="1:4" x14ac:dyDescent="0.25">
      <c r="A2307" s="1" t="s">
        <v>4482</v>
      </c>
      <c r="B2307" s="1" t="s">
        <v>11897</v>
      </c>
      <c r="C2307" s="1" t="s">
        <v>4483</v>
      </c>
      <c r="D2307" s="1" t="s">
        <v>4171</v>
      </c>
    </row>
    <row r="2308" spans="1:4" x14ac:dyDescent="0.25">
      <c r="A2308" s="1" t="s">
        <v>4484</v>
      </c>
      <c r="B2308" s="1" t="s">
        <v>11898</v>
      </c>
      <c r="C2308" s="1" t="s">
        <v>4485</v>
      </c>
      <c r="D2308" s="1" t="s">
        <v>4171</v>
      </c>
    </row>
    <row r="2309" spans="1:4" x14ac:dyDescent="0.25">
      <c r="A2309" s="1" t="s">
        <v>4486</v>
      </c>
      <c r="B2309" s="1" t="s">
        <v>11899</v>
      </c>
      <c r="C2309" s="1" t="s">
        <v>4487</v>
      </c>
      <c r="D2309" s="1" t="s">
        <v>4171</v>
      </c>
    </row>
    <row r="2310" spans="1:4" x14ac:dyDescent="0.25">
      <c r="A2310" s="1" t="s">
        <v>4488</v>
      </c>
      <c r="B2310" s="1" t="s">
        <v>11900</v>
      </c>
      <c r="C2310" s="1" t="s">
        <v>4489</v>
      </c>
      <c r="D2310" s="1" t="s">
        <v>4171</v>
      </c>
    </row>
    <row r="2311" spans="1:4" x14ac:dyDescent="0.25">
      <c r="A2311" s="1" t="s">
        <v>4490</v>
      </c>
      <c r="B2311" s="1" t="s">
        <v>11901</v>
      </c>
      <c r="C2311" s="1" t="s">
        <v>4491</v>
      </c>
      <c r="D2311" s="1" t="s">
        <v>4171</v>
      </c>
    </row>
    <row r="2312" spans="1:4" x14ac:dyDescent="0.25">
      <c r="A2312" s="1" t="s">
        <v>4492</v>
      </c>
      <c r="B2312" s="1" t="s">
        <v>11902</v>
      </c>
      <c r="C2312" s="1" t="s">
        <v>4493</v>
      </c>
      <c r="D2312" s="1" t="s">
        <v>4171</v>
      </c>
    </row>
    <row r="2313" spans="1:4" x14ac:dyDescent="0.25">
      <c r="A2313" s="1" t="s">
        <v>4494</v>
      </c>
      <c r="B2313" s="1" t="s">
        <v>11903</v>
      </c>
      <c r="C2313" s="1" t="s">
        <v>4495</v>
      </c>
      <c r="D2313" s="1" t="s">
        <v>4171</v>
      </c>
    </row>
    <row r="2314" spans="1:4" x14ac:dyDescent="0.25">
      <c r="A2314" s="1" t="s">
        <v>4496</v>
      </c>
      <c r="B2314" s="1" t="s">
        <v>9821</v>
      </c>
      <c r="C2314" s="1" t="s">
        <v>4497</v>
      </c>
      <c r="D2314" s="1" t="s">
        <v>4171</v>
      </c>
    </row>
    <row r="2315" spans="1:4" x14ac:dyDescent="0.25">
      <c r="A2315" s="1" t="s">
        <v>4496</v>
      </c>
      <c r="B2315" s="1" t="s">
        <v>9821</v>
      </c>
      <c r="C2315" s="1" t="s">
        <v>4498</v>
      </c>
      <c r="D2315" s="1" t="s">
        <v>4171</v>
      </c>
    </row>
    <row r="2316" spans="1:4" x14ac:dyDescent="0.25">
      <c r="A2316" s="1" t="s">
        <v>4499</v>
      </c>
      <c r="B2316" s="1" t="s">
        <v>11904</v>
      </c>
      <c r="C2316" s="1" t="s">
        <v>4500</v>
      </c>
      <c r="D2316" s="1" t="s">
        <v>4171</v>
      </c>
    </row>
    <row r="2317" spans="1:4" x14ac:dyDescent="0.25">
      <c r="A2317" s="1" t="s">
        <v>4501</v>
      </c>
      <c r="B2317" s="1" t="s">
        <v>11905</v>
      </c>
      <c r="C2317" s="1" t="s">
        <v>4502</v>
      </c>
      <c r="D2317" s="1" t="s">
        <v>4171</v>
      </c>
    </row>
    <row r="2318" spans="1:4" x14ac:dyDescent="0.25">
      <c r="A2318" s="1" t="s">
        <v>4503</v>
      </c>
      <c r="B2318" s="1" t="s">
        <v>11906</v>
      </c>
      <c r="C2318" s="1" t="s">
        <v>4504</v>
      </c>
      <c r="D2318" s="1" t="s">
        <v>4171</v>
      </c>
    </row>
    <row r="2319" spans="1:4" x14ac:dyDescent="0.25">
      <c r="A2319" s="1" t="s">
        <v>4505</v>
      </c>
      <c r="B2319" s="1" t="s">
        <v>11907</v>
      </c>
      <c r="C2319" s="1" t="s">
        <v>4506</v>
      </c>
      <c r="D2319" s="1" t="s">
        <v>4171</v>
      </c>
    </row>
    <row r="2320" spans="1:4" x14ac:dyDescent="0.25">
      <c r="A2320" s="1" t="s">
        <v>4507</v>
      </c>
      <c r="B2320" s="1" t="s">
        <v>11908</v>
      </c>
      <c r="C2320" s="1" t="s">
        <v>4508</v>
      </c>
      <c r="D2320" s="1" t="s">
        <v>4171</v>
      </c>
    </row>
    <row r="2321" spans="1:4" x14ac:dyDescent="0.25">
      <c r="A2321" s="1" t="s">
        <v>4509</v>
      </c>
      <c r="B2321" s="1" t="s">
        <v>11909</v>
      </c>
      <c r="C2321" s="1" t="s">
        <v>4510</v>
      </c>
      <c r="D2321" s="1" t="s">
        <v>4171</v>
      </c>
    </row>
    <row r="2322" spans="1:4" x14ac:dyDescent="0.25">
      <c r="A2322" s="1" t="s">
        <v>4509</v>
      </c>
      <c r="B2322" s="1" t="s">
        <v>11909</v>
      </c>
      <c r="C2322" s="1" t="s">
        <v>4510</v>
      </c>
      <c r="D2322" s="1" t="s">
        <v>4171</v>
      </c>
    </row>
    <row r="2323" spans="1:4" x14ac:dyDescent="0.25">
      <c r="A2323" s="1" t="s">
        <v>4511</v>
      </c>
      <c r="B2323" s="1" t="s">
        <v>11910</v>
      </c>
      <c r="C2323" s="1" t="s">
        <v>4512</v>
      </c>
      <c r="D2323" s="1" t="s">
        <v>4171</v>
      </c>
    </row>
    <row r="2324" spans="1:4" x14ac:dyDescent="0.25">
      <c r="A2324" s="1" t="s">
        <v>4511</v>
      </c>
      <c r="B2324" s="1" t="s">
        <v>11910</v>
      </c>
      <c r="C2324" s="1" t="s">
        <v>4512</v>
      </c>
      <c r="D2324" s="1" t="s">
        <v>4171</v>
      </c>
    </row>
    <row r="2325" spans="1:4" x14ac:dyDescent="0.25">
      <c r="A2325" s="1" t="s">
        <v>4513</v>
      </c>
      <c r="B2325" s="1" t="s">
        <v>11911</v>
      </c>
      <c r="C2325" s="1" t="s">
        <v>4514</v>
      </c>
      <c r="D2325" s="1" t="s">
        <v>4171</v>
      </c>
    </row>
    <row r="2326" spans="1:4" x14ac:dyDescent="0.25">
      <c r="A2326" s="1" t="s">
        <v>4515</v>
      </c>
      <c r="B2326" s="1" t="s">
        <v>11912</v>
      </c>
      <c r="C2326" s="1" t="s">
        <v>4516</v>
      </c>
      <c r="D2326" s="1" t="s">
        <v>4171</v>
      </c>
    </row>
    <row r="2327" spans="1:4" x14ac:dyDescent="0.25">
      <c r="A2327" s="1" t="s">
        <v>4517</v>
      </c>
      <c r="B2327" s="1" t="s">
        <v>11913</v>
      </c>
      <c r="C2327" s="1" t="s">
        <v>4518</v>
      </c>
      <c r="D2327" s="1" t="s">
        <v>4171</v>
      </c>
    </row>
    <row r="2328" spans="1:4" x14ac:dyDescent="0.25">
      <c r="A2328" s="1" t="s">
        <v>4519</v>
      </c>
      <c r="B2328" s="1" t="s">
        <v>11914</v>
      </c>
      <c r="C2328" s="1" t="s">
        <v>4520</v>
      </c>
      <c r="D2328" s="1" t="s">
        <v>4171</v>
      </c>
    </row>
    <row r="2329" spans="1:4" x14ac:dyDescent="0.25">
      <c r="A2329" s="1" t="s">
        <v>4521</v>
      </c>
      <c r="B2329" s="1" t="s">
        <v>11915</v>
      </c>
      <c r="C2329" s="1" t="s">
        <v>4522</v>
      </c>
      <c r="D2329" s="1" t="s">
        <v>4171</v>
      </c>
    </row>
    <row r="2330" spans="1:4" x14ac:dyDescent="0.25">
      <c r="A2330" s="1" t="s">
        <v>4523</v>
      </c>
      <c r="B2330" s="1" t="s">
        <v>11916</v>
      </c>
      <c r="C2330" s="1" t="s">
        <v>4524</v>
      </c>
      <c r="D2330" s="1" t="s">
        <v>4171</v>
      </c>
    </row>
    <row r="2331" spans="1:4" x14ac:dyDescent="0.25">
      <c r="A2331" s="1" t="s">
        <v>4525</v>
      </c>
      <c r="B2331" s="1" t="s">
        <v>11917</v>
      </c>
      <c r="C2331" s="1" t="s">
        <v>4526</v>
      </c>
      <c r="D2331" s="1" t="s">
        <v>4171</v>
      </c>
    </row>
    <row r="2332" spans="1:4" x14ac:dyDescent="0.25">
      <c r="A2332" s="1" t="s">
        <v>4527</v>
      </c>
      <c r="B2332" s="1" t="s">
        <v>11918</v>
      </c>
      <c r="C2332" s="1" t="s">
        <v>4528</v>
      </c>
      <c r="D2332" s="1" t="s">
        <v>4171</v>
      </c>
    </row>
    <row r="2333" spans="1:4" x14ac:dyDescent="0.25">
      <c r="A2333" s="1" t="s">
        <v>4529</v>
      </c>
      <c r="B2333" s="1" t="s">
        <v>9822</v>
      </c>
      <c r="C2333" s="1" t="s">
        <v>4530</v>
      </c>
      <c r="D2333" s="1" t="s">
        <v>4171</v>
      </c>
    </row>
    <row r="2334" spans="1:4" x14ac:dyDescent="0.25">
      <c r="A2334" s="1" t="s">
        <v>4531</v>
      </c>
      <c r="B2334" s="1" t="s">
        <v>11919</v>
      </c>
      <c r="C2334" s="1" t="s">
        <v>4532</v>
      </c>
      <c r="D2334" s="1" t="s">
        <v>4171</v>
      </c>
    </row>
    <row r="2335" spans="1:4" x14ac:dyDescent="0.25">
      <c r="A2335" s="1" t="s">
        <v>4533</v>
      </c>
      <c r="B2335" s="1" t="s">
        <v>11920</v>
      </c>
      <c r="C2335" s="1" t="s">
        <v>4534</v>
      </c>
      <c r="D2335" s="1" t="s">
        <v>4171</v>
      </c>
    </row>
    <row r="2336" spans="1:4" x14ac:dyDescent="0.25">
      <c r="A2336" s="1" t="s">
        <v>4535</v>
      </c>
      <c r="B2336" s="1" t="s">
        <v>11921</v>
      </c>
      <c r="C2336" s="1" t="s">
        <v>4536</v>
      </c>
      <c r="D2336" s="1" t="s">
        <v>4171</v>
      </c>
    </row>
    <row r="2337" spans="1:4" x14ac:dyDescent="0.25">
      <c r="A2337" s="1" t="s">
        <v>4537</v>
      </c>
      <c r="B2337" s="1" t="s">
        <v>11922</v>
      </c>
      <c r="C2337" s="1" t="s">
        <v>4538</v>
      </c>
      <c r="D2337" s="1" t="s">
        <v>4171</v>
      </c>
    </row>
    <row r="2338" spans="1:4" x14ac:dyDescent="0.25">
      <c r="A2338" s="1" t="s">
        <v>4539</v>
      </c>
      <c r="B2338" s="1" t="s">
        <v>11923</v>
      </c>
      <c r="C2338" s="1" t="s">
        <v>4540</v>
      </c>
      <c r="D2338" s="1" t="s">
        <v>4171</v>
      </c>
    </row>
    <row r="2339" spans="1:4" x14ac:dyDescent="0.25">
      <c r="A2339" s="1" t="s">
        <v>4541</v>
      </c>
      <c r="B2339" s="1" t="s">
        <v>9823</v>
      </c>
      <c r="C2339" s="1" t="s">
        <v>4542</v>
      </c>
      <c r="D2339" s="1" t="s">
        <v>4171</v>
      </c>
    </row>
    <row r="2340" spans="1:4" x14ac:dyDescent="0.25">
      <c r="A2340" s="1" t="s">
        <v>4543</v>
      </c>
      <c r="B2340" s="1" t="s">
        <v>11924</v>
      </c>
      <c r="C2340" s="1" t="s">
        <v>4544</v>
      </c>
      <c r="D2340" s="1" t="s">
        <v>4171</v>
      </c>
    </row>
    <row r="2341" spans="1:4" x14ac:dyDescent="0.25">
      <c r="A2341" s="1" t="s">
        <v>4545</v>
      </c>
      <c r="B2341" s="1" t="s">
        <v>9824</v>
      </c>
      <c r="C2341" s="1" t="s">
        <v>4546</v>
      </c>
      <c r="D2341" s="1" t="s">
        <v>4171</v>
      </c>
    </row>
    <row r="2342" spans="1:4" x14ac:dyDescent="0.25">
      <c r="A2342" s="1" t="s">
        <v>4547</v>
      </c>
      <c r="B2342" s="1" t="s">
        <v>11925</v>
      </c>
      <c r="C2342" s="1" t="s">
        <v>4548</v>
      </c>
      <c r="D2342" s="1" t="s">
        <v>4171</v>
      </c>
    </row>
    <row r="2343" spans="1:4" x14ac:dyDescent="0.25">
      <c r="A2343" s="1" t="s">
        <v>4549</v>
      </c>
      <c r="B2343" s="1" t="s">
        <v>11926</v>
      </c>
      <c r="C2343" s="1" t="s">
        <v>4550</v>
      </c>
      <c r="D2343" s="1" t="s">
        <v>4171</v>
      </c>
    </row>
    <row r="2344" spans="1:4" x14ac:dyDescent="0.25">
      <c r="A2344" s="1" t="s">
        <v>4551</v>
      </c>
      <c r="B2344" s="1" t="s">
        <v>9825</v>
      </c>
      <c r="C2344" s="1" t="s">
        <v>4552</v>
      </c>
      <c r="D2344" s="1" t="s">
        <v>4171</v>
      </c>
    </row>
    <row r="2345" spans="1:4" x14ac:dyDescent="0.25">
      <c r="A2345" s="1" t="s">
        <v>4553</v>
      </c>
      <c r="B2345" s="1" t="s">
        <v>11927</v>
      </c>
      <c r="C2345" s="1" t="s">
        <v>4554</v>
      </c>
      <c r="D2345" s="1" t="s">
        <v>4171</v>
      </c>
    </row>
    <row r="2346" spans="1:4" x14ac:dyDescent="0.25">
      <c r="A2346" s="1" t="s">
        <v>4555</v>
      </c>
      <c r="B2346" s="1" t="s">
        <v>11928</v>
      </c>
      <c r="C2346" s="1" t="s">
        <v>4556</v>
      </c>
      <c r="D2346" s="1" t="s">
        <v>4171</v>
      </c>
    </row>
    <row r="2347" spans="1:4" x14ac:dyDescent="0.25">
      <c r="A2347" s="1" t="s">
        <v>4557</v>
      </c>
      <c r="B2347" s="1" t="s">
        <v>11929</v>
      </c>
      <c r="C2347" s="1" t="s">
        <v>4558</v>
      </c>
      <c r="D2347" s="1" t="s">
        <v>4171</v>
      </c>
    </row>
    <row r="2348" spans="1:4" x14ac:dyDescent="0.25">
      <c r="A2348" s="1" t="s">
        <v>4559</v>
      </c>
      <c r="B2348" s="1" t="s">
        <v>11930</v>
      </c>
      <c r="C2348" s="1" t="s">
        <v>4560</v>
      </c>
      <c r="D2348" s="1" t="s">
        <v>4171</v>
      </c>
    </row>
    <row r="2349" spans="1:4" x14ac:dyDescent="0.25">
      <c r="A2349" s="1" t="s">
        <v>4561</v>
      </c>
      <c r="B2349" s="1" t="s">
        <v>9826</v>
      </c>
      <c r="C2349" s="1" t="s">
        <v>4562</v>
      </c>
      <c r="D2349" s="1" t="s">
        <v>4171</v>
      </c>
    </row>
    <row r="2350" spans="1:4" x14ac:dyDescent="0.25">
      <c r="A2350" s="1" t="s">
        <v>4563</v>
      </c>
      <c r="B2350" s="1" t="s">
        <v>11931</v>
      </c>
      <c r="C2350" s="1" t="s">
        <v>4564</v>
      </c>
      <c r="D2350" s="1" t="s">
        <v>4171</v>
      </c>
    </row>
    <row r="2351" spans="1:4" x14ac:dyDescent="0.25">
      <c r="A2351" s="1" t="s">
        <v>4565</v>
      </c>
      <c r="B2351" s="1" t="s">
        <v>11932</v>
      </c>
      <c r="C2351" s="1" t="s">
        <v>4566</v>
      </c>
      <c r="D2351" s="1" t="s">
        <v>4171</v>
      </c>
    </row>
    <row r="2352" spans="1:4" x14ac:dyDescent="0.25">
      <c r="A2352" s="1" t="s">
        <v>4567</v>
      </c>
      <c r="B2352" s="1" t="s">
        <v>11933</v>
      </c>
      <c r="C2352" s="1" t="s">
        <v>4568</v>
      </c>
      <c r="D2352" s="1" t="s">
        <v>4171</v>
      </c>
    </row>
    <row r="2353" spans="1:4" x14ac:dyDescent="0.25">
      <c r="A2353" s="1" t="s">
        <v>4569</v>
      </c>
      <c r="B2353" s="1" t="s">
        <v>11934</v>
      </c>
      <c r="C2353" s="1" t="s">
        <v>4570</v>
      </c>
      <c r="D2353" s="1" t="s">
        <v>4171</v>
      </c>
    </row>
    <row r="2354" spans="1:4" x14ac:dyDescent="0.25">
      <c r="A2354" s="1" t="s">
        <v>4571</v>
      </c>
      <c r="B2354" s="1" t="s">
        <v>11935</v>
      </c>
      <c r="C2354" s="1" t="s">
        <v>4572</v>
      </c>
      <c r="D2354" s="1" t="s">
        <v>4171</v>
      </c>
    </row>
    <row r="2355" spans="1:4" x14ac:dyDescent="0.25">
      <c r="A2355" s="1" t="s">
        <v>4573</v>
      </c>
      <c r="B2355" s="1" t="s">
        <v>11936</v>
      </c>
      <c r="C2355" s="1" t="s">
        <v>4574</v>
      </c>
      <c r="D2355" s="1" t="s">
        <v>4171</v>
      </c>
    </row>
    <row r="2356" spans="1:4" x14ac:dyDescent="0.25">
      <c r="A2356" s="1" t="s">
        <v>4575</v>
      </c>
      <c r="B2356" s="1" t="s">
        <v>11937</v>
      </c>
      <c r="C2356" s="1" t="s">
        <v>4576</v>
      </c>
      <c r="D2356" s="1" t="s">
        <v>4171</v>
      </c>
    </row>
    <row r="2357" spans="1:4" x14ac:dyDescent="0.25">
      <c r="A2357" s="1" t="s">
        <v>4577</v>
      </c>
      <c r="B2357" s="1" t="s">
        <v>11938</v>
      </c>
      <c r="C2357" s="1" t="s">
        <v>4578</v>
      </c>
      <c r="D2357" s="1" t="s">
        <v>4171</v>
      </c>
    </row>
    <row r="2358" spans="1:4" x14ac:dyDescent="0.25">
      <c r="A2358" s="1" t="s">
        <v>4579</v>
      </c>
      <c r="B2358" s="1" t="s">
        <v>11939</v>
      </c>
      <c r="C2358" s="1" t="s">
        <v>4580</v>
      </c>
      <c r="D2358" s="1" t="s">
        <v>4171</v>
      </c>
    </row>
    <row r="2359" spans="1:4" x14ac:dyDescent="0.25">
      <c r="A2359" s="1" t="s">
        <v>4581</v>
      </c>
      <c r="B2359" s="1" t="s">
        <v>11940</v>
      </c>
      <c r="C2359" s="1" t="s">
        <v>4582</v>
      </c>
      <c r="D2359" s="1" t="s">
        <v>4171</v>
      </c>
    </row>
    <row r="2360" spans="1:4" x14ac:dyDescent="0.25">
      <c r="A2360" s="1" t="s">
        <v>4583</v>
      </c>
      <c r="B2360" s="1" t="s">
        <v>11941</v>
      </c>
      <c r="C2360" s="1" t="s">
        <v>4584</v>
      </c>
      <c r="D2360" s="1" t="s">
        <v>4171</v>
      </c>
    </row>
    <row r="2361" spans="1:4" x14ac:dyDescent="0.25">
      <c r="A2361" s="1" t="s">
        <v>4585</v>
      </c>
      <c r="B2361" s="1" t="s">
        <v>11942</v>
      </c>
      <c r="C2361" s="1" t="s">
        <v>4586</v>
      </c>
      <c r="D2361" s="1" t="s">
        <v>4171</v>
      </c>
    </row>
    <row r="2362" spans="1:4" x14ac:dyDescent="0.25">
      <c r="A2362" s="1" t="s">
        <v>4587</v>
      </c>
      <c r="B2362" s="1" t="s">
        <v>11943</v>
      </c>
      <c r="C2362" s="1" t="s">
        <v>4588</v>
      </c>
      <c r="D2362" s="1" t="s">
        <v>4171</v>
      </c>
    </row>
    <row r="2363" spans="1:4" x14ac:dyDescent="0.25">
      <c r="A2363" s="1" t="s">
        <v>4589</v>
      </c>
      <c r="B2363" s="1" t="s">
        <v>11944</v>
      </c>
      <c r="C2363" s="1" t="s">
        <v>4588</v>
      </c>
      <c r="D2363" s="1" t="s">
        <v>4171</v>
      </c>
    </row>
    <row r="2364" spans="1:4" x14ac:dyDescent="0.25">
      <c r="A2364" s="1" t="s">
        <v>4590</v>
      </c>
      <c r="B2364" s="1" t="s">
        <v>11945</v>
      </c>
      <c r="C2364" s="1" t="s">
        <v>4591</v>
      </c>
      <c r="D2364" s="1" t="s">
        <v>4171</v>
      </c>
    </row>
    <row r="2365" spans="1:4" x14ac:dyDescent="0.25">
      <c r="A2365" s="1" t="s">
        <v>4592</v>
      </c>
      <c r="B2365" s="1" t="s">
        <v>11946</v>
      </c>
      <c r="C2365" s="1" t="s">
        <v>4593</v>
      </c>
      <c r="D2365" s="1" t="s">
        <v>4171</v>
      </c>
    </row>
    <row r="2366" spans="1:4" x14ac:dyDescent="0.25">
      <c r="A2366" s="1" t="s">
        <v>4594</v>
      </c>
      <c r="B2366" s="1" t="s">
        <v>11947</v>
      </c>
      <c r="C2366" s="1" t="s">
        <v>4595</v>
      </c>
      <c r="D2366" s="1" t="s">
        <v>4171</v>
      </c>
    </row>
    <row r="2367" spans="1:4" x14ac:dyDescent="0.25">
      <c r="A2367" s="1" t="s">
        <v>4596</v>
      </c>
      <c r="B2367" s="1" t="s">
        <v>11948</v>
      </c>
      <c r="C2367" s="1" t="s">
        <v>4597</v>
      </c>
      <c r="D2367" s="1" t="s">
        <v>4171</v>
      </c>
    </row>
    <row r="2368" spans="1:4" x14ac:dyDescent="0.25">
      <c r="A2368" s="1" t="s">
        <v>4598</v>
      </c>
      <c r="B2368" s="1" t="s">
        <v>9827</v>
      </c>
      <c r="C2368" s="1" t="s">
        <v>4599</v>
      </c>
      <c r="D2368" s="1" t="s">
        <v>4171</v>
      </c>
    </row>
    <row r="2369" spans="1:4" x14ac:dyDescent="0.25">
      <c r="A2369" s="1" t="s">
        <v>4600</v>
      </c>
      <c r="B2369" s="1" t="s">
        <v>11949</v>
      </c>
      <c r="C2369" s="1" t="s">
        <v>4601</v>
      </c>
      <c r="D2369" s="1" t="s">
        <v>4171</v>
      </c>
    </row>
    <row r="2370" spans="1:4" x14ac:dyDescent="0.25">
      <c r="A2370" s="1" t="s">
        <v>4602</v>
      </c>
      <c r="B2370" s="1" t="s">
        <v>11950</v>
      </c>
      <c r="C2370" s="1" t="s">
        <v>4603</v>
      </c>
      <c r="D2370" s="1" t="s">
        <v>4171</v>
      </c>
    </row>
    <row r="2371" spans="1:4" x14ac:dyDescent="0.25">
      <c r="A2371" s="1" t="s">
        <v>4604</v>
      </c>
      <c r="B2371" s="1" t="s">
        <v>11951</v>
      </c>
      <c r="C2371" s="1" t="s">
        <v>4605</v>
      </c>
      <c r="D2371" s="1" t="s">
        <v>4171</v>
      </c>
    </row>
    <row r="2372" spans="1:4" x14ac:dyDescent="0.25">
      <c r="A2372" s="1" t="s">
        <v>4606</v>
      </c>
      <c r="B2372" s="1" t="s">
        <v>11952</v>
      </c>
      <c r="C2372" s="1" t="s">
        <v>4607</v>
      </c>
      <c r="D2372" s="1" t="s">
        <v>4171</v>
      </c>
    </row>
    <row r="2373" spans="1:4" x14ac:dyDescent="0.25">
      <c r="A2373" s="1" t="s">
        <v>4608</v>
      </c>
      <c r="B2373" s="1" t="s">
        <v>11953</v>
      </c>
      <c r="C2373" s="1" t="s">
        <v>4609</v>
      </c>
      <c r="D2373" s="1" t="s">
        <v>4171</v>
      </c>
    </row>
    <row r="2374" spans="1:4" x14ac:dyDescent="0.25">
      <c r="A2374" s="1" t="s">
        <v>4610</v>
      </c>
      <c r="B2374" s="1" t="s">
        <v>9828</v>
      </c>
      <c r="C2374" s="1" t="s">
        <v>4611</v>
      </c>
      <c r="D2374" s="1" t="s">
        <v>4171</v>
      </c>
    </row>
    <row r="2375" spans="1:4" x14ac:dyDescent="0.25">
      <c r="A2375" s="1" t="s">
        <v>4610</v>
      </c>
      <c r="B2375" s="1" t="s">
        <v>9828</v>
      </c>
      <c r="C2375" s="1" t="s">
        <v>4612</v>
      </c>
      <c r="D2375" s="1" t="s">
        <v>4171</v>
      </c>
    </row>
    <row r="2376" spans="1:4" x14ac:dyDescent="0.25">
      <c r="A2376" s="1" t="s">
        <v>4613</v>
      </c>
      <c r="B2376" s="1" t="s">
        <v>11954</v>
      </c>
      <c r="C2376" s="1" t="s">
        <v>4614</v>
      </c>
      <c r="D2376" s="1" t="s">
        <v>4171</v>
      </c>
    </row>
    <row r="2377" spans="1:4" x14ac:dyDescent="0.25">
      <c r="A2377" s="1" t="s">
        <v>4615</v>
      </c>
      <c r="B2377" s="1" t="s">
        <v>11955</v>
      </c>
      <c r="C2377" s="1" t="s">
        <v>4616</v>
      </c>
      <c r="D2377" s="1" t="s">
        <v>4171</v>
      </c>
    </row>
    <row r="2378" spans="1:4" x14ac:dyDescent="0.25">
      <c r="A2378" s="1" t="s">
        <v>4617</v>
      </c>
      <c r="B2378" s="1" t="s">
        <v>11956</v>
      </c>
      <c r="C2378" s="1" t="s">
        <v>4618</v>
      </c>
      <c r="D2378" s="1" t="s">
        <v>4171</v>
      </c>
    </row>
    <row r="2379" spans="1:4" x14ac:dyDescent="0.25">
      <c r="A2379" s="1" t="s">
        <v>4619</v>
      </c>
      <c r="B2379" s="1" t="s">
        <v>11957</v>
      </c>
      <c r="C2379" s="1" t="s">
        <v>4620</v>
      </c>
      <c r="D2379" s="1" t="s">
        <v>4171</v>
      </c>
    </row>
    <row r="2380" spans="1:4" x14ac:dyDescent="0.25">
      <c r="A2380" s="1" t="s">
        <v>4621</v>
      </c>
      <c r="B2380" s="1" t="s">
        <v>11958</v>
      </c>
      <c r="C2380" s="1" t="s">
        <v>4622</v>
      </c>
      <c r="D2380" s="1" t="s">
        <v>4171</v>
      </c>
    </row>
    <row r="2381" spans="1:4" x14ac:dyDescent="0.25">
      <c r="A2381" s="1" t="s">
        <v>4623</v>
      </c>
      <c r="B2381" s="1" t="s">
        <v>11959</v>
      </c>
      <c r="C2381" s="1" t="s">
        <v>4624</v>
      </c>
      <c r="D2381" s="1" t="s">
        <v>4171</v>
      </c>
    </row>
    <row r="2382" spans="1:4" x14ac:dyDescent="0.25">
      <c r="A2382" s="1" t="s">
        <v>4625</v>
      </c>
      <c r="B2382" s="1" t="s">
        <v>11960</v>
      </c>
      <c r="C2382" s="1" t="s">
        <v>4626</v>
      </c>
      <c r="D2382" s="1" t="s">
        <v>4171</v>
      </c>
    </row>
    <row r="2383" spans="1:4" x14ac:dyDescent="0.25">
      <c r="A2383" s="1" t="s">
        <v>4627</v>
      </c>
      <c r="B2383" s="1" t="s">
        <v>11961</v>
      </c>
      <c r="C2383" s="1" t="s">
        <v>4628</v>
      </c>
      <c r="D2383" s="1" t="s">
        <v>4171</v>
      </c>
    </row>
    <row r="2384" spans="1:4" x14ac:dyDescent="0.25">
      <c r="A2384" s="1" t="s">
        <v>4629</v>
      </c>
      <c r="B2384" s="1" t="s">
        <v>11962</v>
      </c>
      <c r="C2384" s="1" t="s">
        <v>4630</v>
      </c>
      <c r="D2384" s="1" t="s">
        <v>4171</v>
      </c>
    </row>
    <row r="2385" spans="1:4" x14ac:dyDescent="0.25">
      <c r="A2385" s="1" t="s">
        <v>4631</v>
      </c>
      <c r="B2385" s="1" t="s">
        <v>11963</v>
      </c>
      <c r="C2385" s="1" t="s">
        <v>4632</v>
      </c>
      <c r="D2385" s="1" t="s">
        <v>4171</v>
      </c>
    </row>
    <row r="2386" spans="1:4" x14ac:dyDescent="0.25">
      <c r="A2386" s="1" t="s">
        <v>4633</v>
      </c>
      <c r="B2386" s="1" t="s">
        <v>11964</v>
      </c>
      <c r="C2386" s="1" t="s">
        <v>4634</v>
      </c>
      <c r="D2386" s="1" t="s">
        <v>4171</v>
      </c>
    </row>
    <row r="2387" spans="1:4" x14ac:dyDescent="0.25">
      <c r="A2387" s="1" t="s">
        <v>4635</v>
      </c>
      <c r="B2387" s="1" t="s">
        <v>11965</v>
      </c>
      <c r="C2387" s="1" t="s">
        <v>4636</v>
      </c>
      <c r="D2387" s="1" t="s">
        <v>4171</v>
      </c>
    </row>
    <row r="2388" spans="1:4" x14ac:dyDescent="0.25">
      <c r="A2388" s="1" t="s">
        <v>4637</v>
      </c>
      <c r="B2388" s="1" t="s">
        <v>11966</v>
      </c>
      <c r="C2388" s="1" t="s">
        <v>4638</v>
      </c>
      <c r="D2388" s="1" t="s">
        <v>4171</v>
      </c>
    </row>
    <row r="2389" spans="1:4" x14ac:dyDescent="0.25">
      <c r="A2389" s="1" t="s">
        <v>4639</v>
      </c>
      <c r="B2389" s="1" t="s">
        <v>11967</v>
      </c>
      <c r="C2389" s="1" t="s">
        <v>4640</v>
      </c>
      <c r="D2389" s="1" t="s">
        <v>4171</v>
      </c>
    </row>
    <row r="2390" spans="1:4" x14ac:dyDescent="0.25">
      <c r="A2390" s="1" t="s">
        <v>4641</v>
      </c>
      <c r="B2390" s="1" t="s">
        <v>11968</v>
      </c>
      <c r="C2390" s="1" t="s">
        <v>4642</v>
      </c>
      <c r="D2390" s="1" t="s">
        <v>4171</v>
      </c>
    </row>
    <row r="2391" spans="1:4" x14ac:dyDescent="0.25">
      <c r="A2391" s="1" t="s">
        <v>4643</v>
      </c>
      <c r="B2391" s="1" t="s">
        <v>11969</v>
      </c>
      <c r="C2391" s="1" t="s">
        <v>4644</v>
      </c>
      <c r="D2391" s="1" t="s">
        <v>4171</v>
      </c>
    </row>
    <row r="2392" spans="1:4" x14ac:dyDescent="0.25">
      <c r="A2392" s="1" t="s">
        <v>4645</v>
      </c>
      <c r="B2392" s="1" t="s">
        <v>11970</v>
      </c>
      <c r="C2392" s="1" t="s">
        <v>4646</v>
      </c>
      <c r="D2392" s="1" t="s">
        <v>4171</v>
      </c>
    </row>
    <row r="2393" spans="1:4" x14ac:dyDescent="0.25">
      <c r="A2393" s="1" t="s">
        <v>4647</v>
      </c>
      <c r="B2393" s="1" t="s">
        <v>11971</v>
      </c>
      <c r="C2393" s="1" t="s">
        <v>4648</v>
      </c>
      <c r="D2393" s="1" t="s">
        <v>4171</v>
      </c>
    </row>
    <row r="2394" spans="1:4" x14ac:dyDescent="0.25">
      <c r="A2394" s="1" t="s">
        <v>4649</v>
      </c>
      <c r="B2394" s="1" t="s">
        <v>11972</v>
      </c>
      <c r="C2394" s="1" t="s">
        <v>4650</v>
      </c>
      <c r="D2394" s="1" t="s">
        <v>4171</v>
      </c>
    </row>
    <row r="2395" spans="1:4" x14ac:dyDescent="0.25">
      <c r="A2395" s="1" t="s">
        <v>4651</v>
      </c>
      <c r="B2395" s="1" t="s">
        <v>11973</v>
      </c>
      <c r="C2395" s="1" t="s">
        <v>4652</v>
      </c>
      <c r="D2395" s="1" t="s">
        <v>4171</v>
      </c>
    </row>
    <row r="2396" spans="1:4" x14ac:dyDescent="0.25">
      <c r="A2396" s="1" t="s">
        <v>4653</v>
      </c>
      <c r="B2396" s="1" t="s">
        <v>11974</v>
      </c>
      <c r="C2396" s="1" t="s">
        <v>4654</v>
      </c>
      <c r="D2396" s="1" t="s">
        <v>4171</v>
      </c>
    </row>
    <row r="2397" spans="1:4" x14ac:dyDescent="0.25">
      <c r="A2397" s="1" t="s">
        <v>4655</v>
      </c>
      <c r="B2397" s="1" t="s">
        <v>11975</v>
      </c>
      <c r="C2397" s="1" t="s">
        <v>4656</v>
      </c>
      <c r="D2397" s="1" t="s">
        <v>4171</v>
      </c>
    </row>
    <row r="2398" spans="1:4" x14ac:dyDescent="0.25">
      <c r="A2398" s="1" t="s">
        <v>4655</v>
      </c>
      <c r="B2398" s="1" t="s">
        <v>11975</v>
      </c>
      <c r="C2398" s="1" t="s">
        <v>4657</v>
      </c>
      <c r="D2398" s="1" t="s">
        <v>4171</v>
      </c>
    </row>
    <row r="2399" spans="1:4" x14ac:dyDescent="0.25">
      <c r="A2399" s="1" t="s">
        <v>4658</v>
      </c>
      <c r="B2399" s="1" t="s">
        <v>11976</v>
      </c>
      <c r="C2399" s="1" t="s">
        <v>4659</v>
      </c>
      <c r="D2399" s="1" t="s">
        <v>4171</v>
      </c>
    </row>
    <row r="2400" spans="1:4" x14ac:dyDescent="0.25">
      <c r="A2400" s="1" t="s">
        <v>4658</v>
      </c>
      <c r="B2400" s="1" t="s">
        <v>11976</v>
      </c>
      <c r="C2400" s="1" t="s">
        <v>4660</v>
      </c>
      <c r="D2400" s="1" t="s">
        <v>4171</v>
      </c>
    </row>
    <row r="2401" spans="1:4" x14ac:dyDescent="0.25">
      <c r="A2401" s="1" t="s">
        <v>4661</v>
      </c>
      <c r="B2401" s="1" t="s">
        <v>11977</v>
      </c>
      <c r="C2401" s="1" t="s">
        <v>4662</v>
      </c>
      <c r="D2401" s="1" t="s">
        <v>4171</v>
      </c>
    </row>
    <row r="2402" spans="1:4" x14ac:dyDescent="0.25">
      <c r="A2402" s="1" t="s">
        <v>4663</v>
      </c>
      <c r="B2402" s="1" t="s">
        <v>11978</v>
      </c>
      <c r="C2402" s="1" t="s">
        <v>4664</v>
      </c>
      <c r="D2402" s="1" t="s">
        <v>4171</v>
      </c>
    </row>
    <row r="2403" spans="1:4" x14ac:dyDescent="0.25">
      <c r="A2403" s="1" t="s">
        <v>4665</v>
      </c>
      <c r="B2403" s="1" t="s">
        <v>11979</v>
      </c>
      <c r="C2403" s="1" t="s">
        <v>4666</v>
      </c>
      <c r="D2403" s="1" t="s">
        <v>4171</v>
      </c>
    </row>
    <row r="2404" spans="1:4" x14ac:dyDescent="0.25">
      <c r="A2404" s="1" t="s">
        <v>4667</v>
      </c>
      <c r="B2404" s="1" t="s">
        <v>11980</v>
      </c>
      <c r="C2404" s="1" t="s">
        <v>4668</v>
      </c>
      <c r="D2404" s="1" t="s">
        <v>4171</v>
      </c>
    </row>
    <row r="2405" spans="1:4" x14ac:dyDescent="0.25">
      <c r="A2405" s="1" t="s">
        <v>4669</v>
      </c>
      <c r="B2405" s="1" t="s">
        <v>11981</v>
      </c>
      <c r="C2405" s="1" t="s">
        <v>4670</v>
      </c>
      <c r="D2405" s="1" t="s">
        <v>4171</v>
      </c>
    </row>
    <row r="2406" spans="1:4" x14ac:dyDescent="0.25">
      <c r="A2406" s="1" t="s">
        <v>4671</v>
      </c>
      <c r="B2406" s="1" t="s">
        <v>11982</v>
      </c>
      <c r="C2406" s="1" t="s">
        <v>4672</v>
      </c>
      <c r="D2406" s="1" t="s">
        <v>4171</v>
      </c>
    </row>
    <row r="2407" spans="1:4" x14ac:dyDescent="0.25">
      <c r="A2407" s="1" t="s">
        <v>4673</v>
      </c>
      <c r="B2407" s="1" t="s">
        <v>9829</v>
      </c>
      <c r="C2407" s="1" t="s">
        <v>4674</v>
      </c>
      <c r="D2407" s="1" t="s">
        <v>4171</v>
      </c>
    </row>
    <row r="2408" spans="1:4" x14ac:dyDescent="0.25">
      <c r="A2408" s="1" t="s">
        <v>4675</v>
      </c>
      <c r="B2408" s="1" t="s">
        <v>11983</v>
      </c>
      <c r="C2408" s="1" t="s">
        <v>4676</v>
      </c>
      <c r="D2408" s="1" t="s">
        <v>4171</v>
      </c>
    </row>
    <row r="2409" spans="1:4" x14ac:dyDescent="0.25">
      <c r="A2409" s="1" t="s">
        <v>4677</v>
      </c>
      <c r="B2409" s="1" t="s">
        <v>9830</v>
      </c>
      <c r="C2409" s="1" t="s">
        <v>4678</v>
      </c>
      <c r="D2409" s="1" t="s">
        <v>4171</v>
      </c>
    </row>
    <row r="2410" spans="1:4" x14ac:dyDescent="0.25">
      <c r="A2410" s="1" t="s">
        <v>4679</v>
      </c>
      <c r="B2410" s="1" t="s">
        <v>11984</v>
      </c>
      <c r="C2410" s="1" t="s">
        <v>4680</v>
      </c>
      <c r="D2410" s="1" t="s">
        <v>4171</v>
      </c>
    </row>
    <row r="2411" spans="1:4" x14ac:dyDescent="0.25">
      <c r="A2411" s="1" t="s">
        <v>4681</v>
      </c>
      <c r="B2411" s="1" t="s">
        <v>11985</v>
      </c>
      <c r="C2411" s="1" t="s">
        <v>4682</v>
      </c>
      <c r="D2411" s="1" t="s">
        <v>4171</v>
      </c>
    </row>
    <row r="2412" spans="1:4" x14ac:dyDescent="0.25">
      <c r="A2412" s="1" t="s">
        <v>4683</v>
      </c>
      <c r="B2412" s="1" t="s">
        <v>11986</v>
      </c>
      <c r="C2412" s="1" t="s">
        <v>4684</v>
      </c>
      <c r="D2412" s="1" t="s">
        <v>4171</v>
      </c>
    </row>
    <row r="2413" spans="1:4" x14ac:dyDescent="0.25">
      <c r="A2413" s="1" t="s">
        <v>4683</v>
      </c>
      <c r="B2413" s="1" t="s">
        <v>11986</v>
      </c>
      <c r="C2413" s="1" t="s">
        <v>4685</v>
      </c>
      <c r="D2413" s="1" t="s">
        <v>4171</v>
      </c>
    </row>
    <row r="2414" spans="1:4" x14ac:dyDescent="0.25">
      <c r="A2414" s="1" t="s">
        <v>4686</v>
      </c>
      <c r="B2414" s="1" t="s">
        <v>9831</v>
      </c>
      <c r="C2414" s="1" t="s">
        <v>4687</v>
      </c>
      <c r="D2414" s="1" t="s">
        <v>4171</v>
      </c>
    </row>
    <row r="2415" spans="1:4" x14ac:dyDescent="0.25">
      <c r="A2415" s="1" t="s">
        <v>4688</v>
      </c>
      <c r="B2415" s="1" t="s">
        <v>11987</v>
      </c>
      <c r="C2415" s="1" t="s">
        <v>4689</v>
      </c>
      <c r="D2415" s="1" t="s">
        <v>4171</v>
      </c>
    </row>
    <row r="2416" spans="1:4" x14ac:dyDescent="0.25">
      <c r="A2416" s="1" t="s">
        <v>4690</v>
      </c>
      <c r="B2416" s="1" t="s">
        <v>11988</v>
      </c>
      <c r="C2416" s="1" t="s">
        <v>4691</v>
      </c>
      <c r="D2416" s="1" t="s">
        <v>4171</v>
      </c>
    </row>
    <row r="2417" spans="1:4" x14ac:dyDescent="0.25">
      <c r="A2417" s="1" t="s">
        <v>4692</v>
      </c>
      <c r="B2417" s="1" t="s">
        <v>11989</v>
      </c>
      <c r="C2417" s="1" t="s">
        <v>4693</v>
      </c>
      <c r="D2417" s="1" t="s">
        <v>4171</v>
      </c>
    </row>
    <row r="2418" spans="1:4" x14ac:dyDescent="0.25">
      <c r="A2418" s="1" t="s">
        <v>4694</v>
      </c>
      <c r="B2418" s="1" t="s">
        <v>11990</v>
      </c>
      <c r="C2418" s="1" t="s">
        <v>4695</v>
      </c>
      <c r="D2418" s="1" t="s">
        <v>4171</v>
      </c>
    </row>
    <row r="2419" spans="1:4" x14ac:dyDescent="0.25">
      <c r="A2419" s="1" t="s">
        <v>4696</v>
      </c>
      <c r="B2419" s="1" t="s">
        <v>11991</v>
      </c>
      <c r="C2419" s="1" t="s">
        <v>4697</v>
      </c>
      <c r="D2419" s="1" t="s">
        <v>4171</v>
      </c>
    </row>
    <row r="2420" spans="1:4" x14ac:dyDescent="0.25">
      <c r="A2420" s="1" t="s">
        <v>4698</v>
      </c>
      <c r="B2420" s="1" t="s">
        <v>11992</v>
      </c>
      <c r="C2420" s="1" t="s">
        <v>4699</v>
      </c>
      <c r="D2420" s="1" t="s">
        <v>4171</v>
      </c>
    </row>
    <row r="2421" spans="1:4" x14ac:dyDescent="0.25">
      <c r="A2421" s="1" t="s">
        <v>4700</v>
      </c>
      <c r="B2421" s="1" t="s">
        <v>11993</v>
      </c>
      <c r="C2421" s="1" t="s">
        <v>4701</v>
      </c>
      <c r="D2421" s="1" t="s">
        <v>4171</v>
      </c>
    </row>
    <row r="2422" spans="1:4" x14ac:dyDescent="0.25">
      <c r="A2422" s="1" t="s">
        <v>4702</v>
      </c>
      <c r="B2422" s="1" t="s">
        <v>11994</v>
      </c>
      <c r="C2422" s="1" t="s">
        <v>4703</v>
      </c>
      <c r="D2422" s="1" t="s">
        <v>4171</v>
      </c>
    </row>
    <row r="2423" spans="1:4" x14ac:dyDescent="0.25">
      <c r="A2423" s="1" t="s">
        <v>4704</v>
      </c>
      <c r="B2423" s="1" t="s">
        <v>11995</v>
      </c>
      <c r="C2423" s="1" t="s">
        <v>4703</v>
      </c>
      <c r="D2423" s="1" t="s">
        <v>4171</v>
      </c>
    </row>
    <row r="2424" spans="1:4" x14ac:dyDescent="0.25">
      <c r="A2424" s="1" t="s">
        <v>4705</v>
      </c>
      <c r="B2424" s="1" t="s">
        <v>11996</v>
      </c>
      <c r="C2424" s="1" t="s">
        <v>4706</v>
      </c>
      <c r="D2424" s="1" t="s">
        <v>4171</v>
      </c>
    </row>
    <row r="2425" spans="1:4" x14ac:dyDescent="0.25">
      <c r="A2425" s="1" t="s">
        <v>4707</v>
      </c>
      <c r="B2425" s="1" t="s">
        <v>11997</v>
      </c>
      <c r="C2425" s="1" t="s">
        <v>4708</v>
      </c>
      <c r="D2425" s="1" t="s">
        <v>4171</v>
      </c>
    </row>
    <row r="2426" spans="1:4" x14ac:dyDescent="0.25">
      <c r="A2426" s="1" t="s">
        <v>4709</v>
      </c>
      <c r="B2426" s="1" t="s">
        <v>11998</v>
      </c>
      <c r="C2426" s="1" t="s">
        <v>4710</v>
      </c>
      <c r="D2426" s="1" t="s">
        <v>4171</v>
      </c>
    </row>
    <row r="2427" spans="1:4" x14ac:dyDescent="0.25">
      <c r="A2427" s="1" t="s">
        <v>4711</v>
      </c>
      <c r="B2427" s="1" t="s">
        <v>11999</v>
      </c>
      <c r="C2427" s="1" t="s">
        <v>4712</v>
      </c>
      <c r="D2427" s="1" t="s">
        <v>4171</v>
      </c>
    </row>
    <row r="2428" spans="1:4" x14ac:dyDescent="0.25">
      <c r="A2428" s="1" t="s">
        <v>4713</v>
      </c>
      <c r="B2428" s="1" t="s">
        <v>12000</v>
      </c>
      <c r="C2428" s="1" t="s">
        <v>4712</v>
      </c>
      <c r="D2428" s="1" t="s">
        <v>4171</v>
      </c>
    </row>
    <row r="2429" spans="1:4" x14ac:dyDescent="0.25">
      <c r="A2429" s="1" t="s">
        <v>4714</v>
      </c>
      <c r="B2429" s="1" t="s">
        <v>12001</v>
      </c>
      <c r="C2429" s="1" t="s">
        <v>4715</v>
      </c>
      <c r="D2429" s="1" t="s">
        <v>4171</v>
      </c>
    </row>
    <row r="2430" spans="1:4" x14ac:dyDescent="0.25">
      <c r="A2430" s="1" t="s">
        <v>4716</v>
      </c>
      <c r="B2430" s="1" t="s">
        <v>9832</v>
      </c>
      <c r="C2430" s="1" t="s">
        <v>4717</v>
      </c>
      <c r="D2430" s="1" t="s">
        <v>4171</v>
      </c>
    </row>
    <row r="2431" spans="1:4" x14ac:dyDescent="0.25">
      <c r="A2431" s="1" t="s">
        <v>4718</v>
      </c>
      <c r="B2431" s="1" t="s">
        <v>12002</v>
      </c>
      <c r="C2431" s="1" t="s">
        <v>4719</v>
      </c>
      <c r="D2431" s="1" t="s">
        <v>4171</v>
      </c>
    </row>
    <row r="2432" spans="1:4" x14ac:dyDescent="0.25">
      <c r="A2432" s="1" t="s">
        <v>4718</v>
      </c>
      <c r="B2432" s="1" t="s">
        <v>12002</v>
      </c>
      <c r="C2432" s="1" t="s">
        <v>4719</v>
      </c>
      <c r="D2432" s="1" t="s">
        <v>4171</v>
      </c>
    </row>
    <row r="2433" spans="1:4" x14ac:dyDescent="0.25">
      <c r="A2433" s="1" t="s">
        <v>4716</v>
      </c>
      <c r="B2433" s="1" t="s">
        <v>9832</v>
      </c>
      <c r="C2433" s="1" t="s">
        <v>4719</v>
      </c>
      <c r="D2433" s="1" t="s">
        <v>4171</v>
      </c>
    </row>
    <row r="2434" spans="1:4" x14ac:dyDescent="0.25">
      <c r="A2434" s="1" t="s">
        <v>4720</v>
      </c>
      <c r="B2434" s="1" t="s">
        <v>12003</v>
      </c>
      <c r="C2434" s="1" t="s">
        <v>4721</v>
      </c>
      <c r="D2434" s="1" t="s">
        <v>4171</v>
      </c>
    </row>
    <row r="2435" spans="1:4" x14ac:dyDescent="0.25">
      <c r="A2435" s="1" t="s">
        <v>4722</v>
      </c>
      <c r="B2435" s="1" t="s">
        <v>12004</v>
      </c>
      <c r="C2435" s="1" t="s">
        <v>4721</v>
      </c>
      <c r="D2435" s="1" t="s">
        <v>4171</v>
      </c>
    </row>
    <row r="2436" spans="1:4" x14ac:dyDescent="0.25">
      <c r="A2436" s="1" t="s">
        <v>4723</v>
      </c>
      <c r="B2436" s="1" t="s">
        <v>12005</v>
      </c>
      <c r="C2436" s="1" t="s">
        <v>4724</v>
      </c>
      <c r="D2436" s="1" t="s">
        <v>4171</v>
      </c>
    </row>
    <row r="2437" spans="1:4" x14ac:dyDescent="0.25">
      <c r="A2437" s="1" t="s">
        <v>4725</v>
      </c>
      <c r="B2437" s="1" t="s">
        <v>12006</v>
      </c>
      <c r="C2437" s="1" t="s">
        <v>4726</v>
      </c>
      <c r="D2437" s="1" t="s">
        <v>4171</v>
      </c>
    </row>
    <row r="2438" spans="1:4" x14ac:dyDescent="0.25">
      <c r="A2438" s="1" t="s">
        <v>4727</v>
      </c>
      <c r="B2438" s="1" t="s">
        <v>12007</v>
      </c>
      <c r="C2438" s="1" t="s">
        <v>4728</v>
      </c>
      <c r="D2438" s="1" t="s">
        <v>4171</v>
      </c>
    </row>
    <row r="2439" spans="1:4" x14ac:dyDescent="0.25">
      <c r="A2439" s="1" t="s">
        <v>4729</v>
      </c>
      <c r="B2439" s="1" t="s">
        <v>12008</v>
      </c>
      <c r="C2439" s="1" t="s">
        <v>4730</v>
      </c>
      <c r="D2439" s="1" t="s">
        <v>4171</v>
      </c>
    </row>
    <row r="2440" spans="1:4" x14ac:dyDescent="0.25">
      <c r="A2440" s="1" t="s">
        <v>4731</v>
      </c>
      <c r="B2440" s="1" t="s">
        <v>12009</v>
      </c>
      <c r="C2440" s="1" t="s">
        <v>4732</v>
      </c>
      <c r="D2440" s="1" t="s">
        <v>4171</v>
      </c>
    </row>
    <row r="2441" spans="1:4" x14ac:dyDescent="0.25">
      <c r="A2441" s="1" t="s">
        <v>4733</v>
      </c>
      <c r="B2441" s="1" t="s">
        <v>12010</v>
      </c>
      <c r="C2441" s="1" t="s">
        <v>4734</v>
      </c>
      <c r="D2441" s="1" t="s">
        <v>4171</v>
      </c>
    </row>
    <row r="2442" spans="1:4" x14ac:dyDescent="0.25">
      <c r="A2442" s="1" t="s">
        <v>4735</v>
      </c>
      <c r="B2442" s="1" t="s">
        <v>12011</v>
      </c>
      <c r="C2442" s="1" t="s">
        <v>4736</v>
      </c>
      <c r="D2442" s="1" t="s">
        <v>4171</v>
      </c>
    </row>
    <row r="2443" spans="1:4" x14ac:dyDescent="0.25">
      <c r="A2443" s="1" t="s">
        <v>4737</v>
      </c>
      <c r="B2443" s="1" t="s">
        <v>12012</v>
      </c>
      <c r="C2443" s="1" t="s">
        <v>4738</v>
      </c>
      <c r="D2443" s="1" t="s">
        <v>4171</v>
      </c>
    </row>
    <row r="2444" spans="1:4" x14ac:dyDescent="0.25">
      <c r="A2444" s="1" t="s">
        <v>4739</v>
      </c>
      <c r="B2444" s="1" t="s">
        <v>9833</v>
      </c>
      <c r="C2444" s="1" t="s">
        <v>4740</v>
      </c>
      <c r="D2444" s="1" t="s">
        <v>4171</v>
      </c>
    </row>
    <row r="2445" spans="1:4" x14ac:dyDescent="0.25">
      <c r="A2445" s="1" t="s">
        <v>4741</v>
      </c>
      <c r="B2445" s="1" t="s">
        <v>12013</v>
      </c>
      <c r="C2445" s="1" t="s">
        <v>4742</v>
      </c>
      <c r="D2445" s="1" t="s">
        <v>4171</v>
      </c>
    </row>
    <row r="2446" spans="1:4" x14ac:dyDescent="0.25">
      <c r="A2446" s="1" t="s">
        <v>4743</v>
      </c>
      <c r="B2446" s="1" t="s">
        <v>12014</v>
      </c>
      <c r="C2446" s="1" t="s">
        <v>4744</v>
      </c>
      <c r="D2446" s="1" t="s">
        <v>4171</v>
      </c>
    </row>
    <row r="2447" spans="1:4" x14ac:dyDescent="0.25">
      <c r="A2447" s="1" t="s">
        <v>4745</v>
      </c>
      <c r="B2447" s="1" t="s">
        <v>12015</v>
      </c>
      <c r="C2447" s="1" t="s">
        <v>4746</v>
      </c>
      <c r="D2447" s="1" t="s">
        <v>4171</v>
      </c>
    </row>
    <row r="2448" spans="1:4" x14ac:dyDescent="0.25">
      <c r="A2448" s="1" t="s">
        <v>4745</v>
      </c>
      <c r="B2448" s="1" t="s">
        <v>12015</v>
      </c>
      <c r="C2448" s="1" t="s">
        <v>4747</v>
      </c>
      <c r="D2448" s="1" t="s">
        <v>4171</v>
      </c>
    </row>
    <row r="2449" spans="1:4" x14ac:dyDescent="0.25">
      <c r="A2449" s="1" t="s">
        <v>4655</v>
      </c>
      <c r="B2449" s="1" t="s">
        <v>11975</v>
      </c>
      <c r="C2449" s="1" t="s">
        <v>4748</v>
      </c>
      <c r="D2449" s="1" t="s">
        <v>4171</v>
      </c>
    </row>
    <row r="2450" spans="1:4" x14ac:dyDescent="0.25">
      <c r="A2450" s="1" t="s">
        <v>4749</v>
      </c>
      <c r="B2450" s="1" t="s">
        <v>12016</v>
      </c>
      <c r="C2450" s="1" t="s">
        <v>4750</v>
      </c>
      <c r="D2450" s="1" t="s">
        <v>4171</v>
      </c>
    </row>
    <row r="2451" spans="1:4" x14ac:dyDescent="0.25">
      <c r="A2451" s="1" t="s">
        <v>4749</v>
      </c>
      <c r="B2451" s="1" t="s">
        <v>12016</v>
      </c>
      <c r="C2451" s="1" t="s">
        <v>4750</v>
      </c>
      <c r="D2451" s="1" t="s">
        <v>4171</v>
      </c>
    </row>
    <row r="2452" spans="1:4" x14ac:dyDescent="0.25">
      <c r="A2452" s="1" t="s">
        <v>4751</v>
      </c>
      <c r="B2452" s="1" t="s">
        <v>12017</v>
      </c>
      <c r="C2452" s="1" t="s">
        <v>4752</v>
      </c>
      <c r="D2452" s="1" t="s">
        <v>4171</v>
      </c>
    </row>
    <row r="2453" spans="1:4" x14ac:dyDescent="0.25">
      <c r="A2453" s="1" t="s">
        <v>4753</v>
      </c>
      <c r="B2453" s="1" t="s">
        <v>12018</v>
      </c>
      <c r="C2453" s="1" t="s">
        <v>4754</v>
      </c>
      <c r="D2453" s="1" t="s">
        <v>4171</v>
      </c>
    </row>
    <row r="2454" spans="1:4" x14ac:dyDescent="0.25">
      <c r="A2454" s="1" t="s">
        <v>4753</v>
      </c>
      <c r="B2454" s="1" t="s">
        <v>12018</v>
      </c>
      <c r="C2454" s="1" t="s">
        <v>4755</v>
      </c>
      <c r="D2454" s="1" t="s">
        <v>4171</v>
      </c>
    </row>
    <row r="2455" spans="1:4" x14ac:dyDescent="0.25">
      <c r="A2455" s="1" t="s">
        <v>4756</v>
      </c>
      <c r="B2455" s="1" t="s">
        <v>12019</v>
      </c>
      <c r="C2455" s="1" t="s">
        <v>4757</v>
      </c>
      <c r="D2455" s="1" t="s">
        <v>4171</v>
      </c>
    </row>
    <row r="2456" spans="1:4" x14ac:dyDescent="0.25">
      <c r="A2456" s="1" t="s">
        <v>4758</v>
      </c>
      <c r="B2456" s="1" t="s">
        <v>12020</v>
      </c>
      <c r="C2456" s="1" t="s">
        <v>4759</v>
      </c>
      <c r="D2456" s="1" t="s">
        <v>4171</v>
      </c>
    </row>
    <row r="2457" spans="1:4" x14ac:dyDescent="0.25">
      <c r="A2457" s="1" t="s">
        <v>4760</v>
      </c>
      <c r="B2457" s="1" t="s">
        <v>12021</v>
      </c>
      <c r="C2457" s="1" t="s">
        <v>4761</v>
      </c>
      <c r="D2457" s="1" t="s">
        <v>4171</v>
      </c>
    </row>
    <row r="2458" spans="1:4" x14ac:dyDescent="0.25">
      <c r="A2458" s="1" t="s">
        <v>4762</v>
      </c>
      <c r="B2458" s="1" t="s">
        <v>12022</v>
      </c>
      <c r="C2458" s="1" t="s">
        <v>4763</v>
      </c>
      <c r="D2458" s="1" t="s">
        <v>4171</v>
      </c>
    </row>
    <row r="2459" spans="1:4" x14ac:dyDescent="0.25">
      <c r="A2459" s="1" t="s">
        <v>4764</v>
      </c>
      <c r="B2459" s="1" t="s">
        <v>12023</v>
      </c>
      <c r="C2459" s="1" t="s">
        <v>4763</v>
      </c>
      <c r="D2459" s="1" t="s">
        <v>4171</v>
      </c>
    </row>
    <row r="2460" spans="1:4" x14ac:dyDescent="0.25">
      <c r="A2460" s="1" t="s">
        <v>4765</v>
      </c>
      <c r="B2460" s="1" t="s">
        <v>12024</v>
      </c>
      <c r="C2460" s="1" t="s">
        <v>4766</v>
      </c>
      <c r="D2460" s="1" t="s">
        <v>4171</v>
      </c>
    </row>
    <row r="2461" spans="1:4" x14ac:dyDescent="0.25">
      <c r="A2461" s="1" t="s">
        <v>4767</v>
      </c>
      <c r="B2461" s="1" t="s">
        <v>12025</v>
      </c>
      <c r="C2461" s="1" t="s">
        <v>4768</v>
      </c>
      <c r="D2461" s="1" t="s">
        <v>4171</v>
      </c>
    </row>
    <row r="2462" spans="1:4" x14ac:dyDescent="0.25">
      <c r="A2462" s="1" t="s">
        <v>4769</v>
      </c>
      <c r="B2462" s="1" t="s">
        <v>12026</v>
      </c>
      <c r="C2462" s="1" t="s">
        <v>4770</v>
      </c>
      <c r="D2462" s="1" t="s">
        <v>4171</v>
      </c>
    </row>
    <row r="2463" spans="1:4" x14ac:dyDescent="0.25">
      <c r="A2463" s="1" t="s">
        <v>4771</v>
      </c>
      <c r="B2463" s="1" t="s">
        <v>12027</v>
      </c>
      <c r="C2463" s="1" t="s">
        <v>4772</v>
      </c>
      <c r="D2463" s="1" t="s">
        <v>4171</v>
      </c>
    </row>
    <row r="2464" spans="1:4" x14ac:dyDescent="0.25">
      <c r="A2464" s="1" t="s">
        <v>4773</v>
      </c>
      <c r="B2464" s="1" t="s">
        <v>9834</v>
      </c>
      <c r="C2464" s="1" t="s">
        <v>4774</v>
      </c>
      <c r="D2464" s="1" t="s">
        <v>4171</v>
      </c>
    </row>
    <row r="2465" spans="1:4" x14ac:dyDescent="0.25">
      <c r="A2465" s="1" t="s">
        <v>4775</v>
      </c>
      <c r="B2465" s="1" t="s">
        <v>12028</v>
      </c>
      <c r="C2465" s="1" t="s">
        <v>4776</v>
      </c>
      <c r="D2465" s="1" t="s">
        <v>4171</v>
      </c>
    </row>
    <row r="2466" spans="1:4" x14ac:dyDescent="0.25">
      <c r="A2466" s="1" t="s">
        <v>4777</v>
      </c>
      <c r="B2466" s="1" t="s">
        <v>12029</v>
      </c>
      <c r="C2466" s="1" t="s">
        <v>4778</v>
      </c>
      <c r="D2466" s="1" t="s">
        <v>4171</v>
      </c>
    </row>
    <row r="2467" spans="1:4" x14ac:dyDescent="0.25">
      <c r="A2467" s="1" t="s">
        <v>4779</v>
      </c>
      <c r="B2467" s="1" t="s">
        <v>12030</v>
      </c>
      <c r="C2467" s="1" t="s">
        <v>4780</v>
      </c>
      <c r="D2467" s="1" t="s">
        <v>4171</v>
      </c>
    </row>
    <row r="2468" spans="1:4" x14ac:dyDescent="0.25">
      <c r="A2468" s="1" t="s">
        <v>4781</v>
      </c>
      <c r="B2468" s="1" t="s">
        <v>12031</v>
      </c>
      <c r="C2468" s="1" t="s">
        <v>4782</v>
      </c>
      <c r="D2468" s="1" t="s">
        <v>4171</v>
      </c>
    </row>
    <row r="2469" spans="1:4" x14ac:dyDescent="0.25">
      <c r="A2469" s="1" t="s">
        <v>4783</v>
      </c>
      <c r="B2469" s="1" t="s">
        <v>12032</v>
      </c>
      <c r="C2469" s="1" t="s">
        <v>4784</v>
      </c>
      <c r="D2469" s="1" t="s">
        <v>4171</v>
      </c>
    </row>
    <row r="2470" spans="1:4" x14ac:dyDescent="0.25">
      <c r="A2470" s="1" t="s">
        <v>4785</v>
      </c>
      <c r="B2470" s="1" t="s">
        <v>12033</v>
      </c>
      <c r="C2470" s="1" t="s">
        <v>4784</v>
      </c>
      <c r="D2470" s="1" t="s">
        <v>4171</v>
      </c>
    </row>
    <row r="2471" spans="1:4" x14ac:dyDescent="0.25">
      <c r="A2471" s="1" t="s">
        <v>4786</v>
      </c>
      <c r="B2471" s="1" t="s">
        <v>12034</v>
      </c>
      <c r="C2471" s="1" t="s">
        <v>4787</v>
      </c>
      <c r="D2471" s="1" t="s">
        <v>4171</v>
      </c>
    </row>
    <row r="2472" spans="1:4" x14ac:dyDescent="0.25">
      <c r="A2472" s="1" t="s">
        <v>4788</v>
      </c>
      <c r="B2472" s="1" t="s">
        <v>12035</v>
      </c>
      <c r="C2472" s="1" t="s">
        <v>4789</v>
      </c>
      <c r="D2472" s="1" t="s">
        <v>4171</v>
      </c>
    </row>
    <row r="2473" spans="1:4" x14ac:dyDescent="0.25">
      <c r="A2473" s="1" t="s">
        <v>4790</v>
      </c>
      <c r="B2473" s="1" t="s">
        <v>12036</v>
      </c>
      <c r="C2473" s="1" t="s">
        <v>4791</v>
      </c>
      <c r="D2473" s="1" t="s">
        <v>4171</v>
      </c>
    </row>
    <row r="2474" spans="1:4" x14ac:dyDescent="0.25">
      <c r="A2474" s="1" t="s">
        <v>4792</v>
      </c>
      <c r="B2474" s="1" t="s">
        <v>12037</v>
      </c>
      <c r="C2474" s="1" t="s">
        <v>4793</v>
      </c>
      <c r="D2474" s="1" t="s">
        <v>4171</v>
      </c>
    </row>
    <row r="2475" spans="1:4" x14ac:dyDescent="0.25">
      <c r="A2475" s="1" t="s">
        <v>4794</v>
      </c>
      <c r="B2475" s="1" t="s">
        <v>12038</v>
      </c>
      <c r="C2475" s="1" t="s">
        <v>4795</v>
      </c>
      <c r="D2475" s="1" t="s">
        <v>4171</v>
      </c>
    </row>
    <row r="2476" spans="1:4" x14ac:dyDescent="0.25">
      <c r="A2476" s="1" t="s">
        <v>4796</v>
      </c>
      <c r="B2476" s="1" t="s">
        <v>12039</v>
      </c>
      <c r="C2476" s="1" t="s">
        <v>4797</v>
      </c>
      <c r="D2476" s="1" t="s">
        <v>4171</v>
      </c>
    </row>
    <row r="2477" spans="1:4" x14ac:dyDescent="0.25">
      <c r="A2477" s="1" t="s">
        <v>4798</v>
      </c>
      <c r="B2477" s="1" t="s">
        <v>12040</v>
      </c>
      <c r="C2477" s="1" t="s">
        <v>4799</v>
      </c>
      <c r="D2477" s="1" t="s">
        <v>4171</v>
      </c>
    </row>
    <row r="2478" spans="1:4" x14ac:dyDescent="0.25">
      <c r="A2478" s="1" t="s">
        <v>4800</v>
      </c>
      <c r="B2478" s="1" t="s">
        <v>12041</v>
      </c>
      <c r="C2478" s="1" t="s">
        <v>4801</v>
      </c>
      <c r="D2478" s="1" t="s">
        <v>4171</v>
      </c>
    </row>
    <row r="2479" spans="1:4" x14ac:dyDescent="0.25">
      <c r="A2479" s="1" t="s">
        <v>4802</v>
      </c>
      <c r="B2479" s="1" t="s">
        <v>12042</v>
      </c>
      <c r="C2479" s="1" t="s">
        <v>4803</v>
      </c>
      <c r="D2479" s="1" t="s">
        <v>4171</v>
      </c>
    </row>
    <row r="2480" spans="1:4" x14ac:dyDescent="0.25">
      <c r="A2480" s="1" t="s">
        <v>4804</v>
      </c>
      <c r="B2480" s="1" t="s">
        <v>12043</v>
      </c>
      <c r="C2480" s="1" t="s">
        <v>4805</v>
      </c>
      <c r="D2480" s="1" t="s">
        <v>4171</v>
      </c>
    </row>
    <row r="2481" spans="1:4" x14ac:dyDescent="0.25">
      <c r="A2481" s="1" t="s">
        <v>4804</v>
      </c>
      <c r="B2481" s="1" t="s">
        <v>12043</v>
      </c>
      <c r="C2481" s="1" t="s">
        <v>4806</v>
      </c>
      <c r="D2481" s="1" t="s">
        <v>4171</v>
      </c>
    </row>
    <row r="2482" spans="1:4" x14ac:dyDescent="0.25">
      <c r="A2482" s="1" t="s">
        <v>4807</v>
      </c>
      <c r="B2482" s="1" t="s">
        <v>9835</v>
      </c>
      <c r="C2482" s="1" t="s">
        <v>4808</v>
      </c>
      <c r="D2482" s="1" t="s">
        <v>4171</v>
      </c>
    </row>
    <row r="2483" spans="1:4" x14ac:dyDescent="0.25">
      <c r="A2483" s="1" t="s">
        <v>4809</v>
      </c>
      <c r="B2483" s="1" t="s">
        <v>12044</v>
      </c>
      <c r="C2483" s="1" t="s">
        <v>4810</v>
      </c>
      <c r="D2483" s="1" t="s">
        <v>4171</v>
      </c>
    </row>
    <row r="2484" spans="1:4" x14ac:dyDescent="0.25">
      <c r="A2484" s="1" t="s">
        <v>4809</v>
      </c>
      <c r="B2484" s="1" t="s">
        <v>12044</v>
      </c>
      <c r="C2484" s="1" t="s">
        <v>4811</v>
      </c>
      <c r="D2484" s="1" t="s">
        <v>4171</v>
      </c>
    </row>
    <row r="2485" spans="1:4" x14ac:dyDescent="0.25">
      <c r="A2485" s="1" t="s">
        <v>4812</v>
      </c>
      <c r="B2485" s="1" t="s">
        <v>12045</v>
      </c>
      <c r="C2485" s="1" t="s">
        <v>4813</v>
      </c>
      <c r="D2485" s="1" t="s">
        <v>4171</v>
      </c>
    </row>
    <row r="2486" spans="1:4" x14ac:dyDescent="0.25">
      <c r="A2486" s="1" t="s">
        <v>4812</v>
      </c>
      <c r="B2486" s="1" t="s">
        <v>12045</v>
      </c>
      <c r="C2486" s="1" t="s">
        <v>4813</v>
      </c>
      <c r="D2486" s="1" t="s">
        <v>4171</v>
      </c>
    </row>
    <row r="2487" spans="1:4" x14ac:dyDescent="0.25">
      <c r="A2487" s="1" t="s">
        <v>4814</v>
      </c>
      <c r="B2487" s="1" t="s">
        <v>12046</v>
      </c>
      <c r="C2487" s="1" t="s">
        <v>4815</v>
      </c>
      <c r="D2487" s="1" t="s">
        <v>4171</v>
      </c>
    </row>
    <row r="2488" spans="1:4" x14ac:dyDescent="0.25">
      <c r="A2488" s="1" t="s">
        <v>4816</v>
      </c>
      <c r="B2488" s="1" t="s">
        <v>12047</v>
      </c>
      <c r="C2488" s="1" t="s">
        <v>4817</v>
      </c>
      <c r="D2488" s="1" t="s">
        <v>4171</v>
      </c>
    </row>
    <row r="2489" spans="1:4" x14ac:dyDescent="0.25">
      <c r="A2489" s="1" t="s">
        <v>4818</v>
      </c>
      <c r="B2489" s="1" t="s">
        <v>12048</v>
      </c>
      <c r="C2489" s="1" t="s">
        <v>4819</v>
      </c>
      <c r="D2489" s="1" t="s">
        <v>4171</v>
      </c>
    </row>
    <row r="2490" spans="1:4" x14ac:dyDescent="0.25">
      <c r="A2490" s="1" t="s">
        <v>4820</v>
      </c>
      <c r="B2490" s="1" t="s">
        <v>12049</v>
      </c>
      <c r="C2490" s="1" t="s">
        <v>4821</v>
      </c>
      <c r="D2490" s="1" t="s">
        <v>4171</v>
      </c>
    </row>
    <row r="2491" spans="1:4" x14ac:dyDescent="0.25">
      <c r="A2491" s="1" t="s">
        <v>4822</v>
      </c>
      <c r="B2491" s="1" t="s">
        <v>12050</v>
      </c>
      <c r="C2491" s="1" t="s">
        <v>4823</v>
      </c>
      <c r="D2491" s="1" t="s">
        <v>4171</v>
      </c>
    </row>
    <row r="2492" spans="1:4" x14ac:dyDescent="0.25">
      <c r="A2492" s="1" t="s">
        <v>4824</v>
      </c>
      <c r="B2492" s="1" t="s">
        <v>12051</v>
      </c>
      <c r="C2492" s="1" t="s">
        <v>4823</v>
      </c>
      <c r="D2492" s="1" t="s">
        <v>4171</v>
      </c>
    </row>
    <row r="2493" spans="1:4" x14ac:dyDescent="0.25">
      <c r="A2493" s="1" t="s">
        <v>4825</v>
      </c>
      <c r="B2493" s="1" t="s">
        <v>12052</v>
      </c>
      <c r="C2493" s="1" t="s">
        <v>4826</v>
      </c>
      <c r="D2493" s="1" t="s">
        <v>4171</v>
      </c>
    </row>
    <row r="2494" spans="1:4" x14ac:dyDescent="0.25">
      <c r="A2494" s="1" t="s">
        <v>4825</v>
      </c>
      <c r="B2494" s="1" t="s">
        <v>12052</v>
      </c>
      <c r="C2494" s="1" t="s">
        <v>4827</v>
      </c>
      <c r="D2494" s="1" t="s">
        <v>4171</v>
      </c>
    </row>
    <row r="2495" spans="1:4" x14ac:dyDescent="0.25">
      <c r="A2495" s="1" t="s">
        <v>4828</v>
      </c>
      <c r="B2495" s="1" t="s">
        <v>12053</v>
      </c>
      <c r="C2495" s="1" t="s">
        <v>4829</v>
      </c>
      <c r="D2495" s="1" t="s">
        <v>4171</v>
      </c>
    </row>
    <row r="2496" spans="1:4" x14ac:dyDescent="0.25">
      <c r="A2496" s="1" t="s">
        <v>4830</v>
      </c>
      <c r="B2496" s="1" t="s">
        <v>12054</v>
      </c>
      <c r="C2496" s="1" t="s">
        <v>4831</v>
      </c>
      <c r="D2496" s="1" t="s">
        <v>4171</v>
      </c>
    </row>
    <row r="2497" spans="1:4" x14ac:dyDescent="0.25">
      <c r="A2497" s="1" t="s">
        <v>4832</v>
      </c>
      <c r="B2497" s="1" t="s">
        <v>12055</v>
      </c>
      <c r="C2497" s="1" t="s">
        <v>4833</v>
      </c>
      <c r="D2497" s="1" t="s">
        <v>4171</v>
      </c>
    </row>
    <row r="2498" spans="1:4" x14ac:dyDescent="0.25">
      <c r="A2498" s="1" t="s">
        <v>4834</v>
      </c>
      <c r="B2498" s="1" t="s">
        <v>12056</v>
      </c>
      <c r="C2498" s="1" t="s">
        <v>4835</v>
      </c>
      <c r="D2498" s="1" t="s">
        <v>4171</v>
      </c>
    </row>
    <row r="2499" spans="1:4" x14ac:dyDescent="0.25">
      <c r="A2499" s="1" t="s">
        <v>4836</v>
      </c>
      <c r="B2499" s="1" t="s">
        <v>12057</v>
      </c>
      <c r="C2499" s="1" t="s">
        <v>4837</v>
      </c>
      <c r="D2499" s="1" t="s">
        <v>4171</v>
      </c>
    </row>
    <row r="2500" spans="1:4" x14ac:dyDescent="0.25">
      <c r="A2500" s="1" t="s">
        <v>4836</v>
      </c>
      <c r="B2500" s="1" t="s">
        <v>12057</v>
      </c>
      <c r="C2500" s="1" t="s">
        <v>4838</v>
      </c>
      <c r="D2500" s="1" t="s">
        <v>4171</v>
      </c>
    </row>
    <row r="2501" spans="1:4" x14ac:dyDescent="0.25">
      <c r="A2501" s="1" t="s">
        <v>4839</v>
      </c>
      <c r="B2501" s="1" t="s">
        <v>12058</v>
      </c>
      <c r="C2501" s="1" t="s">
        <v>4840</v>
      </c>
      <c r="D2501" s="1" t="s">
        <v>4171</v>
      </c>
    </row>
    <row r="2502" spans="1:4" x14ac:dyDescent="0.25">
      <c r="A2502" s="1" t="s">
        <v>4841</v>
      </c>
      <c r="B2502" s="1" t="s">
        <v>12059</v>
      </c>
      <c r="C2502" s="1" t="s">
        <v>4842</v>
      </c>
      <c r="D2502" s="1" t="s">
        <v>4171</v>
      </c>
    </row>
    <row r="2503" spans="1:4" x14ac:dyDescent="0.25">
      <c r="A2503" s="1" t="s">
        <v>4843</v>
      </c>
      <c r="B2503" s="1" t="s">
        <v>12060</v>
      </c>
      <c r="C2503" s="1" t="s">
        <v>4844</v>
      </c>
      <c r="D2503" s="1" t="s">
        <v>4171</v>
      </c>
    </row>
    <row r="2504" spans="1:4" x14ac:dyDescent="0.25">
      <c r="A2504" s="1" t="s">
        <v>4845</v>
      </c>
      <c r="B2504" s="1" t="s">
        <v>12061</v>
      </c>
      <c r="C2504" s="1" t="s">
        <v>4846</v>
      </c>
      <c r="D2504" s="1" t="s">
        <v>4171</v>
      </c>
    </row>
    <row r="2505" spans="1:4" x14ac:dyDescent="0.25">
      <c r="A2505" s="1" t="s">
        <v>4847</v>
      </c>
      <c r="B2505" s="1" t="s">
        <v>12062</v>
      </c>
      <c r="C2505" s="1" t="s">
        <v>4848</v>
      </c>
      <c r="D2505" s="1" t="s">
        <v>4171</v>
      </c>
    </row>
    <row r="2506" spans="1:4" x14ac:dyDescent="0.25">
      <c r="A2506" s="1" t="s">
        <v>4849</v>
      </c>
      <c r="B2506" s="1" t="s">
        <v>9836</v>
      </c>
      <c r="C2506" s="1" t="s">
        <v>4850</v>
      </c>
      <c r="D2506" s="1" t="s">
        <v>4171</v>
      </c>
    </row>
    <row r="2507" spans="1:4" x14ac:dyDescent="0.25">
      <c r="A2507" s="1" t="s">
        <v>4851</v>
      </c>
      <c r="B2507" s="1" t="s">
        <v>12063</v>
      </c>
      <c r="C2507" s="1" t="s">
        <v>4852</v>
      </c>
      <c r="D2507" s="1" t="s">
        <v>4171</v>
      </c>
    </row>
    <row r="2508" spans="1:4" x14ac:dyDescent="0.25">
      <c r="A2508" s="1" t="s">
        <v>4853</v>
      </c>
      <c r="B2508" s="1" t="s">
        <v>12064</v>
      </c>
      <c r="C2508" s="1" t="s">
        <v>4854</v>
      </c>
      <c r="D2508" s="1" t="s">
        <v>4171</v>
      </c>
    </row>
    <row r="2509" spans="1:4" x14ac:dyDescent="0.25">
      <c r="A2509" s="1" t="s">
        <v>4855</v>
      </c>
      <c r="B2509" s="1" t="s">
        <v>12065</v>
      </c>
      <c r="C2509" s="1" t="s">
        <v>4856</v>
      </c>
      <c r="D2509" s="1" t="s">
        <v>4171</v>
      </c>
    </row>
    <row r="2510" spans="1:4" x14ac:dyDescent="0.25">
      <c r="A2510" s="1" t="s">
        <v>4855</v>
      </c>
      <c r="B2510" s="1" t="s">
        <v>12065</v>
      </c>
      <c r="C2510" s="1" t="s">
        <v>4857</v>
      </c>
      <c r="D2510" s="1" t="s">
        <v>4171</v>
      </c>
    </row>
    <row r="2511" spans="1:4" x14ac:dyDescent="0.25">
      <c r="A2511" s="1" t="s">
        <v>4621</v>
      </c>
      <c r="B2511" s="1" t="s">
        <v>11958</v>
      </c>
      <c r="C2511" s="1" t="s">
        <v>4858</v>
      </c>
      <c r="D2511" s="1" t="s">
        <v>4171</v>
      </c>
    </row>
    <row r="2512" spans="1:4" x14ac:dyDescent="0.25">
      <c r="A2512" s="1" t="s">
        <v>4859</v>
      </c>
      <c r="B2512" s="1" t="s">
        <v>12066</v>
      </c>
      <c r="C2512" s="1" t="s">
        <v>4860</v>
      </c>
      <c r="D2512" s="1" t="s">
        <v>4171</v>
      </c>
    </row>
    <row r="2513" spans="1:4" x14ac:dyDescent="0.25">
      <c r="A2513" s="1" t="s">
        <v>4861</v>
      </c>
      <c r="B2513" s="1" t="s">
        <v>12067</v>
      </c>
      <c r="C2513" s="1" t="s">
        <v>4862</v>
      </c>
      <c r="D2513" s="1" t="s">
        <v>4171</v>
      </c>
    </row>
    <row r="2514" spans="1:4" x14ac:dyDescent="0.25">
      <c r="A2514" s="1" t="s">
        <v>4863</v>
      </c>
      <c r="B2514" s="1" t="s">
        <v>9837</v>
      </c>
      <c r="C2514" s="1" t="s">
        <v>4864</v>
      </c>
      <c r="D2514" s="1" t="s">
        <v>4171</v>
      </c>
    </row>
    <row r="2515" spans="1:4" x14ac:dyDescent="0.25">
      <c r="A2515" s="1" t="s">
        <v>4865</v>
      </c>
      <c r="B2515" s="1" t="s">
        <v>12068</v>
      </c>
      <c r="C2515" s="1" t="s">
        <v>4866</v>
      </c>
      <c r="D2515" s="1" t="s">
        <v>4171</v>
      </c>
    </row>
    <row r="2516" spans="1:4" x14ac:dyDescent="0.25">
      <c r="A2516" s="1" t="s">
        <v>4867</v>
      </c>
      <c r="B2516" s="1" t="s">
        <v>12069</v>
      </c>
      <c r="C2516" s="1" t="s">
        <v>4868</v>
      </c>
      <c r="D2516" s="1" t="s">
        <v>4171</v>
      </c>
    </row>
    <row r="2517" spans="1:4" x14ac:dyDescent="0.25">
      <c r="A2517" s="1" t="s">
        <v>4869</v>
      </c>
      <c r="B2517" s="1" t="s">
        <v>9838</v>
      </c>
      <c r="C2517" s="1" t="s">
        <v>4870</v>
      </c>
      <c r="D2517" s="1" t="s">
        <v>4171</v>
      </c>
    </row>
    <row r="2518" spans="1:4" x14ac:dyDescent="0.25">
      <c r="A2518" s="1" t="s">
        <v>4871</v>
      </c>
      <c r="B2518" s="1" t="s">
        <v>12070</v>
      </c>
      <c r="C2518" s="1" t="s">
        <v>4872</v>
      </c>
      <c r="D2518" s="1" t="s">
        <v>4171</v>
      </c>
    </row>
    <row r="2519" spans="1:4" x14ac:dyDescent="0.25">
      <c r="A2519" s="1" t="s">
        <v>4873</v>
      </c>
      <c r="B2519" s="1" t="s">
        <v>12071</v>
      </c>
      <c r="C2519" s="1" t="s">
        <v>4874</v>
      </c>
      <c r="D2519" s="1" t="s">
        <v>4171</v>
      </c>
    </row>
    <row r="2520" spans="1:4" x14ac:dyDescent="0.25">
      <c r="A2520" s="1" t="s">
        <v>4875</v>
      </c>
      <c r="B2520" s="1" t="s">
        <v>12072</v>
      </c>
      <c r="C2520" s="1" t="s">
        <v>4876</v>
      </c>
      <c r="D2520" s="1" t="s">
        <v>4171</v>
      </c>
    </row>
    <row r="2521" spans="1:4" x14ac:dyDescent="0.25">
      <c r="A2521" s="1" t="s">
        <v>4877</v>
      </c>
      <c r="B2521" s="1" t="s">
        <v>12073</v>
      </c>
      <c r="C2521" s="1" t="s">
        <v>4878</v>
      </c>
      <c r="D2521" s="1" t="s">
        <v>4171</v>
      </c>
    </row>
    <row r="2522" spans="1:4" x14ac:dyDescent="0.25">
      <c r="A2522" s="1" t="s">
        <v>4879</v>
      </c>
      <c r="B2522" s="1" t="s">
        <v>12074</v>
      </c>
      <c r="C2522" s="1" t="s">
        <v>4880</v>
      </c>
      <c r="D2522" s="1" t="s">
        <v>4171</v>
      </c>
    </row>
    <row r="2523" spans="1:4" x14ac:dyDescent="0.25">
      <c r="A2523" s="1" t="s">
        <v>4881</v>
      </c>
      <c r="B2523" s="1" t="s">
        <v>12075</v>
      </c>
      <c r="C2523" s="1" t="s">
        <v>4882</v>
      </c>
      <c r="D2523" s="1" t="s">
        <v>4171</v>
      </c>
    </row>
    <row r="2524" spans="1:4" x14ac:dyDescent="0.25">
      <c r="A2524" s="1" t="s">
        <v>4883</v>
      </c>
      <c r="B2524" s="1" t="s">
        <v>12076</v>
      </c>
      <c r="C2524" s="1" t="s">
        <v>4884</v>
      </c>
      <c r="D2524" s="1" t="s">
        <v>4171</v>
      </c>
    </row>
    <row r="2525" spans="1:4" x14ac:dyDescent="0.25">
      <c r="A2525" s="1" t="s">
        <v>4885</v>
      </c>
      <c r="B2525" s="1" t="s">
        <v>12077</v>
      </c>
      <c r="C2525" s="1" t="s">
        <v>4886</v>
      </c>
      <c r="D2525" s="1" t="s">
        <v>4171</v>
      </c>
    </row>
    <row r="2526" spans="1:4" x14ac:dyDescent="0.25">
      <c r="A2526" s="1" t="s">
        <v>4887</v>
      </c>
      <c r="B2526" s="1" t="s">
        <v>12078</v>
      </c>
      <c r="C2526" s="1" t="s">
        <v>4888</v>
      </c>
      <c r="D2526" s="1" t="s">
        <v>4171</v>
      </c>
    </row>
    <row r="2527" spans="1:4" x14ac:dyDescent="0.25">
      <c r="A2527" s="1" t="s">
        <v>4889</v>
      </c>
      <c r="B2527" s="1" t="s">
        <v>12079</v>
      </c>
      <c r="C2527" s="1" t="s">
        <v>4890</v>
      </c>
      <c r="D2527" s="1" t="s">
        <v>4171</v>
      </c>
    </row>
    <row r="2528" spans="1:4" x14ac:dyDescent="0.25">
      <c r="A2528" s="1" t="s">
        <v>4891</v>
      </c>
      <c r="B2528" s="1" t="s">
        <v>12080</v>
      </c>
      <c r="C2528" s="1" t="s">
        <v>4892</v>
      </c>
      <c r="D2528" s="1" t="s">
        <v>4171</v>
      </c>
    </row>
    <row r="2529" spans="1:4" x14ac:dyDescent="0.25">
      <c r="A2529" s="1" t="s">
        <v>4893</v>
      </c>
      <c r="B2529" s="1" t="s">
        <v>12081</v>
      </c>
      <c r="C2529" s="1" t="s">
        <v>4894</v>
      </c>
      <c r="D2529" s="1" t="s">
        <v>4171</v>
      </c>
    </row>
    <row r="2530" spans="1:4" x14ac:dyDescent="0.25">
      <c r="A2530" s="1" t="s">
        <v>4895</v>
      </c>
      <c r="B2530" s="1" t="s">
        <v>12082</v>
      </c>
      <c r="C2530" s="1" t="s">
        <v>4896</v>
      </c>
      <c r="D2530" s="1" t="s">
        <v>4171</v>
      </c>
    </row>
    <row r="2531" spans="1:4" x14ac:dyDescent="0.25">
      <c r="A2531" s="1" t="s">
        <v>4897</v>
      </c>
      <c r="B2531" s="1" t="s">
        <v>12083</v>
      </c>
      <c r="C2531" s="1" t="s">
        <v>4898</v>
      </c>
      <c r="D2531" s="1" t="s">
        <v>4171</v>
      </c>
    </row>
    <row r="2532" spans="1:4" x14ac:dyDescent="0.25">
      <c r="A2532" s="1" t="s">
        <v>4899</v>
      </c>
      <c r="B2532" s="1" t="s">
        <v>12084</v>
      </c>
      <c r="C2532" s="1" t="s">
        <v>4900</v>
      </c>
      <c r="D2532" s="1" t="s">
        <v>4171</v>
      </c>
    </row>
    <row r="2533" spans="1:4" x14ac:dyDescent="0.25">
      <c r="A2533" s="1" t="s">
        <v>4901</v>
      </c>
      <c r="B2533" s="1" t="s">
        <v>9839</v>
      </c>
      <c r="C2533" s="1" t="s">
        <v>4900</v>
      </c>
      <c r="D2533" s="1" t="s">
        <v>4171</v>
      </c>
    </row>
    <row r="2534" spans="1:4" x14ac:dyDescent="0.25">
      <c r="A2534" s="1" t="s">
        <v>4902</v>
      </c>
      <c r="B2534" s="1" t="s">
        <v>12085</v>
      </c>
      <c r="C2534" s="1" t="s">
        <v>4903</v>
      </c>
      <c r="D2534" s="1" t="s">
        <v>4171</v>
      </c>
    </row>
    <row r="2535" spans="1:4" x14ac:dyDescent="0.25">
      <c r="A2535" s="1" t="s">
        <v>4904</v>
      </c>
      <c r="B2535" s="1" t="s">
        <v>12086</v>
      </c>
      <c r="C2535" s="1" t="s">
        <v>4905</v>
      </c>
      <c r="D2535" s="1" t="s">
        <v>4171</v>
      </c>
    </row>
    <row r="2536" spans="1:4" x14ac:dyDescent="0.25">
      <c r="A2536" s="1" t="s">
        <v>4906</v>
      </c>
      <c r="B2536" s="1" t="s">
        <v>12087</v>
      </c>
      <c r="C2536" s="1" t="s">
        <v>4907</v>
      </c>
      <c r="D2536" s="1" t="s">
        <v>4171</v>
      </c>
    </row>
    <row r="2537" spans="1:4" x14ac:dyDescent="0.25">
      <c r="A2537" s="1" t="s">
        <v>4908</v>
      </c>
      <c r="B2537" s="1" t="s">
        <v>12088</v>
      </c>
      <c r="C2537" s="1" t="s">
        <v>4909</v>
      </c>
      <c r="D2537" s="1" t="s">
        <v>4171</v>
      </c>
    </row>
    <row r="2538" spans="1:4" x14ac:dyDescent="0.25">
      <c r="A2538" s="1" t="s">
        <v>4910</v>
      </c>
      <c r="B2538" s="1" t="s">
        <v>12089</v>
      </c>
      <c r="C2538" s="1" t="s">
        <v>4911</v>
      </c>
      <c r="D2538" s="1" t="s">
        <v>4171</v>
      </c>
    </row>
    <row r="2539" spans="1:4" x14ac:dyDescent="0.25">
      <c r="A2539" s="1" t="s">
        <v>4912</v>
      </c>
      <c r="B2539" s="1" t="s">
        <v>9840</v>
      </c>
      <c r="C2539" s="1" t="s">
        <v>4913</v>
      </c>
      <c r="D2539" s="1" t="s">
        <v>4171</v>
      </c>
    </row>
    <row r="2540" spans="1:4" x14ac:dyDescent="0.25">
      <c r="A2540" s="1" t="s">
        <v>4914</v>
      </c>
      <c r="B2540" s="1" t="s">
        <v>12090</v>
      </c>
      <c r="C2540" s="1" t="s">
        <v>4915</v>
      </c>
      <c r="D2540" s="1" t="s">
        <v>4171</v>
      </c>
    </row>
    <row r="2541" spans="1:4" x14ac:dyDescent="0.25">
      <c r="A2541" s="1" t="s">
        <v>4916</v>
      </c>
      <c r="B2541" s="1" t="s">
        <v>9841</v>
      </c>
      <c r="C2541" s="1" t="s">
        <v>4917</v>
      </c>
      <c r="D2541" s="1" t="s">
        <v>4171</v>
      </c>
    </row>
    <row r="2542" spans="1:4" x14ac:dyDescent="0.25">
      <c r="A2542" s="1" t="s">
        <v>4918</v>
      </c>
      <c r="B2542" s="1" t="s">
        <v>12091</v>
      </c>
      <c r="C2542" s="1" t="s">
        <v>4919</v>
      </c>
      <c r="D2542" s="1" t="s">
        <v>4171</v>
      </c>
    </row>
    <row r="2543" spans="1:4" x14ac:dyDescent="0.25">
      <c r="A2543" s="1" t="s">
        <v>4920</v>
      </c>
      <c r="B2543" s="1" t="s">
        <v>12092</v>
      </c>
      <c r="C2543" s="1" t="s">
        <v>4921</v>
      </c>
      <c r="D2543" s="1" t="s">
        <v>4171</v>
      </c>
    </row>
    <row r="2544" spans="1:4" x14ac:dyDescent="0.25">
      <c r="A2544" s="1" t="s">
        <v>4922</v>
      </c>
      <c r="B2544" s="1" t="s">
        <v>12093</v>
      </c>
      <c r="C2544" s="1" t="s">
        <v>4923</v>
      </c>
      <c r="D2544" s="1" t="s">
        <v>4171</v>
      </c>
    </row>
    <row r="2545" spans="1:4" x14ac:dyDescent="0.25">
      <c r="A2545" s="1" t="s">
        <v>4924</v>
      </c>
      <c r="B2545" s="1" t="s">
        <v>12094</v>
      </c>
      <c r="C2545" s="1" t="s">
        <v>4925</v>
      </c>
      <c r="D2545" s="1" t="s">
        <v>4171</v>
      </c>
    </row>
    <row r="2546" spans="1:4" x14ac:dyDescent="0.25">
      <c r="A2546" s="1" t="s">
        <v>4926</v>
      </c>
      <c r="B2546" s="1" t="s">
        <v>12095</v>
      </c>
      <c r="C2546" s="1" t="s">
        <v>4927</v>
      </c>
      <c r="D2546" s="1" t="s">
        <v>4171</v>
      </c>
    </row>
    <row r="2547" spans="1:4" x14ac:dyDescent="0.25">
      <c r="A2547" s="1" t="s">
        <v>4928</v>
      </c>
      <c r="B2547" s="1" t="s">
        <v>12096</v>
      </c>
      <c r="C2547" s="1" t="s">
        <v>4929</v>
      </c>
      <c r="D2547" s="1" t="s">
        <v>4171</v>
      </c>
    </row>
    <row r="2548" spans="1:4" x14ac:dyDescent="0.25">
      <c r="A2548" s="1" t="s">
        <v>4930</v>
      </c>
      <c r="B2548" s="1" t="s">
        <v>12097</v>
      </c>
      <c r="C2548" s="1" t="s">
        <v>4931</v>
      </c>
      <c r="D2548" s="1" t="s">
        <v>4171</v>
      </c>
    </row>
    <row r="2549" spans="1:4" x14ac:dyDescent="0.25">
      <c r="A2549" s="1" t="s">
        <v>4932</v>
      </c>
      <c r="B2549" s="1" t="s">
        <v>12098</v>
      </c>
      <c r="C2549" s="1" t="s">
        <v>4933</v>
      </c>
      <c r="D2549" s="1" t="s">
        <v>4171</v>
      </c>
    </row>
    <row r="2550" spans="1:4" x14ac:dyDescent="0.25">
      <c r="A2550" s="1" t="s">
        <v>4934</v>
      </c>
      <c r="B2550" s="1" t="s">
        <v>12099</v>
      </c>
      <c r="C2550" s="1" t="s">
        <v>4935</v>
      </c>
      <c r="D2550" s="1" t="s">
        <v>4171</v>
      </c>
    </row>
    <row r="2551" spans="1:4" x14ac:dyDescent="0.25">
      <c r="A2551" s="1" t="s">
        <v>4936</v>
      </c>
      <c r="B2551" s="1" t="s">
        <v>12100</v>
      </c>
      <c r="C2551" s="1" t="s">
        <v>4937</v>
      </c>
      <c r="D2551" s="1" t="s">
        <v>4171</v>
      </c>
    </row>
    <row r="2552" spans="1:4" x14ac:dyDescent="0.25">
      <c r="A2552" s="1" t="s">
        <v>4938</v>
      </c>
      <c r="B2552" s="1" t="s">
        <v>12101</v>
      </c>
      <c r="C2552" s="1" t="s">
        <v>4939</v>
      </c>
      <c r="D2552" s="1" t="s">
        <v>4171</v>
      </c>
    </row>
    <row r="2553" spans="1:4" x14ac:dyDescent="0.25">
      <c r="A2553" s="1" t="s">
        <v>4940</v>
      </c>
      <c r="B2553" s="1" t="s">
        <v>12102</v>
      </c>
      <c r="C2553" s="1" t="s">
        <v>4941</v>
      </c>
      <c r="D2553" s="1" t="s">
        <v>4171</v>
      </c>
    </row>
    <row r="2554" spans="1:4" x14ac:dyDescent="0.25">
      <c r="A2554" s="1" t="s">
        <v>4942</v>
      </c>
      <c r="B2554" s="1" t="s">
        <v>12103</v>
      </c>
      <c r="C2554" s="1" t="s">
        <v>4943</v>
      </c>
      <c r="D2554" s="1" t="s">
        <v>4171</v>
      </c>
    </row>
    <row r="2555" spans="1:4" x14ac:dyDescent="0.25">
      <c r="A2555" s="1" t="s">
        <v>4944</v>
      </c>
      <c r="B2555" s="1" t="s">
        <v>12104</v>
      </c>
      <c r="C2555" s="1" t="s">
        <v>4945</v>
      </c>
      <c r="D2555" s="1" t="s">
        <v>4171</v>
      </c>
    </row>
    <row r="2556" spans="1:4" x14ac:dyDescent="0.25">
      <c r="A2556" s="1" t="s">
        <v>4946</v>
      </c>
      <c r="B2556" s="1" t="s">
        <v>12105</v>
      </c>
      <c r="C2556" s="1" t="s">
        <v>4947</v>
      </c>
      <c r="D2556" s="1" t="s">
        <v>4171</v>
      </c>
    </row>
    <row r="2557" spans="1:4" x14ac:dyDescent="0.25">
      <c r="A2557" s="1" t="s">
        <v>4948</v>
      </c>
      <c r="B2557" s="1" t="s">
        <v>12106</v>
      </c>
      <c r="C2557" s="1" t="s">
        <v>4949</v>
      </c>
      <c r="D2557" s="1" t="s">
        <v>4171</v>
      </c>
    </row>
    <row r="2558" spans="1:4" x14ac:dyDescent="0.25">
      <c r="A2558" s="1" t="s">
        <v>4950</v>
      </c>
      <c r="B2558" s="1" t="s">
        <v>12107</v>
      </c>
      <c r="C2558" s="1" t="s">
        <v>4951</v>
      </c>
      <c r="D2558" s="1" t="s">
        <v>4171</v>
      </c>
    </row>
    <row r="2559" spans="1:4" x14ac:dyDescent="0.25">
      <c r="A2559" s="1" t="s">
        <v>4952</v>
      </c>
      <c r="B2559" s="1" t="s">
        <v>12108</v>
      </c>
      <c r="C2559" s="1" t="s">
        <v>4953</v>
      </c>
      <c r="D2559" s="1" t="s">
        <v>4171</v>
      </c>
    </row>
    <row r="2560" spans="1:4" x14ac:dyDescent="0.25">
      <c r="A2560" s="1" t="s">
        <v>4954</v>
      </c>
      <c r="B2560" s="1" t="s">
        <v>12109</v>
      </c>
      <c r="C2560" s="1" t="s">
        <v>4955</v>
      </c>
      <c r="D2560" s="1" t="s">
        <v>4171</v>
      </c>
    </row>
    <row r="2561" spans="1:4" x14ac:dyDescent="0.25">
      <c r="A2561" s="1" t="s">
        <v>4956</v>
      </c>
      <c r="B2561" s="1" t="s">
        <v>12110</v>
      </c>
      <c r="C2561" s="1" t="s">
        <v>4957</v>
      </c>
      <c r="D2561" s="1" t="s">
        <v>4171</v>
      </c>
    </row>
    <row r="2562" spans="1:4" x14ac:dyDescent="0.25">
      <c r="A2562" s="1" t="s">
        <v>4958</v>
      </c>
      <c r="B2562" s="1" t="s">
        <v>12111</v>
      </c>
      <c r="C2562" s="1" t="s">
        <v>4959</v>
      </c>
      <c r="D2562" s="1" t="s">
        <v>4171</v>
      </c>
    </row>
    <row r="2563" spans="1:4" x14ac:dyDescent="0.25">
      <c r="A2563" s="1" t="s">
        <v>4960</v>
      </c>
      <c r="B2563" s="1" t="s">
        <v>12112</v>
      </c>
      <c r="C2563" s="1" t="s">
        <v>4961</v>
      </c>
      <c r="D2563" s="1" t="s">
        <v>4171</v>
      </c>
    </row>
    <row r="2564" spans="1:4" x14ac:dyDescent="0.25">
      <c r="A2564" s="1" t="s">
        <v>4962</v>
      </c>
      <c r="B2564" s="1" t="s">
        <v>12113</v>
      </c>
      <c r="C2564" s="1" t="s">
        <v>4963</v>
      </c>
      <c r="D2564" s="1" t="s">
        <v>4964</v>
      </c>
    </row>
    <row r="2565" spans="1:4" x14ac:dyDescent="0.25">
      <c r="A2565" s="1" t="s">
        <v>4965</v>
      </c>
      <c r="B2565" s="1" t="s">
        <v>12114</v>
      </c>
      <c r="C2565" s="1" t="s">
        <v>4966</v>
      </c>
      <c r="D2565" s="1" t="s">
        <v>4964</v>
      </c>
    </row>
    <row r="2566" spans="1:4" x14ac:dyDescent="0.25">
      <c r="A2566" s="1" t="s">
        <v>4967</v>
      </c>
      <c r="B2566" s="1" t="s">
        <v>12115</v>
      </c>
      <c r="C2566" s="1" t="s">
        <v>4968</v>
      </c>
      <c r="D2566" s="1" t="s">
        <v>4964</v>
      </c>
    </row>
    <row r="2567" spans="1:4" x14ac:dyDescent="0.25">
      <c r="A2567" s="1" t="s">
        <v>4969</v>
      </c>
      <c r="B2567" s="1" t="s">
        <v>12116</v>
      </c>
      <c r="C2567" s="1" t="s">
        <v>4970</v>
      </c>
      <c r="D2567" s="1" t="s">
        <v>4964</v>
      </c>
    </row>
    <row r="2568" spans="1:4" x14ac:dyDescent="0.25">
      <c r="A2568" s="1" t="s">
        <v>4971</v>
      </c>
      <c r="B2568" s="1" t="s">
        <v>12117</v>
      </c>
      <c r="C2568" s="1" t="s">
        <v>4972</v>
      </c>
      <c r="D2568" s="1" t="s">
        <v>4964</v>
      </c>
    </row>
    <row r="2569" spans="1:4" x14ac:dyDescent="0.25">
      <c r="A2569" s="1" t="s">
        <v>4973</v>
      </c>
      <c r="B2569" s="1" t="s">
        <v>12118</v>
      </c>
      <c r="C2569" s="1" t="s">
        <v>4974</v>
      </c>
      <c r="D2569" s="1" t="s">
        <v>4964</v>
      </c>
    </row>
    <row r="2570" spans="1:4" x14ac:dyDescent="0.25">
      <c r="A2570" s="1" t="s">
        <v>4975</v>
      </c>
      <c r="B2570" s="1" t="s">
        <v>9842</v>
      </c>
      <c r="C2570" s="1" t="s">
        <v>4976</v>
      </c>
      <c r="D2570" s="1" t="s">
        <v>4964</v>
      </c>
    </row>
    <row r="2571" spans="1:4" x14ac:dyDescent="0.25">
      <c r="A2571" s="1" t="s">
        <v>4977</v>
      </c>
      <c r="B2571" s="1" t="s">
        <v>12119</v>
      </c>
      <c r="C2571" s="1" t="s">
        <v>4978</v>
      </c>
      <c r="D2571" s="1" t="s">
        <v>4964</v>
      </c>
    </row>
    <row r="2572" spans="1:4" x14ac:dyDescent="0.25">
      <c r="A2572" s="1" t="s">
        <v>4979</v>
      </c>
      <c r="B2572" s="1" t="s">
        <v>9843</v>
      </c>
      <c r="C2572" s="1" t="s">
        <v>4980</v>
      </c>
      <c r="D2572" s="1" t="s">
        <v>4964</v>
      </c>
    </row>
    <row r="2573" spans="1:4" x14ac:dyDescent="0.25">
      <c r="A2573" s="1" t="s">
        <v>4981</v>
      </c>
      <c r="B2573" s="1" t="s">
        <v>12120</v>
      </c>
      <c r="C2573" s="1" t="s">
        <v>4982</v>
      </c>
      <c r="D2573" s="1" t="s">
        <v>4964</v>
      </c>
    </row>
    <row r="2574" spans="1:4" x14ac:dyDescent="0.25">
      <c r="A2574" s="1" t="s">
        <v>4983</v>
      </c>
      <c r="B2574" s="1" t="s">
        <v>12121</v>
      </c>
      <c r="C2574" s="1" t="s">
        <v>4984</v>
      </c>
      <c r="D2574" s="1" t="s">
        <v>4964</v>
      </c>
    </row>
    <row r="2575" spans="1:4" x14ac:dyDescent="0.25">
      <c r="A2575" s="1" t="s">
        <v>4985</v>
      </c>
      <c r="B2575" s="1" t="s">
        <v>12122</v>
      </c>
      <c r="C2575" s="1" t="s">
        <v>4986</v>
      </c>
      <c r="D2575" s="1" t="s">
        <v>4964</v>
      </c>
    </row>
    <row r="2576" spans="1:4" x14ac:dyDescent="0.25">
      <c r="A2576" s="1" t="s">
        <v>4987</v>
      </c>
      <c r="B2576" s="1" t="s">
        <v>12123</v>
      </c>
      <c r="C2576" s="1" t="s">
        <v>4988</v>
      </c>
      <c r="D2576" s="1" t="s">
        <v>4964</v>
      </c>
    </row>
    <row r="2577" spans="1:4" x14ac:dyDescent="0.25">
      <c r="A2577" s="1" t="s">
        <v>4989</v>
      </c>
      <c r="B2577" s="1" t="s">
        <v>12124</v>
      </c>
      <c r="C2577" s="1" t="s">
        <v>4990</v>
      </c>
      <c r="D2577" s="1" t="s">
        <v>4964</v>
      </c>
    </row>
    <row r="2578" spans="1:4" x14ac:dyDescent="0.25">
      <c r="A2578" s="1" t="s">
        <v>4991</v>
      </c>
      <c r="B2578" s="1" t="s">
        <v>12125</v>
      </c>
      <c r="C2578" s="1" t="s">
        <v>4992</v>
      </c>
      <c r="D2578" s="1" t="s">
        <v>4964</v>
      </c>
    </row>
    <row r="2579" spans="1:4" x14ac:dyDescent="0.25">
      <c r="A2579" s="1" t="s">
        <v>4993</v>
      </c>
      <c r="B2579" s="1" t="s">
        <v>12126</v>
      </c>
      <c r="C2579" s="1" t="s">
        <v>4994</v>
      </c>
      <c r="D2579" s="1" t="s">
        <v>4964</v>
      </c>
    </row>
    <row r="2580" spans="1:4" x14ac:dyDescent="0.25">
      <c r="A2580" s="1" t="s">
        <v>4995</v>
      </c>
      <c r="B2580" s="1" t="s">
        <v>12127</v>
      </c>
      <c r="C2580" s="1" t="s">
        <v>4996</v>
      </c>
      <c r="D2580" s="1" t="s">
        <v>4964</v>
      </c>
    </row>
    <row r="2581" spans="1:4" x14ac:dyDescent="0.25">
      <c r="A2581" s="1" t="s">
        <v>4997</v>
      </c>
      <c r="B2581" s="1" t="s">
        <v>12128</v>
      </c>
      <c r="C2581" s="1" t="s">
        <v>4998</v>
      </c>
      <c r="D2581" s="1" t="s">
        <v>4964</v>
      </c>
    </row>
    <row r="2582" spans="1:4" x14ac:dyDescent="0.25">
      <c r="A2582" s="1" t="s">
        <v>4999</v>
      </c>
      <c r="B2582" s="1" t="s">
        <v>12129</v>
      </c>
      <c r="C2582" s="1" t="s">
        <v>5000</v>
      </c>
      <c r="D2582" s="1" t="s">
        <v>4964</v>
      </c>
    </row>
    <row r="2583" spans="1:4" x14ac:dyDescent="0.25">
      <c r="A2583" s="1" t="s">
        <v>5001</v>
      </c>
      <c r="B2583" s="1" t="s">
        <v>12130</v>
      </c>
      <c r="C2583" s="1" t="s">
        <v>5002</v>
      </c>
      <c r="D2583" s="1" t="s">
        <v>4964</v>
      </c>
    </row>
    <row r="2584" spans="1:4" x14ac:dyDescent="0.25">
      <c r="A2584" s="1" t="s">
        <v>5003</v>
      </c>
      <c r="B2584" s="1" t="s">
        <v>12131</v>
      </c>
      <c r="C2584" s="1" t="s">
        <v>5004</v>
      </c>
      <c r="D2584" s="1" t="s">
        <v>4964</v>
      </c>
    </row>
    <row r="2585" spans="1:4" x14ac:dyDescent="0.25">
      <c r="A2585" s="1" t="s">
        <v>5005</v>
      </c>
      <c r="B2585" s="1" t="s">
        <v>9844</v>
      </c>
      <c r="C2585" s="1" t="s">
        <v>5006</v>
      </c>
      <c r="D2585" s="1" t="s">
        <v>4964</v>
      </c>
    </row>
    <row r="2586" spans="1:4" x14ac:dyDescent="0.25">
      <c r="A2586" s="1" t="s">
        <v>5007</v>
      </c>
      <c r="B2586" s="1" t="s">
        <v>12132</v>
      </c>
      <c r="C2586" s="1" t="s">
        <v>5008</v>
      </c>
      <c r="D2586" s="1" t="s">
        <v>4964</v>
      </c>
    </row>
    <row r="2587" spans="1:4" x14ac:dyDescent="0.25">
      <c r="A2587" s="1" t="s">
        <v>5009</v>
      </c>
      <c r="B2587" s="1" t="s">
        <v>12133</v>
      </c>
      <c r="C2587" s="1" t="s">
        <v>5010</v>
      </c>
      <c r="D2587" s="1" t="s">
        <v>4964</v>
      </c>
    </row>
    <row r="2588" spans="1:4" x14ac:dyDescent="0.25">
      <c r="A2588" s="1" t="s">
        <v>5011</v>
      </c>
      <c r="B2588" s="1" t="s">
        <v>12134</v>
      </c>
      <c r="C2588" s="1" t="s">
        <v>5012</v>
      </c>
      <c r="D2588" s="1" t="s">
        <v>4964</v>
      </c>
    </row>
    <row r="2589" spans="1:4" x14ac:dyDescent="0.25">
      <c r="A2589" s="1" t="s">
        <v>5013</v>
      </c>
      <c r="B2589" s="1" t="s">
        <v>12135</v>
      </c>
      <c r="C2589" s="1" t="s">
        <v>5014</v>
      </c>
      <c r="D2589" s="1" t="s">
        <v>4964</v>
      </c>
    </row>
    <row r="2590" spans="1:4" x14ac:dyDescent="0.25">
      <c r="A2590" s="1" t="s">
        <v>5015</v>
      </c>
      <c r="B2590" s="1" t="s">
        <v>12136</v>
      </c>
      <c r="C2590" s="1" t="s">
        <v>5016</v>
      </c>
      <c r="D2590" s="1" t="s">
        <v>4964</v>
      </c>
    </row>
    <row r="2591" spans="1:4" x14ac:dyDescent="0.25">
      <c r="A2591" s="1" t="s">
        <v>5017</v>
      </c>
      <c r="B2591" s="1" t="s">
        <v>12137</v>
      </c>
      <c r="C2591" s="1" t="s">
        <v>5018</v>
      </c>
      <c r="D2591" s="1" t="s">
        <v>4964</v>
      </c>
    </row>
    <row r="2592" spans="1:4" x14ac:dyDescent="0.25">
      <c r="A2592" s="1" t="s">
        <v>5019</v>
      </c>
      <c r="B2592" s="1" t="s">
        <v>12138</v>
      </c>
      <c r="C2592" s="1" t="s">
        <v>5020</v>
      </c>
      <c r="D2592" s="1" t="s">
        <v>4964</v>
      </c>
    </row>
    <row r="2593" spans="1:4" x14ac:dyDescent="0.25">
      <c r="A2593" s="1" t="s">
        <v>5021</v>
      </c>
      <c r="B2593" s="1" t="s">
        <v>12139</v>
      </c>
      <c r="C2593" s="1" t="s">
        <v>5022</v>
      </c>
      <c r="D2593" s="1" t="s">
        <v>4964</v>
      </c>
    </row>
    <row r="2594" spans="1:4" x14ac:dyDescent="0.25">
      <c r="A2594" s="1" t="s">
        <v>5023</v>
      </c>
      <c r="B2594" s="1" t="s">
        <v>12140</v>
      </c>
      <c r="C2594" s="1" t="s">
        <v>5024</v>
      </c>
      <c r="D2594" s="1" t="s">
        <v>4964</v>
      </c>
    </row>
    <row r="2595" spans="1:4" x14ac:dyDescent="0.25">
      <c r="A2595" s="1" t="s">
        <v>5025</v>
      </c>
      <c r="B2595" s="1" t="s">
        <v>12141</v>
      </c>
      <c r="C2595" s="1" t="s">
        <v>5026</v>
      </c>
      <c r="D2595" s="1" t="s">
        <v>4964</v>
      </c>
    </row>
    <row r="2596" spans="1:4" x14ac:dyDescent="0.25">
      <c r="A2596" s="1" t="s">
        <v>5027</v>
      </c>
      <c r="B2596" s="1" t="s">
        <v>12142</v>
      </c>
      <c r="C2596" s="1" t="s">
        <v>5028</v>
      </c>
      <c r="D2596" s="1" t="s">
        <v>4964</v>
      </c>
    </row>
    <row r="2597" spans="1:4" x14ac:dyDescent="0.25">
      <c r="A2597" s="1" t="s">
        <v>5029</v>
      </c>
      <c r="B2597" s="1" t="s">
        <v>12143</v>
      </c>
      <c r="C2597" s="1" t="s">
        <v>5030</v>
      </c>
      <c r="D2597" s="1" t="s">
        <v>4964</v>
      </c>
    </row>
    <row r="2598" spans="1:4" x14ac:dyDescent="0.25">
      <c r="A2598" s="1" t="s">
        <v>5031</v>
      </c>
      <c r="B2598" s="1" t="s">
        <v>12144</v>
      </c>
      <c r="C2598" s="1" t="s">
        <v>5032</v>
      </c>
      <c r="D2598" s="1" t="s">
        <v>4964</v>
      </c>
    </row>
    <row r="2599" spans="1:4" x14ac:dyDescent="0.25">
      <c r="A2599" s="1" t="s">
        <v>5031</v>
      </c>
      <c r="B2599" s="1" t="s">
        <v>12144</v>
      </c>
      <c r="C2599" s="1" t="s">
        <v>5033</v>
      </c>
      <c r="D2599" s="1" t="s">
        <v>4964</v>
      </c>
    </row>
    <row r="2600" spans="1:4" x14ac:dyDescent="0.25">
      <c r="A2600" s="1" t="s">
        <v>5034</v>
      </c>
      <c r="B2600" s="1" t="s">
        <v>12145</v>
      </c>
      <c r="C2600" s="1" t="s">
        <v>5035</v>
      </c>
      <c r="D2600" s="1" t="s">
        <v>4964</v>
      </c>
    </row>
    <row r="2601" spans="1:4" x14ac:dyDescent="0.25">
      <c r="A2601" s="1" t="s">
        <v>5036</v>
      </c>
      <c r="B2601" s="1" t="s">
        <v>12146</v>
      </c>
      <c r="C2601" s="1" t="s">
        <v>5037</v>
      </c>
      <c r="D2601" s="1" t="s">
        <v>4964</v>
      </c>
    </row>
    <row r="2602" spans="1:4" x14ac:dyDescent="0.25">
      <c r="A2602" s="1" t="s">
        <v>5038</v>
      </c>
      <c r="B2602" s="1" t="s">
        <v>9845</v>
      </c>
      <c r="C2602" s="1" t="s">
        <v>5039</v>
      </c>
      <c r="D2602" s="1" t="s">
        <v>4964</v>
      </c>
    </row>
    <row r="2603" spans="1:4" x14ac:dyDescent="0.25">
      <c r="A2603" s="1" t="s">
        <v>5040</v>
      </c>
      <c r="B2603" s="1" t="s">
        <v>12147</v>
      </c>
      <c r="C2603" s="1" t="s">
        <v>5041</v>
      </c>
      <c r="D2603" s="1" t="s">
        <v>4964</v>
      </c>
    </row>
    <row r="2604" spans="1:4" x14ac:dyDescent="0.25">
      <c r="A2604" s="1" t="s">
        <v>5042</v>
      </c>
      <c r="B2604" s="1" t="s">
        <v>12148</v>
      </c>
      <c r="C2604" s="1" t="s">
        <v>5043</v>
      </c>
      <c r="D2604" s="1" t="s">
        <v>4964</v>
      </c>
    </row>
    <row r="2605" spans="1:4" x14ac:dyDescent="0.25">
      <c r="A2605" s="1" t="s">
        <v>5044</v>
      </c>
      <c r="B2605" s="1" t="s">
        <v>9846</v>
      </c>
      <c r="C2605" s="1" t="s">
        <v>5045</v>
      </c>
      <c r="D2605" s="1" t="s">
        <v>4964</v>
      </c>
    </row>
    <row r="2606" spans="1:4" x14ac:dyDescent="0.25">
      <c r="A2606" s="1" t="s">
        <v>5046</v>
      </c>
      <c r="B2606" s="1" t="s">
        <v>12149</v>
      </c>
      <c r="C2606" s="1" t="s">
        <v>5047</v>
      </c>
      <c r="D2606" s="1" t="s">
        <v>4964</v>
      </c>
    </row>
    <row r="2607" spans="1:4" x14ac:dyDescent="0.25">
      <c r="A2607" s="1" t="s">
        <v>5048</v>
      </c>
      <c r="B2607" s="1" t="s">
        <v>12150</v>
      </c>
      <c r="C2607" s="1" t="s">
        <v>5049</v>
      </c>
      <c r="D2607" s="1" t="s">
        <v>4964</v>
      </c>
    </row>
    <row r="2608" spans="1:4" x14ac:dyDescent="0.25">
      <c r="A2608" s="1" t="s">
        <v>5050</v>
      </c>
      <c r="B2608" s="1" t="s">
        <v>9847</v>
      </c>
      <c r="C2608" s="1" t="s">
        <v>5051</v>
      </c>
      <c r="D2608" s="1" t="s">
        <v>4964</v>
      </c>
    </row>
    <row r="2609" spans="1:4" x14ac:dyDescent="0.25">
      <c r="A2609" s="1" t="s">
        <v>5052</v>
      </c>
      <c r="B2609" s="1" t="s">
        <v>12151</v>
      </c>
      <c r="C2609" s="1" t="s">
        <v>5053</v>
      </c>
      <c r="D2609" s="1" t="s">
        <v>4964</v>
      </c>
    </row>
    <row r="2610" spans="1:4" x14ac:dyDescent="0.25">
      <c r="A2610" s="1" t="s">
        <v>5054</v>
      </c>
      <c r="B2610" s="1" t="s">
        <v>12152</v>
      </c>
      <c r="C2610" s="1" t="s">
        <v>5055</v>
      </c>
      <c r="D2610" s="1" t="s">
        <v>4964</v>
      </c>
    </row>
    <row r="2611" spans="1:4" x14ac:dyDescent="0.25">
      <c r="A2611" s="1" t="s">
        <v>5056</v>
      </c>
      <c r="B2611" s="1" t="s">
        <v>12153</v>
      </c>
      <c r="C2611" s="1" t="s">
        <v>5057</v>
      </c>
      <c r="D2611" s="1" t="s">
        <v>4964</v>
      </c>
    </row>
    <row r="2612" spans="1:4" x14ac:dyDescent="0.25">
      <c r="A2612" s="1" t="s">
        <v>5058</v>
      </c>
      <c r="B2612" s="1" t="s">
        <v>12154</v>
      </c>
      <c r="C2612" s="1" t="s">
        <v>5059</v>
      </c>
      <c r="D2612" s="1" t="s">
        <v>4964</v>
      </c>
    </row>
    <row r="2613" spans="1:4" x14ac:dyDescent="0.25">
      <c r="A2613" s="1" t="s">
        <v>5060</v>
      </c>
      <c r="B2613" s="1" t="s">
        <v>12155</v>
      </c>
      <c r="C2613" s="1" t="s">
        <v>5061</v>
      </c>
      <c r="D2613" s="1" t="s">
        <v>4964</v>
      </c>
    </row>
    <row r="2614" spans="1:4" x14ac:dyDescent="0.25">
      <c r="A2614" s="1" t="s">
        <v>5062</v>
      </c>
      <c r="B2614" s="1" t="s">
        <v>12156</v>
      </c>
      <c r="C2614" s="1" t="s">
        <v>5063</v>
      </c>
      <c r="D2614" s="1" t="s">
        <v>4964</v>
      </c>
    </row>
    <row r="2615" spans="1:4" x14ac:dyDescent="0.25">
      <c r="A2615" s="1" t="s">
        <v>5064</v>
      </c>
      <c r="B2615" s="1" t="s">
        <v>12157</v>
      </c>
      <c r="C2615" s="1" t="s">
        <v>5065</v>
      </c>
      <c r="D2615" s="1" t="s">
        <v>4964</v>
      </c>
    </row>
    <row r="2616" spans="1:4" x14ac:dyDescent="0.25">
      <c r="A2616" s="1" t="s">
        <v>5066</v>
      </c>
      <c r="B2616" s="1" t="s">
        <v>12158</v>
      </c>
      <c r="C2616" s="1" t="s">
        <v>5067</v>
      </c>
      <c r="D2616" s="1" t="s">
        <v>4964</v>
      </c>
    </row>
    <row r="2617" spans="1:4" x14ac:dyDescent="0.25">
      <c r="A2617" s="1" t="s">
        <v>5068</v>
      </c>
      <c r="B2617" s="1" t="s">
        <v>12159</v>
      </c>
      <c r="C2617" s="1" t="s">
        <v>5069</v>
      </c>
      <c r="D2617" s="1" t="s">
        <v>4964</v>
      </c>
    </row>
    <row r="2618" spans="1:4" x14ac:dyDescent="0.25">
      <c r="A2618" s="1" t="s">
        <v>5070</v>
      </c>
      <c r="B2618" s="1" t="s">
        <v>12160</v>
      </c>
      <c r="C2618" s="1" t="s">
        <v>5071</v>
      </c>
      <c r="D2618" s="1" t="s">
        <v>4964</v>
      </c>
    </row>
    <row r="2619" spans="1:4" x14ac:dyDescent="0.25">
      <c r="A2619" s="1" t="s">
        <v>5072</v>
      </c>
      <c r="B2619" s="1" t="s">
        <v>12161</v>
      </c>
      <c r="C2619" s="1" t="s">
        <v>5073</v>
      </c>
      <c r="D2619" s="1" t="s">
        <v>4964</v>
      </c>
    </row>
    <row r="2620" spans="1:4" x14ac:dyDescent="0.25">
      <c r="A2620" s="1" t="s">
        <v>5074</v>
      </c>
      <c r="B2620" s="1" t="s">
        <v>12162</v>
      </c>
      <c r="C2620" s="1" t="s">
        <v>5075</v>
      </c>
      <c r="D2620" s="1" t="s">
        <v>4964</v>
      </c>
    </row>
    <row r="2621" spans="1:4" x14ac:dyDescent="0.25">
      <c r="A2621" s="1" t="s">
        <v>5076</v>
      </c>
      <c r="B2621" s="1" t="s">
        <v>12163</v>
      </c>
      <c r="C2621" s="1" t="s">
        <v>5077</v>
      </c>
      <c r="D2621" s="1" t="s">
        <v>4964</v>
      </c>
    </row>
    <row r="2622" spans="1:4" x14ac:dyDescent="0.25">
      <c r="A2622" s="1" t="s">
        <v>5078</v>
      </c>
      <c r="B2622" s="1" t="s">
        <v>12164</v>
      </c>
      <c r="C2622" s="1" t="s">
        <v>5079</v>
      </c>
      <c r="D2622" s="1" t="s">
        <v>4964</v>
      </c>
    </row>
    <row r="2623" spans="1:4" x14ac:dyDescent="0.25">
      <c r="A2623" s="1" t="s">
        <v>5078</v>
      </c>
      <c r="B2623" s="1" t="s">
        <v>12164</v>
      </c>
      <c r="C2623" s="1" t="s">
        <v>5079</v>
      </c>
      <c r="D2623" s="1" t="s">
        <v>4964</v>
      </c>
    </row>
    <row r="2624" spans="1:4" x14ac:dyDescent="0.25">
      <c r="A2624" s="1" t="s">
        <v>5080</v>
      </c>
      <c r="B2624" s="1" t="s">
        <v>12165</v>
      </c>
      <c r="C2624" s="1" t="s">
        <v>5081</v>
      </c>
      <c r="D2624" s="1" t="s">
        <v>4964</v>
      </c>
    </row>
    <row r="2625" spans="1:4" x14ac:dyDescent="0.25">
      <c r="A2625" s="1" t="s">
        <v>5082</v>
      </c>
      <c r="B2625" s="1" t="s">
        <v>12166</v>
      </c>
      <c r="C2625" s="1" t="s">
        <v>5083</v>
      </c>
      <c r="D2625" s="1" t="s">
        <v>4964</v>
      </c>
    </row>
    <row r="2626" spans="1:4" x14ac:dyDescent="0.25">
      <c r="A2626" s="1" t="s">
        <v>5082</v>
      </c>
      <c r="B2626" s="1" t="s">
        <v>12166</v>
      </c>
      <c r="C2626" s="1" t="s">
        <v>5084</v>
      </c>
      <c r="D2626" s="1" t="s">
        <v>4964</v>
      </c>
    </row>
    <row r="2627" spans="1:4" x14ac:dyDescent="0.25">
      <c r="A2627" s="1" t="s">
        <v>5085</v>
      </c>
      <c r="B2627" s="1" t="s">
        <v>12167</v>
      </c>
      <c r="C2627" s="1" t="s">
        <v>5086</v>
      </c>
      <c r="D2627" s="1" t="s">
        <v>4964</v>
      </c>
    </row>
    <row r="2628" spans="1:4" x14ac:dyDescent="0.25">
      <c r="A2628" s="1" t="s">
        <v>5087</v>
      </c>
      <c r="B2628" s="1" t="s">
        <v>12168</v>
      </c>
      <c r="C2628" s="1" t="s">
        <v>5088</v>
      </c>
      <c r="D2628" s="1" t="s">
        <v>4964</v>
      </c>
    </row>
    <row r="2629" spans="1:4" x14ac:dyDescent="0.25">
      <c r="A2629" s="1" t="s">
        <v>5089</v>
      </c>
      <c r="B2629" s="1" t="s">
        <v>12169</v>
      </c>
      <c r="C2629" s="1" t="s">
        <v>5090</v>
      </c>
      <c r="D2629" s="1" t="s">
        <v>4964</v>
      </c>
    </row>
    <row r="2630" spans="1:4" x14ac:dyDescent="0.25">
      <c r="A2630" s="1" t="s">
        <v>5091</v>
      </c>
      <c r="B2630" s="1" t="s">
        <v>12170</v>
      </c>
      <c r="C2630" s="1" t="s">
        <v>5092</v>
      </c>
      <c r="D2630" s="1" t="s">
        <v>4964</v>
      </c>
    </row>
    <row r="2631" spans="1:4" x14ac:dyDescent="0.25">
      <c r="A2631" s="1" t="s">
        <v>5093</v>
      </c>
      <c r="B2631" s="1" t="s">
        <v>12171</v>
      </c>
      <c r="C2631" s="1" t="s">
        <v>5094</v>
      </c>
      <c r="D2631" s="1" t="s">
        <v>4964</v>
      </c>
    </row>
    <row r="2632" spans="1:4" x14ac:dyDescent="0.25">
      <c r="A2632" s="1" t="s">
        <v>5095</v>
      </c>
      <c r="B2632" s="1" t="s">
        <v>12172</v>
      </c>
      <c r="C2632" s="1" t="s">
        <v>5096</v>
      </c>
      <c r="D2632" s="1" t="s">
        <v>4964</v>
      </c>
    </row>
    <row r="2633" spans="1:4" x14ac:dyDescent="0.25">
      <c r="A2633" s="1" t="s">
        <v>5097</v>
      </c>
      <c r="B2633" s="1" t="s">
        <v>12173</v>
      </c>
      <c r="C2633" s="1" t="s">
        <v>5098</v>
      </c>
      <c r="D2633" s="1" t="s">
        <v>4964</v>
      </c>
    </row>
    <row r="2634" spans="1:4" x14ac:dyDescent="0.25">
      <c r="A2634" s="1" t="s">
        <v>5099</v>
      </c>
      <c r="B2634" s="1" t="s">
        <v>12174</v>
      </c>
      <c r="C2634" s="1" t="s">
        <v>5100</v>
      </c>
      <c r="D2634" s="1" t="s">
        <v>4964</v>
      </c>
    </row>
    <row r="2635" spans="1:4" x14ac:dyDescent="0.25">
      <c r="A2635" s="1" t="s">
        <v>5101</v>
      </c>
      <c r="B2635" s="1" t="s">
        <v>9848</v>
      </c>
      <c r="C2635" s="1" t="s">
        <v>5102</v>
      </c>
      <c r="D2635" s="1" t="s">
        <v>4964</v>
      </c>
    </row>
    <row r="2636" spans="1:4" x14ac:dyDescent="0.25">
      <c r="A2636" s="1" t="s">
        <v>5103</v>
      </c>
      <c r="B2636" s="1" t="s">
        <v>12175</v>
      </c>
      <c r="C2636" s="1" t="s">
        <v>5104</v>
      </c>
      <c r="D2636" s="1" t="s">
        <v>4964</v>
      </c>
    </row>
    <row r="2637" spans="1:4" x14ac:dyDescent="0.25">
      <c r="A2637" s="1" t="s">
        <v>5105</v>
      </c>
      <c r="B2637" s="1" t="s">
        <v>12176</v>
      </c>
      <c r="C2637" s="1" t="s">
        <v>5106</v>
      </c>
      <c r="D2637" s="1" t="s">
        <v>4964</v>
      </c>
    </row>
    <row r="2638" spans="1:4" x14ac:dyDescent="0.25">
      <c r="A2638" s="1" t="s">
        <v>5107</v>
      </c>
      <c r="B2638" s="1" t="s">
        <v>12177</v>
      </c>
      <c r="C2638" s="1" t="s">
        <v>5108</v>
      </c>
      <c r="D2638" s="1" t="s">
        <v>4964</v>
      </c>
    </row>
    <row r="2639" spans="1:4" x14ac:dyDescent="0.25">
      <c r="A2639" s="1" t="s">
        <v>5109</v>
      </c>
      <c r="B2639" s="1" t="s">
        <v>12178</v>
      </c>
      <c r="C2639" s="1" t="s">
        <v>5110</v>
      </c>
      <c r="D2639" s="1" t="s">
        <v>4964</v>
      </c>
    </row>
    <row r="2640" spans="1:4" x14ac:dyDescent="0.25">
      <c r="A2640" s="1" t="s">
        <v>5109</v>
      </c>
      <c r="B2640" s="1" t="s">
        <v>12178</v>
      </c>
      <c r="C2640" s="1" t="s">
        <v>5110</v>
      </c>
      <c r="D2640" s="1" t="s">
        <v>4964</v>
      </c>
    </row>
    <row r="2641" spans="1:4" x14ac:dyDescent="0.25">
      <c r="A2641" s="1" t="s">
        <v>5111</v>
      </c>
      <c r="B2641" s="1" t="s">
        <v>12179</v>
      </c>
      <c r="C2641" s="1" t="s">
        <v>5112</v>
      </c>
      <c r="D2641" s="1" t="s">
        <v>4964</v>
      </c>
    </row>
    <row r="2642" spans="1:4" x14ac:dyDescent="0.25">
      <c r="A2642" s="1" t="s">
        <v>5113</v>
      </c>
      <c r="B2642" s="1" t="s">
        <v>12180</v>
      </c>
      <c r="C2642" s="1" t="s">
        <v>5114</v>
      </c>
      <c r="D2642" s="1" t="s">
        <v>4964</v>
      </c>
    </row>
    <row r="2643" spans="1:4" x14ac:dyDescent="0.25">
      <c r="A2643" s="1" t="s">
        <v>5115</v>
      </c>
      <c r="B2643" s="1" t="s">
        <v>12181</v>
      </c>
      <c r="C2643" s="1" t="s">
        <v>5116</v>
      </c>
      <c r="D2643" s="1" t="s">
        <v>4964</v>
      </c>
    </row>
    <row r="2644" spans="1:4" x14ac:dyDescent="0.25">
      <c r="A2644" s="1" t="s">
        <v>5117</v>
      </c>
      <c r="B2644" s="1" t="s">
        <v>12182</v>
      </c>
      <c r="C2644" s="1" t="s">
        <v>5118</v>
      </c>
      <c r="D2644" s="1" t="s">
        <v>4964</v>
      </c>
    </row>
    <row r="2645" spans="1:4" x14ac:dyDescent="0.25">
      <c r="A2645" s="1" t="s">
        <v>5119</v>
      </c>
      <c r="B2645" s="1" t="s">
        <v>12183</v>
      </c>
      <c r="C2645" s="1" t="s">
        <v>5120</v>
      </c>
      <c r="D2645" s="1" t="s">
        <v>4964</v>
      </c>
    </row>
    <row r="2646" spans="1:4" x14ac:dyDescent="0.25">
      <c r="A2646" s="1" t="s">
        <v>5121</v>
      </c>
      <c r="B2646" s="1" t="s">
        <v>12184</v>
      </c>
      <c r="C2646" s="1" t="s">
        <v>5122</v>
      </c>
      <c r="D2646" s="1" t="s">
        <v>4964</v>
      </c>
    </row>
    <row r="2647" spans="1:4" x14ac:dyDescent="0.25">
      <c r="A2647" s="1" t="s">
        <v>5123</v>
      </c>
      <c r="B2647" s="1" t="s">
        <v>12185</v>
      </c>
      <c r="C2647" s="1" t="s">
        <v>5124</v>
      </c>
      <c r="D2647" s="1" t="s">
        <v>4964</v>
      </c>
    </row>
    <row r="2648" spans="1:4" x14ac:dyDescent="0.25">
      <c r="A2648" s="1" t="s">
        <v>5125</v>
      </c>
      <c r="B2648" s="1" t="s">
        <v>12186</v>
      </c>
      <c r="C2648" s="1" t="s">
        <v>5126</v>
      </c>
      <c r="D2648" s="1" t="s">
        <v>4964</v>
      </c>
    </row>
    <row r="2649" spans="1:4" x14ac:dyDescent="0.25">
      <c r="A2649" s="1" t="s">
        <v>5127</v>
      </c>
      <c r="B2649" s="1" t="s">
        <v>12187</v>
      </c>
      <c r="C2649" s="1" t="s">
        <v>5128</v>
      </c>
      <c r="D2649" s="1" t="s">
        <v>4964</v>
      </c>
    </row>
    <row r="2650" spans="1:4" x14ac:dyDescent="0.25">
      <c r="A2650" s="1" t="s">
        <v>5129</v>
      </c>
      <c r="B2650" s="1" t="s">
        <v>12188</v>
      </c>
      <c r="C2650" s="1" t="s">
        <v>5130</v>
      </c>
      <c r="D2650" s="1" t="s">
        <v>4964</v>
      </c>
    </row>
    <row r="2651" spans="1:4" x14ac:dyDescent="0.25">
      <c r="A2651" s="1" t="s">
        <v>5131</v>
      </c>
      <c r="B2651" s="1" t="s">
        <v>12189</v>
      </c>
      <c r="C2651" s="1" t="s">
        <v>5132</v>
      </c>
      <c r="D2651" s="1" t="s">
        <v>4964</v>
      </c>
    </row>
    <row r="2652" spans="1:4" x14ac:dyDescent="0.25">
      <c r="A2652" s="1" t="s">
        <v>5133</v>
      </c>
      <c r="B2652" s="1" t="s">
        <v>12190</v>
      </c>
      <c r="C2652" s="1" t="s">
        <v>5134</v>
      </c>
      <c r="D2652" s="1" t="s">
        <v>4964</v>
      </c>
    </row>
    <row r="2653" spans="1:4" x14ac:dyDescent="0.25">
      <c r="A2653" s="1" t="s">
        <v>5135</v>
      </c>
      <c r="B2653" s="1" t="s">
        <v>12191</v>
      </c>
      <c r="C2653" s="1" t="s">
        <v>5136</v>
      </c>
      <c r="D2653" s="1" t="s">
        <v>4964</v>
      </c>
    </row>
    <row r="2654" spans="1:4" x14ac:dyDescent="0.25">
      <c r="A2654" s="1" t="s">
        <v>5137</v>
      </c>
      <c r="B2654" s="1" t="s">
        <v>12192</v>
      </c>
      <c r="C2654" s="1" t="s">
        <v>5138</v>
      </c>
      <c r="D2654" s="1" t="s">
        <v>4964</v>
      </c>
    </row>
    <row r="2655" spans="1:4" x14ac:dyDescent="0.25">
      <c r="A2655" s="1" t="s">
        <v>5139</v>
      </c>
      <c r="B2655" s="1" t="s">
        <v>9849</v>
      </c>
      <c r="C2655" s="1" t="s">
        <v>5138</v>
      </c>
      <c r="D2655" s="1" t="s">
        <v>4964</v>
      </c>
    </row>
    <row r="2656" spans="1:4" x14ac:dyDescent="0.25">
      <c r="A2656" s="1" t="s">
        <v>5140</v>
      </c>
      <c r="B2656" s="1" t="s">
        <v>12193</v>
      </c>
      <c r="C2656" s="1" t="s">
        <v>5141</v>
      </c>
      <c r="D2656" s="1" t="s">
        <v>4964</v>
      </c>
    </row>
    <row r="2657" spans="1:4" x14ac:dyDescent="0.25">
      <c r="A2657" s="1" t="s">
        <v>5142</v>
      </c>
      <c r="B2657" s="1" t="s">
        <v>12194</v>
      </c>
      <c r="C2657" s="1" t="s">
        <v>5143</v>
      </c>
      <c r="D2657" s="1" t="s">
        <v>4964</v>
      </c>
    </row>
    <row r="2658" spans="1:4" x14ac:dyDescent="0.25">
      <c r="A2658" s="1" t="s">
        <v>5144</v>
      </c>
      <c r="B2658" s="1" t="s">
        <v>12195</v>
      </c>
      <c r="C2658" s="1" t="s">
        <v>5145</v>
      </c>
      <c r="D2658" s="1" t="s">
        <v>4964</v>
      </c>
    </row>
    <row r="2659" spans="1:4" x14ac:dyDescent="0.25">
      <c r="A2659" s="1" t="s">
        <v>5146</v>
      </c>
      <c r="B2659" s="1" t="s">
        <v>12196</v>
      </c>
      <c r="C2659" s="1" t="s">
        <v>5147</v>
      </c>
      <c r="D2659" s="1" t="s">
        <v>4964</v>
      </c>
    </row>
    <row r="2660" spans="1:4" x14ac:dyDescent="0.25">
      <c r="A2660" s="1" t="s">
        <v>5146</v>
      </c>
      <c r="B2660" s="1" t="s">
        <v>12196</v>
      </c>
      <c r="C2660" s="1" t="s">
        <v>5148</v>
      </c>
      <c r="D2660" s="1" t="s">
        <v>4964</v>
      </c>
    </row>
    <row r="2661" spans="1:4" x14ac:dyDescent="0.25">
      <c r="A2661" s="1" t="s">
        <v>5149</v>
      </c>
      <c r="B2661" s="1" t="s">
        <v>12197</v>
      </c>
      <c r="C2661" s="1" t="s">
        <v>5150</v>
      </c>
      <c r="D2661" s="1" t="s">
        <v>4964</v>
      </c>
    </row>
    <row r="2662" spans="1:4" x14ac:dyDescent="0.25">
      <c r="A2662" s="1" t="s">
        <v>5151</v>
      </c>
      <c r="B2662" s="1" t="s">
        <v>12198</v>
      </c>
      <c r="C2662" s="1" t="s">
        <v>5152</v>
      </c>
      <c r="D2662" s="1" t="s">
        <v>4964</v>
      </c>
    </row>
    <row r="2663" spans="1:4" x14ac:dyDescent="0.25">
      <c r="A2663" s="1" t="s">
        <v>5153</v>
      </c>
      <c r="B2663" s="1" t="s">
        <v>12199</v>
      </c>
      <c r="C2663" s="1" t="s">
        <v>5154</v>
      </c>
      <c r="D2663" s="1" t="s">
        <v>4964</v>
      </c>
    </row>
    <row r="2664" spans="1:4" x14ac:dyDescent="0.25">
      <c r="A2664" s="1" t="s">
        <v>5155</v>
      </c>
      <c r="B2664" s="1" t="s">
        <v>12200</v>
      </c>
      <c r="C2664" s="1" t="s">
        <v>5156</v>
      </c>
      <c r="D2664" s="1" t="s">
        <v>4964</v>
      </c>
    </row>
    <row r="2665" spans="1:4" x14ac:dyDescent="0.25">
      <c r="A2665" s="1" t="s">
        <v>5157</v>
      </c>
      <c r="B2665" s="1" t="s">
        <v>12201</v>
      </c>
      <c r="C2665" s="1" t="s">
        <v>5158</v>
      </c>
      <c r="D2665" s="1" t="s">
        <v>4964</v>
      </c>
    </row>
    <row r="2666" spans="1:4" x14ac:dyDescent="0.25">
      <c r="A2666" s="1" t="s">
        <v>5159</v>
      </c>
      <c r="B2666" s="1" t="s">
        <v>12202</v>
      </c>
      <c r="C2666" s="1" t="s">
        <v>5160</v>
      </c>
      <c r="D2666" s="1" t="s">
        <v>4964</v>
      </c>
    </row>
    <row r="2667" spans="1:4" x14ac:dyDescent="0.25">
      <c r="A2667" s="1" t="s">
        <v>5161</v>
      </c>
      <c r="B2667" s="1" t="s">
        <v>12203</v>
      </c>
      <c r="C2667" s="1" t="s">
        <v>5162</v>
      </c>
      <c r="D2667" s="1" t="s">
        <v>4964</v>
      </c>
    </row>
    <row r="2668" spans="1:4" x14ac:dyDescent="0.25">
      <c r="A2668" s="1" t="s">
        <v>5163</v>
      </c>
      <c r="B2668" s="1" t="s">
        <v>12204</v>
      </c>
      <c r="C2668" s="1" t="s">
        <v>5164</v>
      </c>
      <c r="D2668" s="1" t="s">
        <v>4964</v>
      </c>
    </row>
    <row r="2669" spans="1:4" x14ac:dyDescent="0.25">
      <c r="A2669" s="1" t="s">
        <v>5165</v>
      </c>
      <c r="B2669" s="1" t="s">
        <v>12205</v>
      </c>
      <c r="C2669" s="1" t="s">
        <v>5166</v>
      </c>
      <c r="D2669" s="1" t="s">
        <v>4964</v>
      </c>
    </row>
    <row r="2670" spans="1:4" x14ac:dyDescent="0.25">
      <c r="A2670" s="1" t="s">
        <v>5167</v>
      </c>
      <c r="B2670" s="1" t="s">
        <v>12206</v>
      </c>
      <c r="C2670" s="1" t="s">
        <v>5168</v>
      </c>
      <c r="D2670" s="1" t="s">
        <v>4964</v>
      </c>
    </row>
    <row r="2671" spans="1:4" x14ac:dyDescent="0.25">
      <c r="A2671" s="1" t="s">
        <v>5169</v>
      </c>
      <c r="B2671" s="1" t="s">
        <v>12207</v>
      </c>
      <c r="C2671" s="1" t="s">
        <v>5170</v>
      </c>
      <c r="D2671" s="1" t="s">
        <v>4964</v>
      </c>
    </row>
    <row r="2672" spans="1:4" x14ac:dyDescent="0.25">
      <c r="A2672" s="1" t="s">
        <v>5171</v>
      </c>
      <c r="B2672" s="1" t="s">
        <v>12208</v>
      </c>
      <c r="C2672" s="1" t="s">
        <v>5172</v>
      </c>
      <c r="D2672" s="1" t="s">
        <v>4964</v>
      </c>
    </row>
    <row r="2673" spans="1:4" x14ac:dyDescent="0.25">
      <c r="A2673" s="1" t="s">
        <v>5173</v>
      </c>
      <c r="B2673" s="1" t="s">
        <v>12209</v>
      </c>
      <c r="C2673" s="1" t="s">
        <v>5174</v>
      </c>
      <c r="D2673" s="1" t="s">
        <v>4964</v>
      </c>
    </row>
    <row r="2674" spans="1:4" x14ac:dyDescent="0.25">
      <c r="A2674" s="1" t="s">
        <v>5175</v>
      </c>
      <c r="B2674" s="1" t="s">
        <v>12210</v>
      </c>
      <c r="C2674" s="1" t="s">
        <v>5176</v>
      </c>
      <c r="D2674" s="1" t="s">
        <v>4964</v>
      </c>
    </row>
    <row r="2675" spans="1:4" x14ac:dyDescent="0.25">
      <c r="A2675" s="1" t="s">
        <v>5177</v>
      </c>
      <c r="B2675" s="1" t="s">
        <v>12211</v>
      </c>
      <c r="C2675" s="1" t="s">
        <v>5178</v>
      </c>
      <c r="D2675" s="1" t="s">
        <v>4964</v>
      </c>
    </row>
    <row r="2676" spans="1:4" x14ac:dyDescent="0.25">
      <c r="A2676" s="1" t="s">
        <v>5179</v>
      </c>
      <c r="B2676" s="1" t="s">
        <v>9850</v>
      </c>
      <c r="C2676" s="1" t="s">
        <v>5180</v>
      </c>
      <c r="D2676" s="1" t="s">
        <v>4964</v>
      </c>
    </row>
    <row r="2677" spans="1:4" x14ac:dyDescent="0.25">
      <c r="A2677" s="1" t="s">
        <v>5181</v>
      </c>
      <c r="B2677" s="1" t="s">
        <v>12212</v>
      </c>
      <c r="C2677" s="1" t="s">
        <v>5182</v>
      </c>
      <c r="D2677" s="1" t="s">
        <v>4964</v>
      </c>
    </row>
    <row r="2678" spans="1:4" x14ac:dyDescent="0.25">
      <c r="A2678" s="1" t="s">
        <v>5183</v>
      </c>
      <c r="B2678" s="1" t="s">
        <v>12213</v>
      </c>
      <c r="C2678" s="1" t="s">
        <v>5184</v>
      </c>
      <c r="D2678" s="1" t="s">
        <v>4964</v>
      </c>
    </row>
    <row r="2679" spans="1:4" x14ac:dyDescent="0.25">
      <c r="A2679" s="1" t="s">
        <v>5185</v>
      </c>
      <c r="B2679" s="1" t="s">
        <v>12214</v>
      </c>
      <c r="C2679" s="1" t="s">
        <v>5186</v>
      </c>
      <c r="D2679" s="1" t="s">
        <v>4964</v>
      </c>
    </row>
    <row r="2680" spans="1:4" x14ac:dyDescent="0.25">
      <c r="A2680" s="1" t="s">
        <v>5187</v>
      </c>
      <c r="B2680" s="1" t="s">
        <v>12215</v>
      </c>
      <c r="C2680" s="1" t="s">
        <v>5188</v>
      </c>
      <c r="D2680" s="1" t="s">
        <v>4964</v>
      </c>
    </row>
    <row r="2681" spans="1:4" x14ac:dyDescent="0.25">
      <c r="A2681" s="1" t="s">
        <v>5189</v>
      </c>
      <c r="B2681" s="1" t="s">
        <v>12216</v>
      </c>
      <c r="C2681" s="1" t="s">
        <v>5190</v>
      </c>
      <c r="D2681" s="1" t="s">
        <v>4964</v>
      </c>
    </row>
    <row r="2682" spans="1:4" x14ac:dyDescent="0.25">
      <c r="A2682" s="1" t="s">
        <v>5191</v>
      </c>
      <c r="B2682" s="1" t="s">
        <v>12217</v>
      </c>
      <c r="C2682" s="1" t="s">
        <v>5192</v>
      </c>
      <c r="D2682" s="1" t="s">
        <v>4964</v>
      </c>
    </row>
    <row r="2683" spans="1:4" x14ac:dyDescent="0.25">
      <c r="A2683" s="1" t="s">
        <v>5193</v>
      </c>
      <c r="B2683" s="1" t="s">
        <v>12218</v>
      </c>
      <c r="C2683" s="1" t="s">
        <v>5194</v>
      </c>
      <c r="D2683" s="1" t="s">
        <v>4964</v>
      </c>
    </row>
    <row r="2684" spans="1:4" x14ac:dyDescent="0.25">
      <c r="A2684" s="1" t="s">
        <v>5195</v>
      </c>
      <c r="B2684" s="1" t="s">
        <v>12219</v>
      </c>
      <c r="C2684" s="1" t="s">
        <v>5196</v>
      </c>
      <c r="D2684" s="1" t="s">
        <v>4964</v>
      </c>
    </row>
    <row r="2685" spans="1:4" x14ac:dyDescent="0.25">
      <c r="A2685" s="1" t="s">
        <v>5197</v>
      </c>
      <c r="B2685" s="1" t="s">
        <v>12220</v>
      </c>
      <c r="C2685" s="1" t="s">
        <v>5198</v>
      </c>
      <c r="D2685" s="1" t="s">
        <v>4964</v>
      </c>
    </row>
    <row r="2686" spans="1:4" x14ac:dyDescent="0.25">
      <c r="A2686" s="1" t="s">
        <v>5199</v>
      </c>
      <c r="B2686" s="1" t="s">
        <v>9851</v>
      </c>
      <c r="C2686" s="1" t="s">
        <v>5200</v>
      </c>
      <c r="D2686" s="1" t="s">
        <v>4964</v>
      </c>
    </row>
    <row r="2687" spans="1:4" x14ac:dyDescent="0.25">
      <c r="A2687" s="1" t="s">
        <v>5201</v>
      </c>
      <c r="B2687" s="1" t="s">
        <v>12221</v>
      </c>
      <c r="C2687" s="1" t="s">
        <v>5202</v>
      </c>
      <c r="D2687" s="1" t="s">
        <v>4964</v>
      </c>
    </row>
    <row r="2688" spans="1:4" x14ac:dyDescent="0.25">
      <c r="A2688" s="1" t="s">
        <v>5203</v>
      </c>
      <c r="B2688" s="1" t="s">
        <v>9852</v>
      </c>
      <c r="C2688" s="1" t="s">
        <v>5204</v>
      </c>
      <c r="D2688" s="1" t="s">
        <v>4964</v>
      </c>
    </row>
    <row r="2689" spans="1:4" x14ac:dyDescent="0.25">
      <c r="A2689" s="1" t="s">
        <v>5205</v>
      </c>
      <c r="B2689" s="1" t="s">
        <v>12222</v>
      </c>
      <c r="C2689" s="1" t="s">
        <v>5206</v>
      </c>
      <c r="D2689" s="1" t="s">
        <v>4964</v>
      </c>
    </row>
    <row r="2690" spans="1:4" x14ac:dyDescent="0.25">
      <c r="A2690" s="1" t="s">
        <v>5207</v>
      </c>
      <c r="B2690" s="1" t="s">
        <v>12223</v>
      </c>
      <c r="C2690" s="1" t="s">
        <v>5208</v>
      </c>
      <c r="D2690" s="1" t="s">
        <v>4964</v>
      </c>
    </row>
    <row r="2691" spans="1:4" x14ac:dyDescent="0.25">
      <c r="A2691" s="1" t="s">
        <v>5209</v>
      </c>
      <c r="B2691" s="1" t="s">
        <v>12224</v>
      </c>
      <c r="C2691" s="1" t="s">
        <v>5210</v>
      </c>
      <c r="D2691" s="1" t="s">
        <v>4964</v>
      </c>
    </row>
    <row r="2692" spans="1:4" x14ac:dyDescent="0.25">
      <c r="A2692" s="1" t="s">
        <v>5211</v>
      </c>
      <c r="B2692" s="1" t="s">
        <v>12225</v>
      </c>
      <c r="C2692" s="1" t="s">
        <v>5212</v>
      </c>
      <c r="D2692" s="1" t="s">
        <v>4964</v>
      </c>
    </row>
    <row r="2693" spans="1:4" x14ac:dyDescent="0.25">
      <c r="A2693" s="1" t="s">
        <v>5213</v>
      </c>
      <c r="B2693" s="1" t="s">
        <v>12226</v>
      </c>
      <c r="C2693" s="1" t="s">
        <v>5214</v>
      </c>
      <c r="D2693" s="1" t="s">
        <v>4964</v>
      </c>
    </row>
    <row r="2694" spans="1:4" x14ac:dyDescent="0.25">
      <c r="A2694" s="1" t="s">
        <v>5215</v>
      </c>
      <c r="B2694" s="1" t="s">
        <v>9853</v>
      </c>
      <c r="C2694" s="1" t="s">
        <v>5216</v>
      </c>
      <c r="D2694" s="1" t="s">
        <v>4964</v>
      </c>
    </row>
    <row r="2695" spans="1:4" x14ac:dyDescent="0.25">
      <c r="A2695" s="1" t="s">
        <v>5217</v>
      </c>
      <c r="B2695" s="1" t="s">
        <v>12227</v>
      </c>
      <c r="C2695" s="1" t="s">
        <v>5218</v>
      </c>
      <c r="D2695" s="1" t="s">
        <v>4964</v>
      </c>
    </row>
    <row r="2696" spans="1:4" x14ac:dyDescent="0.25">
      <c r="A2696" s="1" t="s">
        <v>5219</v>
      </c>
      <c r="B2696" s="1" t="s">
        <v>12228</v>
      </c>
      <c r="C2696" s="1" t="s">
        <v>5220</v>
      </c>
      <c r="D2696" s="1" t="s">
        <v>4964</v>
      </c>
    </row>
    <row r="2697" spans="1:4" x14ac:dyDescent="0.25">
      <c r="A2697" s="1" t="s">
        <v>5221</v>
      </c>
      <c r="B2697" s="1" t="s">
        <v>12229</v>
      </c>
      <c r="C2697" s="1" t="s">
        <v>5222</v>
      </c>
      <c r="D2697" s="1" t="s">
        <v>4964</v>
      </c>
    </row>
    <row r="2698" spans="1:4" x14ac:dyDescent="0.25">
      <c r="A2698" s="1" t="s">
        <v>5223</v>
      </c>
      <c r="B2698" s="1" t="s">
        <v>12230</v>
      </c>
      <c r="C2698" s="1" t="s">
        <v>5224</v>
      </c>
      <c r="D2698" s="1" t="s">
        <v>4964</v>
      </c>
    </row>
    <row r="2699" spans="1:4" x14ac:dyDescent="0.25">
      <c r="A2699" s="1" t="s">
        <v>5225</v>
      </c>
      <c r="B2699" s="1" t="s">
        <v>12231</v>
      </c>
      <c r="C2699" s="1" t="s">
        <v>5226</v>
      </c>
      <c r="D2699" s="1" t="s">
        <v>4964</v>
      </c>
    </row>
    <row r="2700" spans="1:4" x14ac:dyDescent="0.25">
      <c r="A2700" s="1" t="s">
        <v>5227</v>
      </c>
      <c r="B2700" s="1" t="s">
        <v>12232</v>
      </c>
      <c r="C2700" s="1" t="s">
        <v>5228</v>
      </c>
      <c r="D2700" s="1" t="s">
        <v>4964</v>
      </c>
    </row>
    <row r="2701" spans="1:4" x14ac:dyDescent="0.25">
      <c r="A2701" s="1" t="s">
        <v>5229</v>
      </c>
      <c r="B2701" s="1" t="s">
        <v>12233</v>
      </c>
      <c r="C2701" s="1" t="s">
        <v>5230</v>
      </c>
      <c r="D2701" s="1" t="s">
        <v>4964</v>
      </c>
    </row>
    <row r="2702" spans="1:4" x14ac:dyDescent="0.25">
      <c r="A2702" s="1" t="s">
        <v>5231</v>
      </c>
      <c r="B2702" s="1" t="s">
        <v>12234</v>
      </c>
      <c r="C2702" s="1" t="s">
        <v>5232</v>
      </c>
      <c r="D2702" s="1" t="s">
        <v>4964</v>
      </c>
    </row>
    <row r="2703" spans="1:4" x14ac:dyDescent="0.25">
      <c r="A2703" s="1" t="s">
        <v>5233</v>
      </c>
      <c r="B2703" s="1" t="s">
        <v>12235</v>
      </c>
      <c r="C2703" s="1" t="s">
        <v>5234</v>
      </c>
      <c r="D2703" s="1" t="s">
        <v>4964</v>
      </c>
    </row>
    <row r="2704" spans="1:4" x14ac:dyDescent="0.25">
      <c r="A2704" s="1" t="s">
        <v>5233</v>
      </c>
      <c r="B2704" s="1" t="s">
        <v>12235</v>
      </c>
      <c r="C2704" s="1" t="s">
        <v>5234</v>
      </c>
      <c r="D2704" s="1" t="s">
        <v>4964</v>
      </c>
    </row>
    <row r="2705" spans="1:4" x14ac:dyDescent="0.25">
      <c r="A2705" s="1" t="s">
        <v>5235</v>
      </c>
      <c r="B2705" s="1" t="s">
        <v>12236</v>
      </c>
      <c r="C2705" s="1" t="s">
        <v>5236</v>
      </c>
      <c r="D2705" s="1" t="s">
        <v>4964</v>
      </c>
    </row>
    <row r="2706" spans="1:4" x14ac:dyDescent="0.25">
      <c r="A2706" s="1" t="s">
        <v>5235</v>
      </c>
      <c r="B2706" s="1" t="s">
        <v>12236</v>
      </c>
      <c r="C2706" s="1" t="s">
        <v>5236</v>
      </c>
      <c r="D2706" s="1" t="s">
        <v>4964</v>
      </c>
    </row>
    <row r="2707" spans="1:4" x14ac:dyDescent="0.25">
      <c r="A2707" s="1" t="s">
        <v>5237</v>
      </c>
      <c r="B2707" s="1" t="s">
        <v>12237</v>
      </c>
      <c r="C2707" s="1" t="s">
        <v>5238</v>
      </c>
      <c r="D2707" s="1" t="s">
        <v>4964</v>
      </c>
    </row>
    <row r="2708" spans="1:4" x14ac:dyDescent="0.25">
      <c r="A2708" s="1" t="s">
        <v>5239</v>
      </c>
      <c r="B2708" s="1" t="s">
        <v>9854</v>
      </c>
      <c r="C2708" s="1" t="s">
        <v>5238</v>
      </c>
      <c r="D2708" s="1" t="s">
        <v>4964</v>
      </c>
    </row>
    <row r="2709" spans="1:4" x14ac:dyDescent="0.25">
      <c r="A2709" s="1" t="s">
        <v>5240</v>
      </c>
      <c r="B2709" s="1" t="s">
        <v>12238</v>
      </c>
      <c r="C2709" s="1" t="s">
        <v>5241</v>
      </c>
      <c r="D2709" s="1" t="s">
        <v>4964</v>
      </c>
    </row>
    <row r="2710" spans="1:4" x14ac:dyDescent="0.25">
      <c r="A2710" s="1" t="s">
        <v>5242</v>
      </c>
      <c r="B2710" s="1" t="s">
        <v>9855</v>
      </c>
      <c r="C2710" s="1" t="s">
        <v>5243</v>
      </c>
      <c r="D2710" s="1" t="s">
        <v>4964</v>
      </c>
    </row>
    <row r="2711" spans="1:4" x14ac:dyDescent="0.25">
      <c r="A2711" s="1" t="s">
        <v>5244</v>
      </c>
      <c r="B2711" s="1" t="s">
        <v>12239</v>
      </c>
      <c r="C2711" s="1" t="s">
        <v>5245</v>
      </c>
      <c r="D2711" s="1" t="s">
        <v>4964</v>
      </c>
    </row>
    <row r="2712" spans="1:4" x14ac:dyDescent="0.25">
      <c r="A2712" s="1" t="s">
        <v>5246</v>
      </c>
      <c r="B2712" s="1" t="s">
        <v>12240</v>
      </c>
      <c r="C2712" s="1" t="s">
        <v>5247</v>
      </c>
      <c r="D2712" s="1" t="s">
        <v>4964</v>
      </c>
    </row>
    <row r="2713" spans="1:4" x14ac:dyDescent="0.25">
      <c r="A2713" s="1" t="s">
        <v>5248</v>
      </c>
      <c r="B2713" s="1" t="s">
        <v>12241</v>
      </c>
      <c r="C2713" s="1" t="s">
        <v>5249</v>
      </c>
      <c r="D2713" s="1" t="s">
        <v>4964</v>
      </c>
    </row>
    <row r="2714" spans="1:4" x14ac:dyDescent="0.25">
      <c r="A2714" s="1" t="s">
        <v>5250</v>
      </c>
      <c r="B2714" s="1" t="s">
        <v>12242</v>
      </c>
      <c r="C2714" s="1" t="s">
        <v>5251</v>
      </c>
      <c r="D2714" s="1" t="s">
        <v>4964</v>
      </c>
    </row>
    <row r="2715" spans="1:4" x14ac:dyDescent="0.25">
      <c r="A2715" s="1" t="s">
        <v>5252</v>
      </c>
      <c r="B2715" s="1" t="s">
        <v>12243</v>
      </c>
      <c r="C2715" s="1" t="s">
        <v>5253</v>
      </c>
      <c r="D2715" s="1" t="s">
        <v>4964</v>
      </c>
    </row>
    <row r="2716" spans="1:4" x14ac:dyDescent="0.25">
      <c r="A2716" s="1" t="s">
        <v>5254</v>
      </c>
      <c r="B2716" s="1" t="s">
        <v>12244</v>
      </c>
      <c r="C2716" s="1" t="s">
        <v>5255</v>
      </c>
      <c r="D2716" s="1" t="s">
        <v>4964</v>
      </c>
    </row>
    <row r="2717" spans="1:4" x14ac:dyDescent="0.25">
      <c r="A2717" s="1" t="s">
        <v>5256</v>
      </c>
      <c r="B2717" s="1" t="s">
        <v>12245</v>
      </c>
      <c r="C2717" s="1" t="s">
        <v>5257</v>
      </c>
      <c r="D2717" s="1" t="s">
        <v>4964</v>
      </c>
    </row>
    <row r="2718" spans="1:4" x14ac:dyDescent="0.25">
      <c r="A2718" s="1" t="s">
        <v>5258</v>
      </c>
      <c r="B2718" s="1" t="s">
        <v>12246</v>
      </c>
      <c r="C2718" s="1" t="s">
        <v>5259</v>
      </c>
      <c r="D2718" s="1" t="s">
        <v>4964</v>
      </c>
    </row>
    <row r="2719" spans="1:4" x14ac:dyDescent="0.25">
      <c r="A2719" s="1" t="s">
        <v>5260</v>
      </c>
      <c r="B2719" s="1" t="s">
        <v>9856</v>
      </c>
      <c r="C2719" s="1" t="s">
        <v>5261</v>
      </c>
      <c r="D2719" s="1" t="s">
        <v>4964</v>
      </c>
    </row>
    <row r="2720" spans="1:4" x14ac:dyDescent="0.25">
      <c r="A2720" s="1" t="s">
        <v>5262</v>
      </c>
      <c r="B2720" s="1" t="s">
        <v>12247</v>
      </c>
      <c r="C2720" s="1" t="s">
        <v>5263</v>
      </c>
      <c r="D2720" s="1" t="s">
        <v>4964</v>
      </c>
    </row>
    <row r="2721" spans="1:4" x14ac:dyDescent="0.25">
      <c r="A2721" s="1" t="s">
        <v>5264</v>
      </c>
      <c r="B2721" s="1" t="s">
        <v>9857</v>
      </c>
      <c r="C2721" s="1" t="s">
        <v>5265</v>
      </c>
      <c r="D2721" s="1" t="s">
        <v>4964</v>
      </c>
    </row>
    <row r="2722" spans="1:4" x14ac:dyDescent="0.25">
      <c r="A2722" s="1" t="s">
        <v>5264</v>
      </c>
      <c r="B2722" s="1" t="s">
        <v>9857</v>
      </c>
      <c r="C2722" s="1" t="s">
        <v>5265</v>
      </c>
      <c r="D2722" s="1" t="s">
        <v>4964</v>
      </c>
    </row>
    <row r="2723" spans="1:4" x14ac:dyDescent="0.25">
      <c r="A2723" s="1" t="s">
        <v>5266</v>
      </c>
      <c r="B2723" s="1" t="s">
        <v>12248</v>
      </c>
      <c r="C2723" s="1" t="s">
        <v>5267</v>
      </c>
      <c r="D2723" s="1" t="s">
        <v>4964</v>
      </c>
    </row>
    <row r="2724" spans="1:4" x14ac:dyDescent="0.25">
      <c r="A2724" s="1" t="s">
        <v>5268</v>
      </c>
      <c r="B2724" s="1" t="s">
        <v>12249</v>
      </c>
      <c r="C2724" s="1" t="s">
        <v>5269</v>
      </c>
      <c r="D2724" s="1" t="s">
        <v>4964</v>
      </c>
    </row>
    <row r="2725" spans="1:4" x14ac:dyDescent="0.25">
      <c r="A2725" s="1" t="s">
        <v>5268</v>
      </c>
      <c r="B2725" s="1" t="s">
        <v>12249</v>
      </c>
      <c r="C2725" s="1" t="s">
        <v>5269</v>
      </c>
      <c r="D2725" s="1" t="s">
        <v>4964</v>
      </c>
    </row>
    <row r="2726" spans="1:4" x14ac:dyDescent="0.25">
      <c r="A2726" s="1" t="s">
        <v>5270</v>
      </c>
      <c r="B2726" s="1" t="s">
        <v>12250</v>
      </c>
      <c r="C2726" s="1" t="s">
        <v>5271</v>
      </c>
      <c r="D2726" s="1" t="s">
        <v>4964</v>
      </c>
    </row>
    <row r="2727" spans="1:4" x14ac:dyDescent="0.25">
      <c r="A2727" s="1" t="s">
        <v>5272</v>
      </c>
      <c r="B2727" s="1" t="s">
        <v>12251</v>
      </c>
      <c r="C2727" s="1" t="s">
        <v>5273</v>
      </c>
      <c r="D2727" s="1" t="s">
        <v>4964</v>
      </c>
    </row>
    <row r="2728" spans="1:4" x14ac:dyDescent="0.25">
      <c r="A2728" s="1" t="s">
        <v>5274</v>
      </c>
      <c r="B2728" s="1" t="s">
        <v>12252</v>
      </c>
      <c r="C2728" s="1" t="s">
        <v>5275</v>
      </c>
      <c r="D2728" s="1" t="s">
        <v>4964</v>
      </c>
    </row>
    <row r="2729" spans="1:4" x14ac:dyDescent="0.25">
      <c r="A2729" s="1" t="s">
        <v>5276</v>
      </c>
      <c r="B2729" s="1" t="s">
        <v>12253</v>
      </c>
      <c r="C2729" s="1" t="s">
        <v>5277</v>
      </c>
      <c r="D2729" s="1" t="s">
        <v>4964</v>
      </c>
    </row>
    <row r="2730" spans="1:4" x14ac:dyDescent="0.25">
      <c r="A2730" s="1" t="s">
        <v>5278</v>
      </c>
      <c r="B2730" s="1" t="s">
        <v>12254</v>
      </c>
      <c r="C2730" s="1" t="s">
        <v>5279</v>
      </c>
      <c r="D2730" s="1" t="s">
        <v>4964</v>
      </c>
    </row>
    <row r="2731" spans="1:4" x14ac:dyDescent="0.25">
      <c r="A2731" s="1" t="s">
        <v>5280</v>
      </c>
      <c r="B2731" s="1" t="s">
        <v>9858</v>
      </c>
      <c r="C2731" s="1" t="s">
        <v>5281</v>
      </c>
      <c r="D2731" s="1" t="s">
        <v>4964</v>
      </c>
    </row>
    <row r="2732" spans="1:4" x14ac:dyDescent="0.25">
      <c r="A2732" s="1" t="s">
        <v>5282</v>
      </c>
      <c r="B2732" s="1" t="s">
        <v>12255</v>
      </c>
      <c r="C2732" s="1" t="s">
        <v>5283</v>
      </c>
      <c r="D2732" s="1" t="s">
        <v>4964</v>
      </c>
    </row>
    <row r="2733" spans="1:4" x14ac:dyDescent="0.25">
      <c r="A2733" s="1" t="s">
        <v>5284</v>
      </c>
      <c r="B2733" s="1" t="s">
        <v>12256</v>
      </c>
      <c r="C2733" s="1" t="s">
        <v>5285</v>
      </c>
      <c r="D2733" s="1" t="s">
        <v>4964</v>
      </c>
    </row>
    <row r="2734" spans="1:4" x14ac:dyDescent="0.25">
      <c r="A2734" s="1" t="s">
        <v>5286</v>
      </c>
      <c r="B2734" s="1" t="s">
        <v>12257</v>
      </c>
      <c r="C2734" s="1" t="s">
        <v>5287</v>
      </c>
      <c r="D2734" s="1" t="s">
        <v>4964</v>
      </c>
    </row>
    <row r="2735" spans="1:4" x14ac:dyDescent="0.25">
      <c r="A2735" s="1" t="s">
        <v>5288</v>
      </c>
      <c r="B2735" s="1" t="s">
        <v>12258</v>
      </c>
      <c r="C2735" s="1" t="s">
        <v>5289</v>
      </c>
      <c r="D2735" s="1" t="s">
        <v>4964</v>
      </c>
    </row>
    <row r="2736" spans="1:4" x14ac:dyDescent="0.25">
      <c r="A2736" s="1" t="s">
        <v>5290</v>
      </c>
      <c r="B2736" s="1" t="s">
        <v>12259</v>
      </c>
      <c r="C2736" s="1" t="s">
        <v>5291</v>
      </c>
      <c r="D2736" s="1" t="s">
        <v>4964</v>
      </c>
    </row>
    <row r="2737" spans="1:4" x14ac:dyDescent="0.25">
      <c r="A2737" s="1" t="s">
        <v>5292</v>
      </c>
      <c r="B2737" s="1" t="s">
        <v>12260</v>
      </c>
      <c r="C2737" s="1" t="s">
        <v>5293</v>
      </c>
      <c r="D2737" s="1" t="s">
        <v>4964</v>
      </c>
    </row>
    <row r="2738" spans="1:4" x14ac:dyDescent="0.25">
      <c r="A2738" s="1" t="s">
        <v>5294</v>
      </c>
      <c r="B2738" s="1" t="s">
        <v>12261</v>
      </c>
      <c r="C2738" s="1" t="s">
        <v>5295</v>
      </c>
      <c r="D2738" s="1" t="s">
        <v>4964</v>
      </c>
    </row>
    <row r="2739" spans="1:4" x14ac:dyDescent="0.25">
      <c r="A2739" s="1" t="s">
        <v>5296</v>
      </c>
      <c r="B2739" s="1" t="s">
        <v>12262</v>
      </c>
      <c r="C2739" s="1" t="s">
        <v>5297</v>
      </c>
      <c r="D2739" s="1" t="s">
        <v>4964</v>
      </c>
    </row>
    <row r="2740" spans="1:4" x14ac:dyDescent="0.25">
      <c r="A2740" s="1" t="s">
        <v>5298</v>
      </c>
      <c r="B2740" s="1" t="s">
        <v>12263</v>
      </c>
      <c r="C2740" s="1" t="s">
        <v>5299</v>
      </c>
      <c r="D2740" s="1" t="s">
        <v>4964</v>
      </c>
    </row>
    <row r="2741" spans="1:4" x14ac:dyDescent="0.25">
      <c r="A2741" s="1" t="s">
        <v>5298</v>
      </c>
      <c r="B2741" s="1" t="s">
        <v>12263</v>
      </c>
      <c r="C2741" s="1" t="s">
        <v>5299</v>
      </c>
      <c r="D2741" s="1" t="s">
        <v>4964</v>
      </c>
    </row>
    <row r="2742" spans="1:4" x14ac:dyDescent="0.25">
      <c r="A2742" s="1" t="s">
        <v>5300</v>
      </c>
      <c r="B2742" s="1" t="s">
        <v>12264</v>
      </c>
      <c r="C2742" s="1" t="s">
        <v>5301</v>
      </c>
      <c r="D2742" s="1" t="s">
        <v>4964</v>
      </c>
    </row>
    <row r="2743" spans="1:4" x14ac:dyDescent="0.25">
      <c r="A2743" s="1" t="s">
        <v>5302</v>
      </c>
      <c r="B2743" s="1" t="s">
        <v>12265</v>
      </c>
      <c r="C2743" s="1" t="s">
        <v>5303</v>
      </c>
      <c r="D2743" s="1" t="s">
        <v>4964</v>
      </c>
    </row>
    <row r="2744" spans="1:4" x14ac:dyDescent="0.25">
      <c r="A2744" s="1" t="s">
        <v>5304</v>
      </c>
      <c r="B2744" s="1" t="s">
        <v>12266</v>
      </c>
      <c r="C2744" s="1" t="s">
        <v>5305</v>
      </c>
      <c r="D2744" s="1" t="s">
        <v>4964</v>
      </c>
    </row>
    <row r="2745" spans="1:4" x14ac:dyDescent="0.25">
      <c r="A2745" s="1" t="s">
        <v>5306</v>
      </c>
      <c r="B2745" s="1" t="s">
        <v>12267</v>
      </c>
      <c r="C2745" s="1" t="s">
        <v>5307</v>
      </c>
      <c r="D2745" s="1" t="s">
        <v>4964</v>
      </c>
    </row>
    <row r="2746" spans="1:4" x14ac:dyDescent="0.25">
      <c r="A2746" s="1" t="s">
        <v>5308</v>
      </c>
      <c r="B2746" s="1" t="s">
        <v>12268</v>
      </c>
      <c r="C2746" s="1" t="s">
        <v>5309</v>
      </c>
      <c r="D2746" s="1" t="s">
        <v>4964</v>
      </c>
    </row>
    <row r="2747" spans="1:4" x14ac:dyDescent="0.25">
      <c r="A2747" s="1" t="s">
        <v>5310</v>
      </c>
      <c r="B2747" s="1" t="s">
        <v>12269</v>
      </c>
      <c r="C2747" s="1" t="s">
        <v>5311</v>
      </c>
      <c r="D2747" s="1" t="s">
        <v>4964</v>
      </c>
    </row>
    <row r="2748" spans="1:4" x14ac:dyDescent="0.25">
      <c r="A2748" s="1" t="s">
        <v>5312</v>
      </c>
      <c r="B2748" s="1" t="s">
        <v>12270</v>
      </c>
      <c r="C2748" s="1" t="s">
        <v>5313</v>
      </c>
      <c r="D2748" s="1" t="s">
        <v>4964</v>
      </c>
    </row>
    <row r="2749" spans="1:4" x14ac:dyDescent="0.25">
      <c r="A2749" s="1" t="s">
        <v>5314</v>
      </c>
      <c r="B2749" s="1" t="s">
        <v>12271</v>
      </c>
      <c r="C2749" s="1" t="s">
        <v>5315</v>
      </c>
      <c r="D2749" s="1" t="s">
        <v>4964</v>
      </c>
    </row>
    <row r="2750" spans="1:4" x14ac:dyDescent="0.25">
      <c r="A2750" s="1" t="s">
        <v>5316</v>
      </c>
      <c r="B2750" s="1" t="s">
        <v>12272</v>
      </c>
      <c r="C2750" s="1" t="s">
        <v>5317</v>
      </c>
      <c r="D2750" s="1" t="s">
        <v>4964</v>
      </c>
    </row>
    <row r="2751" spans="1:4" x14ac:dyDescent="0.25">
      <c r="A2751" s="1" t="s">
        <v>5316</v>
      </c>
      <c r="B2751" s="1" t="s">
        <v>12272</v>
      </c>
      <c r="C2751" s="1" t="s">
        <v>5317</v>
      </c>
      <c r="D2751" s="1" t="s">
        <v>4964</v>
      </c>
    </row>
    <row r="2752" spans="1:4" x14ac:dyDescent="0.25">
      <c r="A2752" s="1" t="s">
        <v>5318</v>
      </c>
      <c r="B2752" s="1" t="s">
        <v>12273</v>
      </c>
      <c r="C2752" s="1" t="s">
        <v>5319</v>
      </c>
      <c r="D2752" s="1" t="s">
        <v>4964</v>
      </c>
    </row>
    <row r="2753" spans="1:4" x14ac:dyDescent="0.25">
      <c r="A2753" s="1" t="s">
        <v>5320</v>
      </c>
      <c r="B2753" s="1" t="s">
        <v>12274</v>
      </c>
      <c r="C2753" s="1" t="s">
        <v>5321</v>
      </c>
      <c r="D2753" s="1" t="s">
        <v>4964</v>
      </c>
    </row>
    <row r="2754" spans="1:4" x14ac:dyDescent="0.25">
      <c r="A2754" s="1" t="s">
        <v>5320</v>
      </c>
      <c r="B2754" s="1" t="s">
        <v>12274</v>
      </c>
      <c r="C2754" s="1" t="s">
        <v>5322</v>
      </c>
      <c r="D2754" s="1" t="s">
        <v>4964</v>
      </c>
    </row>
    <row r="2755" spans="1:4" x14ac:dyDescent="0.25">
      <c r="A2755" s="1" t="s">
        <v>5323</v>
      </c>
      <c r="B2755" s="1" t="s">
        <v>12275</v>
      </c>
      <c r="C2755" s="1" t="s">
        <v>5324</v>
      </c>
      <c r="D2755" s="1" t="s">
        <v>4964</v>
      </c>
    </row>
    <row r="2756" spans="1:4" x14ac:dyDescent="0.25">
      <c r="A2756" s="1" t="s">
        <v>5325</v>
      </c>
      <c r="B2756" s="1" t="s">
        <v>12276</v>
      </c>
      <c r="C2756" s="1" t="s">
        <v>5326</v>
      </c>
      <c r="D2756" s="1" t="s">
        <v>4964</v>
      </c>
    </row>
    <row r="2757" spans="1:4" x14ac:dyDescent="0.25">
      <c r="A2757" s="1" t="s">
        <v>5327</v>
      </c>
      <c r="B2757" s="1" t="s">
        <v>12277</v>
      </c>
      <c r="C2757" s="1" t="s">
        <v>5328</v>
      </c>
      <c r="D2757" s="1" t="s">
        <v>4964</v>
      </c>
    </row>
    <row r="2758" spans="1:4" x14ac:dyDescent="0.25">
      <c r="A2758" s="1" t="s">
        <v>5329</v>
      </c>
      <c r="B2758" s="1" t="s">
        <v>12278</v>
      </c>
      <c r="C2758" s="1" t="s">
        <v>5330</v>
      </c>
      <c r="D2758" s="1" t="s">
        <v>4964</v>
      </c>
    </row>
    <row r="2759" spans="1:4" x14ac:dyDescent="0.25">
      <c r="A2759" s="1" t="s">
        <v>5329</v>
      </c>
      <c r="B2759" s="1" t="s">
        <v>12278</v>
      </c>
      <c r="C2759" s="1" t="s">
        <v>5331</v>
      </c>
      <c r="D2759" s="1" t="s">
        <v>4964</v>
      </c>
    </row>
    <row r="2760" spans="1:4" x14ac:dyDescent="0.25">
      <c r="A2760" s="1" t="s">
        <v>5329</v>
      </c>
      <c r="B2760" s="1" t="s">
        <v>12278</v>
      </c>
      <c r="C2760" s="1" t="s">
        <v>5332</v>
      </c>
      <c r="D2760" s="1" t="s">
        <v>4964</v>
      </c>
    </row>
    <row r="2761" spans="1:4" x14ac:dyDescent="0.25">
      <c r="A2761" s="1" t="s">
        <v>5333</v>
      </c>
      <c r="B2761" s="1" t="s">
        <v>12279</v>
      </c>
      <c r="C2761" s="1" t="s">
        <v>5334</v>
      </c>
      <c r="D2761" s="1" t="s">
        <v>4964</v>
      </c>
    </row>
    <row r="2762" spans="1:4" x14ac:dyDescent="0.25">
      <c r="A2762" s="1" t="s">
        <v>5335</v>
      </c>
      <c r="B2762" s="1" t="s">
        <v>12280</v>
      </c>
      <c r="C2762" s="1" t="s">
        <v>5336</v>
      </c>
      <c r="D2762" s="1" t="s">
        <v>4964</v>
      </c>
    </row>
    <row r="2763" spans="1:4" x14ac:dyDescent="0.25">
      <c r="A2763" s="1" t="s">
        <v>5337</v>
      </c>
      <c r="B2763" s="1" t="s">
        <v>9859</v>
      </c>
      <c r="C2763" s="1" t="s">
        <v>5338</v>
      </c>
      <c r="D2763" s="1" t="s">
        <v>4964</v>
      </c>
    </row>
    <row r="2764" spans="1:4" x14ac:dyDescent="0.25">
      <c r="A2764" s="1" t="s">
        <v>5339</v>
      </c>
      <c r="B2764" s="1" t="s">
        <v>12281</v>
      </c>
      <c r="C2764" s="1" t="s">
        <v>5340</v>
      </c>
      <c r="D2764" s="1" t="s">
        <v>4964</v>
      </c>
    </row>
    <row r="2765" spans="1:4" x14ac:dyDescent="0.25">
      <c r="A2765" s="1" t="s">
        <v>5341</v>
      </c>
      <c r="B2765" s="1" t="s">
        <v>9860</v>
      </c>
      <c r="C2765" s="1" t="s">
        <v>5342</v>
      </c>
      <c r="D2765" s="1" t="s">
        <v>4964</v>
      </c>
    </row>
    <row r="2766" spans="1:4" x14ac:dyDescent="0.25">
      <c r="A2766" s="1" t="s">
        <v>5343</v>
      </c>
      <c r="B2766" s="1" t="s">
        <v>9861</v>
      </c>
      <c r="C2766" s="1" t="s">
        <v>5344</v>
      </c>
      <c r="D2766" s="1" t="s">
        <v>4964</v>
      </c>
    </row>
    <row r="2767" spans="1:4" x14ac:dyDescent="0.25">
      <c r="A2767" s="1" t="s">
        <v>5345</v>
      </c>
      <c r="B2767" s="1" t="s">
        <v>9862</v>
      </c>
      <c r="C2767" s="1" t="s">
        <v>5346</v>
      </c>
      <c r="D2767" s="1" t="s">
        <v>4964</v>
      </c>
    </row>
    <row r="2768" spans="1:4" x14ac:dyDescent="0.25">
      <c r="A2768" s="1" t="s">
        <v>5347</v>
      </c>
      <c r="B2768" s="1" t="s">
        <v>12282</v>
      </c>
      <c r="C2768" s="1" t="s">
        <v>5348</v>
      </c>
      <c r="D2768" s="1" t="s">
        <v>4964</v>
      </c>
    </row>
    <row r="2769" spans="1:4" x14ac:dyDescent="0.25">
      <c r="A2769" s="1" t="s">
        <v>5349</v>
      </c>
      <c r="B2769" s="1" t="s">
        <v>12283</v>
      </c>
      <c r="C2769" s="1" t="s">
        <v>5350</v>
      </c>
      <c r="D2769" s="1" t="s">
        <v>4964</v>
      </c>
    </row>
    <row r="2770" spans="1:4" x14ac:dyDescent="0.25">
      <c r="A2770" s="1" t="s">
        <v>5351</v>
      </c>
      <c r="B2770" s="1" t="s">
        <v>12284</v>
      </c>
      <c r="C2770" s="1" t="s">
        <v>5352</v>
      </c>
      <c r="D2770" s="1" t="s">
        <v>4964</v>
      </c>
    </row>
    <row r="2771" spans="1:4" x14ac:dyDescent="0.25">
      <c r="A2771" s="1" t="s">
        <v>5353</v>
      </c>
      <c r="B2771" s="1" t="s">
        <v>12285</v>
      </c>
      <c r="C2771" s="1" t="s">
        <v>5354</v>
      </c>
      <c r="D2771" s="1" t="s">
        <v>4964</v>
      </c>
    </row>
    <row r="2772" spans="1:4" x14ac:dyDescent="0.25">
      <c r="A2772" s="1" t="s">
        <v>5355</v>
      </c>
      <c r="B2772" s="1" t="s">
        <v>12286</v>
      </c>
      <c r="C2772" s="1" t="s">
        <v>5356</v>
      </c>
      <c r="D2772" s="1" t="s">
        <v>4964</v>
      </c>
    </row>
    <row r="2773" spans="1:4" x14ac:dyDescent="0.25">
      <c r="A2773" s="1" t="s">
        <v>5357</v>
      </c>
      <c r="B2773" s="1" t="s">
        <v>12287</v>
      </c>
      <c r="C2773" s="1" t="s">
        <v>5358</v>
      </c>
      <c r="D2773" s="1" t="s">
        <v>4964</v>
      </c>
    </row>
    <row r="2774" spans="1:4" x14ac:dyDescent="0.25">
      <c r="A2774" s="1" t="s">
        <v>5359</v>
      </c>
      <c r="B2774" s="1" t="s">
        <v>12288</v>
      </c>
      <c r="C2774" s="1" t="s">
        <v>5360</v>
      </c>
      <c r="D2774" s="1" t="s">
        <v>4964</v>
      </c>
    </row>
    <row r="2775" spans="1:4" x14ac:dyDescent="0.25">
      <c r="A2775" s="1" t="s">
        <v>5361</v>
      </c>
      <c r="B2775" s="1" t="s">
        <v>12289</v>
      </c>
      <c r="C2775" s="1" t="s">
        <v>5362</v>
      </c>
      <c r="D2775" s="1" t="s">
        <v>4964</v>
      </c>
    </row>
    <row r="2776" spans="1:4" x14ac:dyDescent="0.25">
      <c r="A2776" s="1" t="s">
        <v>5363</v>
      </c>
      <c r="B2776" s="1" t="s">
        <v>12290</v>
      </c>
      <c r="C2776" s="1" t="s">
        <v>5362</v>
      </c>
      <c r="D2776" s="1" t="s">
        <v>4964</v>
      </c>
    </row>
    <row r="2777" spans="1:4" x14ac:dyDescent="0.25">
      <c r="A2777" s="1" t="s">
        <v>5364</v>
      </c>
      <c r="B2777" s="1" t="s">
        <v>12291</v>
      </c>
      <c r="C2777" s="1" t="s">
        <v>5365</v>
      </c>
      <c r="D2777" s="1" t="s">
        <v>4964</v>
      </c>
    </row>
    <row r="2778" spans="1:4" x14ac:dyDescent="0.25">
      <c r="A2778" s="1" t="s">
        <v>5366</v>
      </c>
      <c r="B2778" s="1" t="s">
        <v>12292</v>
      </c>
      <c r="C2778" s="1" t="s">
        <v>5367</v>
      </c>
      <c r="D2778" s="1" t="s">
        <v>4964</v>
      </c>
    </row>
    <row r="2779" spans="1:4" x14ac:dyDescent="0.25">
      <c r="A2779" s="1" t="s">
        <v>5368</v>
      </c>
      <c r="B2779" s="1" t="s">
        <v>12293</v>
      </c>
      <c r="C2779" s="1" t="s">
        <v>5369</v>
      </c>
      <c r="D2779" s="1" t="s">
        <v>4964</v>
      </c>
    </row>
    <row r="2780" spans="1:4" x14ac:dyDescent="0.25">
      <c r="A2780" s="1" t="s">
        <v>5370</v>
      </c>
      <c r="B2780" s="1" t="s">
        <v>12294</v>
      </c>
      <c r="C2780" s="1" t="s">
        <v>5371</v>
      </c>
      <c r="D2780" s="1" t="s">
        <v>4964</v>
      </c>
    </row>
    <row r="2781" spans="1:4" x14ac:dyDescent="0.25">
      <c r="A2781" s="1" t="s">
        <v>5372</v>
      </c>
      <c r="B2781" s="1" t="s">
        <v>12295</v>
      </c>
      <c r="C2781" s="1" t="s">
        <v>5373</v>
      </c>
      <c r="D2781" s="1" t="s">
        <v>4964</v>
      </c>
    </row>
    <row r="2782" spans="1:4" x14ac:dyDescent="0.25">
      <c r="A2782" s="1" t="s">
        <v>5374</v>
      </c>
      <c r="B2782" s="1" t="s">
        <v>12296</v>
      </c>
      <c r="C2782" s="1" t="s">
        <v>5375</v>
      </c>
      <c r="D2782" s="1" t="s">
        <v>4964</v>
      </c>
    </row>
    <row r="2783" spans="1:4" x14ac:dyDescent="0.25">
      <c r="A2783" s="1" t="s">
        <v>5376</v>
      </c>
      <c r="B2783" s="1" t="s">
        <v>12297</v>
      </c>
      <c r="C2783" s="1" t="s">
        <v>5375</v>
      </c>
      <c r="D2783" s="1" t="s">
        <v>4964</v>
      </c>
    </row>
    <row r="2784" spans="1:4" x14ac:dyDescent="0.25">
      <c r="A2784" s="1" t="s">
        <v>5377</v>
      </c>
      <c r="B2784" s="1" t="s">
        <v>12298</v>
      </c>
      <c r="C2784" s="1" t="s">
        <v>5378</v>
      </c>
      <c r="D2784" s="1" t="s">
        <v>4964</v>
      </c>
    </row>
    <row r="2785" spans="1:4" x14ac:dyDescent="0.25">
      <c r="A2785" s="1" t="s">
        <v>5379</v>
      </c>
      <c r="B2785" s="1" t="s">
        <v>12299</v>
      </c>
      <c r="C2785" s="1" t="s">
        <v>5380</v>
      </c>
      <c r="D2785" s="1" t="s">
        <v>4964</v>
      </c>
    </row>
    <row r="2786" spans="1:4" x14ac:dyDescent="0.25">
      <c r="A2786" s="1" t="s">
        <v>5381</v>
      </c>
      <c r="B2786" s="1" t="s">
        <v>12300</v>
      </c>
      <c r="C2786" s="1" t="s">
        <v>5382</v>
      </c>
      <c r="D2786" s="1" t="s">
        <v>4964</v>
      </c>
    </row>
    <row r="2787" spans="1:4" x14ac:dyDescent="0.25">
      <c r="A2787" s="1" t="s">
        <v>5383</v>
      </c>
      <c r="B2787" s="1" t="s">
        <v>12301</v>
      </c>
      <c r="C2787" s="1" t="s">
        <v>5384</v>
      </c>
      <c r="D2787" s="1" t="s">
        <v>4964</v>
      </c>
    </row>
    <row r="2788" spans="1:4" x14ac:dyDescent="0.25">
      <c r="A2788" s="1" t="s">
        <v>5383</v>
      </c>
      <c r="B2788" s="1" t="s">
        <v>12301</v>
      </c>
      <c r="C2788" s="1" t="s">
        <v>5384</v>
      </c>
      <c r="D2788" s="1" t="s">
        <v>4964</v>
      </c>
    </row>
    <row r="2789" spans="1:4" x14ac:dyDescent="0.25">
      <c r="A2789" s="1" t="s">
        <v>5383</v>
      </c>
      <c r="B2789" s="1" t="s">
        <v>12301</v>
      </c>
      <c r="C2789" s="1" t="s">
        <v>5385</v>
      </c>
      <c r="D2789" s="1" t="s">
        <v>4964</v>
      </c>
    </row>
    <row r="2790" spans="1:4" x14ac:dyDescent="0.25">
      <c r="A2790" s="1" t="s">
        <v>5386</v>
      </c>
      <c r="B2790" s="1" t="s">
        <v>12302</v>
      </c>
      <c r="C2790" s="1" t="s">
        <v>5387</v>
      </c>
      <c r="D2790" s="1" t="s">
        <v>4964</v>
      </c>
    </row>
    <row r="2791" spans="1:4" x14ac:dyDescent="0.25">
      <c r="A2791" s="1" t="s">
        <v>5388</v>
      </c>
      <c r="B2791" s="1" t="s">
        <v>12303</v>
      </c>
      <c r="C2791" s="1" t="s">
        <v>5389</v>
      </c>
      <c r="D2791" s="1" t="s">
        <v>4964</v>
      </c>
    </row>
    <row r="2792" spans="1:4" x14ac:dyDescent="0.25">
      <c r="A2792" s="1" t="s">
        <v>5390</v>
      </c>
      <c r="B2792" s="1" t="s">
        <v>12304</v>
      </c>
      <c r="C2792" s="1" t="s">
        <v>5391</v>
      </c>
      <c r="D2792" s="1" t="s">
        <v>4964</v>
      </c>
    </row>
    <row r="2793" spans="1:4" x14ac:dyDescent="0.25">
      <c r="A2793" s="1" t="s">
        <v>5392</v>
      </c>
      <c r="B2793" s="1" t="s">
        <v>12305</v>
      </c>
      <c r="C2793" s="1" t="s">
        <v>5393</v>
      </c>
      <c r="D2793" s="1" t="s">
        <v>4964</v>
      </c>
    </row>
    <row r="2794" spans="1:4" x14ac:dyDescent="0.25">
      <c r="A2794" s="1" t="s">
        <v>5394</v>
      </c>
      <c r="B2794" s="1" t="s">
        <v>9863</v>
      </c>
      <c r="C2794" s="1" t="s">
        <v>5395</v>
      </c>
      <c r="D2794" s="1" t="s">
        <v>4964</v>
      </c>
    </row>
    <row r="2795" spans="1:4" x14ac:dyDescent="0.25">
      <c r="A2795" s="1" t="s">
        <v>5396</v>
      </c>
      <c r="B2795" s="1" t="s">
        <v>12306</v>
      </c>
      <c r="C2795" s="1" t="s">
        <v>5397</v>
      </c>
      <c r="D2795" s="1" t="s">
        <v>4964</v>
      </c>
    </row>
    <row r="2796" spans="1:4" x14ac:dyDescent="0.25">
      <c r="A2796" s="1" t="s">
        <v>5398</v>
      </c>
      <c r="B2796" s="1" t="s">
        <v>12307</v>
      </c>
      <c r="C2796" s="1" t="s">
        <v>5399</v>
      </c>
      <c r="D2796" s="1" t="s">
        <v>4964</v>
      </c>
    </row>
    <row r="2797" spans="1:4" x14ac:dyDescent="0.25">
      <c r="A2797" s="1" t="s">
        <v>5400</v>
      </c>
      <c r="B2797" s="1" t="s">
        <v>12308</v>
      </c>
      <c r="C2797" s="1" t="s">
        <v>5401</v>
      </c>
      <c r="D2797" s="1" t="s">
        <v>4964</v>
      </c>
    </row>
    <row r="2798" spans="1:4" x14ac:dyDescent="0.25">
      <c r="A2798" s="1" t="s">
        <v>5402</v>
      </c>
      <c r="B2798" s="1" t="s">
        <v>9864</v>
      </c>
      <c r="C2798" s="1" t="s">
        <v>5403</v>
      </c>
      <c r="D2798" s="1" t="s">
        <v>4964</v>
      </c>
    </row>
    <row r="2799" spans="1:4" x14ac:dyDescent="0.25">
      <c r="A2799" s="1" t="s">
        <v>5404</v>
      </c>
      <c r="B2799" s="1" t="s">
        <v>12309</v>
      </c>
      <c r="C2799" s="1" t="s">
        <v>5405</v>
      </c>
      <c r="D2799" s="1" t="s">
        <v>4964</v>
      </c>
    </row>
    <row r="2800" spans="1:4" x14ac:dyDescent="0.25">
      <c r="A2800" s="1" t="s">
        <v>5406</v>
      </c>
      <c r="B2800" s="1" t="s">
        <v>12310</v>
      </c>
      <c r="C2800" s="1" t="s">
        <v>5407</v>
      </c>
      <c r="D2800" s="1" t="s">
        <v>4964</v>
      </c>
    </row>
    <row r="2801" spans="1:4" x14ac:dyDescent="0.25">
      <c r="A2801" s="1" t="s">
        <v>5406</v>
      </c>
      <c r="B2801" s="1" t="s">
        <v>12310</v>
      </c>
      <c r="C2801" s="1" t="s">
        <v>5408</v>
      </c>
      <c r="D2801" s="1" t="s">
        <v>4964</v>
      </c>
    </row>
    <row r="2802" spans="1:4" x14ac:dyDescent="0.25">
      <c r="A2802" s="1" t="s">
        <v>5409</v>
      </c>
      <c r="B2802" s="1" t="s">
        <v>12311</v>
      </c>
      <c r="C2802" s="1" t="s">
        <v>5410</v>
      </c>
      <c r="D2802" s="1" t="s">
        <v>4964</v>
      </c>
    </row>
    <row r="2803" spans="1:4" x14ac:dyDescent="0.25">
      <c r="A2803" s="1" t="s">
        <v>5411</v>
      </c>
      <c r="B2803" s="1" t="s">
        <v>12312</v>
      </c>
      <c r="C2803" s="1" t="s">
        <v>5412</v>
      </c>
      <c r="D2803" s="1" t="s">
        <v>4964</v>
      </c>
    </row>
    <row r="2804" spans="1:4" x14ac:dyDescent="0.25">
      <c r="A2804" s="1" t="s">
        <v>5413</v>
      </c>
      <c r="B2804" s="1" t="s">
        <v>12313</v>
      </c>
      <c r="C2804" s="1" t="s">
        <v>5414</v>
      </c>
      <c r="D2804" s="1" t="s">
        <v>4964</v>
      </c>
    </row>
    <row r="2805" spans="1:4" x14ac:dyDescent="0.25">
      <c r="A2805" s="1" t="s">
        <v>5415</v>
      </c>
      <c r="B2805" s="1" t="s">
        <v>12314</v>
      </c>
      <c r="C2805" s="1" t="s">
        <v>5416</v>
      </c>
      <c r="D2805" s="1" t="s">
        <v>4964</v>
      </c>
    </row>
    <row r="2806" spans="1:4" x14ac:dyDescent="0.25">
      <c r="A2806" s="1" t="s">
        <v>5415</v>
      </c>
      <c r="B2806" s="1" t="s">
        <v>12314</v>
      </c>
      <c r="C2806" s="1" t="s">
        <v>5417</v>
      </c>
      <c r="D2806" s="1" t="s">
        <v>4964</v>
      </c>
    </row>
    <row r="2807" spans="1:4" x14ac:dyDescent="0.25">
      <c r="A2807" s="1" t="s">
        <v>5418</v>
      </c>
      <c r="B2807" s="1" t="s">
        <v>12315</v>
      </c>
      <c r="C2807" s="1" t="s">
        <v>5419</v>
      </c>
      <c r="D2807" s="1" t="s">
        <v>4964</v>
      </c>
    </row>
    <row r="2808" spans="1:4" x14ac:dyDescent="0.25">
      <c r="A2808" s="1" t="s">
        <v>5420</v>
      </c>
      <c r="B2808" s="1" t="s">
        <v>12316</v>
      </c>
      <c r="C2808" s="1" t="s">
        <v>5421</v>
      </c>
      <c r="D2808" s="1" t="s">
        <v>4964</v>
      </c>
    </row>
    <row r="2809" spans="1:4" x14ac:dyDescent="0.25">
      <c r="A2809" s="1" t="s">
        <v>5422</v>
      </c>
      <c r="B2809" s="1" t="s">
        <v>9865</v>
      </c>
      <c r="C2809" s="1" t="s">
        <v>5423</v>
      </c>
      <c r="D2809" s="1" t="s">
        <v>4964</v>
      </c>
    </row>
    <row r="2810" spans="1:4" x14ac:dyDescent="0.25">
      <c r="A2810" s="1" t="s">
        <v>5424</v>
      </c>
      <c r="B2810" s="1" t="s">
        <v>9866</v>
      </c>
      <c r="C2810" s="1" t="s">
        <v>5425</v>
      </c>
      <c r="D2810" s="1" t="s">
        <v>4964</v>
      </c>
    </row>
    <row r="2811" spans="1:4" x14ac:dyDescent="0.25">
      <c r="A2811" s="1" t="s">
        <v>5426</v>
      </c>
      <c r="B2811" s="1" t="s">
        <v>12317</v>
      </c>
      <c r="C2811" s="1" t="s">
        <v>5427</v>
      </c>
      <c r="D2811" s="1" t="s">
        <v>4964</v>
      </c>
    </row>
    <row r="2812" spans="1:4" x14ac:dyDescent="0.25">
      <c r="A2812" s="1" t="s">
        <v>5428</v>
      </c>
      <c r="B2812" s="1" t="s">
        <v>12318</v>
      </c>
      <c r="C2812" s="1" t="s">
        <v>5429</v>
      </c>
      <c r="D2812" s="1" t="s">
        <v>4964</v>
      </c>
    </row>
    <row r="2813" spans="1:4" x14ac:dyDescent="0.25">
      <c r="A2813" s="1" t="s">
        <v>5430</v>
      </c>
      <c r="B2813" s="1" t="s">
        <v>12319</v>
      </c>
      <c r="C2813" s="1" t="s">
        <v>5431</v>
      </c>
      <c r="D2813" s="1" t="s">
        <v>4964</v>
      </c>
    </row>
    <row r="2814" spans="1:4" x14ac:dyDescent="0.25">
      <c r="A2814" s="1" t="s">
        <v>5432</v>
      </c>
      <c r="B2814" s="1" t="s">
        <v>12320</v>
      </c>
      <c r="C2814" s="1" t="s">
        <v>5433</v>
      </c>
      <c r="D2814" s="1" t="s">
        <v>4964</v>
      </c>
    </row>
    <row r="2815" spans="1:4" x14ac:dyDescent="0.25">
      <c r="A2815" s="1" t="s">
        <v>5434</v>
      </c>
      <c r="B2815" s="1" t="s">
        <v>12321</v>
      </c>
      <c r="C2815" s="1" t="s">
        <v>5435</v>
      </c>
      <c r="D2815" s="1" t="s">
        <v>4964</v>
      </c>
    </row>
    <row r="2816" spans="1:4" x14ac:dyDescent="0.25">
      <c r="A2816" s="1" t="s">
        <v>5436</v>
      </c>
      <c r="B2816" s="1" t="s">
        <v>12322</v>
      </c>
      <c r="C2816" s="1" t="s">
        <v>5437</v>
      </c>
      <c r="D2816" s="1" t="s">
        <v>4964</v>
      </c>
    </row>
    <row r="2817" spans="1:4" x14ac:dyDescent="0.25">
      <c r="A2817" s="1" t="s">
        <v>5438</v>
      </c>
      <c r="B2817" s="1" t="s">
        <v>12323</v>
      </c>
      <c r="C2817" s="1" t="s">
        <v>5439</v>
      </c>
      <c r="D2817" s="1" t="s">
        <v>4964</v>
      </c>
    </row>
    <row r="2818" spans="1:4" x14ac:dyDescent="0.25">
      <c r="A2818" s="1" t="s">
        <v>5440</v>
      </c>
      <c r="B2818" s="1" t="s">
        <v>12324</v>
      </c>
      <c r="C2818" s="1" t="s">
        <v>5441</v>
      </c>
      <c r="D2818" s="1" t="s">
        <v>4964</v>
      </c>
    </row>
    <row r="2819" spans="1:4" x14ac:dyDescent="0.25">
      <c r="A2819" s="1" t="s">
        <v>5442</v>
      </c>
      <c r="B2819" s="1" t="s">
        <v>12325</v>
      </c>
      <c r="C2819" s="1" t="s">
        <v>5443</v>
      </c>
      <c r="D2819" s="1" t="s">
        <v>4964</v>
      </c>
    </row>
    <row r="2820" spans="1:4" x14ac:dyDescent="0.25">
      <c r="A2820" s="1" t="s">
        <v>5444</v>
      </c>
      <c r="B2820" s="1" t="s">
        <v>12326</v>
      </c>
      <c r="C2820" s="1" t="s">
        <v>5445</v>
      </c>
      <c r="D2820" s="1" t="s">
        <v>4964</v>
      </c>
    </row>
    <row r="2821" spans="1:4" x14ac:dyDescent="0.25">
      <c r="A2821" s="1" t="s">
        <v>5446</v>
      </c>
      <c r="B2821" s="1" t="s">
        <v>12327</v>
      </c>
      <c r="C2821" s="1" t="s">
        <v>5447</v>
      </c>
      <c r="D2821" s="1" t="s">
        <v>4964</v>
      </c>
    </row>
    <row r="2822" spans="1:4" x14ac:dyDescent="0.25">
      <c r="A2822" s="1" t="s">
        <v>5448</v>
      </c>
      <c r="B2822" s="1" t="s">
        <v>12328</v>
      </c>
      <c r="C2822" s="1" t="s">
        <v>5449</v>
      </c>
      <c r="D2822" s="1" t="s">
        <v>4964</v>
      </c>
    </row>
    <row r="2823" spans="1:4" x14ac:dyDescent="0.25">
      <c r="A2823" s="1" t="s">
        <v>5450</v>
      </c>
      <c r="B2823" s="1" t="s">
        <v>12329</v>
      </c>
      <c r="C2823" s="1" t="s">
        <v>5451</v>
      </c>
      <c r="D2823" s="1" t="s">
        <v>4964</v>
      </c>
    </row>
    <row r="2824" spans="1:4" x14ac:dyDescent="0.25">
      <c r="A2824" s="1" t="s">
        <v>5452</v>
      </c>
      <c r="B2824" s="1" t="s">
        <v>12330</v>
      </c>
      <c r="C2824" s="1" t="s">
        <v>5453</v>
      </c>
      <c r="D2824" s="1" t="s">
        <v>4964</v>
      </c>
    </row>
    <row r="2825" spans="1:4" x14ac:dyDescent="0.25">
      <c r="A2825" s="1" t="s">
        <v>5454</v>
      </c>
      <c r="B2825" s="1" t="s">
        <v>12331</v>
      </c>
      <c r="C2825" s="1" t="s">
        <v>5455</v>
      </c>
      <c r="D2825" s="1" t="s">
        <v>4964</v>
      </c>
    </row>
    <row r="2826" spans="1:4" x14ac:dyDescent="0.25">
      <c r="A2826" s="1" t="s">
        <v>5456</v>
      </c>
      <c r="B2826" s="1" t="s">
        <v>12332</v>
      </c>
      <c r="C2826" s="1" t="s">
        <v>5457</v>
      </c>
      <c r="D2826" s="1" t="s">
        <v>4964</v>
      </c>
    </row>
    <row r="2827" spans="1:4" x14ac:dyDescent="0.25">
      <c r="A2827" s="1" t="s">
        <v>5458</v>
      </c>
      <c r="B2827" s="1" t="s">
        <v>12333</v>
      </c>
      <c r="C2827" s="1" t="s">
        <v>5459</v>
      </c>
      <c r="D2827" s="1" t="s">
        <v>4964</v>
      </c>
    </row>
    <row r="2828" spans="1:4" x14ac:dyDescent="0.25">
      <c r="A2828" s="1" t="s">
        <v>5460</v>
      </c>
      <c r="B2828" s="1" t="s">
        <v>12334</v>
      </c>
      <c r="C2828" s="1" t="s">
        <v>5461</v>
      </c>
      <c r="D2828" s="1" t="s">
        <v>4964</v>
      </c>
    </row>
    <row r="2829" spans="1:4" x14ac:dyDescent="0.25">
      <c r="A2829" s="1" t="s">
        <v>5462</v>
      </c>
      <c r="B2829" s="1" t="s">
        <v>12335</v>
      </c>
      <c r="C2829" s="1" t="s">
        <v>5463</v>
      </c>
      <c r="D2829" s="1" t="s">
        <v>4964</v>
      </c>
    </row>
    <row r="2830" spans="1:4" x14ac:dyDescent="0.25">
      <c r="A2830" s="1" t="s">
        <v>5464</v>
      </c>
      <c r="B2830" s="1" t="s">
        <v>12336</v>
      </c>
      <c r="C2830" s="1" t="s">
        <v>5465</v>
      </c>
      <c r="D2830" s="1" t="s">
        <v>4964</v>
      </c>
    </row>
    <row r="2831" spans="1:4" x14ac:dyDescent="0.25">
      <c r="A2831" s="1" t="s">
        <v>5466</v>
      </c>
      <c r="B2831" s="1" t="s">
        <v>9867</v>
      </c>
      <c r="C2831" s="1" t="s">
        <v>5467</v>
      </c>
      <c r="D2831" s="1" t="s">
        <v>4964</v>
      </c>
    </row>
    <row r="2832" spans="1:4" x14ac:dyDescent="0.25">
      <c r="A2832" s="1" t="s">
        <v>5468</v>
      </c>
      <c r="B2832" s="1" t="s">
        <v>12337</v>
      </c>
      <c r="C2832" s="1" t="s">
        <v>5469</v>
      </c>
      <c r="D2832" s="1" t="s">
        <v>4964</v>
      </c>
    </row>
    <row r="2833" spans="1:4" x14ac:dyDescent="0.25">
      <c r="A2833" s="1" t="s">
        <v>5470</v>
      </c>
      <c r="B2833" s="1" t="s">
        <v>12338</v>
      </c>
      <c r="C2833" s="1" t="s">
        <v>5471</v>
      </c>
      <c r="D2833" s="1" t="s">
        <v>4964</v>
      </c>
    </row>
    <row r="2834" spans="1:4" x14ac:dyDescent="0.25">
      <c r="A2834" s="1" t="s">
        <v>5472</v>
      </c>
      <c r="B2834" s="1" t="s">
        <v>12339</v>
      </c>
      <c r="C2834" s="1" t="s">
        <v>5473</v>
      </c>
      <c r="D2834" s="1" t="s">
        <v>4964</v>
      </c>
    </row>
    <row r="2835" spans="1:4" x14ac:dyDescent="0.25">
      <c r="A2835" s="1" t="s">
        <v>5474</v>
      </c>
      <c r="B2835" s="1" t="s">
        <v>12340</v>
      </c>
      <c r="C2835" s="1" t="s">
        <v>5475</v>
      </c>
      <c r="D2835" s="1" t="s">
        <v>4964</v>
      </c>
    </row>
    <row r="2836" spans="1:4" x14ac:dyDescent="0.25">
      <c r="A2836" s="1" t="s">
        <v>5476</v>
      </c>
      <c r="B2836" s="1" t="s">
        <v>12341</v>
      </c>
      <c r="C2836" s="1" t="s">
        <v>5477</v>
      </c>
      <c r="D2836" s="1" t="s">
        <v>4964</v>
      </c>
    </row>
    <row r="2837" spans="1:4" x14ac:dyDescent="0.25">
      <c r="A2837" s="1" t="s">
        <v>5478</v>
      </c>
      <c r="B2837" s="1" t="s">
        <v>12342</v>
      </c>
      <c r="C2837" s="1" t="s">
        <v>5479</v>
      </c>
      <c r="D2837" s="1" t="s">
        <v>4964</v>
      </c>
    </row>
    <row r="2838" spans="1:4" x14ac:dyDescent="0.25">
      <c r="A2838" s="1" t="s">
        <v>5480</v>
      </c>
      <c r="B2838" s="1" t="s">
        <v>12343</v>
      </c>
      <c r="C2838" s="1" t="s">
        <v>5481</v>
      </c>
      <c r="D2838" s="1" t="s">
        <v>4964</v>
      </c>
    </row>
    <row r="2839" spans="1:4" x14ac:dyDescent="0.25">
      <c r="A2839" s="1" t="s">
        <v>5482</v>
      </c>
      <c r="B2839" s="1" t="s">
        <v>12344</v>
      </c>
      <c r="C2839" s="1" t="s">
        <v>5483</v>
      </c>
      <c r="D2839" s="1" t="s">
        <v>4964</v>
      </c>
    </row>
    <row r="2840" spans="1:4" x14ac:dyDescent="0.25">
      <c r="A2840" s="1" t="s">
        <v>5482</v>
      </c>
      <c r="B2840" s="1" t="s">
        <v>12344</v>
      </c>
      <c r="C2840" s="1" t="s">
        <v>5484</v>
      </c>
      <c r="D2840" s="1" t="s">
        <v>4964</v>
      </c>
    </row>
    <row r="2841" spans="1:4" x14ac:dyDescent="0.25">
      <c r="A2841" s="1" t="s">
        <v>5485</v>
      </c>
      <c r="B2841" s="1" t="s">
        <v>12345</v>
      </c>
      <c r="C2841" s="1" t="s">
        <v>5486</v>
      </c>
      <c r="D2841" s="1" t="s">
        <v>4964</v>
      </c>
    </row>
    <row r="2842" spans="1:4" x14ac:dyDescent="0.25">
      <c r="A2842" s="1" t="s">
        <v>5487</v>
      </c>
      <c r="B2842" s="1" t="s">
        <v>12346</v>
      </c>
      <c r="C2842" s="1" t="s">
        <v>5488</v>
      </c>
      <c r="D2842" s="1" t="s">
        <v>4964</v>
      </c>
    </row>
    <row r="2843" spans="1:4" x14ac:dyDescent="0.25">
      <c r="A2843" s="1" t="s">
        <v>5489</v>
      </c>
      <c r="B2843" s="1" t="s">
        <v>12347</v>
      </c>
      <c r="C2843" s="1" t="s">
        <v>5490</v>
      </c>
      <c r="D2843" s="1" t="s">
        <v>4964</v>
      </c>
    </row>
    <row r="2844" spans="1:4" x14ac:dyDescent="0.25">
      <c r="A2844" s="1" t="s">
        <v>5491</v>
      </c>
      <c r="B2844" s="1" t="s">
        <v>9868</v>
      </c>
      <c r="C2844" s="1" t="s">
        <v>5492</v>
      </c>
      <c r="D2844" s="1" t="s">
        <v>4964</v>
      </c>
    </row>
    <row r="2845" spans="1:4" x14ac:dyDescent="0.25">
      <c r="A2845" s="1" t="s">
        <v>5493</v>
      </c>
      <c r="B2845" s="1" t="s">
        <v>12348</v>
      </c>
      <c r="C2845" s="1" t="s">
        <v>5494</v>
      </c>
      <c r="D2845" s="1" t="s">
        <v>4964</v>
      </c>
    </row>
    <row r="2846" spans="1:4" x14ac:dyDescent="0.25">
      <c r="A2846" s="1" t="s">
        <v>5495</v>
      </c>
      <c r="B2846" s="1" t="s">
        <v>12349</v>
      </c>
      <c r="C2846" s="1" t="s">
        <v>5496</v>
      </c>
      <c r="D2846" s="1" t="s">
        <v>4964</v>
      </c>
    </row>
    <row r="2847" spans="1:4" x14ac:dyDescent="0.25">
      <c r="A2847" s="1" t="s">
        <v>5497</v>
      </c>
      <c r="B2847" s="1" t="s">
        <v>12350</v>
      </c>
      <c r="C2847" s="1" t="s">
        <v>5498</v>
      </c>
      <c r="D2847" s="1" t="s">
        <v>4964</v>
      </c>
    </row>
    <row r="2848" spans="1:4" x14ac:dyDescent="0.25">
      <c r="A2848" s="1" t="s">
        <v>5499</v>
      </c>
      <c r="B2848" s="1" t="s">
        <v>12351</v>
      </c>
      <c r="C2848" s="1" t="s">
        <v>5500</v>
      </c>
      <c r="D2848" s="1" t="s">
        <v>4964</v>
      </c>
    </row>
    <row r="2849" spans="1:4" x14ac:dyDescent="0.25">
      <c r="A2849" s="1" t="s">
        <v>5501</v>
      </c>
      <c r="B2849" s="1" t="s">
        <v>12352</v>
      </c>
      <c r="C2849" s="1" t="s">
        <v>5502</v>
      </c>
      <c r="D2849" s="1" t="s">
        <v>4964</v>
      </c>
    </row>
    <row r="2850" spans="1:4" x14ac:dyDescent="0.25">
      <c r="A2850" s="1" t="s">
        <v>5503</v>
      </c>
      <c r="B2850" s="1" t="s">
        <v>12353</v>
      </c>
      <c r="C2850" s="1" t="s">
        <v>5504</v>
      </c>
      <c r="D2850" s="1" t="s">
        <v>4964</v>
      </c>
    </row>
    <row r="2851" spans="1:4" x14ac:dyDescent="0.25">
      <c r="A2851" s="1" t="s">
        <v>5505</v>
      </c>
      <c r="B2851" s="1" t="s">
        <v>9869</v>
      </c>
      <c r="C2851" s="1" t="s">
        <v>5506</v>
      </c>
      <c r="D2851" s="1" t="s">
        <v>4964</v>
      </c>
    </row>
    <row r="2852" spans="1:4" x14ac:dyDescent="0.25">
      <c r="A2852" s="1" t="s">
        <v>5507</v>
      </c>
      <c r="B2852" s="1" t="s">
        <v>12354</v>
      </c>
      <c r="C2852" s="1" t="s">
        <v>5508</v>
      </c>
      <c r="D2852" s="1" t="s">
        <v>4964</v>
      </c>
    </row>
    <row r="2853" spans="1:4" x14ac:dyDescent="0.25">
      <c r="A2853" s="1" t="s">
        <v>5509</v>
      </c>
      <c r="B2853" s="1" t="s">
        <v>12355</v>
      </c>
      <c r="C2853" s="1" t="s">
        <v>5510</v>
      </c>
      <c r="D2853" s="1" t="s">
        <v>4964</v>
      </c>
    </row>
    <row r="2854" spans="1:4" x14ac:dyDescent="0.25">
      <c r="A2854" s="1" t="s">
        <v>5511</v>
      </c>
      <c r="B2854" s="1" t="s">
        <v>12356</v>
      </c>
      <c r="C2854" s="1" t="s">
        <v>5512</v>
      </c>
      <c r="D2854" s="1" t="s">
        <v>4964</v>
      </c>
    </row>
    <row r="2855" spans="1:4" x14ac:dyDescent="0.25">
      <c r="A2855" s="1" t="s">
        <v>5513</v>
      </c>
      <c r="B2855" s="1" t="s">
        <v>12357</v>
      </c>
      <c r="C2855" s="1" t="s">
        <v>5514</v>
      </c>
      <c r="D2855" s="1" t="s">
        <v>4964</v>
      </c>
    </row>
    <row r="2856" spans="1:4" x14ac:dyDescent="0.25">
      <c r="A2856" s="1" t="s">
        <v>5515</v>
      </c>
      <c r="B2856" s="1" t="s">
        <v>12358</v>
      </c>
      <c r="C2856" s="1" t="s">
        <v>5516</v>
      </c>
      <c r="D2856" s="1" t="s">
        <v>4964</v>
      </c>
    </row>
    <row r="2857" spans="1:4" x14ac:dyDescent="0.25">
      <c r="A2857" s="1" t="s">
        <v>5517</v>
      </c>
      <c r="B2857" s="1" t="s">
        <v>12359</v>
      </c>
      <c r="C2857" s="1" t="s">
        <v>5518</v>
      </c>
      <c r="D2857" s="1" t="s">
        <v>4964</v>
      </c>
    </row>
    <row r="2858" spans="1:4" x14ac:dyDescent="0.25">
      <c r="A2858" s="1" t="s">
        <v>5519</v>
      </c>
      <c r="B2858" s="1" t="s">
        <v>12360</v>
      </c>
      <c r="C2858" s="1" t="s">
        <v>5520</v>
      </c>
      <c r="D2858" s="1" t="s">
        <v>4964</v>
      </c>
    </row>
    <row r="2859" spans="1:4" x14ac:dyDescent="0.25">
      <c r="A2859" s="1" t="s">
        <v>5521</v>
      </c>
      <c r="B2859" s="1" t="s">
        <v>12361</v>
      </c>
      <c r="C2859" s="1" t="s">
        <v>5522</v>
      </c>
      <c r="D2859" s="1" t="s">
        <v>4964</v>
      </c>
    </row>
    <row r="2860" spans="1:4" x14ac:dyDescent="0.25">
      <c r="A2860" s="1" t="s">
        <v>5523</v>
      </c>
      <c r="B2860" s="1" t="s">
        <v>12362</v>
      </c>
      <c r="C2860" s="1" t="s">
        <v>5524</v>
      </c>
      <c r="D2860" s="1" t="s">
        <v>4964</v>
      </c>
    </row>
    <row r="2861" spans="1:4" x14ac:dyDescent="0.25">
      <c r="A2861" s="1" t="s">
        <v>5525</v>
      </c>
      <c r="B2861" s="1" t="s">
        <v>12363</v>
      </c>
      <c r="C2861" s="1" t="s">
        <v>5526</v>
      </c>
      <c r="D2861" s="1" t="s">
        <v>4964</v>
      </c>
    </row>
    <row r="2862" spans="1:4" x14ac:dyDescent="0.25">
      <c r="A2862" s="1" t="s">
        <v>5527</v>
      </c>
      <c r="B2862" s="1" t="s">
        <v>12364</v>
      </c>
      <c r="C2862" s="1" t="s">
        <v>5528</v>
      </c>
      <c r="D2862" s="1" t="s">
        <v>4964</v>
      </c>
    </row>
    <row r="2863" spans="1:4" x14ac:dyDescent="0.25">
      <c r="A2863" s="1" t="s">
        <v>5529</v>
      </c>
      <c r="B2863" s="1" t="s">
        <v>12365</v>
      </c>
      <c r="C2863" s="1" t="s">
        <v>5530</v>
      </c>
      <c r="D2863" s="1" t="s">
        <v>4964</v>
      </c>
    </row>
    <row r="2864" spans="1:4" x14ac:dyDescent="0.25">
      <c r="A2864" s="1" t="s">
        <v>5531</v>
      </c>
      <c r="B2864" s="1" t="s">
        <v>12366</v>
      </c>
      <c r="C2864" s="1" t="s">
        <v>5532</v>
      </c>
      <c r="D2864" s="1" t="s">
        <v>4964</v>
      </c>
    </row>
    <row r="2865" spans="1:4" x14ac:dyDescent="0.25">
      <c r="A2865" s="1" t="s">
        <v>5533</v>
      </c>
      <c r="B2865" s="1" t="s">
        <v>12367</v>
      </c>
      <c r="C2865" s="1" t="s">
        <v>5534</v>
      </c>
      <c r="D2865" s="1" t="s">
        <v>4964</v>
      </c>
    </row>
    <row r="2866" spans="1:4" x14ac:dyDescent="0.25">
      <c r="A2866" s="1" t="s">
        <v>5535</v>
      </c>
      <c r="B2866" s="1" t="s">
        <v>12368</v>
      </c>
      <c r="C2866" s="1" t="s">
        <v>5536</v>
      </c>
      <c r="D2866" s="1" t="s">
        <v>4964</v>
      </c>
    </row>
    <row r="2867" spans="1:4" x14ac:dyDescent="0.25">
      <c r="A2867" s="1" t="s">
        <v>5537</v>
      </c>
      <c r="B2867" s="1" t="s">
        <v>12369</v>
      </c>
      <c r="C2867" s="1" t="s">
        <v>5538</v>
      </c>
      <c r="D2867" s="1" t="s">
        <v>4964</v>
      </c>
    </row>
    <row r="2868" spans="1:4" x14ac:dyDescent="0.25">
      <c r="A2868" s="1" t="s">
        <v>5539</v>
      </c>
      <c r="B2868" s="1" t="s">
        <v>12370</v>
      </c>
      <c r="C2868" s="1" t="s">
        <v>5540</v>
      </c>
      <c r="D2868" s="1" t="s">
        <v>4964</v>
      </c>
    </row>
    <row r="2869" spans="1:4" x14ac:dyDescent="0.25">
      <c r="A2869" s="1" t="s">
        <v>5541</v>
      </c>
      <c r="B2869" s="1" t="s">
        <v>9870</v>
      </c>
      <c r="C2869" s="1" t="s">
        <v>5542</v>
      </c>
      <c r="D2869" s="1" t="s">
        <v>4964</v>
      </c>
    </row>
    <row r="2870" spans="1:4" x14ac:dyDescent="0.25">
      <c r="A2870" s="1" t="s">
        <v>5543</v>
      </c>
      <c r="B2870" s="1" t="s">
        <v>12371</v>
      </c>
      <c r="C2870" s="1" t="s">
        <v>5544</v>
      </c>
      <c r="D2870" s="1" t="s">
        <v>4964</v>
      </c>
    </row>
    <row r="2871" spans="1:4" x14ac:dyDescent="0.25">
      <c r="A2871" s="1" t="s">
        <v>5545</v>
      </c>
      <c r="B2871" s="1" t="s">
        <v>12372</v>
      </c>
      <c r="C2871" s="1" t="s">
        <v>5546</v>
      </c>
      <c r="D2871" s="1" t="s">
        <v>4964</v>
      </c>
    </row>
    <row r="2872" spans="1:4" x14ac:dyDescent="0.25">
      <c r="A2872" s="1" t="s">
        <v>5547</v>
      </c>
      <c r="B2872" s="1" t="s">
        <v>12373</v>
      </c>
      <c r="C2872" s="1" t="s">
        <v>5548</v>
      </c>
      <c r="D2872" s="1" t="s">
        <v>4964</v>
      </c>
    </row>
    <row r="2873" spans="1:4" x14ac:dyDescent="0.25">
      <c r="A2873" s="1" t="s">
        <v>5549</v>
      </c>
      <c r="B2873" s="1" t="s">
        <v>12374</v>
      </c>
      <c r="C2873" s="1" t="s">
        <v>5550</v>
      </c>
      <c r="D2873" s="1" t="s">
        <v>4964</v>
      </c>
    </row>
    <row r="2874" spans="1:4" x14ac:dyDescent="0.25">
      <c r="A2874" s="1" t="s">
        <v>5551</v>
      </c>
      <c r="B2874" s="1" t="s">
        <v>12375</v>
      </c>
      <c r="C2874" s="1" t="s">
        <v>5552</v>
      </c>
      <c r="D2874" s="1" t="s">
        <v>4964</v>
      </c>
    </row>
    <row r="2875" spans="1:4" x14ac:dyDescent="0.25">
      <c r="A2875" s="1" t="s">
        <v>5553</v>
      </c>
      <c r="B2875" s="1" t="s">
        <v>12376</v>
      </c>
      <c r="C2875" s="1" t="s">
        <v>5554</v>
      </c>
      <c r="D2875" s="1" t="s">
        <v>4964</v>
      </c>
    </row>
    <row r="2876" spans="1:4" x14ac:dyDescent="0.25">
      <c r="A2876" s="1" t="s">
        <v>5555</v>
      </c>
      <c r="B2876" s="1" t="s">
        <v>12377</v>
      </c>
      <c r="C2876" s="1" t="s">
        <v>5556</v>
      </c>
      <c r="D2876" s="1" t="s">
        <v>4964</v>
      </c>
    </row>
    <row r="2877" spans="1:4" x14ac:dyDescent="0.25">
      <c r="A2877" s="1" t="s">
        <v>5557</v>
      </c>
      <c r="B2877" s="1" t="s">
        <v>12378</v>
      </c>
      <c r="C2877" s="1" t="s">
        <v>5558</v>
      </c>
      <c r="D2877" s="1" t="s">
        <v>4964</v>
      </c>
    </row>
    <row r="2878" spans="1:4" x14ac:dyDescent="0.25">
      <c r="A2878" s="1" t="s">
        <v>5559</v>
      </c>
      <c r="B2878" s="1" t="s">
        <v>12379</v>
      </c>
      <c r="C2878" s="1" t="s">
        <v>5560</v>
      </c>
      <c r="D2878" s="1" t="s">
        <v>4964</v>
      </c>
    </row>
    <row r="2879" spans="1:4" x14ac:dyDescent="0.25">
      <c r="A2879" s="1" t="s">
        <v>5561</v>
      </c>
      <c r="B2879" s="1" t="s">
        <v>9871</v>
      </c>
      <c r="C2879" s="1" t="s">
        <v>5562</v>
      </c>
      <c r="D2879" s="1" t="s">
        <v>4964</v>
      </c>
    </row>
    <row r="2880" spans="1:4" x14ac:dyDescent="0.25">
      <c r="A2880" s="1" t="s">
        <v>5561</v>
      </c>
      <c r="B2880" s="1" t="s">
        <v>9871</v>
      </c>
      <c r="C2880" s="1" t="s">
        <v>5562</v>
      </c>
      <c r="D2880" s="1" t="s">
        <v>4964</v>
      </c>
    </row>
    <row r="2881" spans="1:4" x14ac:dyDescent="0.25">
      <c r="A2881" s="1" t="s">
        <v>5563</v>
      </c>
      <c r="B2881" s="1" t="s">
        <v>9872</v>
      </c>
      <c r="C2881" s="1" t="s">
        <v>5564</v>
      </c>
      <c r="D2881" s="1" t="s">
        <v>4964</v>
      </c>
    </row>
    <row r="2882" spans="1:4" x14ac:dyDescent="0.25">
      <c r="A2882" s="1" t="s">
        <v>5565</v>
      </c>
      <c r="B2882" s="1" t="s">
        <v>12380</v>
      </c>
      <c r="C2882" s="1" t="s">
        <v>5566</v>
      </c>
      <c r="D2882" s="1" t="s">
        <v>4964</v>
      </c>
    </row>
    <row r="2883" spans="1:4" x14ac:dyDescent="0.25">
      <c r="A2883" s="1" t="s">
        <v>5567</v>
      </c>
      <c r="B2883" s="1" t="s">
        <v>12381</v>
      </c>
      <c r="C2883" s="1" t="s">
        <v>5568</v>
      </c>
      <c r="D2883" s="1" t="s">
        <v>4964</v>
      </c>
    </row>
    <row r="2884" spans="1:4" x14ac:dyDescent="0.25">
      <c r="A2884" s="1" t="s">
        <v>5569</v>
      </c>
      <c r="B2884" s="1" t="s">
        <v>9873</v>
      </c>
      <c r="C2884" s="1" t="s">
        <v>5570</v>
      </c>
      <c r="D2884" s="1" t="s">
        <v>4964</v>
      </c>
    </row>
    <row r="2885" spans="1:4" x14ac:dyDescent="0.25">
      <c r="A2885" s="1" t="s">
        <v>5571</v>
      </c>
      <c r="B2885" s="1" t="s">
        <v>12382</v>
      </c>
      <c r="C2885" s="1" t="s">
        <v>5572</v>
      </c>
      <c r="D2885" s="1" t="s">
        <v>4964</v>
      </c>
    </row>
    <row r="2886" spans="1:4" x14ac:dyDescent="0.25">
      <c r="A2886" s="1" t="s">
        <v>5573</v>
      </c>
      <c r="B2886" s="1" t="s">
        <v>12383</v>
      </c>
      <c r="C2886" s="1" t="s">
        <v>5574</v>
      </c>
      <c r="D2886" s="1" t="s">
        <v>4964</v>
      </c>
    </row>
    <row r="2887" spans="1:4" x14ac:dyDescent="0.25">
      <c r="A2887" s="1" t="s">
        <v>5573</v>
      </c>
      <c r="B2887" s="1" t="s">
        <v>12383</v>
      </c>
      <c r="C2887" s="1" t="s">
        <v>5574</v>
      </c>
      <c r="D2887" s="1" t="s">
        <v>4964</v>
      </c>
    </row>
    <row r="2888" spans="1:4" x14ac:dyDescent="0.25">
      <c r="A2888" s="1" t="s">
        <v>5575</v>
      </c>
      <c r="B2888" s="1" t="s">
        <v>12384</v>
      </c>
      <c r="C2888" s="1" t="s">
        <v>5576</v>
      </c>
      <c r="D2888" s="1" t="s">
        <v>4964</v>
      </c>
    </row>
    <row r="2889" spans="1:4" x14ac:dyDescent="0.25">
      <c r="A2889" s="1" t="s">
        <v>5575</v>
      </c>
      <c r="B2889" s="1" t="s">
        <v>12384</v>
      </c>
      <c r="C2889" s="1" t="s">
        <v>5576</v>
      </c>
      <c r="D2889" s="1" t="s">
        <v>4964</v>
      </c>
    </row>
    <row r="2890" spans="1:4" x14ac:dyDescent="0.25">
      <c r="A2890" s="1" t="s">
        <v>5577</v>
      </c>
      <c r="B2890" s="1" t="s">
        <v>12385</v>
      </c>
      <c r="C2890" s="1" t="s">
        <v>5578</v>
      </c>
      <c r="D2890" s="1" t="s">
        <v>4964</v>
      </c>
    </row>
    <row r="2891" spans="1:4" x14ac:dyDescent="0.25">
      <c r="A2891" s="1" t="s">
        <v>5579</v>
      </c>
      <c r="B2891" s="1" t="s">
        <v>12386</v>
      </c>
      <c r="C2891" s="1" t="s">
        <v>5580</v>
      </c>
      <c r="D2891" s="1" t="s">
        <v>4964</v>
      </c>
    </row>
    <row r="2892" spans="1:4" x14ac:dyDescent="0.25">
      <c r="A2892" s="1" t="s">
        <v>5581</v>
      </c>
      <c r="B2892" s="1" t="s">
        <v>12387</v>
      </c>
      <c r="C2892" s="1" t="s">
        <v>5582</v>
      </c>
      <c r="D2892" s="1" t="s">
        <v>4964</v>
      </c>
    </row>
    <row r="2893" spans="1:4" x14ac:dyDescent="0.25">
      <c r="A2893" s="1" t="s">
        <v>5583</v>
      </c>
      <c r="B2893" s="1" t="s">
        <v>12388</v>
      </c>
      <c r="C2893" s="1" t="s">
        <v>5584</v>
      </c>
      <c r="D2893" s="1" t="s">
        <v>4964</v>
      </c>
    </row>
    <row r="2894" spans="1:4" x14ac:dyDescent="0.25">
      <c r="A2894" s="1" t="s">
        <v>5585</v>
      </c>
      <c r="B2894" s="1" t="s">
        <v>9874</v>
      </c>
      <c r="C2894" s="1" t="s">
        <v>5586</v>
      </c>
      <c r="D2894" s="1" t="s">
        <v>4964</v>
      </c>
    </row>
    <row r="2895" spans="1:4" x14ac:dyDescent="0.25">
      <c r="A2895" s="1" t="s">
        <v>5587</v>
      </c>
      <c r="B2895" s="1" t="s">
        <v>12389</v>
      </c>
      <c r="C2895" s="1" t="s">
        <v>5588</v>
      </c>
      <c r="D2895" s="1" t="s">
        <v>4964</v>
      </c>
    </row>
    <row r="2896" spans="1:4" x14ac:dyDescent="0.25">
      <c r="A2896" s="1" t="s">
        <v>5589</v>
      </c>
      <c r="B2896" s="1" t="s">
        <v>12390</v>
      </c>
      <c r="C2896" s="1" t="s">
        <v>5590</v>
      </c>
      <c r="D2896" s="1" t="s">
        <v>4964</v>
      </c>
    </row>
    <row r="2897" spans="1:4" x14ac:dyDescent="0.25">
      <c r="A2897" s="1" t="s">
        <v>5589</v>
      </c>
      <c r="B2897" s="1" t="s">
        <v>12390</v>
      </c>
      <c r="C2897" s="1" t="s">
        <v>5590</v>
      </c>
      <c r="D2897" s="1" t="s">
        <v>4964</v>
      </c>
    </row>
    <row r="2898" spans="1:4" x14ac:dyDescent="0.25">
      <c r="A2898" s="1" t="s">
        <v>5591</v>
      </c>
      <c r="B2898" s="1" t="s">
        <v>12391</v>
      </c>
      <c r="C2898" s="1" t="s">
        <v>5592</v>
      </c>
      <c r="D2898" s="1" t="s">
        <v>4964</v>
      </c>
    </row>
    <row r="2899" spans="1:4" x14ac:dyDescent="0.25">
      <c r="A2899" s="1" t="s">
        <v>5593</v>
      </c>
      <c r="B2899" s="1" t="s">
        <v>12392</v>
      </c>
      <c r="C2899" s="1" t="s">
        <v>5594</v>
      </c>
      <c r="D2899" s="1" t="s">
        <v>4964</v>
      </c>
    </row>
    <row r="2900" spans="1:4" x14ac:dyDescent="0.25">
      <c r="A2900" s="1" t="s">
        <v>5595</v>
      </c>
      <c r="B2900" s="1" t="s">
        <v>12393</v>
      </c>
      <c r="C2900" s="1" t="s">
        <v>5596</v>
      </c>
      <c r="D2900" s="1" t="s">
        <v>4964</v>
      </c>
    </row>
    <row r="2901" spans="1:4" x14ac:dyDescent="0.25">
      <c r="A2901" s="1" t="s">
        <v>5597</v>
      </c>
      <c r="B2901" s="1" t="s">
        <v>12394</v>
      </c>
      <c r="C2901" s="1" t="s">
        <v>5598</v>
      </c>
      <c r="D2901" s="1" t="s">
        <v>4964</v>
      </c>
    </row>
    <row r="2902" spans="1:4" x14ac:dyDescent="0.25">
      <c r="A2902" s="1" t="s">
        <v>5599</v>
      </c>
      <c r="B2902" s="1" t="s">
        <v>12395</v>
      </c>
      <c r="C2902" s="1" t="s">
        <v>5600</v>
      </c>
      <c r="D2902" s="1" t="s">
        <v>4964</v>
      </c>
    </row>
    <row r="2903" spans="1:4" x14ac:dyDescent="0.25">
      <c r="A2903" s="1" t="s">
        <v>5601</v>
      </c>
      <c r="B2903" s="1" t="s">
        <v>12396</v>
      </c>
      <c r="C2903" s="1" t="s">
        <v>5602</v>
      </c>
      <c r="D2903" s="1" t="s">
        <v>4964</v>
      </c>
    </row>
    <row r="2904" spans="1:4" x14ac:dyDescent="0.25">
      <c r="A2904" s="1" t="s">
        <v>5603</v>
      </c>
      <c r="B2904" s="1" t="s">
        <v>12397</v>
      </c>
      <c r="C2904" s="1" t="s">
        <v>5604</v>
      </c>
      <c r="D2904" s="1" t="s">
        <v>4964</v>
      </c>
    </row>
    <row r="2905" spans="1:4" x14ac:dyDescent="0.25">
      <c r="A2905" s="1" t="s">
        <v>5605</v>
      </c>
      <c r="B2905" s="1" t="s">
        <v>12398</v>
      </c>
      <c r="C2905" s="1" t="s">
        <v>5606</v>
      </c>
      <c r="D2905" s="1" t="s">
        <v>4964</v>
      </c>
    </row>
    <row r="2906" spans="1:4" x14ac:dyDescent="0.25">
      <c r="A2906" s="1" t="s">
        <v>5605</v>
      </c>
      <c r="B2906" s="1" t="s">
        <v>12398</v>
      </c>
      <c r="C2906" s="1" t="s">
        <v>5607</v>
      </c>
      <c r="D2906" s="1" t="s">
        <v>4964</v>
      </c>
    </row>
    <row r="2907" spans="1:4" x14ac:dyDescent="0.25">
      <c r="A2907" s="1" t="s">
        <v>5608</v>
      </c>
      <c r="B2907" s="1" t="s">
        <v>12399</v>
      </c>
      <c r="C2907" s="1" t="s">
        <v>5609</v>
      </c>
      <c r="D2907" s="1" t="s">
        <v>4964</v>
      </c>
    </row>
    <row r="2908" spans="1:4" x14ac:dyDescent="0.25">
      <c r="A2908" s="1" t="s">
        <v>5610</v>
      </c>
      <c r="B2908" s="1" t="s">
        <v>12400</v>
      </c>
      <c r="C2908" s="1" t="s">
        <v>5611</v>
      </c>
      <c r="D2908" s="1" t="s">
        <v>4964</v>
      </c>
    </row>
    <row r="2909" spans="1:4" x14ac:dyDescent="0.25">
      <c r="A2909" s="1" t="s">
        <v>5612</v>
      </c>
      <c r="B2909" s="1" t="s">
        <v>12401</v>
      </c>
      <c r="C2909" s="1" t="s">
        <v>5613</v>
      </c>
      <c r="D2909" s="1" t="s">
        <v>4964</v>
      </c>
    </row>
    <row r="2910" spans="1:4" x14ac:dyDescent="0.25">
      <c r="A2910" s="1" t="s">
        <v>5614</v>
      </c>
      <c r="B2910" s="1" t="s">
        <v>12402</v>
      </c>
      <c r="C2910" s="1" t="s">
        <v>5615</v>
      </c>
      <c r="D2910" s="1" t="s">
        <v>4964</v>
      </c>
    </row>
    <row r="2911" spans="1:4" x14ac:dyDescent="0.25">
      <c r="A2911" s="1" t="s">
        <v>5616</v>
      </c>
      <c r="B2911" s="1" t="s">
        <v>12403</v>
      </c>
      <c r="C2911" s="1" t="s">
        <v>5617</v>
      </c>
      <c r="D2911" s="1" t="s">
        <v>4964</v>
      </c>
    </row>
    <row r="2912" spans="1:4" x14ac:dyDescent="0.25">
      <c r="A2912" s="1" t="s">
        <v>5618</v>
      </c>
      <c r="B2912" s="1" t="s">
        <v>12404</v>
      </c>
      <c r="C2912" s="1" t="s">
        <v>5619</v>
      </c>
      <c r="D2912" s="1" t="s">
        <v>4964</v>
      </c>
    </row>
    <row r="2913" spans="1:4" x14ac:dyDescent="0.25">
      <c r="A2913" s="1" t="s">
        <v>5620</v>
      </c>
      <c r="B2913" s="1" t="s">
        <v>12405</v>
      </c>
      <c r="C2913" s="1" t="s">
        <v>5621</v>
      </c>
      <c r="D2913" s="1" t="s">
        <v>4964</v>
      </c>
    </row>
    <row r="2914" spans="1:4" x14ac:dyDescent="0.25">
      <c r="A2914" s="1" t="s">
        <v>5622</v>
      </c>
      <c r="B2914" s="1" t="s">
        <v>12406</v>
      </c>
      <c r="C2914" s="1" t="s">
        <v>5623</v>
      </c>
      <c r="D2914" s="1" t="s">
        <v>4964</v>
      </c>
    </row>
    <row r="2915" spans="1:4" x14ac:dyDescent="0.25">
      <c r="A2915" s="1" t="s">
        <v>5624</v>
      </c>
      <c r="B2915" s="1" t="s">
        <v>12407</v>
      </c>
      <c r="C2915" s="1" t="s">
        <v>5625</v>
      </c>
      <c r="D2915" s="1" t="s">
        <v>4964</v>
      </c>
    </row>
    <row r="2916" spans="1:4" x14ac:dyDescent="0.25">
      <c r="A2916" s="1" t="s">
        <v>5626</v>
      </c>
      <c r="B2916" s="1" t="s">
        <v>12408</v>
      </c>
      <c r="C2916" s="1" t="s">
        <v>5627</v>
      </c>
      <c r="D2916" s="1" t="s">
        <v>4964</v>
      </c>
    </row>
    <row r="2917" spans="1:4" x14ac:dyDescent="0.25">
      <c r="A2917" s="1" t="s">
        <v>5628</v>
      </c>
      <c r="B2917" s="1" t="s">
        <v>12409</v>
      </c>
      <c r="C2917" s="1" t="s">
        <v>5629</v>
      </c>
      <c r="D2917" s="1" t="s">
        <v>4964</v>
      </c>
    </row>
    <row r="2918" spans="1:4" x14ac:dyDescent="0.25">
      <c r="A2918" s="1" t="s">
        <v>5628</v>
      </c>
      <c r="B2918" s="1" t="s">
        <v>12409</v>
      </c>
      <c r="C2918" s="1" t="s">
        <v>5630</v>
      </c>
      <c r="D2918" s="1" t="s">
        <v>4964</v>
      </c>
    </row>
    <row r="2919" spans="1:4" x14ac:dyDescent="0.25">
      <c r="A2919" s="1" t="s">
        <v>5631</v>
      </c>
      <c r="B2919" s="1" t="s">
        <v>12410</v>
      </c>
      <c r="C2919" s="1" t="s">
        <v>5632</v>
      </c>
      <c r="D2919" s="1" t="s">
        <v>4964</v>
      </c>
    </row>
    <row r="2920" spans="1:4" x14ac:dyDescent="0.25">
      <c r="A2920" s="1" t="s">
        <v>5633</v>
      </c>
      <c r="B2920" s="1" t="s">
        <v>12411</v>
      </c>
      <c r="C2920" s="1" t="s">
        <v>5634</v>
      </c>
      <c r="D2920" s="1" t="s">
        <v>4964</v>
      </c>
    </row>
    <row r="2921" spans="1:4" x14ac:dyDescent="0.25">
      <c r="A2921" s="1" t="s">
        <v>5635</v>
      </c>
      <c r="B2921" s="1" t="s">
        <v>12412</v>
      </c>
      <c r="C2921" s="1" t="s">
        <v>5636</v>
      </c>
      <c r="D2921" s="1" t="s">
        <v>4964</v>
      </c>
    </row>
    <row r="2922" spans="1:4" x14ac:dyDescent="0.25">
      <c r="A2922" s="1" t="s">
        <v>5637</v>
      </c>
      <c r="B2922" s="1" t="s">
        <v>12413</v>
      </c>
      <c r="C2922" s="1" t="s">
        <v>5638</v>
      </c>
      <c r="D2922" s="1" t="s">
        <v>4964</v>
      </c>
    </row>
    <row r="2923" spans="1:4" x14ac:dyDescent="0.25">
      <c r="A2923" s="1" t="s">
        <v>5639</v>
      </c>
      <c r="B2923" s="1" t="s">
        <v>12414</v>
      </c>
      <c r="C2923" s="1" t="s">
        <v>5640</v>
      </c>
      <c r="D2923" s="1" t="s">
        <v>4964</v>
      </c>
    </row>
    <row r="2924" spans="1:4" x14ac:dyDescent="0.25">
      <c r="A2924" s="1" t="s">
        <v>5639</v>
      </c>
      <c r="B2924" s="1" t="s">
        <v>12414</v>
      </c>
      <c r="C2924" s="1" t="s">
        <v>5641</v>
      </c>
      <c r="D2924" s="1" t="s">
        <v>4964</v>
      </c>
    </row>
    <row r="2925" spans="1:4" x14ac:dyDescent="0.25">
      <c r="A2925" s="1" t="s">
        <v>5642</v>
      </c>
      <c r="B2925" s="1" t="s">
        <v>12415</v>
      </c>
      <c r="C2925" s="1" t="s">
        <v>5643</v>
      </c>
      <c r="D2925" s="1" t="s">
        <v>4964</v>
      </c>
    </row>
    <row r="2926" spans="1:4" x14ac:dyDescent="0.25">
      <c r="A2926" s="1" t="s">
        <v>5644</v>
      </c>
      <c r="B2926" s="1" t="s">
        <v>12416</v>
      </c>
      <c r="C2926" s="1" t="s">
        <v>5645</v>
      </c>
      <c r="D2926" s="1" t="s">
        <v>4964</v>
      </c>
    </row>
    <row r="2927" spans="1:4" x14ac:dyDescent="0.25">
      <c r="A2927" s="1" t="s">
        <v>5646</v>
      </c>
      <c r="B2927" s="1" t="s">
        <v>12417</v>
      </c>
      <c r="C2927" s="1" t="s">
        <v>5647</v>
      </c>
      <c r="D2927" s="1" t="s">
        <v>4964</v>
      </c>
    </row>
    <row r="2928" spans="1:4" x14ac:dyDescent="0.25">
      <c r="A2928" s="1" t="s">
        <v>5648</v>
      </c>
      <c r="B2928" s="1" t="s">
        <v>12418</v>
      </c>
      <c r="C2928" s="1" t="s">
        <v>5649</v>
      </c>
      <c r="D2928" s="1" t="s">
        <v>4964</v>
      </c>
    </row>
    <row r="2929" spans="1:4" x14ac:dyDescent="0.25">
      <c r="A2929" s="1" t="s">
        <v>5650</v>
      </c>
      <c r="B2929" s="1" t="s">
        <v>12419</v>
      </c>
      <c r="C2929" s="1" t="s">
        <v>5651</v>
      </c>
      <c r="D2929" s="1" t="s">
        <v>4964</v>
      </c>
    </row>
    <row r="2930" spans="1:4" x14ac:dyDescent="0.25">
      <c r="A2930" s="1" t="s">
        <v>5652</v>
      </c>
      <c r="B2930" s="1" t="s">
        <v>12420</v>
      </c>
      <c r="C2930" s="1" t="s">
        <v>5653</v>
      </c>
      <c r="D2930" s="1" t="s">
        <v>4964</v>
      </c>
    </row>
    <row r="2931" spans="1:4" x14ac:dyDescent="0.25">
      <c r="A2931" s="1" t="s">
        <v>5654</v>
      </c>
      <c r="B2931" s="1" t="s">
        <v>12421</v>
      </c>
      <c r="C2931" s="1" t="s">
        <v>5655</v>
      </c>
      <c r="D2931" s="1" t="s">
        <v>4964</v>
      </c>
    </row>
    <row r="2932" spans="1:4" x14ac:dyDescent="0.25">
      <c r="A2932" s="1" t="s">
        <v>5656</v>
      </c>
      <c r="B2932" s="1" t="s">
        <v>12422</v>
      </c>
      <c r="C2932" s="1" t="s">
        <v>5657</v>
      </c>
      <c r="D2932" s="1" t="s">
        <v>4964</v>
      </c>
    </row>
    <row r="2933" spans="1:4" x14ac:dyDescent="0.25">
      <c r="A2933" s="1" t="s">
        <v>5658</v>
      </c>
      <c r="B2933" s="1" t="s">
        <v>12423</v>
      </c>
      <c r="C2933" s="1" t="s">
        <v>5659</v>
      </c>
      <c r="D2933" s="1" t="s">
        <v>4964</v>
      </c>
    </row>
    <row r="2934" spans="1:4" x14ac:dyDescent="0.25">
      <c r="A2934" s="1" t="s">
        <v>5660</v>
      </c>
      <c r="B2934" s="1" t="s">
        <v>9875</v>
      </c>
      <c r="C2934" s="1" t="s">
        <v>5661</v>
      </c>
      <c r="D2934" s="1" t="s">
        <v>4964</v>
      </c>
    </row>
    <row r="2935" spans="1:4" x14ac:dyDescent="0.25">
      <c r="A2935" s="1" t="s">
        <v>5662</v>
      </c>
      <c r="B2935" s="1" t="s">
        <v>12424</v>
      </c>
      <c r="C2935" s="1" t="s">
        <v>5663</v>
      </c>
      <c r="D2935" s="1" t="s">
        <v>4964</v>
      </c>
    </row>
    <row r="2936" spans="1:4" x14ac:dyDescent="0.25">
      <c r="A2936" s="1" t="s">
        <v>5664</v>
      </c>
      <c r="B2936" s="1" t="s">
        <v>12425</v>
      </c>
      <c r="C2936" s="1" t="s">
        <v>5665</v>
      </c>
      <c r="D2936" s="1" t="s">
        <v>4964</v>
      </c>
    </row>
    <row r="2937" spans="1:4" x14ac:dyDescent="0.25">
      <c r="A2937" s="1" t="s">
        <v>5666</v>
      </c>
      <c r="B2937" s="1" t="s">
        <v>12426</v>
      </c>
      <c r="C2937" s="1" t="s">
        <v>5667</v>
      </c>
      <c r="D2937" s="1" t="s">
        <v>4964</v>
      </c>
    </row>
    <row r="2938" spans="1:4" x14ac:dyDescent="0.25">
      <c r="A2938" s="1" t="s">
        <v>5668</v>
      </c>
      <c r="B2938" s="1" t="s">
        <v>12427</v>
      </c>
      <c r="C2938" s="1" t="s">
        <v>5669</v>
      </c>
      <c r="D2938" s="1" t="s">
        <v>4964</v>
      </c>
    </row>
    <row r="2939" spans="1:4" x14ac:dyDescent="0.25">
      <c r="A2939" s="1" t="s">
        <v>5670</v>
      </c>
      <c r="B2939" s="1" t="s">
        <v>9876</v>
      </c>
      <c r="C2939" s="1" t="s">
        <v>5671</v>
      </c>
      <c r="D2939" s="1" t="s">
        <v>4964</v>
      </c>
    </row>
    <row r="2940" spans="1:4" x14ac:dyDescent="0.25">
      <c r="A2940" s="1" t="s">
        <v>5672</v>
      </c>
      <c r="B2940" s="1" t="s">
        <v>12428</v>
      </c>
      <c r="C2940" s="1" t="s">
        <v>5673</v>
      </c>
      <c r="D2940" s="1" t="s">
        <v>4964</v>
      </c>
    </row>
    <row r="2941" spans="1:4" x14ac:dyDescent="0.25">
      <c r="A2941" s="1" t="s">
        <v>5674</v>
      </c>
      <c r="B2941" s="1" t="s">
        <v>12429</v>
      </c>
      <c r="C2941" s="1" t="s">
        <v>5675</v>
      </c>
      <c r="D2941" s="1" t="s">
        <v>4964</v>
      </c>
    </row>
    <row r="2942" spans="1:4" x14ac:dyDescent="0.25">
      <c r="A2942" s="1" t="s">
        <v>5676</v>
      </c>
      <c r="B2942" s="1" t="s">
        <v>9877</v>
      </c>
      <c r="C2942" s="1" t="s">
        <v>5677</v>
      </c>
      <c r="D2942" s="1" t="s">
        <v>4964</v>
      </c>
    </row>
    <row r="2943" spans="1:4" x14ac:dyDescent="0.25">
      <c r="A2943" s="1" t="s">
        <v>5678</v>
      </c>
      <c r="B2943" s="1" t="s">
        <v>12430</v>
      </c>
      <c r="C2943" s="1" t="s">
        <v>5679</v>
      </c>
      <c r="D2943" s="1" t="s">
        <v>4964</v>
      </c>
    </row>
    <row r="2944" spans="1:4" x14ac:dyDescent="0.25">
      <c r="A2944" s="1" t="s">
        <v>5680</v>
      </c>
      <c r="B2944" s="1" t="s">
        <v>12431</v>
      </c>
      <c r="C2944" s="1" t="s">
        <v>5681</v>
      </c>
      <c r="D2944" s="1" t="s">
        <v>4964</v>
      </c>
    </row>
    <row r="2945" spans="1:4" x14ac:dyDescent="0.25">
      <c r="A2945" s="1" t="s">
        <v>5682</v>
      </c>
      <c r="B2945" s="1" t="s">
        <v>9878</v>
      </c>
      <c r="C2945" s="1" t="s">
        <v>5683</v>
      </c>
      <c r="D2945" s="1" t="s">
        <v>4964</v>
      </c>
    </row>
    <row r="2946" spans="1:4" x14ac:dyDescent="0.25">
      <c r="A2946" s="1" t="s">
        <v>5684</v>
      </c>
      <c r="B2946" s="1" t="s">
        <v>12432</v>
      </c>
      <c r="C2946" s="1" t="s">
        <v>5685</v>
      </c>
      <c r="D2946" s="1" t="s">
        <v>4964</v>
      </c>
    </row>
    <row r="2947" spans="1:4" x14ac:dyDescent="0.25">
      <c r="A2947" s="1" t="s">
        <v>5686</v>
      </c>
      <c r="B2947" s="1" t="s">
        <v>12433</v>
      </c>
      <c r="C2947" s="1" t="s">
        <v>5687</v>
      </c>
      <c r="D2947" s="1" t="s">
        <v>4964</v>
      </c>
    </row>
    <row r="2948" spans="1:4" x14ac:dyDescent="0.25">
      <c r="A2948" s="1" t="s">
        <v>5688</v>
      </c>
      <c r="B2948" s="1" t="s">
        <v>12434</v>
      </c>
      <c r="C2948" s="1" t="s">
        <v>5689</v>
      </c>
      <c r="D2948" s="1" t="s">
        <v>4964</v>
      </c>
    </row>
    <row r="2949" spans="1:4" x14ac:dyDescent="0.25">
      <c r="A2949" s="1" t="s">
        <v>5690</v>
      </c>
      <c r="B2949" s="1" t="s">
        <v>12435</v>
      </c>
      <c r="C2949" s="1" t="s">
        <v>5691</v>
      </c>
      <c r="D2949" s="1" t="s">
        <v>4964</v>
      </c>
    </row>
    <row r="2950" spans="1:4" x14ac:dyDescent="0.25">
      <c r="A2950" s="1" t="s">
        <v>5692</v>
      </c>
      <c r="B2950" s="1" t="s">
        <v>12436</v>
      </c>
      <c r="C2950" s="1" t="s">
        <v>5693</v>
      </c>
      <c r="D2950" s="1" t="s">
        <v>4964</v>
      </c>
    </row>
    <row r="2951" spans="1:4" x14ac:dyDescent="0.25">
      <c r="A2951" s="1" t="s">
        <v>5694</v>
      </c>
      <c r="B2951" s="1" t="s">
        <v>12437</v>
      </c>
      <c r="C2951" s="1" t="s">
        <v>5695</v>
      </c>
      <c r="D2951" s="1" t="s">
        <v>4964</v>
      </c>
    </row>
    <row r="2952" spans="1:4" x14ac:dyDescent="0.25">
      <c r="A2952" s="1" t="s">
        <v>5696</v>
      </c>
      <c r="B2952" s="1" t="s">
        <v>12438</v>
      </c>
      <c r="C2952" s="1" t="s">
        <v>5697</v>
      </c>
      <c r="D2952" s="1" t="s">
        <v>4964</v>
      </c>
    </row>
    <row r="2953" spans="1:4" x14ac:dyDescent="0.25">
      <c r="A2953" s="1" t="s">
        <v>5698</v>
      </c>
      <c r="B2953" s="1" t="s">
        <v>12439</v>
      </c>
      <c r="C2953" s="1" t="s">
        <v>5699</v>
      </c>
      <c r="D2953" s="1" t="s">
        <v>4964</v>
      </c>
    </row>
    <row r="2954" spans="1:4" x14ac:dyDescent="0.25">
      <c r="A2954" s="1" t="s">
        <v>5700</v>
      </c>
      <c r="B2954" s="1" t="s">
        <v>9879</v>
      </c>
      <c r="C2954" s="1" t="s">
        <v>5701</v>
      </c>
      <c r="D2954" s="1" t="s">
        <v>4964</v>
      </c>
    </row>
    <row r="2955" spans="1:4" x14ac:dyDescent="0.25">
      <c r="A2955" s="1" t="s">
        <v>5702</v>
      </c>
      <c r="B2955" s="1" t="s">
        <v>12440</v>
      </c>
      <c r="C2955" s="1" t="s">
        <v>5703</v>
      </c>
      <c r="D2955" s="1" t="s">
        <v>4964</v>
      </c>
    </row>
    <row r="2956" spans="1:4" x14ac:dyDescent="0.25">
      <c r="A2956" s="1" t="s">
        <v>5068</v>
      </c>
      <c r="B2956" s="1" t="s">
        <v>12159</v>
      </c>
      <c r="C2956" s="1" t="s">
        <v>5704</v>
      </c>
      <c r="D2956" s="1" t="s">
        <v>4964</v>
      </c>
    </row>
    <row r="2957" spans="1:4" x14ac:dyDescent="0.25">
      <c r="A2957" s="1" t="s">
        <v>5705</v>
      </c>
      <c r="B2957" s="1" t="s">
        <v>12441</v>
      </c>
      <c r="C2957" s="1" t="s">
        <v>5706</v>
      </c>
      <c r="D2957" s="1" t="s">
        <v>4964</v>
      </c>
    </row>
    <row r="2958" spans="1:4" x14ac:dyDescent="0.25">
      <c r="A2958" s="1" t="s">
        <v>5707</v>
      </c>
      <c r="B2958" s="1" t="s">
        <v>9880</v>
      </c>
      <c r="C2958" s="1" t="s">
        <v>5708</v>
      </c>
      <c r="D2958" s="1" t="s">
        <v>4964</v>
      </c>
    </row>
    <row r="2959" spans="1:4" x14ac:dyDescent="0.25">
      <c r="A2959" s="1" t="s">
        <v>5709</v>
      </c>
      <c r="B2959" s="1" t="s">
        <v>12442</v>
      </c>
      <c r="C2959" s="1" t="s">
        <v>5710</v>
      </c>
      <c r="D2959" s="1" t="s">
        <v>4964</v>
      </c>
    </row>
    <row r="2960" spans="1:4" x14ac:dyDescent="0.25">
      <c r="A2960" s="1" t="s">
        <v>5711</v>
      </c>
      <c r="B2960" s="1" t="s">
        <v>12443</v>
      </c>
      <c r="C2960" s="1" t="s">
        <v>5712</v>
      </c>
      <c r="D2960" s="1" t="s">
        <v>4964</v>
      </c>
    </row>
    <row r="2961" spans="1:4" x14ac:dyDescent="0.25">
      <c r="A2961" s="1" t="s">
        <v>5713</v>
      </c>
      <c r="B2961" s="1" t="s">
        <v>12444</v>
      </c>
      <c r="C2961" s="1" t="s">
        <v>5714</v>
      </c>
      <c r="D2961" s="1" t="s">
        <v>4964</v>
      </c>
    </row>
    <row r="2962" spans="1:4" x14ac:dyDescent="0.25">
      <c r="A2962" s="1" t="s">
        <v>5715</v>
      </c>
      <c r="B2962" s="1" t="s">
        <v>12445</v>
      </c>
      <c r="C2962" s="1" t="s">
        <v>5716</v>
      </c>
      <c r="D2962" s="1" t="s">
        <v>4964</v>
      </c>
    </row>
    <row r="2963" spans="1:4" x14ac:dyDescent="0.25">
      <c r="A2963" s="1" t="s">
        <v>5717</v>
      </c>
      <c r="B2963" s="1" t="s">
        <v>12446</v>
      </c>
      <c r="C2963" s="1" t="s">
        <v>5718</v>
      </c>
      <c r="D2963" s="1" t="s">
        <v>4964</v>
      </c>
    </row>
    <row r="2964" spans="1:4" x14ac:dyDescent="0.25">
      <c r="A2964" s="1" t="s">
        <v>5719</v>
      </c>
      <c r="B2964" s="1" t="s">
        <v>12447</v>
      </c>
      <c r="C2964" s="1" t="s">
        <v>5720</v>
      </c>
      <c r="D2964" s="1" t="s">
        <v>4964</v>
      </c>
    </row>
    <row r="2965" spans="1:4" x14ac:dyDescent="0.25">
      <c r="A2965" s="1" t="s">
        <v>5721</v>
      </c>
      <c r="B2965" s="1" t="s">
        <v>12448</v>
      </c>
      <c r="C2965" s="1" t="s">
        <v>5722</v>
      </c>
      <c r="D2965" s="1" t="s">
        <v>4964</v>
      </c>
    </row>
    <row r="2966" spans="1:4" x14ac:dyDescent="0.25">
      <c r="A2966" s="1" t="s">
        <v>5721</v>
      </c>
      <c r="B2966" s="1" t="s">
        <v>12448</v>
      </c>
      <c r="C2966" s="1" t="s">
        <v>5722</v>
      </c>
      <c r="D2966" s="1" t="s">
        <v>4964</v>
      </c>
    </row>
    <row r="2967" spans="1:4" x14ac:dyDescent="0.25">
      <c r="A2967" s="1" t="s">
        <v>5723</v>
      </c>
      <c r="B2967" s="1" t="s">
        <v>12449</v>
      </c>
      <c r="C2967" s="1" t="s">
        <v>5724</v>
      </c>
      <c r="D2967" s="1" t="s">
        <v>4964</v>
      </c>
    </row>
    <row r="2968" spans="1:4" x14ac:dyDescent="0.25">
      <c r="A2968" s="1" t="s">
        <v>5723</v>
      </c>
      <c r="B2968" s="1" t="s">
        <v>12449</v>
      </c>
      <c r="C2968" s="1" t="s">
        <v>5724</v>
      </c>
      <c r="D2968" s="1" t="s">
        <v>4964</v>
      </c>
    </row>
    <row r="2969" spans="1:4" x14ac:dyDescent="0.25">
      <c r="A2969" s="1" t="s">
        <v>5725</v>
      </c>
      <c r="B2969" s="1" t="s">
        <v>12450</v>
      </c>
      <c r="C2969" s="1" t="s">
        <v>5726</v>
      </c>
      <c r="D2969" s="1" t="s">
        <v>4964</v>
      </c>
    </row>
    <row r="2970" spans="1:4" x14ac:dyDescent="0.25">
      <c r="A2970" s="1" t="s">
        <v>5727</v>
      </c>
      <c r="B2970" s="1" t="s">
        <v>12451</v>
      </c>
      <c r="C2970" s="1" t="s">
        <v>5728</v>
      </c>
      <c r="D2970" s="1" t="s">
        <v>4964</v>
      </c>
    </row>
    <row r="2971" spans="1:4" x14ac:dyDescent="0.25">
      <c r="A2971" s="1" t="s">
        <v>5729</v>
      </c>
      <c r="B2971" s="1" t="s">
        <v>12452</v>
      </c>
      <c r="C2971" s="1" t="s">
        <v>5730</v>
      </c>
      <c r="D2971" s="1" t="s">
        <v>4964</v>
      </c>
    </row>
    <row r="2972" spans="1:4" x14ac:dyDescent="0.25">
      <c r="A2972" s="1" t="s">
        <v>5731</v>
      </c>
      <c r="B2972" s="1" t="s">
        <v>12453</v>
      </c>
      <c r="C2972" s="1" t="s">
        <v>5732</v>
      </c>
      <c r="D2972" s="1" t="s">
        <v>4964</v>
      </c>
    </row>
    <row r="2973" spans="1:4" x14ac:dyDescent="0.25">
      <c r="A2973" s="1" t="s">
        <v>5733</v>
      </c>
      <c r="B2973" s="1" t="s">
        <v>12454</v>
      </c>
      <c r="C2973" s="1" t="s">
        <v>5734</v>
      </c>
      <c r="D2973" s="1" t="s">
        <v>4964</v>
      </c>
    </row>
    <row r="2974" spans="1:4" x14ac:dyDescent="0.25">
      <c r="A2974" s="1" t="s">
        <v>5139</v>
      </c>
      <c r="B2974" s="1" t="s">
        <v>9849</v>
      </c>
      <c r="C2974" s="1" t="s">
        <v>5735</v>
      </c>
      <c r="D2974" s="1" t="s">
        <v>4964</v>
      </c>
    </row>
    <row r="2975" spans="1:4" x14ac:dyDescent="0.25">
      <c r="A2975" s="1" t="s">
        <v>5139</v>
      </c>
      <c r="B2975" s="1" t="s">
        <v>9849</v>
      </c>
      <c r="C2975" s="1" t="s">
        <v>5735</v>
      </c>
      <c r="D2975" s="1" t="s">
        <v>4964</v>
      </c>
    </row>
    <row r="2976" spans="1:4" x14ac:dyDescent="0.25">
      <c r="A2976" s="1" t="s">
        <v>5736</v>
      </c>
      <c r="B2976" s="1" t="s">
        <v>12455</v>
      </c>
      <c r="C2976" s="1" t="s">
        <v>5737</v>
      </c>
      <c r="D2976" s="1" t="s">
        <v>4964</v>
      </c>
    </row>
    <row r="2977" spans="1:4" x14ac:dyDescent="0.25">
      <c r="A2977" s="1" t="s">
        <v>5738</v>
      </c>
      <c r="B2977" s="1" t="s">
        <v>12456</v>
      </c>
      <c r="C2977" s="1" t="s">
        <v>5739</v>
      </c>
      <c r="D2977" s="1" t="s">
        <v>4964</v>
      </c>
    </row>
    <row r="2978" spans="1:4" x14ac:dyDescent="0.25">
      <c r="A2978" s="1" t="s">
        <v>5740</v>
      </c>
      <c r="B2978" s="1" t="s">
        <v>12457</v>
      </c>
      <c r="C2978" s="1" t="s">
        <v>5739</v>
      </c>
      <c r="D2978" s="1" t="s">
        <v>4964</v>
      </c>
    </row>
    <row r="2979" spans="1:4" x14ac:dyDescent="0.25">
      <c r="A2979" s="1" t="s">
        <v>5741</v>
      </c>
      <c r="B2979" s="1" t="s">
        <v>12458</v>
      </c>
      <c r="C2979" s="1" t="s">
        <v>5742</v>
      </c>
      <c r="D2979" s="1" t="s">
        <v>4964</v>
      </c>
    </row>
    <row r="2980" spans="1:4" x14ac:dyDescent="0.25">
      <c r="A2980" s="1" t="s">
        <v>5743</v>
      </c>
      <c r="B2980" s="1" t="s">
        <v>12459</v>
      </c>
      <c r="C2980" s="1" t="s">
        <v>5744</v>
      </c>
      <c r="D2980" s="1" t="s">
        <v>4964</v>
      </c>
    </row>
    <row r="2981" spans="1:4" x14ac:dyDescent="0.25">
      <c r="A2981" s="1" t="s">
        <v>5745</v>
      </c>
      <c r="B2981" s="1" t="s">
        <v>12460</v>
      </c>
      <c r="C2981" s="1" t="s">
        <v>5746</v>
      </c>
      <c r="D2981" s="1" t="s">
        <v>4964</v>
      </c>
    </row>
    <row r="2982" spans="1:4" x14ac:dyDescent="0.25">
      <c r="A2982" s="1" t="s">
        <v>5747</v>
      </c>
      <c r="B2982" s="1" t="s">
        <v>12461</v>
      </c>
      <c r="C2982" s="1" t="s">
        <v>5748</v>
      </c>
      <c r="D2982" s="1" t="s">
        <v>4964</v>
      </c>
    </row>
    <row r="2983" spans="1:4" x14ac:dyDescent="0.25">
      <c r="A2983" s="1" t="s">
        <v>5749</v>
      </c>
      <c r="B2983" s="1" t="s">
        <v>12462</v>
      </c>
      <c r="C2983" s="1" t="s">
        <v>5750</v>
      </c>
      <c r="D2983" s="1" t="s">
        <v>4964</v>
      </c>
    </row>
    <row r="2984" spans="1:4" x14ac:dyDescent="0.25">
      <c r="A2984" s="1" t="s">
        <v>5751</v>
      </c>
      <c r="B2984" s="1" t="s">
        <v>9881</v>
      </c>
      <c r="C2984" s="1" t="s">
        <v>5752</v>
      </c>
      <c r="D2984" s="1" t="s">
        <v>4964</v>
      </c>
    </row>
    <row r="2985" spans="1:4" x14ac:dyDescent="0.25">
      <c r="A2985" s="1" t="s">
        <v>5753</v>
      </c>
      <c r="B2985" s="1" t="s">
        <v>12463</v>
      </c>
      <c r="C2985" s="1" t="s">
        <v>5754</v>
      </c>
      <c r="D2985" s="1" t="s">
        <v>4964</v>
      </c>
    </row>
    <row r="2986" spans="1:4" x14ac:dyDescent="0.25">
      <c r="A2986" s="1" t="s">
        <v>5755</v>
      </c>
      <c r="B2986" s="1" t="s">
        <v>12464</v>
      </c>
      <c r="C2986" s="1" t="s">
        <v>5756</v>
      </c>
      <c r="D2986" s="1" t="s">
        <v>4964</v>
      </c>
    </row>
    <row r="2987" spans="1:4" x14ac:dyDescent="0.25">
      <c r="A2987" s="1" t="s">
        <v>5757</v>
      </c>
      <c r="B2987" s="1" t="s">
        <v>12465</v>
      </c>
      <c r="C2987" s="1" t="s">
        <v>5758</v>
      </c>
      <c r="D2987" s="1" t="s">
        <v>4964</v>
      </c>
    </row>
    <row r="2988" spans="1:4" x14ac:dyDescent="0.25">
      <c r="A2988" s="1" t="s">
        <v>5759</v>
      </c>
      <c r="B2988" s="1" t="s">
        <v>12466</v>
      </c>
      <c r="C2988" s="1" t="s">
        <v>5760</v>
      </c>
      <c r="D2988" s="1" t="s">
        <v>4964</v>
      </c>
    </row>
    <row r="2989" spans="1:4" x14ac:dyDescent="0.25">
      <c r="A2989" s="1" t="s">
        <v>5759</v>
      </c>
      <c r="B2989" s="1" t="s">
        <v>12466</v>
      </c>
      <c r="C2989" s="1" t="s">
        <v>5761</v>
      </c>
      <c r="D2989" s="1" t="s">
        <v>4964</v>
      </c>
    </row>
    <row r="2990" spans="1:4" x14ac:dyDescent="0.25">
      <c r="A2990" s="1" t="s">
        <v>5762</v>
      </c>
      <c r="B2990" s="1" t="s">
        <v>12467</v>
      </c>
      <c r="C2990" s="1" t="s">
        <v>5763</v>
      </c>
      <c r="D2990" s="1" t="s">
        <v>4964</v>
      </c>
    </row>
    <row r="2991" spans="1:4" x14ac:dyDescent="0.25">
      <c r="A2991" s="1" t="s">
        <v>5764</v>
      </c>
      <c r="B2991" s="1" t="s">
        <v>12468</v>
      </c>
      <c r="C2991" s="1" t="s">
        <v>5765</v>
      </c>
      <c r="D2991" s="1" t="s">
        <v>4964</v>
      </c>
    </row>
    <row r="2992" spans="1:4" x14ac:dyDescent="0.25">
      <c r="A2992" s="1" t="s">
        <v>5766</v>
      </c>
      <c r="B2992" s="1" t="s">
        <v>12469</v>
      </c>
      <c r="C2992" s="1" t="s">
        <v>5767</v>
      </c>
      <c r="D2992" s="1" t="s">
        <v>4964</v>
      </c>
    </row>
    <row r="2993" spans="1:4" x14ac:dyDescent="0.25">
      <c r="A2993" s="1" t="s">
        <v>5768</v>
      </c>
      <c r="B2993" s="1" t="s">
        <v>12470</v>
      </c>
      <c r="C2993" s="1" t="s">
        <v>5769</v>
      </c>
      <c r="D2993" s="1" t="s">
        <v>4964</v>
      </c>
    </row>
    <row r="2994" spans="1:4" x14ac:dyDescent="0.25">
      <c r="A2994" s="1" t="s">
        <v>5770</v>
      </c>
      <c r="B2994" s="1" t="s">
        <v>12471</v>
      </c>
      <c r="C2994" s="1" t="s">
        <v>5771</v>
      </c>
      <c r="D2994" s="1" t="s">
        <v>4964</v>
      </c>
    </row>
    <row r="2995" spans="1:4" x14ac:dyDescent="0.25">
      <c r="A2995" s="1" t="s">
        <v>5772</v>
      </c>
      <c r="B2995" s="1" t="s">
        <v>9882</v>
      </c>
      <c r="C2995" s="1" t="s">
        <v>5773</v>
      </c>
      <c r="D2995" s="1" t="s">
        <v>4964</v>
      </c>
    </row>
    <row r="2996" spans="1:4" x14ac:dyDescent="0.25">
      <c r="A2996" s="1" t="s">
        <v>5774</v>
      </c>
      <c r="B2996" s="1" t="s">
        <v>12472</v>
      </c>
      <c r="C2996" s="1" t="s">
        <v>5775</v>
      </c>
      <c r="D2996" s="1" t="s">
        <v>4964</v>
      </c>
    </row>
    <row r="2997" spans="1:4" x14ac:dyDescent="0.25">
      <c r="A2997" s="1" t="s">
        <v>5776</v>
      </c>
      <c r="B2997" s="1" t="s">
        <v>12473</v>
      </c>
      <c r="C2997" s="1" t="s">
        <v>5777</v>
      </c>
      <c r="D2997" s="1" t="s">
        <v>4964</v>
      </c>
    </row>
    <row r="2998" spans="1:4" x14ac:dyDescent="0.25">
      <c r="A2998" s="1" t="s">
        <v>5778</v>
      </c>
      <c r="B2998" s="1" t="s">
        <v>12474</v>
      </c>
      <c r="C2998" s="1" t="s">
        <v>5779</v>
      </c>
      <c r="D2998" s="1" t="s">
        <v>4964</v>
      </c>
    </row>
    <row r="2999" spans="1:4" x14ac:dyDescent="0.25">
      <c r="A2999" s="1" t="s">
        <v>5780</v>
      </c>
      <c r="B2999" s="1" t="s">
        <v>12475</v>
      </c>
      <c r="C2999" s="1" t="s">
        <v>5781</v>
      </c>
      <c r="D2999" s="1" t="s">
        <v>4964</v>
      </c>
    </row>
    <row r="3000" spans="1:4" x14ac:dyDescent="0.25">
      <c r="A3000" s="1" t="s">
        <v>5782</v>
      </c>
      <c r="B3000" s="1" t="s">
        <v>12476</v>
      </c>
      <c r="C3000" s="1" t="s">
        <v>5783</v>
      </c>
      <c r="D3000" s="1" t="s">
        <v>4964</v>
      </c>
    </row>
    <row r="3001" spans="1:4" x14ac:dyDescent="0.25">
      <c r="A3001" s="1" t="s">
        <v>5784</v>
      </c>
      <c r="B3001" s="1" t="s">
        <v>12477</v>
      </c>
      <c r="C3001" s="1" t="s">
        <v>5785</v>
      </c>
      <c r="D3001" s="1" t="s">
        <v>4964</v>
      </c>
    </row>
    <row r="3002" spans="1:4" x14ac:dyDescent="0.25">
      <c r="A3002" s="1" t="s">
        <v>5786</v>
      </c>
      <c r="B3002" s="1" t="s">
        <v>12478</v>
      </c>
      <c r="C3002" s="1" t="s">
        <v>5787</v>
      </c>
      <c r="D3002" s="1" t="s">
        <v>4964</v>
      </c>
    </row>
    <row r="3003" spans="1:4" x14ac:dyDescent="0.25">
      <c r="A3003" s="1" t="s">
        <v>5788</v>
      </c>
      <c r="B3003" s="1" t="s">
        <v>12479</v>
      </c>
      <c r="C3003" s="1" t="s">
        <v>5789</v>
      </c>
      <c r="D3003" s="1" t="s">
        <v>4964</v>
      </c>
    </row>
    <row r="3004" spans="1:4" x14ac:dyDescent="0.25">
      <c r="A3004" s="1" t="s">
        <v>5790</v>
      </c>
      <c r="B3004" s="1" t="s">
        <v>12480</v>
      </c>
      <c r="C3004" s="1" t="s">
        <v>5791</v>
      </c>
      <c r="D3004" s="1" t="s">
        <v>4964</v>
      </c>
    </row>
    <row r="3005" spans="1:4" x14ac:dyDescent="0.25">
      <c r="A3005" s="1" t="s">
        <v>5792</v>
      </c>
      <c r="B3005" s="1" t="s">
        <v>12481</v>
      </c>
      <c r="C3005" s="1" t="s">
        <v>5793</v>
      </c>
      <c r="D3005" s="1" t="s">
        <v>4964</v>
      </c>
    </row>
    <row r="3006" spans="1:4" x14ac:dyDescent="0.25">
      <c r="A3006" s="1" t="s">
        <v>5794</v>
      </c>
      <c r="B3006" s="1" t="s">
        <v>9883</v>
      </c>
      <c r="C3006" s="1" t="s">
        <v>5795</v>
      </c>
      <c r="D3006" s="1" t="s">
        <v>4964</v>
      </c>
    </row>
    <row r="3007" spans="1:4" x14ac:dyDescent="0.25">
      <c r="A3007" s="1" t="s">
        <v>5796</v>
      </c>
      <c r="B3007" s="1" t="s">
        <v>12482</v>
      </c>
      <c r="C3007" s="1" t="s">
        <v>5797</v>
      </c>
      <c r="D3007" s="1" t="s">
        <v>4964</v>
      </c>
    </row>
    <row r="3008" spans="1:4" x14ac:dyDescent="0.25">
      <c r="A3008" s="1" t="s">
        <v>5798</v>
      </c>
      <c r="B3008" s="1" t="s">
        <v>12483</v>
      </c>
      <c r="C3008" s="1" t="s">
        <v>5799</v>
      </c>
      <c r="D3008" s="1" t="s">
        <v>4964</v>
      </c>
    </row>
    <row r="3009" spans="1:4" x14ac:dyDescent="0.25">
      <c r="A3009" s="1" t="s">
        <v>5800</v>
      </c>
      <c r="B3009" s="1" t="s">
        <v>12484</v>
      </c>
      <c r="C3009" s="1" t="s">
        <v>5801</v>
      </c>
      <c r="D3009" s="1" t="s">
        <v>4964</v>
      </c>
    </row>
    <row r="3010" spans="1:4" x14ac:dyDescent="0.25">
      <c r="A3010" s="1" t="s">
        <v>5788</v>
      </c>
      <c r="B3010" s="1" t="s">
        <v>12479</v>
      </c>
      <c r="C3010" s="1" t="s">
        <v>5802</v>
      </c>
      <c r="D3010" s="1" t="s">
        <v>4964</v>
      </c>
    </row>
    <row r="3011" spans="1:4" x14ac:dyDescent="0.25">
      <c r="A3011" s="1" t="s">
        <v>5803</v>
      </c>
      <c r="B3011" s="1" t="s">
        <v>12485</v>
      </c>
      <c r="C3011" s="1" t="s">
        <v>5804</v>
      </c>
      <c r="D3011" s="1" t="s">
        <v>4964</v>
      </c>
    </row>
    <row r="3012" spans="1:4" x14ac:dyDescent="0.25">
      <c r="A3012" s="1" t="s">
        <v>5805</v>
      </c>
      <c r="B3012" s="1" t="s">
        <v>12486</v>
      </c>
      <c r="C3012" s="1" t="s">
        <v>5806</v>
      </c>
      <c r="D3012" s="1" t="s">
        <v>4964</v>
      </c>
    </row>
    <row r="3013" spans="1:4" x14ac:dyDescent="0.25">
      <c r="A3013" s="1" t="s">
        <v>5807</v>
      </c>
      <c r="B3013" s="1" t="s">
        <v>12487</v>
      </c>
      <c r="C3013" s="1" t="s">
        <v>5808</v>
      </c>
      <c r="D3013" s="1" t="s">
        <v>4964</v>
      </c>
    </row>
    <row r="3014" spans="1:4" x14ac:dyDescent="0.25">
      <c r="A3014" s="1" t="s">
        <v>5809</v>
      </c>
      <c r="B3014" s="1" t="s">
        <v>12488</v>
      </c>
      <c r="C3014" s="1" t="s">
        <v>5808</v>
      </c>
      <c r="D3014" s="1" t="s">
        <v>4964</v>
      </c>
    </row>
    <row r="3015" spans="1:4" x14ac:dyDescent="0.25">
      <c r="A3015" s="1" t="s">
        <v>5810</v>
      </c>
      <c r="B3015" s="1" t="s">
        <v>12489</v>
      </c>
      <c r="C3015" s="1" t="s">
        <v>5811</v>
      </c>
      <c r="D3015" s="1" t="s">
        <v>4964</v>
      </c>
    </row>
    <row r="3016" spans="1:4" x14ac:dyDescent="0.25">
      <c r="A3016" s="1" t="s">
        <v>5809</v>
      </c>
      <c r="B3016" s="1" t="s">
        <v>12488</v>
      </c>
      <c r="C3016" s="1" t="s">
        <v>5812</v>
      </c>
      <c r="D3016" s="1" t="s">
        <v>4964</v>
      </c>
    </row>
    <row r="3017" spans="1:4" x14ac:dyDescent="0.25">
      <c r="A3017" s="1" t="s">
        <v>5813</v>
      </c>
      <c r="B3017" s="1" t="s">
        <v>12490</v>
      </c>
      <c r="C3017" s="1" t="s">
        <v>5814</v>
      </c>
      <c r="D3017" s="1" t="s">
        <v>4964</v>
      </c>
    </row>
    <row r="3018" spans="1:4" x14ac:dyDescent="0.25">
      <c r="A3018" s="1" t="s">
        <v>5815</v>
      </c>
      <c r="B3018" s="1" t="s">
        <v>9884</v>
      </c>
      <c r="C3018" s="1" t="s">
        <v>5816</v>
      </c>
      <c r="D3018" s="1" t="s">
        <v>4964</v>
      </c>
    </row>
    <row r="3019" spans="1:4" x14ac:dyDescent="0.25">
      <c r="A3019" s="1" t="s">
        <v>5817</v>
      </c>
      <c r="B3019" s="1" t="s">
        <v>12491</v>
      </c>
      <c r="C3019" s="1" t="s">
        <v>5818</v>
      </c>
      <c r="D3019" s="1" t="s">
        <v>4964</v>
      </c>
    </row>
    <row r="3020" spans="1:4" x14ac:dyDescent="0.25">
      <c r="A3020" s="1" t="s">
        <v>5817</v>
      </c>
      <c r="B3020" s="1" t="s">
        <v>12491</v>
      </c>
      <c r="C3020" s="1" t="s">
        <v>5818</v>
      </c>
      <c r="D3020" s="1" t="s">
        <v>4964</v>
      </c>
    </row>
    <row r="3021" spans="1:4" x14ac:dyDescent="0.25">
      <c r="A3021" s="1" t="s">
        <v>5819</v>
      </c>
      <c r="B3021" s="1" t="s">
        <v>12492</v>
      </c>
      <c r="C3021" s="1" t="s">
        <v>5820</v>
      </c>
      <c r="D3021" s="1" t="s">
        <v>4964</v>
      </c>
    </row>
    <row r="3022" spans="1:4" x14ac:dyDescent="0.25">
      <c r="A3022" s="1" t="s">
        <v>5821</v>
      </c>
      <c r="B3022" s="1" t="s">
        <v>12493</v>
      </c>
      <c r="C3022" s="1" t="s">
        <v>5822</v>
      </c>
      <c r="D3022" s="1" t="s">
        <v>4964</v>
      </c>
    </row>
    <row r="3023" spans="1:4" x14ac:dyDescent="0.25">
      <c r="A3023" s="1" t="s">
        <v>5823</v>
      </c>
      <c r="B3023" s="1" t="s">
        <v>12494</v>
      </c>
      <c r="C3023" s="1" t="s">
        <v>5824</v>
      </c>
      <c r="D3023" s="1" t="s">
        <v>4964</v>
      </c>
    </row>
    <row r="3024" spans="1:4" x14ac:dyDescent="0.25">
      <c r="A3024" s="1" t="s">
        <v>5823</v>
      </c>
      <c r="B3024" s="1" t="s">
        <v>12494</v>
      </c>
      <c r="C3024" s="1" t="s">
        <v>5825</v>
      </c>
      <c r="D3024" s="1" t="s">
        <v>4964</v>
      </c>
    </row>
    <row r="3025" spans="1:4" x14ac:dyDescent="0.25">
      <c r="A3025" s="1" t="s">
        <v>5826</v>
      </c>
      <c r="B3025" s="1" t="s">
        <v>12495</v>
      </c>
      <c r="C3025" s="1" t="s">
        <v>5827</v>
      </c>
      <c r="D3025" s="1" t="s">
        <v>4964</v>
      </c>
    </row>
    <row r="3026" spans="1:4" x14ac:dyDescent="0.25">
      <c r="A3026" s="1" t="s">
        <v>5828</v>
      </c>
      <c r="B3026" s="1" t="s">
        <v>12496</v>
      </c>
      <c r="C3026" s="1" t="s">
        <v>5829</v>
      </c>
      <c r="D3026" s="1" t="s">
        <v>4964</v>
      </c>
    </row>
    <row r="3027" spans="1:4" x14ac:dyDescent="0.25">
      <c r="A3027" s="1" t="s">
        <v>5830</v>
      </c>
      <c r="B3027" s="1" t="s">
        <v>12497</v>
      </c>
      <c r="C3027" s="1" t="s">
        <v>5831</v>
      </c>
      <c r="D3027" s="1" t="s">
        <v>4964</v>
      </c>
    </row>
    <row r="3028" spans="1:4" x14ac:dyDescent="0.25">
      <c r="A3028" s="1" t="s">
        <v>5832</v>
      </c>
      <c r="B3028" s="1" t="s">
        <v>12498</v>
      </c>
      <c r="C3028" s="1" t="s">
        <v>5833</v>
      </c>
      <c r="D3028" s="1" t="s">
        <v>4964</v>
      </c>
    </row>
    <row r="3029" spans="1:4" x14ac:dyDescent="0.25">
      <c r="A3029" s="1" t="s">
        <v>5834</v>
      </c>
      <c r="B3029" s="1" t="s">
        <v>12499</v>
      </c>
      <c r="C3029" s="1" t="s">
        <v>5835</v>
      </c>
      <c r="D3029" s="1" t="s">
        <v>4964</v>
      </c>
    </row>
    <row r="3030" spans="1:4" x14ac:dyDescent="0.25">
      <c r="A3030" s="1" t="s">
        <v>5836</v>
      </c>
      <c r="B3030" s="1" t="s">
        <v>12500</v>
      </c>
      <c r="C3030" s="1" t="s">
        <v>5835</v>
      </c>
      <c r="D3030" s="1" t="s">
        <v>4964</v>
      </c>
    </row>
    <row r="3031" spans="1:4" x14ac:dyDescent="0.25">
      <c r="A3031" s="1" t="s">
        <v>5837</v>
      </c>
      <c r="B3031" s="1" t="s">
        <v>12501</v>
      </c>
      <c r="C3031" s="1" t="s">
        <v>5838</v>
      </c>
      <c r="D3031" s="1" t="s">
        <v>4964</v>
      </c>
    </row>
    <row r="3032" spans="1:4" x14ac:dyDescent="0.25">
      <c r="A3032" s="1" t="s">
        <v>5839</v>
      </c>
      <c r="B3032" s="1" t="s">
        <v>12502</v>
      </c>
      <c r="C3032" s="1" t="s">
        <v>5840</v>
      </c>
      <c r="D3032" s="1" t="s">
        <v>4964</v>
      </c>
    </row>
    <row r="3033" spans="1:4" x14ac:dyDescent="0.25">
      <c r="A3033" s="1" t="s">
        <v>5841</v>
      </c>
      <c r="B3033" s="1" t="s">
        <v>12503</v>
      </c>
      <c r="C3033" s="1" t="s">
        <v>5842</v>
      </c>
      <c r="D3033" s="1" t="s">
        <v>4964</v>
      </c>
    </row>
    <row r="3034" spans="1:4" x14ac:dyDescent="0.25">
      <c r="A3034" s="1" t="s">
        <v>5843</v>
      </c>
      <c r="B3034" s="1" t="s">
        <v>9885</v>
      </c>
      <c r="C3034" s="1" t="s">
        <v>5844</v>
      </c>
      <c r="D3034" s="1" t="s">
        <v>4964</v>
      </c>
    </row>
    <row r="3035" spans="1:4" x14ac:dyDescent="0.25">
      <c r="A3035" s="1" t="s">
        <v>5845</v>
      </c>
      <c r="B3035" s="1" t="s">
        <v>12504</v>
      </c>
      <c r="C3035" s="1" t="s">
        <v>5846</v>
      </c>
      <c r="D3035" s="1" t="s">
        <v>4964</v>
      </c>
    </row>
    <row r="3036" spans="1:4" x14ac:dyDescent="0.25">
      <c r="A3036" s="1" t="s">
        <v>5847</v>
      </c>
      <c r="B3036" s="1" t="s">
        <v>12505</v>
      </c>
      <c r="C3036" s="1" t="s">
        <v>5848</v>
      </c>
      <c r="D3036" s="1" t="s">
        <v>4964</v>
      </c>
    </row>
    <row r="3037" spans="1:4" x14ac:dyDescent="0.25">
      <c r="A3037" s="1" t="s">
        <v>5847</v>
      </c>
      <c r="B3037" s="1" t="s">
        <v>12505</v>
      </c>
      <c r="C3037" s="1" t="s">
        <v>5849</v>
      </c>
      <c r="D3037" s="1" t="s">
        <v>4964</v>
      </c>
    </row>
    <row r="3038" spans="1:4" x14ac:dyDescent="0.25">
      <c r="A3038" s="1" t="s">
        <v>5850</v>
      </c>
      <c r="B3038" s="1" t="s">
        <v>12506</v>
      </c>
      <c r="C3038" s="1" t="s">
        <v>5851</v>
      </c>
      <c r="D3038" s="1" t="s">
        <v>4964</v>
      </c>
    </row>
    <row r="3039" spans="1:4" x14ac:dyDescent="0.25">
      <c r="A3039" s="1" t="s">
        <v>5852</v>
      </c>
      <c r="B3039" s="1" t="s">
        <v>12507</v>
      </c>
      <c r="C3039" s="1" t="s">
        <v>5853</v>
      </c>
      <c r="D3039" s="1" t="s">
        <v>4964</v>
      </c>
    </row>
    <row r="3040" spans="1:4" x14ac:dyDescent="0.25">
      <c r="A3040" s="1" t="s">
        <v>5854</v>
      </c>
      <c r="B3040" s="1" t="s">
        <v>12508</v>
      </c>
      <c r="C3040" s="1" t="s">
        <v>5855</v>
      </c>
      <c r="D3040" s="1" t="s">
        <v>4964</v>
      </c>
    </row>
    <row r="3041" spans="1:4" x14ac:dyDescent="0.25">
      <c r="A3041" s="1" t="s">
        <v>5290</v>
      </c>
      <c r="B3041" s="1" t="s">
        <v>12259</v>
      </c>
      <c r="C3041" s="1" t="s">
        <v>5856</v>
      </c>
      <c r="D3041" s="1" t="s">
        <v>4964</v>
      </c>
    </row>
    <row r="3042" spans="1:4" x14ac:dyDescent="0.25">
      <c r="A3042" s="1" t="s">
        <v>5857</v>
      </c>
      <c r="B3042" s="1" t="s">
        <v>9886</v>
      </c>
      <c r="C3042" s="1" t="s">
        <v>5858</v>
      </c>
      <c r="D3042" s="1" t="s">
        <v>4964</v>
      </c>
    </row>
    <row r="3043" spans="1:4" x14ac:dyDescent="0.25">
      <c r="A3043" s="1" t="s">
        <v>5859</v>
      </c>
      <c r="B3043" s="1" t="s">
        <v>12509</v>
      </c>
      <c r="C3043" s="1" t="s">
        <v>5860</v>
      </c>
      <c r="D3043" s="1" t="s">
        <v>4964</v>
      </c>
    </row>
    <row r="3044" spans="1:4" x14ac:dyDescent="0.25">
      <c r="A3044" s="1" t="s">
        <v>5861</v>
      </c>
      <c r="B3044" s="1" t="s">
        <v>12510</v>
      </c>
      <c r="C3044" s="1" t="s">
        <v>5862</v>
      </c>
      <c r="D3044" s="1" t="s">
        <v>4964</v>
      </c>
    </row>
    <row r="3045" spans="1:4" x14ac:dyDescent="0.25">
      <c r="A3045" s="1" t="s">
        <v>5863</v>
      </c>
      <c r="B3045" s="1" t="s">
        <v>12511</v>
      </c>
      <c r="C3045" s="1" t="s">
        <v>5864</v>
      </c>
      <c r="D3045" s="1" t="s">
        <v>4964</v>
      </c>
    </row>
    <row r="3046" spans="1:4" x14ac:dyDescent="0.25">
      <c r="A3046" s="1" t="s">
        <v>5865</v>
      </c>
      <c r="B3046" s="1" t="s">
        <v>12512</v>
      </c>
      <c r="C3046" s="1" t="s">
        <v>5866</v>
      </c>
      <c r="D3046" s="1" t="s">
        <v>4964</v>
      </c>
    </row>
    <row r="3047" spans="1:4" x14ac:dyDescent="0.25">
      <c r="A3047" s="1" t="s">
        <v>5867</v>
      </c>
      <c r="B3047" s="1" t="s">
        <v>12513</v>
      </c>
      <c r="C3047" s="1" t="s">
        <v>5868</v>
      </c>
      <c r="D3047" s="1" t="s">
        <v>4964</v>
      </c>
    </row>
    <row r="3048" spans="1:4" x14ac:dyDescent="0.25">
      <c r="A3048" s="1" t="s">
        <v>5869</v>
      </c>
      <c r="B3048" s="1" t="s">
        <v>12514</v>
      </c>
      <c r="C3048" s="1" t="s">
        <v>5870</v>
      </c>
      <c r="D3048" s="1" t="s">
        <v>4964</v>
      </c>
    </row>
    <row r="3049" spans="1:4" x14ac:dyDescent="0.25">
      <c r="A3049" s="1" t="s">
        <v>5871</v>
      </c>
      <c r="B3049" s="1" t="s">
        <v>12515</v>
      </c>
      <c r="C3049" s="1" t="s">
        <v>5872</v>
      </c>
      <c r="D3049" s="1" t="s">
        <v>4964</v>
      </c>
    </row>
    <row r="3050" spans="1:4" x14ac:dyDescent="0.25">
      <c r="A3050" s="1" t="s">
        <v>5873</v>
      </c>
      <c r="B3050" s="1" t="s">
        <v>12516</v>
      </c>
      <c r="C3050" s="1" t="s">
        <v>5874</v>
      </c>
      <c r="D3050" s="1" t="s">
        <v>4964</v>
      </c>
    </row>
    <row r="3051" spans="1:4" x14ac:dyDescent="0.25">
      <c r="A3051" s="1" t="s">
        <v>5875</v>
      </c>
      <c r="B3051" s="1" t="s">
        <v>12517</v>
      </c>
      <c r="C3051" s="1" t="s">
        <v>5876</v>
      </c>
      <c r="D3051" s="1" t="s">
        <v>4964</v>
      </c>
    </row>
    <row r="3052" spans="1:4" x14ac:dyDescent="0.25">
      <c r="A3052" s="1" t="s">
        <v>5877</v>
      </c>
      <c r="B3052" s="1" t="s">
        <v>9887</v>
      </c>
      <c r="C3052" s="1" t="s">
        <v>5876</v>
      </c>
      <c r="D3052" s="1" t="s">
        <v>4964</v>
      </c>
    </row>
    <row r="3053" spans="1:4" x14ac:dyDescent="0.25">
      <c r="A3053" s="1" t="s">
        <v>5878</v>
      </c>
      <c r="B3053" s="1" t="s">
        <v>12518</v>
      </c>
      <c r="C3053" s="1" t="s">
        <v>5879</v>
      </c>
      <c r="D3053" s="1" t="s">
        <v>4964</v>
      </c>
    </row>
    <row r="3054" spans="1:4" x14ac:dyDescent="0.25">
      <c r="A3054" s="1" t="s">
        <v>5880</v>
      </c>
      <c r="B3054" s="1" t="s">
        <v>12519</v>
      </c>
      <c r="C3054" s="1" t="s">
        <v>5881</v>
      </c>
      <c r="D3054" s="1" t="s">
        <v>4964</v>
      </c>
    </row>
    <row r="3055" spans="1:4" x14ac:dyDescent="0.25">
      <c r="A3055" s="1" t="s">
        <v>5882</v>
      </c>
      <c r="B3055" s="1" t="s">
        <v>9888</v>
      </c>
      <c r="C3055" s="1" t="s">
        <v>5883</v>
      </c>
      <c r="D3055" s="1" t="s">
        <v>4964</v>
      </c>
    </row>
    <row r="3056" spans="1:4" x14ac:dyDescent="0.25">
      <c r="A3056" s="1" t="s">
        <v>5884</v>
      </c>
      <c r="B3056" s="1" t="s">
        <v>12520</v>
      </c>
      <c r="C3056" s="1" t="s">
        <v>5885</v>
      </c>
      <c r="D3056" s="1" t="s">
        <v>4964</v>
      </c>
    </row>
    <row r="3057" spans="1:4" x14ac:dyDescent="0.25">
      <c r="A3057" s="1" t="s">
        <v>5886</v>
      </c>
      <c r="B3057" s="1" t="s">
        <v>9889</v>
      </c>
      <c r="C3057" s="1" t="s">
        <v>5887</v>
      </c>
      <c r="D3057" s="1" t="s">
        <v>4964</v>
      </c>
    </row>
    <row r="3058" spans="1:4" x14ac:dyDescent="0.25">
      <c r="A3058" s="1" t="s">
        <v>5888</v>
      </c>
      <c r="B3058" s="1" t="s">
        <v>12521</v>
      </c>
      <c r="C3058" s="1" t="s">
        <v>5889</v>
      </c>
      <c r="D3058" s="1" t="s">
        <v>4964</v>
      </c>
    </row>
    <row r="3059" spans="1:4" x14ac:dyDescent="0.25">
      <c r="A3059" s="1" t="s">
        <v>5890</v>
      </c>
      <c r="B3059" s="1" t="s">
        <v>12522</v>
      </c>
      <c r="C3059" s="1" t="s">
        <v>5891</v>
      </c>
      <c r="D3059" s="1" t="s">
        <v>4964</v>
      </c>
    </row>
    <row r="3060" spans="1:4" x14ac:dyDescent="0.25">
      <c r="A3060" s="1" t="s">
        <v>5892</v>
      </c>
      <c r="B3060" s="1" t="s">
        <v>12523</v>
      </c>
      <c r="C3060" s="1" t="s">
        <v>5893</v>
      </c>
      <c r="D3060" s="1" t="s">
        <v>4964</v>
      </c>
    </row>
    <row r="3061" spans="1:4" x14ac:dyDescent="0.25">
      <c r="A3061" s="1" t="s">
        <v>5894</v>
      </c>
      <c r="B3061" s="1" t="s">
        <v>12524</v>
      </c>
      <c r="C3061" s="1" t="s">
        <v>5895</v>
      </c>
      <c r="D3061" s="1" t="s">
        <v>4964</v>
      </c>
    </row>
    <row r="3062" spans="1:4" x14ac:dyDescent="0.25">
      <c r="A3062" s="1" t="s">
        <v>5896</v>
      </c>
      <c r="B3062" s="1" t="s">
        <v>12525</v>
      </c>
      <c r="C3062" s="1" t="s">
        <v>5897</v>
      </c>
      <c r="D3062" s="1" t="s">
        <v>4964</v>
      </c>
    </row>
    <row r="3063" spans="1:4" x14ac:dyDescent="0.25">
      <c r="A3063" s="1" t="s">
        <v>5898</v>
      </c>
      <c r="B3063" s="1" t="s">
        <v>12526</v>
      </c>
      <c r="C3063" s="1" t="s">
        <v>5899</v>
      </c>
      <c r="D3063" s="1" t="s">
        <v>4964</v>
      </c>
    </row>
    <row r="3064" spans="1:4" x14ac:dyDescent="0.25">
      <c r="A3064" s="1" t="s">
        <v>5900</v>
      </c>
      <c r="B3064" s="1" t="s">
        <v>12527</v>
      </c>
      <c r="C3064" s="1" t="s">
        <v>5901</v>
      </c>
      <c r="D3064" s="1" t="s">
        <v>4964</v>
      </c>
    </row>
    <row r="3065" spans="1:4" x14ac:dyDescent="0.25">
      <c r="A3065" s="1" t="s">
        <v>5902</v>
      </c>
      <c r="B3065" s="1" t="s">
        <v>12528</v>
      </c>
      <c r="C3065" s="1" t="s">
        <v>5903</v>
      </c>
      <c r="D3065" s="1" t="s">
        <v>4964</v>
      </c>
    </row>
    <row r="3066" spans="1:4" x14ac:dyDescent="0.25">
      <c r="A3066" s="1" t="s">
        <v>5904</v>
      </c>
      <c r="B3066" s="1" t="s">
        <v>9890</v>
      </c>
      <c r="C3066" s="1" t="s">
        <v>5905</v>
      </c>
      <c r="D3066" s="1" t="s">
        <v>4964</v>
      </c>
    </row>
    <row r="3067" spans="1:4" x14ac:dyDescent="0.25">
      <c r="A3067" s="1" t="s">
        <v>5906</v>
      </c>
      <c r="B3067" s="1" t="s">
        <v>12529</v>
      </c>
      <c r="C3067" s="1" t="s">
        <v>5907</v>
      </c>
      <c r="D3067" s="1" t="s">
        <v>4964</v>
      </c>
    </row>
    <row r="3068" spans="1:4" x14ac:dyDescent="0.25">
      <c r="A3068" s="1" t="s">
        <v>5908</v>
      </c>
      <c r="B3068" s="1" t="s">
        <v>12530</v>
      </c>
      <c r="C3068" s="1" t="s">
        <v>5909</v>
      </c>
      <c r="D3068" s="1" t="s">
        <v>4964</v>
      </c>
    </row>
    <row r="3069" spans="1:4" x14ac:dyDescent="0.25">
      <c r="A3069" s="1" t="s">
        <v>5908</v>
      </c>
      <c r="B3069" s="1" t="s">
        <v>12530</v>
      </c>
      <c r="C3069" s="1" t="s">
        <v>5910</v>
      </c>
      <c r="D3069" s="1" t="s">
        <v>4964</v>
      </c>
    </row>
    <row r="3070" spans="1:4" x14ac:dyDescent="0.25">
      <c r="A3070" s="1" t="s">
        <v>5911</v>
      </c>
      <c r="B3070" s="1" t="s">
        <v>12531</v>
      </c>
      <c r="C3070" s="1" t="s">
        <v>5912</v>
      </c>
      <c r="D3070" s="1" t="s">
        <v>4964</v>
      </c>
    </row>
    <row r="3071" spans="1:4" x14ac:dyDescent="0.25">
      <c r="A3071" s="1" t="s">
        <v>5913</v>
      </c>
      <c r="B3071" s="1" t="s">
        <v>12532</v>
      </c>
      <c r="C3071" s="1" t="s">
        <v>5914</v>
      </c>
      <c r="D3071" s="1" t="s">
        <v>4964</v>
      </c>
    </row>
    <row r="3072" spans="1:4" x14ac:dyDescent="0.25">
      <c r="A3072" s="1" t="s">
        <v>5915</v>
      </c>
      <c r="B3072" s="1" t="s">
        <v>12533</v>
      </c>
      <c r="C3072" s="1" t="s">
        <v>5916</v>
      </c>
      <c r="D3072" s="1" t="s">
        <v>4964</v>
      </c>
    </row>
    <row r="3073" spans="1:4" x14ac:dyDescent="0.25">
      <c r="A3073" s="1" t="s">
        <v>5917</v>
      </c>
      <c r="B3073" s="1" t="s">
        <v>12534</v>
      </c>
      <c r="C3073" s="1" t="s">
        <v>5918</v>
      </c>
      <c r="D3073" s="1" t="s">
        <v>4964</v>
      </c>
    </row>
    <row r="3074" spans="1:4" x14ac:dyDescent="0.25">
      <c r="A3074" s="1" t="s">
        <v>5919</v>
      </c>
      <c r="B3074" s="1" t="s">
        <v>12535</v>
      </c>
      <c r="C3074" s="1" t="s">
        <v>5920</v>
      </c>
      <c r="D3074" s="1" t="s">
        <v>4964</v>
      </c>
    </row>
    <row r="3075" spans="1:4" x14ac:dyDescent="0.25">
      <c r="A3075" s="1" t="s">
        <v>5270</v>
      </c>
      <c r="B3075" s="1" t="s">
        <v>12250</v>
      </c>
      <c r="C3075" s="1" t="s">
        <v>5921</v>
      </c>
      <c r="D3075" s="1" t="s">
        <v>4964</v>
      </c>
    </row>
    <row r="3076" spans="1:4" x14ac:dyDescent="0.25">
      <c r="A3076" s="1" t="s">
        <v>5922</v>
      </c>
      <c r="B3076" s="1" t="s">
        <v>12536</v>
      </c>
      <c r="C3076" s="1" t="s">
        <v>5923</v>
      </c>
      <c r="D3076" s="1" t="s">
        <v>4964</v>
      </c>
    </row>
    <row r="3077" spans="1:4" x14ac:dyDescent="0.25">
      <c r="A3077" s="1" t="s">
        <v>5924</v>
      </c>
      <c r="B3077" s="1" t="s">
        <v>12537</v>
      </c>
      <c r="C3077" s="1" t="s">
        <v>5925</v>
      </c>
      <c r="D3077" s="1" t="s">
        <v>4964</v>
      </c>
    </row>
    <row r="3078" spans="1:4" x14ac:dyDescent="0.25">
      <c r="A3078" s="1" t="s">
        <v>5926</v>
      </c>
      <c r="B3078" s="1" t="s">
        <v>12538</v>
      </c>
      <c r="C3078" s="1" t="s">
        <v>5927</v>
      </c>
      <c r="D3078" s="1" t="s">
        <v>4964</v>
      </c>
    </row>
    <row r="3079" spans="1:4" x14ac:dyDescent="0.25">
      <c r="A3079" s="1" t="s">
        <v>5928</v>
      </c>
      <c r="B3079" s="1" t="s">
        <v>12539</v>
      </c>
      <c r="C3079" s="1" t="s">
        <v>5929</v>
      </c>
      <c r="D3079" s="1" t="s">
        <v>4964</v>
      </c>
    </row>
    <row r="3080" spans="1:4" x14ac:dyDescent="0.25">
      <c r="A3080" s="1" t="s">
        <v>5930</v>
      </c>
      <c r="B3080" s="1" t="s">
        <v>12540</v>
      </c>
      <c r="C3080" s="1" t="s">
        <v>5931</v>
      </c>
      <c r="D3080" s="1" t="s">
        <v>4964</v>
      </c>
    </row>
    <row r="3081" spans="1:4" x14ac:dyDescent="0.25">
      <c r="A3081" s="1" t="s">
        <v>5599</v>
      </c>
      <c r="B3081" s="1" t="s">
        <v>12395</v>
      </c>
      <c r="C3081" s="1" t="s">
        <v>5932</v>
      </c>
      <c r="D3081" s="1" t="s">
        <v>4964</v>
      </c>
    </row>
    <row r="3082" spans="1:4" x14ac:dyDescent="0.25">
      <c r="A3082" s="1" t="s">
        <v>5599</v>
      </c>
      <c r="B3082" s="1" t="s">
        <v>12395</v>
      </c>
      <c r="C3082" s="1" t="s">
        <v>5932</v>
      </c>
      <c r="D3082" s="1" t="s">
        <v>4964</v>
      </c>
    </row>
    <row r="3083" spans="1:4" x14ac:dyDescent="0.25">
      <c r="A3083" s="1" t="s">
        <v>5933</v>
      </c>
      <c r="B3083" s="1" t="s">
        <v>12541</v>
      </c>
      <c r="C3083" s="1" t="s">
        <v>5934</v>
      </c>
      <c r="D3083" s="1" t="s">
        <v>4964</v>
      </c>
    </row>
    <row r="3084" spans="1:4" x14ac:dyDescent="0.25">
      <c r="A3084" s="1" t="s">
        <v>5935</v>
      </c>
      <c r="B3084" s="1" t="s">
        <v>12542</v>
      </c>
      <c r="C3084" s="1" t="s">
        <v>5936</v>
      </c>
      <c r="D3084" s="1" t="s">
        <v>4964</v>
      </c>
    </row>
    <row r="3085" spans="1:4" x14ac:dyDescent="0.25">
      <c r="A3085" s="1" t="s">
        <v>5235</v>
      </c>
      <c r="B3085" s="1" t="s">
        <v>12236</v>
      </c>
      <c r="C3085" s="1" t="s">
        <v>5937</v>
      </c>
      <c r="D3085" s="1" t="s">
        <v>4964</v>
      </c>
    </row>
    <row r="3086" spans="1:4" x14ac:dyDescent="0.25">
      <c r="A3086" s="1" t="s">
        <v>5938</v>
      </c>
      <c r="B3086" s="1" t="s">
        <v>12543</v>
      </c>
      <c r="C3086" s="1" t="s">
        <v>5939</v>
      </c>
      <c r="D3086" s="1" t="s">
        <v>4964</v>
      </c>
    </row>
    <row r="3087" spans="1:4" x14ac:dyDescent="0.25">
      <c r="A3087" s="1" t="s">
        <v>5940</v>
      </c>
      <c r="B3087" s="1" t="s">
        <v>12544</v>
      </c>
      <c r="C3087" s="1" t="s">
        <v>5941</v>
      </c>
      <c r="D3087" s="1" t="s">
        <v>4964</v>
      </c>
    </row>
    <row r="3088" spans="1:4" x14ac:dyDescent="0.25">
      <c r="A3088" s="1" t="s">
        <v>5942</v>
      </c>
      <c r="B3088" s="1" t="s">
        <v>12545</v>
      </c>
      <c r="C3088" s="1" t="s">
        <v>5943</v>
      </c>
      <c r="D3088" s="1" t="s">
        <v>4964</v>
      </c>
    </row>
    <row r="3089" spans="1:4" x14ac:dyDescent="0.25">
      <c r="A3089" s="1" t="s">
        <v>5944</v>
      </c>
      <c r="B3089" s="1" t="s">
        <v>12546</v>
      </c>
      <c r="C3089" s="1" t="s">
        <v>5945</v>
      </c>
      <c r="D3089" s="1" t="s">
        <v>4964</v>
      </c>
    </row>
    <row r="3090" spans="1:4" x14ac:dyDescent="0.25">
      <c r="A3090" s="1" t="s">
        <v>5946</v>
      </c>
      <c r="B3090" s="1" t="s">
        <v>12547</v>
      </c>
      <c r="C3090" s="1" t="s">
        <v>5947</v>
      </c>
      <c r="D3090" s="1" t="s">
        <v>4964</v>
      </c>
    </row>
    <row r="3091" spans="1:4" x14ac:dyDescent="0.25">
      <c r="A3091" s="1" t="s">
        <v>5948</v>
      </c>
      <c r="B3091" s="1" t="s">
        <v>12548</v>
      </c>
      <c r="C3091" s="1" t="s">
        <v>5949</v>
      </c>
      <c r="D3091" s="1" t="s">
        <v>4964</v>
      </c>
    </row>
    <row r="3092" spans="1:4" x14ac:dyDescent="0.25">
      <c r="A3092" s="1" t="s">
        <v>5950</v>
      </c>
      <c r="B3092" s="1" t="s">
        <v>12549</v>
      </c>
      <c r="C3092" s="1" t="s">
        <v>5951</v>
      </c>
      <c r="D3092" s="1" t="s">
        <v>4964</v>
      </c>
    </row>
    <row r="3093" spans="1:4" x14ac:dyDescent="0.25">
      <c r="A3093" s="1" t="s">
        <v>5952</v>
      </c>
      <c r="B3093" s="1" t="s">
        <v>12550</v>
      </c>
      <c r="C3093" s="1" t="s">
        <v>5953</v>
      </c>
      <c r="D3093" s="1" t="s">
        <v>4964</v>
      </c>
    </row>
    <row r="3094" spans="1:4" x14ac:dyDescent="0.25">
      <c r="A3094" s="1" t="s">
        <v>5954</v>
      </c>
      <c r="B3094" s="1" t="s">
        <v>12551</v>
      </c>
      <c r="C3094" s="1" t="s">
        <v>5955</v>
      </c>
      <c r="D3094" s="1" t="s">
        <v>4964</v>
      </c>
    </row>
    <row r="3095" spans="1:4" x14ac:dyDescent="0.25">
      <c r="A3095" s="1" t="s">
        <v>5956</v>
      </c>
      <c r="B3095" s="1" t="s">
        <v>9891</v>
      </c>
      <c r="C3095" s="1" t="s">
        <v>5957</v>
      </c>
      <c r="D3095" s="1" t="s">
        <v>4964</v>
      </c>
    </row>
    <row r="3096" spans="1:4" x14ac:dyDescent="0.25">
      <c r="A3096" s="1" t="s">
        <v>5958</v>
      </c>
      <c r="B3096" s="1" t="s">
        <v>12552</v>
      </c>
      <c r="C3096" s="1" t="s">
        <v>5959</v>
      </c>
      <c r="D3096" s="1" t="s">
        <v>4964</v>
      </c>
    </row>
    <row r="3097" spans="1:4" x14ac:dyDescent="0.25">
      <c r="A3097" s="1" t="s">
        <v>5958</v>
      </c>
      <c r="B3097" s="1" t="s">
        <v>12552</v>
      </c>
      <c r="C3097" s="1" t="s">
        <v>5959</v>
      </c>
      <c r="D3097" s="1" t="s">
        <v>4964</v>
      </c>
    </row>
    <row r="3098" spans="1:4" x14ac:dyDescent="0.25">
      <c r="A3098" s="1" t="s">
        <v>5960</v>
      </c>
      <c r="B3098" s="1" t="s">
        <v>12553</v>
      </c>
      <c r="C3098" s="1" t="s">
        <v>5961</v>
      </c>
      <c r="D3098" s="1" t="s">
        <v>4964</v>
      </c>
    </row>
    <row r="3099" spans="1:4" x14ac:dyDescent="0.25">
      <c r="A3099" s="1" t="s">
        <v>5962</v>
      </c>
      <c r="B3099" s="1" t="s">
        <v>12554</v>
      </c>
      <c r="C3099" s="1" t="s">
        <v>5963</v>
      </c>
      <c r="D3099" s="1" t="s">
        <v>4964</v>
      </c>
    </row>
    <row r="3100" spans="1:4" x14ac:dyDescent="0.25">
      <c r="A3100" s="1" t="s">
        <v>5964</v>
      </c>
      <c r="B3100" s="1" t="s">
        <v>12555</v>
      </c>
      <c r="C3100" s="1" t="s">
        <v>5965</v>
      </c>
      <c r="D3100" s="1" t="s">
        <v>4964</v>
      </c>
    </row>
    <row r="3101" spans="1:4" x14ac:dyDescent="0.25">
      <c r="A3101" s="1" t="s">
        <v>5964</v>
      </c>
      <c r="B3101" s="1" t="s">
        <v>12555</v>
      </c>
      <c r="C3101" s="1" t="s">
        <v>5966</v>
      </c>
      <c r="D3101" s="1" t="s">
        <v>4964</v>
      </c>
    </row>
    <row r="3102" spans="1:4" x14ac:dyDescent="0.25">
      <c r="A3102" s="1" t="s">
        <v>5964</v>
      </c>
      <c r="B3102" s="1" t="s">
        <v>12555</v>
      </c>
      <c r="C3102" s="1" t="s">
        <v>5966</v>
      </c>
      <c r="D3102" s="1" t="s">
        <v>4964</v>
      </c>
    </row>
    <row r="3103" spans="1:4" x14ac:dyDescent="0.25">
      <c r="A3103" s="1" t="s">
        <v>5967</v>
      </c>
      <c r="B3103" s="1" t="s">
        <v>12556</v>
      </c>
      <c r="C3103" s="1" t="s">
        <v>5968</v>
      </c>
      <c r="D3103" s="1" t="s">
        <v>4964</v>
      </c>
    </row>
    <row r="3104" spans="1:4" x14ac:dyDescent="0.25">
      <c r="A3104" s="1" t="s">
        <v>5969</v>
      </c>
      <c r="B3104" s="1" t="s">
        <v>12557</v>
      </c>
      <c r="C3104" s="1" t="s">
        <v>5970</v>
      </c>
      <c r="D3104" s="1" t="s">
        <v>4964</v>
      </c>
    </row>
    <row r="3105" spans="1:4" x14ac:dyDescent="0.25">
      <c r="A3105" s="1" t="s">
        <v>5971</v>
      </c>
      <c r="B3105" s="1" t="s">
        <v>9892</v>
      </c>
      <c r="C3105" s="1" t="s">
        <v>5972</v>
      </c>
      <c r="D3105" s="1" t="s">
        <v>4964</v>
      </c>
    </row>
    <row r="3106" spans="1:4" x14ac:dyDescent="0.25">
      <c r="A3106" s="1" t="s">
        <v>5973</v>
      </c>
      <c r="B3106" s="1" t="s">
        <v>12558</v>
      </c>
      <c r="C3106" s="1" t="s">
        <v>5974</v>
      </c>
      <c r="D3106" s="1" t="s">
        <v>4964</v>
      </c>
    </row>
    <row r="3107" spans="1:4" x14ac:dyDescent="0.25">
      <c r="A3107" s="1" t="s">
        <v>5975</v>
      </c>
      <c r="B3107" s="1" t="s">
        <v>12559</v>
      </c>
      <c r="C3107" s="1" t="s">
        <v>5976</v>
      </c>
      <c r="D3107" s="1" t="s">
        <v>4964</v>
      </c>
    </row>
    <row r="3108" spans="1:4" x14ac:dyDescent="0.25">
      <c r="A3108" s="1" t="s">
        <v>5977</v>
      </c>
      <c r="B3108" s="1" t="s">
        <v>12560</v>
      </c>
      <c r="C3108" s="1" t="s">
        <v>5978</v>
      </c>
      <c r="D3108" s="1" t="s">
        <v>4964</v>
      </c>
    </row>
    <row r="3109" spans="1:4" x14ac:dyDescent="0.25">
      <c r="A3109" s="1" t="s">
        <v>5979</v>
      </c>
      <c r="B3109" s="1" t="s">
        <v>12561</v>
      </c>
      <c r="C3109" s="1" t="s">
        <v>5980</v>
      </c>
      <c r="D3109" s="1" t="s">
        <v>4964</v>
      </c>
    </row>
    <row r="3110" spans="1:4" x14ac:dyDescent="0.25">
      <c r="A3110" s="1" t="s">
        <v>5981</v>
      </c>
      <c r="B3110" s="1" t="s">
        <v>12562</v>
      </c>
      <c r="C3110" s="1" t="s">
        <v>5982</v>
      </c>
      <c r="D3110" s="1" t="s">
        <v>4964</v>
      </c>
    </row>
    <row r="3111" spans="1:4" x14ac:dyDescent="0.25">
      <c r="A3111" s="1" t="s">
        <v>5983</v>
      </c>
      <c r="B3111" s="1" t="s">
        <v>12563</v>
      </c>
      <c r="C3111" s="1" t="s">
        <v>5984</v>
      </c>
      <c r="D3111" s="1" t="s">
        <v>4964</v>
      </c>
    </row>
    <row r="3112" spans="1:4" x14ac:dyDescent="0.25">
      <c r="A3112" s="1" t="s">
        <v>5983</v>
      </c>
      <c r="B3112" s="1" t="s">
        <v>12563</v>
      </c>
      <c r="C3112" s="1" t="s">
        <v>5985</v>
      </c>
      <c r="D3112" s="1" t="s">
        <v>4964</v>
      </c>
    </row>
    <row r="3113" spans="1:4" x14ac:dyDescent="0.25">
      <c r="A3113" s="1" t="s">
        <v>5986</v>
      </c>
      <c r="B3113" s="1" t="s">
        <v>12564</v>
      </c>
      <c r="C3113" s="1" t="s">
        <v>5987</v>
      </c>
      <c r="D3113" s="1" t="s">
        <v>4964</v>
      </c>
    </row>
    <row r="3114" spans="1:4" x14ac:dyDescent="0.25">
      <c r="A3114" s="1" t="s">
        <v>5988</v>
      </c>
      <c r="B3114" s="1" t="s">
        <v>12565</v>
      </c>
      <c r="C3114" s="1" t="s">
        <v>5989</v>
      </c>
      <c r="D3114" s="1" t="s">
        <v>4964</v>
      </c>
    </row>
    <row r="3115" spans="1:4" x14ac:dyDescent="0.25">
      <c r="A3115" s="1" t="s">
        <v>5990</v>
      </c>
      <c r="B3115" s="1" t="s">
        <v>12566</v>
      </c>
      <c r="C3115" s="1" t="s">
        <v>5991</v>
      </c>
      <c r="D3115" s="1" t="s">
        <v>4964</v>
      </c>
    </row>
    <row r="3116" spans="1:4" x14ac:dyDescent="0.25">
      <c r="A3116" s="1" t="s">
        <v>5992</v>
      </c>
      <c r="B3116" s="1" t="s">
        <v>9893</v>
      </c>
      <c r="C3116" s="1" t="s">
        <v>5993</v>
      </c>
      <c r="D3116" s="1" t="s">
        <v>4964</v>
      </c>
    </row>
    <row r="3117" spans="1:4" x14ac:dyDescent="0.25">
      <c r="A3117" s="1" t="s">
        <v>5994</v>
      </c>
      <c r="B3117" s="1" t="s">
        <v>12567</v>
      </c>
      <c r="C3117" s="1" t="s">
        <v>5995</v>
      </c>
      <c r="D3117" s="1" t="s">
        <v>4964</v>
      </c>
    </row>
    <row r="3118" spans="1:4" x14ac:dyDescent="0.25">
      <c r="A3118" s="1" t="s">
        <v>5996</v>
      </c>
      <c r="B3118" s="1" t="s">
        <v>12568</v>
      </c>
      <c r="C3118" s="1" t="s">
        <v>5997</v>
      </c>
      <c r="D3118" s="1" t="s">
        <v>4964</v>
      </c>
    </row>
    <row r="3119" spans="1:4" x14ac:dyDescent="0.25">
      <c r="A3119" s="1" t="s">
        <v>5998</v>
      </c>
      <c r="B3119" s="1" t="s">
        <v>9894</v>
      </c>
      <c r="C3119" s="1" t="s">
        <v>5999</v>
      </c>
      <c r="D3119" s="1" t="s">
        <v>4964</v>
      </c>
    </row>
    <row r="3120" spans="1:4" x14ac:dyDescent="0.25">
      <c r="A3120" s="1" t="s">
        <v>5998</v>
      </c>
      <c r="B3120" s="1" t="s">
        <v>9894</v>
      </c>
      <c r="C3120" s="1" t="s">
        <v>5999</v>
      </c>
      <c r="D3120" s="1" t="s">
        <v>4964</v>
      </c>
    </row>
    <row r="3121" spans="1:4" x14ac:dyDescent="0.25">
      <c r="A3121" s="1" t="s">
        <v>6000</v>
      </c>
      <c r="B3121" s="1" t="s">
        <v>9895</v>
      </c>
      <c r="C3121" s="1" t="s">
        <v>6001</v>
      </c>
      <c r="D3121" s="1" t="s">
        <v>4964</v>
      </c>
    </row>
    <row r="3122" spans="1:4" x14ac:dyDescent="0.25">
      <c r="A3122" s="1" t="s">
        <v>6002</v>
      </c>
      <c r="B3122" s="1" t="s">
        <v>12569</v>
      </c>
      <c r="C3122" s="1" t="s">
        <v>6003</v>
      </c>
      <c r="D3122" s="1" t="s">
        <v>4964</v>
      </c>
    </row>
    <row r="3123" spans="1:4" x14ac:dyDescent="0.25">
      <c r="A3123" s="1" t="s">
        <v>6004</v>
      </c>
      <c r="B3123" s="1" t="s">
        <v>12570</v>
      </c>
      <c r="C3123" s="1" t="s">
        <v>6005</v>
      </c>
      <c r="D3123" s="1" t="s">
        <v>4964</v>
      </c>
    </row>
    <row r="3124" spans="1:4" x14ac:dyDescent="0.25">
      <c r="A3124" s="1" t="s">
        <v>6006</v>
      </c>
      <c r="B3124" s="1" t="s">
        <v>12571</v>
      </c>
      <c r="C3124" s="1" t="s">
        <v>6007</v>
      </c>
      <c r="D3124" s="1" t="s">
        <v>4964</v>
      </c>
    </row>
    <row r="3125" spans="1:4" x14ac:dyDescent="0.25">
      <c r="A3125" s="1" t="s">
        <v>6008</v>
      </c>
      <c r="B3125" s="1" t="s">
        <v>12572</v>
      </c>
      <c r="C3125" s="1" t="s">
        <v>6009</v>
      </c>
      <c r="D3125" s="1" t="s">
        <v>4964</v>
      </c>
    </row>
    <row r="3126" spans="1:4" x14ac:dyDescent="0.25">
      <c r="A3126" s="1" t="s">
        <v>6010</v>
      </c>
      <c r="B3126" s="1" t="s">
        <v>12573</v>
      </c>
      <c r="C3126" s="1" t="s">
        <v>6011</v>
      </c>
      <c r="D3126" s="1" t="s">
        <v>4964</v>
      </c>
    </row>
    <row r="3127" spans="1:4" x14ac:dyDescent="0.25">
      <c r="A3127" s="1" t="s">
        <v>6012</v>
      </c>
      <c r="B3127" s="1" t="s">
        <v>12574</v>
      </c>
      <c r="C3127" s="1" t="s">
        <v>6013</v>
      </c>
      <c r="D3127" s="1" t="s">
        <v>4964</v>
      </c>
    </row>
    <row r="3128" spans="1:4" x14ac:dyDescent="0.25">
      <c r="A3128" s="1" t="s">
        <v>6014</v>
      </c>
      <c r="B3128" s="1" t="s">
        <v>12575</v>
      </c>
      <c r="C3128" s="1" t="s">
        <v>6015</v>
      </c>
      <c r="D3128" s="1" t="s">
        <v>4964</v>
      </c>
    </row>
    <row r="3129" spans="1:4" x14ac:dyDescent="0.25">
      <c r="A3129" s="1" t="s">
        <v>6016</v>
      </c>
      <c r="B3129" s="1" t="s">
        <v>12576</v>
      </c>
      <c r="C3129" s="1" t="s">
        <v>6017</v>
      </c>
      <c r="D3129" s="1" t="s">
        <v>4964</v>
      </c>
    </row>
    <row r="3130" spans="1:4" x14ac:dyDescent="0.25">
      <c r="A3130" s="1" t="s">
        <v>6018</v>
      </c>
      <c r="B3130" s="1" t="s">
        <v>12577</v>
      </c>
      <c r="C3130" s="1" t="s">
        <v>6019</v>
      </c>
      <c r="D3130" s="1" t="s">
        <v>4964</v>
      </c>
    </row>
    <row r="3131" spans="1:4" x14ac:dyDescent="0.25">
      <c r="A3131" s="1" t="s">
        <v>6020</v>
      </c>
      <c r="B3131" s="1" t="s">
        <v>12578</v>
      </c>
      <c r="C3131" s="1" t="s">
        <v>6021</v>
      </c>
      <c r="D3131" s="1" t="s">
        <v>4964</v>
      </c>
    </row>
    <row r="3132" spans="1:4" x14ac:dyDescent="0.25">
      <c r="A3132" s="1" t="s">
        <v>6022</v>
      </c>
      <c r="B3132" s="1" t="s">
        <v>12579</v>
      </c>
      <c r="C3132" s="1" t="s">
        <v>6023</v>
      </c>
      <c r="D3132" s="1" t="s">
        <v>4964</v>
      </c>
    </row>
    <row r="3133" spans="1:4" x14ac:dyDescent="0.25">
      <c r="A3133" s="1" t="s">
        <v>6024</v>
      </c>
      <c r="B3133" s="1" t="s">
        <v>12580</v>
      </c>
      <c r="C3133" s="1" t="s">
        <v>6025</v>
      </c>
      <c r="D3133" s="1" t="s">
        <v>4964</v>
      </c>
    </row>
    <row r="3134" spans="1:4" x14ac:dyDescent="0.25">
      <c r="A3134" s="1" t="s">
        <v>6026</v>
      </c>
      <c r="B3134" s="1" t="s">
        <v>12581</v>
      </c>
      <c r="C3134" s="1" t="s">
        <v>6027</v>
      </c>
      <c r="D3134" s="1" t="s">
        <v>4964</v>
      </c>
    </row>
    <row r="3135" spans="1:4" x14ac:dyDescent="0.25">
      <c r="A3135" s="1" t="s">
        <v>6028</v>
      </c>
      <c r="B3135" s="1" t="s">
        <v>12582</v>
      </c>
      <c r="C3135" s="1" t="s">
        <v>6029</v>
      </c>
      <c r="D3135" s="1" t="s">
        <v>4964</v>
      </c>
    </row>
    <row r="3136" spans="1:4" x14ac:dyDescent="0.25">
      <c r="A3136" s="1" t="s">
        <v>6030</v>
      </c>
      <c r="B3136" s="1" t="s">
        <v>12583</v>
      </c>
      <c r="C3136" s="1" t="s">
        <v>6031</v>
      </c>
      <c r="D3136" s="1" t="s">
        <v>4964</v>
      </c>
    </row>
    <row r="3137" spans="1:4" x14ac:dyDescent="0.25">
      <c r="A3137" s="1" t="s">
        <v>5599</v>
      </c>
      <c r="B3137" s="1" t="s">
        <v>12395</v>
      </c>
      <c r="C3137" s="1" t="s">
        <v>6032</v>
      </c>
      <c r="D3137" s="1" t="s">
        <v>4964</v>
      </c>
    </row>
    <row r="3138" spans="1:4" x14ac:dyDescent="0.25">
      <c r="A3138" s="1" t="s">
        <v>6033</v>
      </c>
      <c r="B3138" s="1" t="s">
        <v>12584</v>
      </c>
      <c r="C3138" s="1" t="s">
        <v>6034</v>
      </c>
      <c r="D3138" s="1" t="s">
        <v>4964</v>
      </c>
    </row>
    <row r="3139" spans="1:4" x14ac:dyDescent="0.25">
      <c r="A3139" s="1" t="s">
        <v>6035</v>
      </c>
      <c r="B3139" s="1" t="s">
        <v>12585</v>
      </c>
      <c r="C3139" s="1" t="s">
        <v>6036</v>
      </c>
      <c r="D3139" s="1" t="s">
        <v>4964</v>
      </c>
    </row>
    <row r="3140" spans="1:4" x14ac:dyDescent="0.25">
      <c r="A3140" s="1" t="s">
        <v>6037</v>
      </c>
      <c r="B3140" s="1" t="s">
        <v>12586</v>
      </c>
      <c r="C3140" s="1" t="s">
        <v>6038</v>
      </c>
      <c r="D3140" s="1" t="s">
        <v>4964</v>
      </c>
    </row>
    <row r="3141" spans="1:4" x14ac:dyDescent="0.25">
      <c r="A3141" s="1" t="s">
        <v>6037</v>
      </c>
      <c r="B3141" s="1" t="s">
        <v>12586</v>
      </c>
      <c r="C3141" s="1" t="s">
        <v>6038</v>
      </c>
      <c r="D3141" s="1" t="s">
        <v>4964</v>
      </c>
    </row>
    <row r="3142" spans="1:4" x14ac:dyDescent="0.25">
      <c r="A3142" s="1" t="s">
        <v>6039</v>
      </c>
      <c r="B3142" s="1" t="s">
        <v>12587</v>
      </c>
      <c r="C3142" s="1" t="s">
        <v>6040</v>
      </c>
      <c r="D3142" s="1" t="s">
        <v>4964</v>
      </c>
    </row>
    <row r="3143" spans="1:4" x14ac:dyDescent="0.25">
      <c r="A3143" s="1" t="s">
        <v>6041</v>
      </c>
      <c r="B3143" s="1" t="s">
        <v>12588</v>
      </c>
      <c r="C3143" s="1" t="s">
        <v>6042</v>
      </c>
      <c r="D3143" s="1" t="s">
        <v>4964</v>
      </c>
    </row>
    <row r="3144" spans="1:4" x14ac:dyDescent="0.25">
      <c r="A3144" s="1" t="s">
        <v>6043</v>
      </c>
      <c r="B3144" s="1" t="s">
        <v>12589</v>
      </c>
      <c r="C3144" s="1" t="s">
        <v>6044</v>
      </c>
      <c r="D3144" s="1" t="s">
        <v>4964</v>
      </c>
    </row>
    <row r="3145" spans="1:4" x14ac:dyDescent="0.25">
      <c r="A3145" s="1" t="s">
        <v>6045</v>
      </c>
      <c r="B3145" s="1" t="s">
        <v>12590</v>
      </c>
      <c r="C3145" s="1" t="s">
        <v>6046</v>
      </c>
      <c r="D3145" s="1" t="s">
        <v>4964</v>
      </c>
    </row>
    <row r="3146" spans="1:4" x14ac:dyDescent="0.25">
      <c r="A3146" s="1" t="s">
        <v>6047</v>
      </c>
      <c r="B3146" s="1" t="s">
        <v>12591</v>
      </c>
      <c r="C3146" s="1" t="s">
        <v>6048</v>
      </c>
      <c r="D3146" s="1" t="s">
        <v>4964</v>
      </c>
    </row>
    <row r="3147" spans="1:4" x14ac:dyDescent="0.25">
      <c r="A3147" s="1" t="s">
        <v>6049</v>
      </c>
      <c r="B3147" s="1" t="s">
        <v>12592</v>
      </c>
      <c r="C3147" s="1" t="s">
        <v>6050</v>
      </c>
      <c r="D3147" s="1" t="s">
        <v>4964</v>
      </c>
    </row>
    <row r="3148" spans="1:4" x14ac:dyDescent="0.25">
      <c r="A3148" s="1" t="s">
        <v>6051</v>
      </c>
      <c r="B3148" s="1" t="s">
        <v>12593</v>
      </c>
      <c r="C3148" s="1" t="s">
        <v>6052</v>
      </c>
      <c r="D3148" s="1" t="s">
        <v>4964</v>
      </c>
    </row>
    <row r="3149" spans="1:4" x14ac:dyDescent="0.25">
      <c r="A3149" s="1" t="s">
        <v>6053</v>
      </c>
      <c r="B3149" s="1" t="s">
        <v>12594</v>
      </c>
      <c r="C3149" s="1" t="s">
        <v>6054</v>
      </c>
      <c r="D3149" s="1" t="s">
        <v>4964</v>
      </c>
    </row>
    <row r="3150" spans="1:4" x14ac:dyDescent="0.25">
      <c r="A3150" s="1" t="s">
        <v>6055</v>
      </c>
      <c r="B3150" s="1" t="s">
        <v>12595</v>
      </c>
      <c r="C3150" s="1" t="s">
        <v>6056</v>
      </c>
      <c r="D3150" s="1" t="s">
        <v>4964</v>
      </c>
    </row>
    <row r="3151" spans="1:4" x14ac:dyDescent="0.25">
      <c r="A3151" s="1" t="s">
        <v>6057</v>
      </c>
      <c r="B3151" s="1" t="s">
        <v>12596</v>
      </c>
      <c r="C3151" s="1" t="s">
        <v>6056</v>
      </c>
      <c r="D3151" s="1" t="s">
        <v>4964</v>
      </c>
    </row>
    <row r="3152" spans="1:4" x14ac:dyDescent="0.25">
      <c r="A3152" s="1" t="s">
        <v>6057</v>
      </c>
      <c r="B3152" s="1" t="s">
        <v>12596</v>
      </c>
      <c r="C3152" s="1" t="s">
        <v>6056</v>
      </c>
      <c r="D3152" s="1" t="s">
        <v>4964</v>
      </c>
    </row>
    <row r="3153" spans="1:4" x14ac:dyDescent="0.25">
      <c r="A3153" s="1" t="s">
        <v>6057</v>
      </c>
      <c r="B3153" s="1" t="s">
        <v>12596</v>
      </c>
      <c r="C3153" s="1" t="s">
        <v>6058</v>
      </c>
      <c r="D3153" s="1" t="s">
        <v>4964</v>
      </c>
    </row>
    <row r="3154" spans="1:4" x14ac:dyDescent="0.25">
      <c r="A3154" s="1" t="s">
        <v>6059</v>
      </c>
      <c r="B3154" s="1" t="s">
        <v>12597</v>
      </c>
      <c r="C3154" s="1" t="s">
        <v>6060</v>
      </c>
      <c r="D3154" s="1" t="s">
        <v>4964</v>
      </c>
    </row>
    <row r="3155" spans="1:4" x14ac:dyDescent="0.25">
      <c r="A3155" s="1" t="s">
        <v>6061</v>
      </c>
      <c r="B3155" s="1" t="s">
        <v>12598</v>
      </c>
      <c r="C3155" s="1" t="s">
        <v>6062</v>
      </c>
      <c r="D3155" s="1" t="s">
        <v>4964</v>
      </c>
    </row>
    <row r="3156" spans="1:4" x14ac:dyDescent="0.25">
      <c r="A3156" s="1" t="s">
        <v>6063</v>
      </c>
      <c r="B3156" s="1" t="s">
        <v>12599</v>
      </c>
      <c r="C3156" s="1" t="s">
        <v>6064</v>
      </c>
      <c r="D3156" s="1" t="s">
        <v>4964</v>
      </c>
    </row>
    <row r="3157" spans="1:4" x14ac:dyDescent="0.25">
      <c r="A3157" s="1" t="s">
        <v>6065</v>
      </c>
      <c r="B3157" s="1" t="s">
        <v>12600</v>
      </c>
      <c r="C3157" s="1" t="s">
        <v>6066</v>
      </c>
      <c r="D3157" s="1" t="s">
        <v>4964</v>
      </c>
    </row>
    <row r="3158" spans="1:4" x14ac:dyDescent="0.25">
      <c r="A3158" s="1" t="s">
        <v>6067</v>
      </c>
      <c r="B3158" s="1" t="s">
        <v>12601</v>
      </c>
      <c r="C3158" s="1" t="s">
        <v>6068</v>
      </c>
      <c r="D3158" s="1" t="s">
        <v>4964</v>
      </c>
    </row>
    <row r="3159" spans="1:4" x14ac:dyDescent="0.25">
      <c r="A3159" s="1" t="s">
        <v>6069</v>
      </c>
      <c r="B3159" s="1" t="s">
        <v>12602</v>
      </c>
      <c r="C3159" s="1" t="s">
        <v>6070</v>
      </c>
      <c r="D3159" s="1" t="s">
        <v>4964</v>
      </c>
    </row>
    <row r="3160" spans="1:4" x14ac:dyDescent="0.25">
      <c r="A3160" s="1" t="s">
        <v>6071</v>
      </c>
      <c r="B3160" s="1" t="s">
        <v>12603</v>
      </c>
      <c r="C3160" s="1" t="s">
        <v>6072</v>
      </c>
      <c r="D3160" s="1" t="s">
        <v>4964</v>
      </c>
    </row>
    <row r="3161" spans="1:4" x14ac:dyDescent="0.25">
      <c r="A3161" s="1" t="s">
        <v>6073</v>
      </c>
      <c r="B3161" s="1" t="s">
        <v>12604</v>
      </c>
      <c r="C3161" s="1" t="s">
        <v>6074</v>
      </c>
      <c r="D3161" s="1" t="s">
        <v>4964</v>
      </c>
    </row>
    <row r="3162" spans="1:4" x14ac:dyDescent="0.25">
      <c r="A3162" s="1" t="s">
        <v>5863</v>
      </c>
      <c r="B3162" s="1" t="s">
        <v>12511</v>
      </c>
      <c r="C3162" s="1" t="s">
        <v>6075</v>
      </c>
      <c r="D3162" s="1" t="s">
        <v>4964</v>
      </c>
    </row>
    <row r="3163" spans="1:4" x14ac:dyDescent="0.25">
      <c r="A3163" s="1" t="s">
        <v>6076</v>
      </c>
      <c r="B3163" s="1" t="s">
        <v>12605</v>
      </c>
      <c r="C3163" s="1" t="s">
        <v>6077</v>
      </c>
      <c r="D3163" s="1" t="s">
        <v>4964</v>
      </c>
    </row>
    <row r="3164" spans="1:4" x14ac:dyDescent="0.25">
      <c r="A3164" s="1" t="s">
        <v>6078</v>
      </c>
      <c r="B3164" s="1" t="s">
        <v>12606</v>
      </c>
      <c r="C3164" s="1" t="s">
        <v>6079</v>
      </c>
      <c r="D3164" s="1" t="s">
        <v>4964</v>
      </c>
    </row>
    <row r="3165" spans="1:4" x14ac:dyDescent="0.25">
      <c r="A3165" s="1" t="s">
        <v>6080</v>
      </c>
      <c r="B3165" s="1" t="s">
        <v>9896</v>
      </c>
      <c r="C3165" s="1" t="s">
        <v>6081</v>
      </c>
      <c r="D3165" s="1" t="s">
        <v>4964</v>
      </c>
    </row>
    <row r="3166" spans="1:4" x14ac:dyDescent="0.25">
      <c r="A3166" s="1" t="s">
        <v>6082</v>
      </c>
      <c r="B3166" s="1" t="s">
        <v>12607</v>
      </c>
      <c r="C3166" s="1" t="s">
        <v>6083</v>
      </c>
      <c r="D3166" s="1" t="s">
        <v>4964</v>
      </c>
    </row>
    <row r="3167" spans="1:4" x14ac:dyDescent="0.25">
      <c r="A3167" s="1" t="s">
        <v>6084</v>
      </c>
      <c r="B3167" s="1" t="s">
        <v>12608</v>
      </c>
      <c r="C3167" s="1" t="s">
        <v>6085</v>
      </c>
      <c r="D3167" s="1" t="s">
        <v>4964</v>
      </c>
    </row>
    <row r="3168" spans="1:4" x14ac:dyDescent="0.25">
      <c r="A3168" s="1" t="s">
        <v>6086</v>
      </c>
      <c r="B3168" s="1" t="s">
        <v>12609</v>
      </c>
      <c r="C3168" s="1" t="s">
        <v>6087</v>
      </c>
      <c r="D3168" s="1" t="s">
        <v>4964</v>
      </c>
    </row>
    <row r="3169" spans="1:4" x14ac:dyDescent="0.25">
      <c r="A3169" s="1" t="s">
        <v>6088</v>
      </c>
      <c r="B3169" s="1" t="s">
        <v>9897</v>
      </c>
      <c r="C3169" s="1" t="s">
        <v>6089</v>
      </c>
      <c r="D3169" s="1" t="s">
        <v>4964</v>
      </c>
    </row>
    <row r="3170" spans="1:4" x14ac:dyDescent="0.25">
      <c r="A3170" s="1" t="s">
        <v>6090</v>
      </c>
      <c r="B3170" s="1" t="s">
        <v>12610</v>
      </c>
      <c r="C3170" s="1" t="s">
        <v>6091</v>
      </c>
      <c r="D3170" s="1" t="s">
        <v>4964</v>
      </c>
    </row>
    <row r="3171" spans="1:4" x14ac:dyDescent="0.25">
      <c r="A3171" s="1" t="s">
        <v>6092</v>
      </c>
      <c r="B3171" s="1" t="s">
        <v>12611</v>
      </c>
      <c r="C3171" s="1" t="s">
        <v>6093</v>
      </c>
      <c r="D3171" s="1" t="s">
        <v>4964</v>
      </c>
    </row>
    <row r="3172" spans="1:4" x14ac:dyDescent="0.25">
      <c r="A3172" s="1" t="s">
        <v>6092</v>
      </c>
      <c r="B3172" s="1" t="s">
        <v>12611</v>
      </c>
      <c r="C3172" s="1" t="s">
        <v>6093</v>
      </c>
      <c r="D3172" s="1" t="s">
        <v>4964</v>
      </c>
    </row>
    <row r="3173" spans="1:4" x14ac:dyDescent="0.25">
      <c r="A3173" s="1" t="s">
        <v>6094</v>
      </c>
      <c r="B3173" s="1" t="s">
        <v>9898</v>
      </c>
      <c r="C3173" s="1" t="s">
        <v>6095</v>
      </c>
      <c r="D3173" s="1" t="s">
        <v>4964</v>
      </c>
    </row>
    <row r="3174" spans="1:4" x14ac:dyDescent="0.25">
      <c r="A3174" s="1" t="s">
        <v>6096</v>
      </c>
      <c r="B3174" s="1" t="s">
        <v>9899</v>
      </c>
      <c r="C3174" s="1" t="s">
        <v>6097</v>
      </c>
      <c r="D3174" s="1" t="s">
        <v>4964</v>
      </c>
    </row>
    <row r="3175" spans="1:4" x14ac:dyDescent="0.25">
      <c r="A3175" s="1" t="s">
        <v>6098</v>
      </c>
      <c r="B3175" s="1" t="s">
        <v>12612</v>
      </c>
      <c r="C3175" s="1" t="s">
        <v>6099</v>
      </c>
      <c r="D3175" s="1" t="s">
        <v>4964</v>
      </c>
    </row>
    <row r="3176" spans="1:4" x14ac:dyDescent="0.25">
      <c r="A3176" s="1" t="s">
        <v>6100</v>
      </c>
      <c r="B3176" s="1" t="s">
        <v>12613</v>
      </c>
      <c r="C3176" s="1" t="s">
        <v>6101</v>
      </c>
      <c r="D3176" s="1" t="s">
        <v>4964</v>
      </c>
    </row>
    <row r="3177" spans="1:4" x14ac:dyDescent="0.25">
      <c r="A3177" s="1" t="s">
        <v>6102</v>
      </c>
      <c r="B3177" s="1" t="s">
        <v>12614</v>
      </c>
      <c r="C3177" s="1" t="s">
        <v>6103</v>
      </c>
      <c r="D3177" s="1" t="s">
        <v>4964</v>
      </c>
    </row>
    <row r="3178" spans="1:4" x14ac:dyDescent="0.25">
      <c r="A3178" s="1" t="s">
        <v>6104</v>
      </c>
      <c r="B3178" s="1" t="s">
        <v>12615</v>
      </c>
      <c r="C3178" s="1" t="s">
        <v>6105</v>
      </c>
      <c r="D3178" s="1" t="s">
        <v>4964</v>
      </c>
    </row>
    <row r="3179" spans="1:4" x14ac:dyDescent="0.25">
      <c r="A3179" s="1" t="s">
        <v>6106</v>
      </c>
      <c r="B3179" s="1" t="s">
        <v>12616</v>
      </c>
      <c r="C3179" s="1" t="s">
        <v>6107</v>
      </c>
      <c r="D3179" s="1" t="s">
        <v>4964</v>
      </c>
    </row>
    <row r="3180" spans="1:4" x14ac:dyDescent="0.25">
      <c r="A3180" s="1" t="s">
        <v>6108</v>
      </c>
      <c r="B3180" s="1" t="s">
        <v>12617</v>
      </c>
      <c r="C3180" s="1" t="s">
        <v>6109</v>
      </c>
      <c r="D3180" s="1" t="s">
        <v>4964</v>
      </c>
    </row>
    <row r="3181" spans="1:4" x14ac:dyDescent="0.25">
      <c r="A3181" s="1" t="s">
        <v>6110</v>
      </c>
      <c r="B3181" s="1" t="s">
        <v>12618</v>
      </c>
      <c r="C3181" s="1" t="s">
        <v>6111</v>
      </c>
      <c r="D3181" s="1" t="s">
        <v>4964</v>
      </c>
    </row>
    <row r="3182" spans="1:4" x14ac:dyDescent="0.25">
      <c r="A3182" s="1" t="s">
        <v>6112</v>
      </c>
      <c r="B3182" s="1" t="s">
        <v>12619</v>
      </c>
      <c r="C3182" s="1" t="s">
        <v>6113</v>
      </c>
      <c r="D3182" s="1" t="s">
        <v>4964</v>
      </c>
    </row>
    <row r="3183" spans="1:4" x14ac:dyDescent="0.25">
      <c r="A3183" s="1" t="s">
        <v>6114</v>
      </c>
      <c r="B3183" s="1" t="s">
        <v>12620</v>
      </c>
      <c r="C3183" s="1" t="s">
        <v>6115</v>
      </c>
      <c r="D3183" s="1" t="s">
        <v>4964</v>
      </c>
    </row>
    <row r="3184" spans="1:4" x14ac:dyDescent="0.25">
      <c r="A3184" s="1" t="s">
        <v>6116</v>
      </c>
      <c r="B3184" s="1" t="s">
        <v>12621</v>
      </c>
      <c r="C3184" s="1" t="s">
        <v>6117</v>
      </c>
      <c r="D3184" s="1" t="s">
        <v>4964</v>
      </c>
    </row>
    <row r="3185" spans="1:4" x14ac:dyDescent="0.25">
      <c r="A3185" s="1" t="s">
        <v>6118</v>
      </c>
      <c r="B3185" s="1" t="s">
        <v>12622</v>
      </c>
      <c r="C3185" s="1" t="s">
        <v>6119</v>
      </c>
      <c r="D3185" s="1" t="s">
        <v>4964</v>
      </c>
    </row>
    <row r="3186" spans="1:4" x14ac:dyDescent="0.25">
      <c r="A3186" s="1" t="s">
        <v>6120</v>
      </c>
      <c r="B3186" s="1" t="s">
        <v>12623</v>
      </c>
      <c r="C3186" s="1" t="s">
        <v>6121</v>
      </c>
      <c r="D3186" s="1" t="s">
        <v>4964</v>
      </c>
    </row>
    <row r="3187" spans="1:4" x14ac:dyDescent="0.25">
      <c r="A3187" s="1" t="s">
        <v>6122</v>
      </c>
      <c r="B3187" s="1" t="s">
        <v>12624</v>
      </c>
      <c r="C3187" s="1" t="s">
        <v>6123</v>
      </c>
      <c r="D3187" s="1" t="s">
        <v>4964</v>
      </c>
    </row>
    <row r="3188" spans="1:4" x14ac:dyDescent="0.25">
      <c r="A3188" s="1" t="s">
        <v>6124</v>
      </c>
      <c r="B3188" s="1" t="s">
        <v>12625</v>
      </c>
      <c r="C3188" s="1" t="s">
        <v>6125</v>
      </c>
      <c r="D3188" s="1" t="s">
        <v>4964</v>
      </c>
    </row>
    <row r="3189" spans="1:4" x14ac:dyDescent="0.25">
      <c r="A3189" s="1" t="s">
        <v>6126</v>
      </c>
      <c r="B3189" s="1" t="s">
        <v>12626</v>
      </c>
      <c r="C3189" s="1" t="s">
        <v>6127</v>
      </c>
      <c r="D3189" s="1" t="s">
        <v>4964</v>
      </c>
    </row>
    <row r="3190" spans="1:4" x14ac:dyDescent="0.25">
      <c r="A3190" s="1" t="s">
        <v>6128</v>
      </c>
      <c r="B3190" s="1" t="s">
        <v>12627</v>
      </c>
      <c r="C3190" s="1" t="s">
        <v>6129</v>
      </c>
      <c r="D3190" s="1" t="s">
        <v>4964</v>
      </c>
    </row>
    <row r="3191" spans="1:4" x14ac:dyDescent="0.25">
      <c r="A3191" s="1" t="s">
        <v>6130</v>
      </c>
      <c r="B3191" s="1" t="s">
        <v>12628</v>
      </c>
      <c r="C3191" s="1" t="s">
        <v>6131</v>
      </c>
      <c r="D3191" s="1" t="s">
        <v>4964</v>
      </c>
    </row>
    <row r="3192" spans="1:4" x14ac:dyDescent="0.25">
      <c r="A3192" s="1" t="s">
        <v>6132</v>
      </c>
      <c r="B3192" s="1" t="s">
        <v>12629</v>
      </c>
      <c r="C3192" s="1" t="s">
        <v>6133</v>
      </c>
      <c r="D3192" s="1" t="s">
        <v>4964</v>
      </c>
    </row>
    <row r="3193" spans="1:4" x14ac:dyDescent="0.25">
      <c r="A3193" s="1" t="s">
        <v>6134</v>
      </c>
      <c r="B3193" s="1" t="s">
        <v>12630</v>
      </c>
      <c r="C3193" s="1" t="s">
        <v>6135</v>
      </c>
      <c r="D3193" s="1" t="s">
        <v>4964</v>
      </c>
    </row>
    <row r="3194" spans="1:4" x14ac:dyDescent="0.25">
      <c r="A3194" s="1" t="s">
        <v>6136</v>
      </c>
      <c r="B3194" s="1" t="s">
        <v>12631</v>
      </c>
      <c r="C3194" s="1" t="s">
        <v>6137</v>
      </c>
      <c r="D3194" s="1" t="s">
        <v>4964</v>
      </c>
    </row>
    <row r="3195" spans="1:4" x14ac:dyDescent="0.25">
      <c r="A3195" s="1" t="s">
        <v>6138</v>
      </c>
      <c r="B3195" s="1" t="s">
        <v>9900</v>
      </c>
      <c r="C3195" s="1" t="s">
        <v>6139</v>
      </c>
      <c r="D3195" s="1" t="s">
        <v>4964</v>
      </c>
    </row>
    <row r="3196" spans="1:4" x14ac:dyDescent="0.25">
      <c r="A3196" s="1" t="s">
        <v>6140</v>
      </c>
      <c r="B3196" s="1" t="s">
        <v>12632</v>
      </c>
      <c r="C3196" s="1" t="s">
        <v>6141</v>
      </c>
      <c r="D3196" s="1" t="s">
        <v>4964</v>
      </c>
    </row>
    <row r="3197" spans="1:4" x14ac:dyDescent="0.25">
      <c r="A3197" s="1" t="s">
        <v>6142</v>
      </c>
      <c r="B3197" s="1" t="s">
        <v>9901</v>
      </c>
      <c r="C3197" s="1" t="s">
        <v>6143</v>
      </c>
      <c r="D3197" s="1" t="s">
        <v>4964</v>
      </c>
    </row>
    <row r="3198" spans="1:4" x14ac:dyDescent="0.25">
      <c r="A3198" s="1" t="s">
        <v>6144</v>
      </c>
      <c r="B3198" s="1" t="s">
        <v>12633</v>
      </c>
      <c r="C3198" s="1" t="s">
        <v>6145</v>
      </c>
      <c r="D3198" s="1" t="s">
        <v>4964</v>
      </c>
    </row>
    <row r="3199" spans="1:4" x14ac:dyDescent="0.25">
      <c r="A3199" s="1" t="s">
        <v>6146</v>
      </c>
      <c r="B3199" s="1" t="s">
        <v>12634</v>
      </c>
      <c r="C3199" s="1" t="s">
        <v>6147</v>
      </c>
      <c r="D3199" s="1" t="s">
        <v>4964</v>
      </c>
    </row>
    <row r="3200" spans="1:4" x14ac:dyDescent="0.25">
      <c r="A3200" s="1" t="s">
        <v>6148</v>
      </c>
      <c r="B3200" s="1" t="s">
        <v>12635</v>
      </c>
      <c r="C3200" s="1" t="s">
        <v>6149</v>
      </c>
      <c r="D3200" s="1" t="s">
        <v>4964</v>
      </c>
    </row>
    <row r="3201" spans="1:4" x14ac:dyDescent="0.25">
      <c r="A3201" s="1" t="s">
        <v>6150</v>
      </c>
      <c r="B3201" s="1" t="s">
        <v>12636</v>
      </c>
      <c r="C3201" s="1" t="s">
        <v>6151</v>
      </c>
      <c r="D3201" s="1" t="s">
        <v>4964</v>
      </c>
    </row>
    <row r="3202" spans="1:4" x14ac:dyDescent="0.25">
      <c r="A3202" s="1" t="s">
        <v>6152</v>
      </c>
      <c r="B3202" s="1" t="s">
        <v>12637</v>
      </c>
      <c r="C3202" s="1" t="s">
        <v>6153</v>
      </c>
      <c r="D3202" s="1" t="s">
        <v>4964</v>
      </c>
    </row>
    <row r="3203" spans="1:4" x14ac:dyDescent="0.25">
      <c r="A3203" s="1" t="s">
        <v>6154</v>
      </c>
      <c r="B3203" s="1" t="s">
        <v>12638</v>
      </c>
      <c r="C3203" s="1" t="s">
        <v>6155</v>
      </c>
      <c r="D3203" s="1" t="s">
        <v>4964</v>
      </c>
    </row>
    <row r="3204" spans="1:4" x14ac:dyDescent="0.25">
      <c r="A3204" s="1" t="s">
        <v>6156</v>
      </c>
      <c r="B3204" s="1" t="s">
        <v>12639</v>
      </c>
      <c r="C3204" s="1" t="s">
        <v>6157</v>
      </c>
      <c r="D3204" s="1" t="s">
        <v>4964</v>
      </c>
    </row>
    <row r="3205" spans="1:4" x14ac:dyDescent="0.25">
      <c r="A3205" s="1" t="s">
        <v>6156</v>
      </c>
      <c r="B3205" s="1" t="s">
        <v>12639</v>
      </c>
      <c r="C3205" s="1" t="s">
        <v>6158</v>
      </c>
      <c r="D3205" s="1" t="s">
        <v>4964</v>
      </c>
    </row>
    <row r="3206" spans="1:4" x14ac:dyDescent="0.25">
      <c r="A3206" s="1" t="s">
        <v>6159</v>
      </c>
      <c r="B3206" s="1" t="s">
        <v>12640</v>
      </c>
      <c r="C3206" s="1" t="s">
        <v>6160</v>
      </c>
      <c r="D3206" s="1" t="s">
        <v>4964</v>
      </c>
    </row>
    <row r="3207" spans="1:4" x14ac:dyDescent="0.25">
      <c r="A3207" s="1" t="s">
        <v>6161</v>
      </c>
      <c r="B3207" s="1" t="s">
        <v>12641</v>
      </c>
      <c r="C3207" s="1" t="s">
        <v>6162</v>
      </c>
      <c r="D3207" s="1" t="s">
        <v>4964</v>
      </c>
    </row>
    <row r="3208" spans="1:4" x14ac:dyDescent="0.25">
      <c r="A3208" s="1" t="s">
        <v>6163</v>
      </c>
      <c r="B3208" s="1" t="s">
        <v>12642</v>
      </c>
      <c r="C3208" s="1" t="s">
        <v>6164</v>
      </c>
      <c r="D3208" s="1" t="s">
        <v>4964</v>
      </c>
    </row>
    <row r="3209" spans="1:4" x14ac:dyDescent="0.25">
      <c r="A3209" s="1" t="s">
        <v>6165</v>
      </c>
      <c r="B3209" s="1" t="s">
        <v>12643</v>
      </c>
      <c r="C3209" s="1" t="s">
        <v>6166</v>
      </c>
      <c r="D3209" s="1" t="s">
        <v>4964</v>
      </c>
    </row>
    <row r="3210" spans="1:4" x14ac:dyDescent="0.25">
      <c r="A3210" s="1" t="s">
        <v>6167</v>
      </c>
      <c r="B3210" s="1" t="s">
        <v>12644</v>
      </c>
      <c r="C3210" s="1" t="s">
        <v>6168</v>
      </c>
      <c r="D3210" s="1" t="s">
        <v>4964</v>
      </c>
    </row>
    <row r="3211" spans="1:4" x14ac:dyDescent="0.25">
      <c r="A3211" s="1" t="s">
        <v>6167</v>
      </c>
      <c r="B3211" s="1" t="s">
        <v>12644</v>
      </c>
      <c r="C3211" s="1" t="s">
        <v>6169</v>
      </c>
      <c r="D3211" s="1" t="s">
        <v>4964</v>
      </c>
    </row>
    <row r="3212" spans="1:4" x14ac:dyDescent="0.25">
      <c r="A3212" s="1" t="s">
        <v>6170</v>
      </c>
      <c r="B3212" s="1" t="s">
        <v>12645</v>
      </c>
      <c r="C3212" s="1" t="s">
        <v>6171</v>
      </c>
      <c r="D3212" s="1" t="s">
        <v>4964</v>
      </c>
    </row>
    <row r="3213" spans="1:4" x14ac:dyDescent="0.25">
      <c r="A3213" s="1" t="s">
        <v>6172</v>
      </c>
      <c r="B3213" s="1" t="s">
        <v>12646</v>
      </c>
      <c r="C3213" s="1" t="s">
        <v>6173</v>
      </c>
      <c r="D3213" s="1" t="s">
        <v>4964</v>
      </c>
    </row>
    <row r="3214" spans="1:4" x14ac:dyDescent="0.25">
      <c r="A3214" s="1" t="s">
        <v>6174</v>
      </c>
      <c r="B3214" s="1" t="s">
        <v>12647</v>
      </c>
      <c r="C3214" s="1" t="s">
        <v>6175</v>
      </c>
      <c r="D3214" s="1" t="s">
        <v>4964</v>
      </c>
    </row>
    <row r="3215" spans="1:4" x14ac:dyDescent="0.25">
      <c r="A3215" s="1" t="s">
        <v>6176</v>
      </c>
      <c r="B3215" s="1" t="s">
        <v>12648</v>
      </c>
      <c r="C3215" s="1" t="s">
        <v>6177</v>
      </c>
      <c r="D3215" s="1" t="s">
        <v>6178</v>
      </c>
    </row>
    <row r="3216" spans="1:4" x14ac:dyDescent="0.25">
      <c r="A3216" s="1" t="s">
        <v>6176</v>
      </c>
      <c r="B3216" s="1" t="s">
        <v>12648</v>
      </c>
      <c r="C3216" s="1" t="s">
        <v>6179</v>
      </c>
      <c r="D3216" s="1" t="s">
        <v>6178</v>
      </c>
    </row>
    <row r="3217" spans="1:4" x14ac:dyDescent="0.25">
      <c r="A3217" s="1" t="s">
        <v>6180</v>
      </c>
      <c r="B3217" s="1" t="s">
        <v>9902</v>
      </c>
      <c r="C3217" s="1" t="s">
        <v>6181</v>
      </c>
      <c r="D3217" s="1" t="s">
        <v>6178</v>
      </c>
    </row>
    <row r="3218" spans="1:4" x14ac:dyDescent="0.25">
      <c r="A3218" s="1" t="s">
        <v>6182</v>
      </c>
      <c r="B3218" s="1" t="s">
        <v>12649</v>
      </c>
      <c r="C3218" s="1" t="s">
        <v>6183</v>
      </c>
      <c r="D3218" s="1" t="s">
        <v>6178</v>
      </c>
    </row>
    <row r="3219" spans="1:4" x14ac:dyDescent="0.25">
      <c r="A3219" s="1" t="s">
        <v>6184</v>
      </c>
      <c r="B3219" s="1" t="s">
        <v>12650</v>
      </c>
      <c r="C3219" s="1" t="s">
        <v>6183</v>
      </c>
      <c r="D3219" s="1" t="s">
        <v>6178</v>
      </c>
    </row>
    <row r="3220" spans="1:4" x14ac:dyDescent="0.25">
      <c r="A3220" s="1" t="s">
        <v>6182</v>
      </c>
      <c r="B3220" s="1" t="s">
        <v>12649</v>
      </c>
      <c r="C3220" s="1" t="s">
        <v>6185</v>
      </c>
      <c r="D3220" s="1" t="s">
        <v>6178</v>
      </c>
    </row>
    <row r="3221" spans="1:4" x14ac:dyDescent="0.25">
      <c r="A3221" s="1" t="s">
        <v>6186</v>
      </c>
      <c r="B3221" s="1" t="s">
        <v>12651</v>
      </c>
      <c r="C3221" s="1" t="s">
        <v>6187</v>
      </c>
      <c r="D3221" s="1" t="s">
        <v>6178</v>
      </c>
    </row>
    <row r="3222" spans="1:4" x14ac:dyDescent="0.25">
      <c r="A3222" s="1" t="s">
        <v>6188</v>
      </c>
      <c r="B3222" s="1" t="s">
        <v>12652</v>
      </c>
      <c r="C3222" s="1" t="s">
        <v>6189</v>
      </c>
      <c r="D3222" s="1" t="s">
        <v>6178</v>
      </c>
    </row>
    <row r="3223" spans="1:4" x14ac:dyDescent="0.25">
      <c r="A3223" s="1" t="s">
        <v>6190</v>
      </c>
      <c r="B3223" s="1" t="s">
        <v>12653</v>
      </c>
      <c r="C3223" s="1" t="s">
        <v>6191</v>
      </c>
      <c r="D3223" s="1" t="s">
        <v>6178</v>
      </c>
    </row>
    <row r="3224" spans="1:4" x14ac:dyDescent="0.25">
      <c r="A3224" s="1" t="s">
        <v>6192</v>
      </c>
      <c r="B3224" s="1" t="s">
        <v>9903</v>
      </c>
      <c r="C3224" s="1" t="s">
        <v>6193</v>
      </c>
      <c r="D3224" s="1" t="s">
        <v>6178</v>
      </c>
    </row>
    <row r="3225" spans="1:4" x14ac:dyDescent="0.25">
      <c r="A3225" s="1" t="s">
        <v>6194</v>
      </c>
      <c r="B3225" s="1" t="s">
        <v>12654</v>
      </c>
      <c r="C3225" s="1" t="s">
        <v>6195</v>
      </c>
      <c r="D3225" s="1" t="s">
        <v>6178</v>
      </c>
    </row>
    <row r="3226" spans="1:4" x14ac:dyDescent="0.25">
      <c r="A3226" s="1" t="s">
        <v>6194</v>
      </c>
      <c r="B3226" s="1" t="s">
        <v>12654</v>
      </c>
      <c r="C3226" s="1" t="s">
        <v>6195</v>
      </c>
      <c r="D3226" s="1" t="s">
        <v>6178</v>
      </c>
    </row>
    <row r="3227" spans="1:4" x14ac:dyDescent="0.25">
      <c r="A3227" s="1" t="s">
        <v>6196</v>
      </c>
      <c r="B3227" s="1" t="s">
        <v>12655</v>
      </c>
      <c r="C3227" s="1" t="s">
        <v>6197</v>
      </c>
      <c r="D3227" s="1" t="s">
        <v>6178</v>
      </c>
    </row>
    <row r="3228" spans="1:4" x14ac:dyDescent="0.25">
      <c r="A3228" s="1" t="s">
        <v>6198</v>
      </c>
      <c r="B3228" s="1" t="s">
        <v>12656</v>
      </c>
      <c r="C3228" s="1" t="s">
        <v>6199</v>
      </c>
      <c r="D3228" s="1" t="s">
        <v>6178</v>
      </c>
    </row>
    <row r="3229" spans="1:4" x14ac:dyDescent="0.25">
      <c r="A3229" s="1" t="s">
        <v>6200</v>
      </c>
      <c r="B3229" s="1" t="s">
        <v>12657</v>
      </c>
      <c r="C3229" s="1" t="s">
        <v>6201</v>
      </c>
      <c r="D3229" s="1" t="s">
        <v>6178</v>
      </c>
    </row>
    <row r="3230" spans="1:4" x14ac:dyDescent="0.25">
      <c r="A3230" s="1" t="s">
        <v>6202</v>
      </c>
      <c r="B3230" s="1" t="s">
        <v>12658</v>
      </c>
      <c r="C3230" s="1" t="s">
        <v>6203</v>
      </c>
      <c r="D3230" s="1" t="s">
        <v>6178</v>
      </c>
    </row>
    <row r="3231" spans="1:4" x14ac:dyDescent="0.25">
      <c r="A3231" s="1" t="s">
        <v>6204</v>
      </c>
      <c r="B3231" s="1" t="s">
        <v>12659</v>
      </c>
      <c r="C3231" s="1" t="s">
        <v>6205</v>
      </c>
      <c r="D3231" s="1" t="s">
        <v>6178</v>
      </c>
    </row>
    <row r="3232" spans="1:4" x14ac:dyDescent="0.25">
      <c r="A3232" s="1" t="s">
        <v>6206</v>
      </c>
      <c r="B3232" s="1" t="s">
        <v>12660</v>
      </c>
      <c r="C3232" s="1" t="s">
        <v>6207</v>
      </c>
      <c r="D3232" s="1" t="s">
        <v>6178</v>
      </c>
    </row>
    <row r="3233" spans="1:4" x14ac:dyDescent="0.25">
      <c r="A3233" s="1" t="s">
        <v>6208</v>
      </c>
      <c r="B3233" s="1" t="s">
        <v>12661</v>
      </c>
      <c r="C3233" s="1" t="s">
        <v>6209</v>
      </c>
      <c r="D3233" s="1" t="s">
        <v>6178</v>
      </c>
    </row>
    <row r="3234" spans="1:4" x14ac:dyDescent="0.25">
      <c r="A3234" s="1" t="s">
        <v>6210</v>
      </c>
      <c r="B3234" s="1" t="s">
        <v>12662</v>
      </c>
      <c r="C3234" s="1" t="s">
        <v>6209</v>
      </c>
      <c r="D3234" s="1" t="s">
        <v>6178</v>
      </c>
    </row>
    <row r="3235" spans="1:4" x14ac:dyDescent="0.25">
      <c r="A3235" s="1" t="s">
        <v>6211</v>
      </c>
      <c r="B3235" s="1" t="s">
        <v>12663</v>
      </c>
      <c r="C3235" s="1" t="s">
        <v>6212</v>
      </c>
      <c r="D3235" s="1" t="s">
        <v>6178</v>
      </c>
    </row>
    <row r="3236" spans="1:4" x14ac:dyDescent="0.25">
      <c r="A3236" s="1" t="s">
        <v>6213</v>
      </c>
      <c r="B3236" s="1" t="s">
        <v>9904</v>
      </c>
      <c r="C3236" s="1" t="s">
        <v>6214</v>
      </c>
      <c r="D3236" s="1" t="s">
        <v>6178</v>
      </c>
    </row>
    <row r="3237" spans="1:4" x14ac:dyDescent="0.25">
      <c r="A3237" s="1" t="s">
        <v>6215</v>
      </c>
      <c r="B3237" s="1" t="s">
        <v>12664</v>
      </c>
      <c r="C3237" s="1" t="s">
        <v>6216</v>
      </c>
      <c r="D3237" s="1" t="s">
        <v>6178</v>
      </c>
    </row>
    <row r="3238" spans="1:4" x14ac:dyDescent="0.25">
      <c r="A3238" s="1" t="s">
        <v>6217</v>
      </c>
      <c r="B3238" s="1" t="s">
        <v>12665</v>
      </c>
      <c r="C3238" s="1" t="s">
        <v>6218</v>
      </c>
      <c r="D3238" s="1" t="s">
        <v>6178</v>
      </c>
    </row>
    <row r="3239" spans="1:4" x14ac:dyDescent="0.25">
      <c r="A3239" s="1" t="s">
        <v>6219</v>
      </c>
      <c r="B3239" s="1" t="s">
        <v>12666</v>
      </c>
      <c r="C3239" s="1" t="s">
        <v>6220</v>
      </c>
      <c r="D3239" s="1" t="s">
        <v>6178</v>
      </c>
    </row>
    <row r="3240" spans="1:4" x14ac:dyDescent="0.25">
      <c r="A3240" s="1" t="s">
        <v>6221</v>
      </c>
      <c r="B3240" s="1" t="s">
        <v>12667</v>
      </c>
      <c r="C3240" s="1" t="s">
        <v>6222</v>
      </c>
      <c r="D3240" s="1" t="s">
        <v>6178</v>
      </c>
    </row>
    <row r="3241" spans="1:4" x14ac:dyDescent="0.25">
      <c r="A3241" s="1" t="s">
        <v>6223</v>
      </c>
      <c r="B3241" s="1" t="s">
        <v>12668</v>
      </c>
      <c r="C3241" s="1" t="s">
        <v>6222</v>
      </c>
      <c r="D3241" s="1" t="s">
        <v>6178</v>
      </c>
    </row>
    <row r="3242" spans="1:4" x14ac:dyDescent="0.25">
      <c r="A3242" s="1" t="s">
        <v>6224</v>
      </c>
      <c r="B3242" s="1" t="s">
        <v>12669</v>
      </c>
      <c r="C3242" s="1" t="s">
        <v>6225</v>
      </c>
      <c r="D3242" s="1" t="s">
        <v>6178</v>
      </c>
    </row>
    <row r="3243" spans="1:4" x14ac:dyDescent="0.25">
      <c r="A3243" s="1" t="s">
        <v>6226</v>
      </c>
      <c r="B3243" s="1" t="s">
        <v>9905</v>
      </c>
      <c r="C3243" s="1" t="s">
        <v>6227</v>
      </c>
      <c r="D3243" s="1" t="s">
        <v>6178</v>
      </c>
    </row>
    <row r="3244" spans="1:4" x14ac:dyDescent="0.25">
      <c r="A3244" s="1" t="s">
        <v>6226</v>
      </c>
      <c r="B3244" s="1" t="s">
        <v>9905</v>
      </c>
      <c r="C3244" s="1" t="s">
        <v>6228</v>
      </c>
      <c r="D3244" s="1" t="s">
        <v>6178</v>
      </c>
    </row>
    <row r="3245" spans="1:4" x14ac:dyDescent="0.25">
      <c r="A3245" s="1" t="s">
        <v>6229</v>
      </c>
      <c r="B3245" s="1" t="s">
        <v>12670</v>
      </c>
      <c r="C3245" s="1" t="s">
        <v>6230</v>
      </c>
      <c r="D3245" s="1" t="s">
        <v>6178</v>
      </c>
    </row>
    <row r="3246" spans="1:4" x14ac:dyDescent="0.25">
      <c r="A3246" s="1" t="s">
        <v>6231</v>
      </c>
      <c r="B3246" s="1" t="s">
        <v>12671</v>
      </c>
      <c r="C3246" s="1" t="s">
        <v>6232</v>
      </c>
      <c r="D3246" s="1" t="s">
        <v>6178</v>
      </c>
    </row>
    <row r="3247" spans="1:4" x14ac:dyDescent="0.25">
      <c r="A3247" s="1" t="s">
        <v>6233</v>
      </c>
      <c r="B3247" s="1" t="s">
        <v>12672</v>
      </c>
      <c r="C3247" s="1" t="s">
        <v>6232</v>
      </c>
      <c r="D3247" s="1" t="s">
        <v>6178</v>
      </c>
    </row>
    <row r="3248" spans="1:4" x14ac:dyDescent="0.25">
      <c r="A3248" s="1" t="s">
        <v>6233</v>
      </c>
      <c r="B3248" s="1" t="s">
        <v>12672</v>
      </c>
      <c r="C3248" s="1" t="s">
        <v>6232</v>
      </c>
      <c r="D3248" s="1" t="s">
        <v>6178</v>
      </c>
    </row>
    <row r="3249" spans="1:4" x14ac:dyDescent="0.25">
      <c r="A3249" s="1" t="s">
        <v>6234</v>
      </c>
      <c r="B3249" s="1" t="s">
        <v>12673</v>
      </c>
      <c r="C3249" s="1" t="s">
        <v>6235</v>
      </c>
      <c r="D3249" s="1" t="s">
        <v>6178</v>
      </c>
    </row>
    <row r="3250" spans="1:4" x14ac:dyDescent="0.25">
      <c r="A3250" s="1" t="s">
        <v>6236</v>
      </c>
      <c r="B3250" s="1" t="s">
        <v>12674</v>
      </c>
      <c r="C3250" s="1" t="s">
        <v>6237</v>
      </c>
      <c r="D3250" s="1" t="s">
        <v>6178</v>
      </c>
    </row>
    <row r="3251" spans="1:4" x14ac:dyDescent="0.25">
      <c r="A3251" s="1" t="s">
        <v>6238</v>
      </c>
      <c r="B3251" s="1" t="s">
        <v>12675</v>
      </c>
      <c r="C3251" s="1" t="s">
        <v>6239</v>
      </c>
      <c r="D3251" s="1" t="s">
        <v>6178</v>
      </c>
    </row>
    <row r="3252" spans="1:4" x14ac:dyDescent="0.25">
      <c r="A3252" s="1" t="s">
        <v>6240</v>
      </c>
      <c r="B3252" s="1" t="s">
        <v>12676</v>
      </c>
      <c r="C3252" s="1" t="s">
        <v>6241</v>
      </c>
      <c r="D3252" s="1" t="s">
        <v>6178</v>
      </c>
    </row>
    <row r="3253" spans="1:4" x14ac:dyDescent="0.25">
      <c r="A3253" s="1" t="s">
        <v>6242</v>
      </c>
      <c r="B3253" s="1" t="s">
        <v>12677</v>
      </c>
      <c r="C3253" s="1" t="s">
        <v>6243</v>
      </c>
      <c r="D3253" s="1" t="s">
        <v>6178</v>
      </c>
    </row>
    <row r="3254" spans="1:4" x14ac:dyDescent="0.25">
      <c r="A3254" s="1" t="s">
        <v>6244</v>
      </c>
      <c r="B3254" s="1" t="s">
        <v>12678</v>
      </c>
      <c r="C3254" s="1" t="s">
        <v>6245</v>
      </c>
      <c r="D3254" s="1" t="s">
        <v>6178</v>
      </c>
    </row>
    <row r="3255" spans="1:4" x14ac:dyDescent="0.25">
      <c r="A3255" s="1" t="s">
        <v>6246</v>
      </c>
      <c r="B3255" s="1" t="s">
        <v>12679</v>
      </c>
      <c r="C3255" s="1" t="s">
        <v>6247</v>
      </c>
      <c r="D3255" s="1" t="s">
        <v>6178</v>
      </c>
    </row>
    <row r="3256" spans="1:4" x14ac:dyDescent="0.25">
      <c r="A3256" s="1" t="s">
        <v>6248</v>
      </c>
      <c r="B3256" s="1" t="s">
        <v>9906</v>
      </c>
      <c r="C3256" s="1" t="s">
        <v>6249</v>
      </c>
      <c r="D3256" s="1" t="s">
        <v>6178</v>
      </c>
    </row>
    <row r="3257" spans="1:4" x14ac:dyDescent="0.25">
      <c r="A3257" s="1" t="s">
        <v>6250</v>
      </c>
      <c r="B3257" s="1" t="s">
        <v>12680</v>
      </c>
      <c r="C3257" s="1" t="s">
        <v>6251</v>
      </c>
      <c r="D3257" s="1" t="s">
        <v>6178</v>
      </c>
    </row>
    <row r="3258" spans="1:4" x14ac:dyDescent="0.25">
      <c r="A3258" s="1" t="s">
        <v>6252</v>
      </c>
      <c r="B3258" s="1" t="s">
        <v>12681</v>
      </c>
      <c r="C3258" s="1" t="s">
        <v>6253</v>
      </c>
      <c r="D3258" s="1" t="s">
        <v>6178</v>
      </c>
    </row>
    <row r="3259" spans="1:4" x14ac:dyDescent="0.25">
      <c r="A3259" s="1" t="s">
        <v>6254</v>
      </c>
      <c r="B3259" s="1" t="s">
        <v>9907</v>
      </c>
      <c r="C3259" s="1" t="s">
        <v>6255</v>
      </c>
      <c r="D3259" s="1" t="s">
        <v>6178</v>
      </c>
    </row>
    <row r="3260" spans="1:4" x14ac:dyDescent="0.25">
      <c r="A3260" s="1" t="s">
        <v>6256</v>
      </c>
      <c r="B3260" s="1" t="s">
        <v>9908</v>
      </c>
      <c r="C3260" s="1" t="s">
        <v>6257</v>
      </c>
      <c r="D3260" s="1" t="s">
        <v>6178</v>
      </c>
    </row>
    <row r="3261" spans="1:4" x14ac:dyDescent="0.25">
      <c r="A3261" s="1" t="s">
        <v>6258</v>
      </c>
      <c r="B3261" s="1" t="s">
        <v>12682</v>
      </c>
      <c r="C3261" s="1" t="s">
        <v>6259</v>
      </c>
      <c r="D3261" s="1" t="s">
        <v>6178</v>
      </c>
    </row>
    <row r="3262" spans="1:4" x14ac:dyDescent="0.25">
      <c r="A3262" s="1" t="s">
        <v>6260</v>
      </c>
      <c r="B3262" s="1" t="s">
        <v>12683</v>
      </c>
      <c r="C3262" s="1" t="s">
        <v>6261</v>
      </c>
      <c r="D3262" s="1" t="s">
        <v>6178</v>
      </c>
    </row>
    <row r="3263" spans="1:4" x14ac:dyDescent="0.25">
      <c r="A3263" s="1" t="s">
        <v>6262</v>
      </c>
      <c r="B3263" s="1" t="s">
        <v>12684</v>
      </c>
      <c r="C3263" s="1" t="s">
        <v>6263</v>
      </c>
      <c r="D3263" s="1" t="s">
        <v>6178</v>
      </c>
    </row>
    <row r="3264" spans="1:4" x14ac:dyDescent="0.25">
      <c r="A3264" s="1" t="s">
        <v>6264</v>
      </c>
      <c r="B3264" s="1" t="s">
        <v>12685</v>
      </c>
      <c r="C3264" s="1" t="s">
        <v>6265</v>
      </c>
      <c r="D3264" s="1" t="s">
        <v>6178</v>
      </c>
    </row>
    <row r="3265" spans="1:4" x14ac:dyDescent="0.25">
      <c r="A3265" s="1" t="s">
        <v>6266</v>
      </c>
      <c r="B3265" s="1" t="s">
        <v>12686</v>
      </c>
      <c r="C3265" s="1" t="s">
        <v>6267</v>
      </c>
      <c r="D3265" s="1" t="s">
        <v>6178</v>
      </c>
    </row>
    <row r="3266" spans="1:4" x14ac:dyDescent="0.25">
      <c r="A3266" s="1" t="s">
        <v>6268</v>
      </c>
      <c r="B3266" s="1" t="s">
        <v>12687</v>
      </c>
      <c r="C3266" s="1" t="s">
        <v>6269</v>
      </c>
      <c r="D3266" s="1" t="s">
        <v>6178</v>
      </c>
    </row>
    <row r="3267" spans="1:4" x14ac:dyDescent="0.25">
      <c r="A3267" s="1" t="s">
        <v>6270</v>
      </c>
      <c r="B3267" s="1" t="s">
        <v>12688</v>
      </c>
      <c r="C3267" s="1" t="s">
        <v>6271</v>
      </c>
      <c r="D3267" s="1" t="s">
        <v>6178</v>
      </c>
    </row>
    <row r="3268" spans="1:4" x14ac:dyDescent="0.25">
      <c r="A3268" s="1" t="s">
        <v>6272</v>
      </c>
      <c r="B3268" s="1" t="s">
        <v>12689</v>
      </c>
      <c r="C3268" s="1" t="s">
        <v>6273</v>
      </c>
      <c r="D3268" s="1" t="s">
        <v>6178</v>
      </c>
    </row>
    <row r="3269" spans="1:4" x14ac:dyDescent="0.25">
      <c r="A3269" s="1" t="s">
        <v>6274</v>
      </c>
      <c r="B3269" s="1" t="s">
        <v>12690</v>
      </c>
      <c r="C3269" s="1" t="s">
        <v>6275</v>
      </c>
      <c r="D3269" s="1" t="s">
        <v>6178</v>
      </c>
    </row>
    <row r="3270" spans="1:4" x14ac:dyDescent="0.25">
      <c r="A3270" s="1" t="s">
        <v>6276</v>
      </c>
      <c r="B3270" s="1" t="s">
        <v>12691</v>
      </c>
      <c r="C3270" s="1" t="s">
        <v>6277</v>
      </c>
      <c r="D3270" s="1" t="s">
        <v>6178</v>
      </c>
    </row>
    <row r="3271" spans="1:4" x14ac:dyDescent="0.25">
      <c r="A3271" s="1" t="s">
        <v>6278</v>
      </c>
      <c r="B3271" s="1" t="s">
        <v>12692</v>
      </c>
      <c r="C3271" s="1" t="s">
        <v>6279</v>
      </c>
      <c r="D3271" s="1" t="s">
        <v>6178</v>
      </c>
    </row>
    <row r="3272" spans="1:4" x14ac:dyDescent="0.25">
      <c r="A3272" s="1" t="s">
        <v>6280</v>
      </c>
      <c r="B3272" s="1" t="s">
        <v>12693</v>
      </c>
      <c r="C3272" s="1" t="s">
        <v>6281</v>
      </c>
      <c r="D3272" s="1" t="s">
        <v>6178</v>
      </c>
    </row>
    <row r="3273" spans="1:4" x14ac:dyDescent="0.25">
      <c r="A3273" s="1" t="s">
        <v>6282</v>
      </c>
      <c r="B3273" s="1" t="s">
        <v>9909</v>
      </c>
      <c r="C3273" s="1" t="s">
        <v>6283</v>
      </c>
      <c r="D3273" s="1" t="s">
        <v>6178</v>
      </c>
    </row>
    <row r="3274" spans="1:4" x14ac:dyDescent="0.25">
      <c r="A3274" s="1" t="s">
        <v>6284</v>
      </c>
      <c r="B3274" s="1" t="s">
        <v>12694</v>
      </c>
      <c r="C3274" s="1" t="s">
        <v>6285</v>
      </c>
      <c r="D3274" s="1" t="s">
        <v>6178</v>
      </c>
    </row>
    <row r="3275" spans="1:4" x14ac:dyDescent="0.25">
      <c r="A3275" s="1" t="s">
        <v>6286</v>
      </c>
      <c r="B3275" s="1" t="s">
        <v>12695</v>
      </c>
      <c r="C3275" s="1" t="s">
        <v>6287</v>
      </c>
      <c r="D3275" s="1" t="s">
        <v>6178</v>
      </c>
    </row>
    <row r="3276" spans="1:4" x14ac:dyDescent="0.25">
      <c r="A3276" s="1" t="s">
        <v>6288</v>
      </c>
      <c r="B3276" s="1" t="s">
        <v>12696</v>
      </c>
      <c r="C3276" s="1" t="s">
        <v>6289</v>
      </c>
      <c r="D3276" s="1" t="s">
        <v>6178</v>
      </c>
    </row>
    <row r="3277" spans="1:4" x14ac:dyDescent="0.25">
      <c r="A3277" s="1" t="s">
        <v>6290</v>
      </c>
      <c r="B3277" s="1" t="s">
        <v>9910</v>
      </c>
      <c r="C3277" s="1" t="s">
        <v>6291</v>
      </c>
      <c r="D3277" s="1" t="s">
        <v>6178</v>
      </c>
    </row>
    <row r="3278" spans="1:4" x14ac:dyDescent="0.25">
      <c r="A3278" s="1" t="s">
        <v>6292</v>
      </c>
      <c r="B3278" s="1" t="s">
        <v>12697</v>
      </c>
      <c r="C3278" s="1" t="s">
        <v>6293</v>
      </c>
      <c r="D3278" s="1" t="s">
        <v>6178</v>
      </c>
    </row>
    <row r="3279" spans="1:4" x14ac:dyDescent="0.25">
      <c r="A3279" s="1" t="s">
        <v>6294</v>
      </c>
      <c r="B3279" s="1" t="s">
        <v>12698</v>
      </c>
      <c r="C3279" s="1" t="s">
        <v>6295</v>
      </c>
      <c r="D3279" s="1" t="s">
        <v>6178</v>
      </c>
    </row>
    <row r="3280" spans="1:4" x14ac:dyDescent="0.25">
      <c r="A3280" s="1" t="s">
        <v>6294</v>
      </c>
      <c r="B3280" s="1" t="s">
        <v>12698</v>
      </c>
      <c r="C3280" s="1" t="s">
        <v>6295</v>
      </c>
      <c r="D3280" s="1" t="s">
        <v>6178</v>
      </c>
    </row>
    <row r="3281" spans="1:4" x14ac:dyDescent="0.25">
      <c r="A3281" s="1" t="s">
        <v>6296</v>
      </c>
      <c r="B3281" s="1" t="s">
        <v>12699</v>
      </c>
      <c r="C3281" s="1" t="s">
        <v>6297</v>
      </c>
      <c r="D3281" s="1" t="s">
        <v>6178</v>
      </c>
    </row>
    <row r="3282" spans="1:4" x14ac:dyDescent="0.25">
      <c r="A3282" s="1" t="s">
        <v>6298</v>
      </c>
      <c r="B3282" s="1" t="s">
        <v>12700</v>
      </c>
      <c r="C3282" s="1" t="s">
        <v>6299</v>
      </c>
      <c r="D3282" s="1" t="s">
        <v>6178</v>
      </c>
    </row>
    <row r="3283" spans="1:4" x14ac:dyDescent="0.25">
      <c r="A3283" s="1" t="s">
        <v>6300</v>
      </c>
      <c r="B3283" s="1" t="s">
        <v>12701</v>
      </c>
      <c r="C3283" s="1" t="s">
        <v>6301</v>
      </c>
      <c r="D3283" s="1" t="s">
        <v>6178</v>
      </c>
    </row>
    <row r="3284" spans="1:4" x14ac:dyDescent="0.25">
      <c r="A3284" s="1" t="s">
        <v>6302</v>
      </c>
      <c r="B3284" s="1" t="s">
        <v>12702</v>
      </c>
      <c r="C3284" s="1" t="s">
        <v>6303</v>
      </c>
      <c r="D3284" s="1" t="s">
        <v>6178</v>
      </c>
    </row>
    <row r="3285" spans="1:4" x14ac:dyDescent="0.25">
      <c r="A3285" s="1" t="s">
        <v>6304</v>
      </c>
      <c r="B3285" s="1" t="s">
        <v>9911</v>
      </c>
      <c r="C3285" s="1" t="s">
        <v>6305</v>
      </c>
      <c r="D3285" s="1" t="s">
        <v>6178</v>
      </c>
    </row>
    <row r="3286" spans="1:4" x14ac:dyDescent="0.25">
      <c r="A3286" s="1" t="s">
        <v>6306</v>
      </c>
      <c r="B3286" s="1" t="s">
        <v>12703</v>
      </c>
      <c r="C3286" s="1" t="s">
        <v>6305</v>
      </c>
      <c r="D3286" s="1" t="s">
        <v>6178</v>
      </c>
    </row>
    <row r="3287" spans="1:4" x14ac:dyDescent="0.25">
      <c r="A3287" s="1" t="s">
        <v>6307</v>
      </c>
      <c r="B3287" s="1" t="s">
        <v>12704</v>
      </c>
      <c r="C3287" s="1" t="s">
        <v>6308</v>
      </c>
      <c r="D3287" s="1" t="s">
        <v>6178</v>
      </c>
    </row>
    <row r="3288" spans="1:4" x14ac:dyDescent="0.25">
      <c r="A3288" s="1" t="s">
        <v>6309</v>
      </c>
      <c r="B3288" s="1" t="s">
        <v>12705</v>
      </c>
      <c r="C3288" s="1" t="s">
        <v>6310</v>
      </c>
      <c r="D3288" s="1" t="s">
        <v>6178</v>
      </c>
    </row>
    <row r="3289" spans="1:4" x14ac:dyDescent="0.25">
      <c r="A3289" s="1" t="s">
        <v>6311</v>
      </c>
      <c r="B3289" s="1" t="s">
        <v>12706</v>
      </c>
      <c r="C3289" s="1" t="s">
        <v>6312</v>
      </c>
      <c r="D3289" s="1" t="s">
        <v>6178</v>
      </c>
    </row>
    <row r="3290" spans="1:4" x14ac:dyDescent="0.25">
      <c r="A3290" s="1" t="s">
        <v>6313</v>
      </c>
      <c r="B3290" s="1" t="s">
        <v>12707</v>
      </c>
      <c r="C3290" s="1" t="s">
        <v>6314</v>
      </c>
      <c r="D3290" s="1" t="s">
        <v>6178</v>
      </c>
    </row>
    <row r="3291" spans="1:4" x14ac:dyDescent="0.25">
      <c r="A3291" s="1" t="s">
        <v>6315</v>
      </c>
      <c r="B3291" s="1" t="s">
        <v>12708</v>
      </c>
      <c r="C3291" s="1" t="s">
        <v>6316</v>
      </c>
      <c r="D3291" s="1" t="s">
        <v>6178</v>
      </c>
    </row>
    <row r="3292" spans="1:4" x14ac:dyDescent="0.25">
      <c r="A3292" s="1" t="s">
        <v>6317</v>
      </c>
      <c r="B3292" s="1" t="s">
        <v>12709</v>
      </c>
      <c r="C3292" s="1" t="s">
        <v>6318</v>
      </c>
      <c r="D3292" s="1" t="s">
        <v>6178</v>
      </c>
    </row>
    <row r="3293" spans="1:4" x14ac:dyDescent="0.25">
      <c r="A3293" s="1" t="s">
        <v>6319</v>
      </c>
      <c r="B3293" s="1" t="s">
        <v>12710</v>
      </c>
      <c r="C3293" s="1" t="s">
        <v>6320</v>
      </c>
      <c r="D3293" s="1" t="s">
        <v>6178</v>
      </c>
    </row>
    <row r="3294" spans="1:4" x14ac:dyDescent="0.25">
      <c r="A3294" s="1" t="s">
        <v>6321</v>
      </c>
      <c r="B3294" s="1" t="s">
        <v>9912</v>
      </c>
      <c r="C3294" s="1" t="s">
        <v>6322</v>
      </c>
      <c r="D3294" s="1" t="s">
        <v>6178</v>
      </c>
    </row>
    <row r="3295" spans="1:4" x14ac:dyDescent="0.25">
      <c r="A3295" s="1" t="s">
        <v>6323</v>
      </c>
      <c r="B3295" s="1" t="s">
        <v>12711</v>
      </c>
      <c r="C3295" s="1" t="s">
        <v>6324</v>
      </c>
      <c r="D3295" s="1" t="s">
        <v>6178</v>
      </c>
    </row>
    <row r="3296" spans="1:4" x14ac:dyDescent="0.25">
      <c r="A3296" s="1" t="s">
        <v>6325</v>
      </c>
      <c r="B3296" s="1" t="s">
        <v>12712</v>
      </c>
      <c r="C3296" s="1" t="s">
        <v>6326</v>
      </c>
      <c r="D3296" s="1" t="s">
        <v>6178</v>
      </c>
    </row>
    <row r="3297" spans="1:4" x14ac:dyDescent="0.25">
      <c r="A3297" s="1" t="s">
        <v>6325</v>
      </c>
      <c r="B3297" s="1" t="s">
        <v>12712</v>
      </c>
      <c r="C3297" s="1" t="s">
        <v>6326</v>
      </c>
      <c r="D3297" s="1" t="s">
        <v>6178</v>
      </c>
    </row>
    <row r="3298" spans="1:4" x14ac:dyDescent="0.25">
      <c r="A3298" s="1" t="s">
        <v>6325</v>
      </c>
      <c r="B3298" s="1" t="s">
        <v>12712</v>
      </c>
      <c r="C3298" s="1" t="s">
        <v>6326</v>
      </c>
      <c r="D3298" s="1" t="s">
        <v>6178</v>
      </c>
    </row>
    <row r="3299" spans="1:4" x14ac:dyDescent="0.25">
      <c r="A3299" s="1" t="s">
        <v>6327</v>
      </c>
      <c r="B3299" s="1" t="s">
        <v>12713</v>
      </c>
      <c r="C3299" s="1" t="s">
        <v>6328</v>
      </c>
      <c r="D3299" s="1" t="s">
        <v>6178</v>
      </c>
    </row>
    <row r="3300" spans="1:4" x14ac:dyDescent="0.25">
      <c r="A3300" s="1" t="s">
        <v>6329</v>
      </c>
      <c r="B3300" s="1" t="s">
        <v>12714</v>
      </c>
      <c r="C3300" s="1" t="s">
        <v>6330</v>
      </c>
      <c r="D3300" s="1" t="s">
        <v>6178</v>
      </c>
    </row>
    <row r="3301" spans="1:4" x14ac:dyDescent="0.25">
      <c r="A3301" s="1" t="s">
        <v>6331</v>
      </c>
      <c r="B3301" s="1" t="s">
        <v>12715</v>
      </c>
      <c r="C3301" s="1" t="s">
        <v>6332</v>
      </c>
      <c r="D3301" s="1" t="s">
        <v>6178</v>
      </c>
    </row>
    <row r="3302" spans="1:4" x14ac:dyDescent="0.25">
      <c r="A3302" s="1" t="s">
        <v>6333</v>
      </c>
      <c r="B3302" s="1" t="s">
        <v>12716</v>
      </c>
      <c r="C3302" s="1" t="s">
        <v>6334</v>
      </c>
      <c r="D3302" s="1" t="s">
        <v>6178</v>
      </c>
    </row>
    <row r="3303" spans="1:4" x14ac:dyDescent="0.25">
      <c r="A3303" s="1" t="s">
        <v>6335</v>
      </c>
      <c r="B3303" s="1" t="s">
        <v>9913</v>
      </c>
      <c r="C3303" s="1" t="s">
        <v>6336</v>
      </c>
      <c r="D3303" s="1" t="s">
        <v>6178</v>
      </c>
    </row>
    <row r="3304" spans="1:4" x14ac:dyDescent="0.25">
      <c r="A3304" s="1" t="s">
        <v>6337</v>
      </c>
      <c r="B3304" s="1" t="s">
        <v>9914</v>
      </c>
      <c r="C3304" s="1" t="s">
        <v>6338</v>
      </c>
      <c r="D3304" s="1" t="s">
        <v>6178</v>
      </c>
    </row>
    <row r="3305" spans="1:4" x14ac:dyDescent="0.25">
      <c r="A3305" s="1" t="s">
        <v>6339</v>
      </c>
      <c r="B3305" s="1" t="s">
        <v>12717</v>
      </c>
      <c r="C3305" s="1" t="s">
        <v>6340</v>
      </c>
      <c r="D3305" s="1" t="s">
        <v>6178</v>
      </c>
    </row>
    <row r="3306" spans="1:4" x14ac:dyDescent="0.25">
      <c r="A3306" s="1" t="s">
        <v>6341</v>
      </c>
      <c r="B3306" s="1" t="s">
        <v>12718</v>
      </c>
      <c r="C3306" s="1" t="s">
        <v>6342</v>
      </c>
      <c r="D3306" s="1" t="s">
        <v>6178</v>
      </c>
    </row>
    <row r="3307" spans="1:4" x14ac:dyDescent="0.25">
      <c r="A3307" s="1" t="s">
        <v>6343</v>
      </c>
      <c r="B3307" s="1" t="s">
        <v>12719</v>
      </c>
      <c r="C3307" s="1" t="s">
        <v>6344</v>
      </c>
      <c r="D3307" s="1" t="s">
        <v>6178</v>
      </c>
    </row>
    <row r="3308" spans="1:4" x14ac:dyDescent="0.25">
      <c r="A3308" s="1" t="s">
        <v>6345</v>
      </c>
      <c r="B3308" s="1" t="s">
        <v>12720</v>
      </c>
      <c r="C3308" s="1" t="s">
        <v>6346</v>
      </c>
      <c r="D3308" s="1" t="s">
        <v>6178</v>
      </c>
    </row>
    <row r="3309" spans="1:4" x14ac:dyDescent="0.25">
      <c r="A3309" s="1" t="s">
        <v>6347</v>
      </c>
      <c r="B3309" s="1" t="s">
        <v>12721</v>
      </c>
      <c r="C3309" s="1" t="s">
        <v>6348</v>
      </c>
      <c r="D3309" s="1" t="s">
        <v>6178</v>
      </c>
    </row>
    <row r="3310" spans="1:4" x14ac:dyDescent="0.25">
      <c r="A3310" s="1" t="s">
        <v>6349</v>
      </c>
      <c r="B3310" s="1" t="s">
        <v>12722</v>
      </c>
      <c r="C3310" s="1" t="s">
        <v>6350</v>
      </c>
      <c r="D3310" s="1" t="s">
        <v>6178</v>
      </c>
    </row>
    <row r="3311" spans="1:4" x14ac:dyDescent="0.25">
      <c r="A3311" s="1" t="s">
        <v>6351</v>
      </c>
      <c r="B3311" s="1" t="s">
        <v>12723</v>
      </c>
      <c r="C3311" s="1" t="s">
        <v>6352</v>
      </c>
      <c r="D3311" s="1" t="s">
        <v>6178</v>
      </c>
    </row>
    <row r="3312" spans="1:4" x14ac:dyDescent="0.25">
      <c r="A3312" s="1" t="s">
        <v>6353</v>
      </c>
      <c r="B3312" s="1" t="s">
        <v>12724</v>
      </c>
      <c r="C3312" s="1" t="s">
        <v>6354</v>
      </c>
      <c r="D3312" s="1" t="s">
        <v>6178</v>
      </c>
    </row>
    <row r="3313" spans="1:4" x14ac:dyDescent="0.25">
      <c r="A3313" s="1" t="s">
        <v>6355</v>
      </c>
      <c r="B3313" s="1" t="s">
        <v>12725</v>
      </c>
      <c r="C3313" s="1" t="s">
        <v>6356</v>
      </c>
      <c r="D3313" s="1" t="s">
        <v>6178</v>
      </c>
    </row>
    <row r="3314" spans="1:4" x14ac:dyDescent="0.25">
      <c r="A3314" s="1" t="s">
        <v>6357</v>
      </c>
      <c r="B3314" s="1" t="s">
        <v>12726</v>
      </c>
      <c r="C3314" s="1" t="s">
        <v>6358</v>
      </c>
      <c r="D3314" s="1" t="s">
        <v>6178</v>
      </c>
    </row>
    <row r="3315" spans="1:4" x14ac:dyDescent="0.25">
      <c r="A3315" s="1" t="s">
        <v>6359</v>
      </c>
      <c r="B3315" s="1" t="s">
        <v>12727</v>
      </c>
      <c r="C3315" s="1" t="s">
        <v>6360</v>
      </c>
      <c r="D3315" s="1" t="s">
        <v>6178</v>
      </c>
    </row>
    <row r="3316" spans="1:4" x14ac:dyDescent="0.25">
      <c r="A3316" s="1" t="s">
        <v>6361</v>
      </c>
      <c r="B3316" s="1" t="s">
        <v>12728</v>
      </c>
      <c r="C3316" s="1" t="s">
        <v>6362</v>
      </c>
      <c r="D3316" s="1" t="s">
        <v>6178</v>
      </c>
    </row>
    <row r="3317" spans="1:4" x14ac:dyDescent="0.25">
      <c r="A3317" s="1" t="s">
        <v>6363</v>
      </c>
      <c r="B3317" s="1" t="s">
        <v>12729</v>
      </c>
      <c r="C3317" s="1" t="s">
        <v>6364</v>
      </c>
      <c r="D3317" s="1" t="s">
        <v>6178</v>
      </c>
    </row>
    <row r="3318" spans="1:4" x14ac:dyDescent="0.25">
      <c r="A3318" s="1" t="s">
        <v>6365</v>
      </c>
      <c r="B3318" s="1" t="s">
        <v>12730</v>
      </c>
      <c r="C3318" s="1" t="s">
        <v>6366</v>
      </c>
      <c r="D3318" s="1" t="s">
        <v>6178</v>
      </c>
    </row>
    <row r="3319" spans="1:4" x14ac:dyDescent="0.25">
      <c r="A3319" s="1" t="s">
        <v>6363</v>
      </c>
      <c r="B3319" s="1" t="s">
        <v>12729</v>
      </c>
      <c r="C3319" s="1" t="s">
        <v>6367</v>
      </c>
      <c r="D3319" s="1" t="s">
        <v>6178</v>
      </c>
    </row>
    <row r="3320" spans="1:4" x14ac:dyDescent="0.25">
      <c r="A3320" s="1" t="s">
        <v>6368</v>
      </c>
      <c r="B3320" s="1" t="s">
        <v>12731</v>
      </c>
      <c r="C3320" s="1" t="s">
        <v>6369</v>
      </c>
      <c r="D3320" s="1" t="s">
        <v>6178</v>
      </c>
    </row>
    <row r="3321" spans="1:4" x14ac:dyDescent="0.25">
      <c r="A3321" s="1" t="s">
        <v>6370</v>
      </c>
      <c r="B3321" s="1" t="s">
        <v>12732</v>
      </c>
      <c r="C3321" s="1" t="s">
        <v>6371</v>
      </c>
      <c r="D3321" s="1" t="s">
        <v>6178</v>
      </c>
    </row>
    <row r="3322" spans="1:4" x14ac:dyDescent="0.25">
      <c r="A3322" s="1" t="s">
        <v>6372</v>
      </c>
      <c r="B3322" s="1" t="s">
        <v>12733</v>
      </c>
      <c r="C3322" s="1" t="s">
        <v>6373</v>
      </c>
      <c r="D3322" s="1" t="s">
        <v>6178</v>
      </c>
    </row>
    <row r="3323" spans="1:4" x14ac:dyDescent="0.25">
      <c r="A3323" s="1" t="s">
        <v>6374</v>
      </c>
      <c r="B3323" s="1" t="s">
        <v>12734</v>
      </c>
      <c r="C3323" s="1" t="s">
        <v>6375</v>
      </c>
      <c r="D3323" s="1" t="s">
        <v>6178</v>
      </c>
    </row>
    <row r="3324" spans="1:4" x14ac:dyDescent="0.25">
      <c r="A3324" s="1" t="s">
        <v>6376</v>
      </c>
      <c r="B3324" s="1" t="s">
        <v>12735</v>
      </c>
      <c r="C3324" s="1" t="s">
        <v>6377</v>
      </c>
      <c r="D3324" s="1" t="s">
        <v>6178</v>
      </c>
    </row>
    <row r="3325" spans="1:4" x14ac:dyDescent="0.25">
      <c r="A3325" s="1" t="s">
        <v>6378</v>
      </c>
      <c r="B3325" s="1" t="s">
        <v>12736</v>
      </c>
      <c r="C3325" s="1" t="s">
        <v>6379</v>
      </c>
      <c r="D3325" s="1" t="s">
        <v>6178</v>
      </c>
    </row>
    <row r="3326" spans="1:4" x14ac:dyDescent="0.25">
      <c r="A3326" s="1" t="s">
        <v>6380</v>
      </c>
      <c r="B3326" s="1" t="s">
        <v>12737</v>
      </c>
      <c r="C3326" s="1" t="s">
        <v>6381</v>
      </c>
      <c r="D3326" s="1" t="s">
        <v>6178</v>
      </c>
    </row>
    <row r="3327" spans="1:4" x14ac:dyDescent="0.25">
      <c r="A3327" s="1" t="s">
        <v>6382</v>
      </c>
      <c r="B3327" s="1" t="s">
        <v>12738</v>
      </c>
      <c r="C3327" s="1" t="s">
        <v>6383</v>
      </c>
      <c r="D3327" s="1" t="s">
        <v>6178</v>
      </c>
    </row>
    <row r="3328" spans="1:4" x14ac:dyDescent="0.25">
      <c r="A3328" s="1" t="s">
        <v>6384</v>
      </c>
      <c r="B3328" s="1" t="s">
        <v>12739</v>
      </c>
      <c r="C3328" s="1" t="s">
        <v>6385</v>
      </c>
      <c r="D3328" s="1" t="s">
        <v>6178</v>
      </c>
    </row>
    <row r="3329" spans="1:4" x14ac:dyDescent="0.25">
      <c r="A3329" s="1" t="s">
        <v>6386</v>
      </c>
      <c r="B3329" s="1" t="s">
        <v>12740</v>
      </c>
      <c r="C3329" s="1" t="s">
        <v>6387</v>
      </c>
      <c r="D3329" s="1" t="s">
        <v>6178</v>
      </c>
    </row>
    <row r="3330" spans="1:4" x14ac:dyDescent="0.25">
      <c r="A3330" s="1" t="s">
        <v>6388</v>
      </c>
      <c r="B3330" s="1" t="s">
        <v>12741</v>
      </c>
      <c r="C3330" s="1" t="s">
        <v>6389</v>
      </c>
      <c r="D3330" s="1" t="s">
        <v>6178</v>
      </c>
    </row>
    <row r="3331" spans="1:4" x14ac:dyDescent="0.25">
      <c r="A3331" s="1" t="s">
        <v>6390</v>
      </c>
      <c r="B3331" s="1" t="s">
        <v>9915</v>
      </c>
      <c r="C3331" s="1" t="s">
        <v>6391</v>
      </c>
      <c r="D3331" s="1" t="s">
        <v>6178</v>
      </c>
    </row>
    <row r="3332" spans="1:4" x14ac:dyDescent="0.25">
      <c r="A3332" s="1" t="s">
        <v>6392</v>
      </c>
      <c r="B3332" s="1" t="s">
        <v>12742</v>
      </c>
      <c r="C3332" s="1" t="s">
        <v>6393</v>
      </c>
      <c r="D3332" s="1" t="s">
        <v>6178</v>
      </c>
    </row>
    <row r="3333" spans="1:4" x14ac:dyDescent="0.25">
      <c r="A3333" s="1" t="s">
        <v>6394</v>
      </c>
      <c r="B3333" s="1" t="s">
        <v>12743</v>
      </c>
      <c r="C3333" s="1" t="s">
        <v>6395</v>
      </c>
      <c r="D3333" s="1" t="s">
        <v>6178</v>
      </c>
    </row>
    <row r="3334" spans="1:4" x14ac:dyDescent="0.25">
      <c r="A3334" s="1" t="s">
        <v>6396</v>
      </c>
      <c r="B3334" s="1" t="s">
        <v>12744</v>
      </c>
      <c r="C3334" s="1" t="s">
        <v>6397</v>
      </c>
      <c r="D3334" s="1" t="s">
        <v>6178</v>
      </c>
    </row>
    <row r="3335" spans="1:4" x14ac:dyDescent="0.25">
      <c r="A3335" s="1" t="s">
        <v>6398</v>
      </c>
      <c r="B3335" s="1" t="s">
        <v>12745</v>
      </c>
      <c r="C3335" s="1" t="s">
        <v>6399</v>
      </c>
      <c r="D3335" s="1" t="s">
        <v>6178</v>
      </c>
    </row>
    <row r="3336" spans="1:4" x14ac:dyDescent="0.25">
      <c r="A3336" s="1" t="s">
        <v>6400</v>
      </c>
      <c r="B3336" s="1" t="s">
        <v>9916</v>
      </c>
      <c r="C3336" s="1" t="s">
        <v>6401</v>
      </c>
      <c r="D3336" s="1" t="s">
        <v>6178</v>
      </c>
    </row>
    <row r="3337" spans="1:4" x14ac:dyDescent="0.25">
      <c r="A3337" s="1" t="s">
        <v>6402</v>
      </c>
      <c r="B3337" s="1" t="s">
        <v>12746</v>
      </c>
      <c r="C3337" s="1" t="s">
        <v>6403</v>
      </c>
      <c r="D3337" s="1" t="s">
        <v>6178</v>
      </c>
    </row>
    <row r="3338" spans="1:4" x14ac:dyDescent="0.25">
      <c r="A3338" s="1" t="s">
        <v>6404</v>
      </c>
      <c r="B3338" s="1" t="s">
        <v>12747</v>
      </c>
      <c r="C3338" s="1" t="s">
        <v>6405</v>
      </c>
      <c r="D3338" s="1" t="s">
        <v>6178</v>
      </c>
    </row>
    <row r="3339" spans="1:4" x14ac:dyDescent="0.25">
      <c r="A3339" s="1" t="s">
        <v>6406</v>
      </c>
      <c r="B3339" s="1" t="s">
        <v>12748</v>
      </c>
      <c r="C3339" s="1" t="s">
        <v>6407</v>
      </c>
      <c r="D3339" s="1" t="s">
        <v>6178</v>
      </c>
    </row>
    <row r="3340" spans="1:4" x14ac:dyDescent="0.25">
      <c r="A3340" s="1" t="s">
        <v>6408</v>
      </c>
      <c r="B3340" s="1" t="s">
        <v>12749</v>
      </c>
      <c r="C3340" s="1" t="s">
        <v>6409</v>
      </c>
      <c r="D3340" s="1" t="s">
        <v>6178</v>
      </c>
    </row>
    <row r="3341" spans="1:4" x14ac:dyDescent="0.25">
      <c r="A3341" s="1" t="s">
        <v>6410</v>
      </c>
      <c r="B3341" s="1" t="s">
        <v>9917</v>
      </c>
      <c r="C3341" s="1" t="s">
        <v>6411</v>
      </c>
      <c r="D3341" s="1" t="s">
        <v>6178</v>
      </c>
    </row>
    <row r="3342" spans="1:4" x14ac:dyDescent="0.25">
      <c r="A3342" s="1" t="s">
        <v>6412</v>
      </c>
      <c r="B3342" s="1" t="s">
        <v>12750</v>
      </c>
      <c r="C3342" s="1" t="s">
        <v>6413</v>
      </c>
      <c r="D3342" s="1" t="s">
        <v>6178</v>
      </c>
    </row>
    <row r="3343" spans="1:4" x14ac:dyDescent="0.25">
      <c r="A3343" s="1" t="s">
        <v>6414</v>
      </c>
      <c r="B3343" s="1" t="s">
        <v>12751</v>
      </c>
      <c r="C3343" s="1" t="s">
        <v>6415</v>
      </c>
      <c r="D3343" s="1" t="s">
        <v>6178</v>
      </c>
    </row>
    <row r="3344" spans="1:4" x14ac:dyDescent="0.25">
      <c r="A3344" s="1" t="s">
        <v>6416</v>
      </c>
      <c r="B3344" s="1" t="s">
        <v>12752</v>
      </c>
      <c r="C3344" s="1" t="s">
        <v>6417</v>
      </c>
      <c r="D3344" s="1" t="s">
        <v>6178</v>
      </c>
    </row>
    <row r="3345" spans="1:4" x14ac:dyDescent="0.25">
      <c r="A3345" s="1" t="s">
        <v>6418</v>
      </c>
      <c r="B3345" s="1" t="s">
        <v>12753</v>
      </c>
      <c r="C3345" s="1" t="s">
        <v>6419</v>
      </c>
      <c r="D3345" s="1" t="s">
        <v>6178</v>
      </c>
    </row>
    <row r="3346" spans="1:4" x14ac:dyDescent="0.25">
      <c r="A3346" s="1" t="s">
        <v>6420</v>
      </c>
      <c r="B3346" s="1" t="s">
        <v>12754</v>
      </c>
      <c r="C3346" s="1" t="s">
        <v>6421</v>
      </c>
      <c r="D3346" s="1" t="s">
        <v>6178</v>
      </c>
    </row>
    <row r="3347" spans="1:4" x14ac:dyDescent="0.25">
      <c r="A3347" s="1" t="s">
        <v>6422</v>
      </c>
      <c r="B3347" s="1" t="s">
        <v>12755</v>
      </c>
      <c r="C3347" s="1" t="s">
        <v>6423</v>
      </c>
      <c r="D3347" s="1" t="s">
        <v>6178</v>
      </c>
    </row>
    <row r="3348" spans="1:4" x14ac:dyDescent="0.25">
      <c r="A3348" s="1" t="s">
        <v>6424</v>
      </c>
      <c r="B3348" s="1" t="s">
        <v>12756</v>
      </c>
      <c r="C3348" s="1" t="s">
        <v>6425</v>
      </c>
      <c r="D3348" s="1" t="s">
        <v>6178</v>
      </c>
    </row>
    <row r="3349" spans="1:4" x14ac:dyDescent="0.25">
      <c r="A3349" s="1" t="s">
        <v>6426</v>
      </c>
      <c r="B3349" s="1" t="s">
        <v>12757</v>
      </c>
      <c r="C3349" s="1" t="s">
        <v>6427</v>
      </c>
      <c r="D3349" s="1" t="s">
        <v>6178</v>
      </c>
    </row>
    <row r="3350" spans="1:4" x14ac:dyDescent="0.25">
      <c r="A3350" s="1" t="s">
        <v>6428</v>
      </c>
      <c r="B3350" s="1" t="s">
        <v>12758</v>
      </c>
      <c r="C3350" s="1" t="s">
        <v>6429</v>
      </c>
      <c r="D3350" s="1" t="s">
        <v>6178</v>
      </c>
    </row>
    <row r="3351" spans="1:4" x14ac:dyDescent="0.25">
      <c r="A3351" s="1" t="s">
        <v>6430</v>
      </c>
      <c r="B3351" s="1" t="s">
        <v>12759</v>
      </c>
      <c r="C3351" s="1" t="s">
        <v>6431</v>
      </c>
      <c r="D3351" s="1" t="s">
        <v>6178</v>
      </c>
    </row>
    <row r="3352" spans="1:4" x14ac:dyDescent="0.25">
      <c r="A3352" s="1" t="s">
        <v>6432</v>
      </c>
      <c r="B3352" s="1" t="s">
        <v>9918</v>
      </c>
      <c r="C3352" s="1" t="s">
        <v>6433</v>
      </c>
      <c r="D3352" s="1" t="s">
        <v>6178</v>
      </c>
    </row>
    <row r="3353" spans="1:4" x14ac:dyDescent="0.25">
      <c r="A3353" s="1" t="s">
        <v>6434</v>
      </c>
      <c r="B3353" s="1" t="s">
        <v>12760</v>
      </c>
      <c r="C3353" s="1" t="s">
        <v>6435</v>
      </c>
      <c r="D3353" s="1" t="s">
        <v>6178</v>
      </c>
    </row>
    <row r="3354" spans="1:4" x14ac:dyDescent="0.25">
      <c r="A3354" s="1" t="s">
        <v>6436</v>
      </c>
      <c r="B3354" s="1" t="s">
        <v>12761</v>
      </c>
      <c r="C3354" s="1" t="s">
        <v>6437</v>
      </c>
      <c r="D3354" s="1" t="s">
        <v>6178</v>
      </c>
    </row>
    <row r="3355" spans="1:4" x14ac:dyDescent="0.25">
      <c r="A3355" s="1" t="s">
        <v>6438</v>
      </c>
      <c r="B3355" s="1" t="s">
        <v>12762</v>
      </c>
      <c r="C3355" s="1" t="s">
        <v>6439</v>
      </c>
      <c r="D3355" s="1" t="s">
        <v>6178</v>
      </c>
    </row>
    <row r="3356" spans="1:4" x14ac:dyDescent="0.25">
      <c r="A3356" s="1" t="s">
        <v>6440</v>
      </c>
      <c r="B3356" s="1" t="s">
        <v>12763</v>
      </c>
      <c r="C3356" s="1" t="s">
        <v>6441</v>
      </c>
      <c r="D3356" s="1" t="s">
        <v>6178</v>
      </c>
    </row>
    <row r="3357" spans="1:4" x14ac:dyDescent="0.25">
      <c r="A3357" s="1" t="s">
        <v>6442</v>
      </c>
      <c r="B3357" s="1" t="s">
        <v>12764</v>
      </c>
      <c r="C3357" s="1" t="s">
        <v>6443</v>
      </c>
      <c r="D3357" s="1" t="s">
        <v>6178</v>
      </c>
    </row>
    <row r="3358" spans="1:4" x14ac:dyDescent="0.25">
      <c r="A3358" s="1" t="s">
        <v>6444</v>
      </c>
      <c r="B3358" s="1" t="s">
        <v>9919</v>
      </c>
      <c r="C3358" s="1" t="s">
        <v>6443</v>
      </c>
      <c r="D3358" s="1" t="s">
        <v>6178</v>
      </c>
    </row>
    <row r="3359" spans="1:4" x14ac:dyDescent="0.25">
      <c r="A3359" s="1" t="s">
        <v>6445</v>
      </c>
      <c r="B3359" s="1" t="s">
        <v>12765</v>
      </c>
      <c r="C3359" s="1" t="s">
        <v>6446</v>
      </c>
      <c r="D3359" s="1" t="s">
        <v>6178</v>
      </c>
    </row>
    <row r="3360" spans="1:4" x14ac:dyDescent="0.25">
      <c r="A3360" s="1" t="s">
        <v>6447</v>
      </c>
      <c r="B3360" s="1" t="s">
        <v>12766</v>
      </c>
      <c r="C3360" s="1" t="s">
        <v>6448</v>
      </c>
      <c r="D3360" s="1" t="s">
        <v>6178</v>
      </c>
    </row>
    <row r="3361" spans="1:4" x14ac:dyDescent="0.25">
      <c r="A3361" s="1" t="s">
        <v>6449</v>
      </c>
      <c r="B3361" s="1" t="s">
        <v>12767</v>
      </c>
      <c r="C3361" s="1" t="s">
        <v>6448</v>
      </c>
      <c r="D3361" s="1" t="s">
        <v>6178</v>
      </c>
    </row>
    <row r="3362" spans="1:4" x14ac:dyDescent="0.25">
      <c r="A3362" s="1" t="s">
        <v>6450</v>
      </c>
      <c r="B3362" s="1" t="s">
        <v>12768</v>
      </c>
      <c r="C3362" s="1" t="s">
        <v>6451</v>
      </c>
      <c r="D3362" s="1" t="s">
        <v>6178</v>
      </c>
    </row>
    <row r="3363" spans="1:4" x14ac:dyDescent="0.25">
      <c r="A3363" s="1" t="s">
        <v>6452</v>
      </c>
      <c r="B3363" s="1" t="s">
        <v>9920</v>
      </c>
      <c r="C3363" s="1" t="s">
        <v>6453</v>
      </c>
      <c r="D3363" s="1" t="s">
        <v>6178</v>
      </c>
    </row>
    <row r="3364" spans="1:4" x14ac:dyDescent="0.25">
      <c r="A3364" s="1" t="s">
        <v>6454</v>
      </c>
      <c r="B3364" s="1" t="s">
        <v>12769</v>
      </c>
      <c r="C3364" s="1" t="s">
        <v>6455</v>
      </c>
      <c r="D3364" s="1" t="s">
        <v>6178</v>
      </c>
    </row>
    <row r="3365" spans="1:4" x14ac:dyDescent="0.25">
      <c r="A3365" s="1" t="s">
        <v>6456</v>
      </c>
      <c r="B3365" s="1" t="s">
        <v>9921</v>
      </c>
      <c r="C3365" s="1" t="s">
        <v>6457</v>
      </c>
      <c r="D3365" s="1" t="s">
        <v>6178</v>
      </c>
    </row>
    <row r="3366" spans="1:4" x14ac:dyDescent="0.25">
      <c r="A3366" s="1" t="s">
        <v>6458</v>
      </c>
      <c r="B3366" s="1" t="s">
        <v>12770</v>
      </c>
      <c r="C3366" s="1" t="s">
        <v>6459</v>
      </c>
      <c r="D3366" s="1" t="s">
        <v>6178</v>
      </c>
    </row>
    <row r="3367" spans="1:4" x14ac:dyDescent="0.25">
      <c r="A3367" s="1" t="s">
        <v>6460</v>
      </c>
      <c r="B3367" s="1" t="s">
        <v>12771</v>
      </c>
      <c r="C3367" s="1" t="s">
        <v>6461</v>
      </c>
      <c r="D3367" s="1" t="s">
        <v>6178</v>
      </c>
    </row>
    <row r="3368" spans="1:4" x14ac:dyDescent="0.25">
      <c r="A3368" s="1" t="s">
        <v>6462</v>
      </c>
      <c r="B3368" s="1" t="s">
        <v>12772</v>
      </c>
      <c r="C3368" s="1" t="s">
        <v>6463</v>
      </c>
      <c r="D3368" s="1" t="s">
        <v>6178</v>
      </c>
    </row>
    <row r="3369" spans="1:4" x14ac:dyDescent="0.25">
      <c r="A3369" s="1" t="s">
        <v>6464</v>
      </c>
      <c r="B3369" s="1" t="s">
        <v>12773</v>
      </c>
      <c r="C3369" s="1" t="s">
        <v>6465</v>
      </c>
      <c r="D3369" s="1" t="s">
        <v>6178</v>
      </c>
    </row>
    <row r="3370" spans="1:4" x14ac:dyDescent="0.25">
      <c r="A3370" s="1" t="s">
        <v>6466</v>
      </c>
      <c r="B3370" s="1" t="s">
        <v>12774</v>
      </c>
      <c r="C3370" s="1" t="s">
        <v>6467</v>
      </c>
      <c r="D3370" s="1" t="s">
        <v>6178</v>
      </c>
    </row>
    <row r="3371" spans="1:4" x14ac:dyDescent="0.25">
      <c r="A3371" s="1" t="s">
        <v>6468</v>
      </c>
      <c r="B3371" s="1" t="s">
        <v>12775</v>
      </c>
      <c r="C3371" s="1" t="s">
        <v>6469</v>
      </c>
      <c r="D3371" s="1" t="s">
        <v>6178</v>
      </c>
    </row>
    <row r="3372" spans="1:4" x14ac:dyDescent="0.25">
      <c r="A3372" s="1" t="s">
        <v>6470</v>
      </c>
      <c r="B3372" s="1" t="s">
        <v>12776</v>
      </c>
      <c r="C3372" s="1" t="s">
        <v>6471</v>
      </c>
      <c r="D3372" s="1" t="s">
        <v>6178</v>
      </c>
    </row>
    <row r="3373" spans="1:4" x14ac:dyDescent="0.25">
      <c r="A3373" s="1" t="s">
        <v>6472</v>
      </c>
      <c r="B3373" s="1" t="s">
        <v>9922</v>
      </c>
      <c r="C3373" s="1" t="s">
        <v>6473</v>
      </c>
      <c r="D3373" s="1" t="s">
        <v>6178</v>
      </c>
    </row>
    <row r="3374" spans="1:4" x14ac:dyDescent="0.25">
      <c r="A3374" s="1" t="s">
        <v>6474</v>
      </c>
      <c r="B3374" s="1" t="s">
        <v>12777</v>
      </c>
      <c r="C3374" s="1" t="s">
        <v>6475</v>
      </c>
      <c r="D3374" s="1" t="s">
        <v>6178</v>
      </c>
    </row>
    <row r="3375" spans="1:4" x14ac:dyDescent="0.25">
      <c r="A3375" s="1" t="s">
        <v>6476</v>
      </c>
      <c r="B3375" s="1" t="s">
        <v>12778</v>
      </c>
      <c r="C3375" s="1" t="s">
        <v>6477</v>
      </c>
      <c r="D3375" s="1" t="s">
        <v>6178</v>
      </c>
    </row>
    <row r="3376" spans="1:4" x14ac:dyDescent="0.25">
      <c r="A3376" s="1" t="s">
        <v>6478</v>
      </c>
      <c r="B3376" s="1" t="s">
        <v>12779</v>
      </c>
      <c r="C3376" s="1" t="s">
        <v>6479</v>
      </c>
      <c r="D3376" s="1" t="s">
        <v>6178</v>
      </c>
    </row>
    <row r="3377" spans="1:4" x14ac:dyDescent="0.25">
      <c r="A3377" s="1" t="s">
        <v>6480</v>
      </c>
      <c r="B3377" s="1" t="s">
        <v>12780</v>
      </c>
      <c r="C3377" s="1" t="s">
        <v>6481</v>
      </c>
      <c r="D3377" s="1" t="s">
        <v>6178</v>
      </c>
    </row>
    <row r="3378" spans="1:4" x14ac:dyDescent="0.25">
      <c r="A3378" s="1" t="s">
        <v>6482</v>
      </c>
      <c r="B3378" s="1" t="s">
        <v>12781</v>
      </c>
      <c r="C3378" s="1" t="s">
        <v>6483</v>
      </c>
      <c r="D3378" s="1" t="s">
        <v>6178</v>
      </c>
    </row>
    <row r="3379" spans="1:4" x14ac:dyDescent="0.25">
      <c r="A3379" s="1" t="s">
        <v>6484</v>
      </c>
      <c r="B3379" s="1" t="s">
        <v>12782</v>
      </c>
      <c r="C3379" s="1" t="s">
        <v>6485</v>
      </c>
      <c r="D3379" s="1" t="s">
        <v>6178</v>
      </c>
    </row>
    <row r="3380" spans="1:4" x14ac:dyDescent="0.25">
      <c r="A3380" s="1" t="s">
        <v>6486</v>
      </c>
      <c r="B3380" s="1" t="s">
        <v>12783</v>
      </c>
      <c r="C3380" s="1" t="s">
        <v>6487</v>
      </c>
      <c r="D3380" s="1" t="s">
        <v>6178</v>
      </c>
    </row>
    <row r="3381" spans="1:4" x14ac:dyDescent="0.25">
      <c r="A3381" s="1" t="s">
        <v>6488</v>
      </c>
      <c r="B3381" s="1" t="s">
        <v>12784</v>
      </c>
      <c r="C3381" s="1" t="s">
        <v>6489</v>
      </c>
      <c r="D3381" s="1" t="s">
        <v>6178</v>
      </c>
    </row>
    <row r="3382" spans="1:4" x14ac:dyDescent="0.25">
      <c r="A3382" s="1" t="s">
        <v>6490</v>
      </c>
      <c r="B3382" s="1" t="s">
        <v>12785</v>
      </c>
      <c r="C3382" s="1" t="s">
        <v>6491</v>
      </c>
      <c r="D3382" s="1" t="s">
        <v>6178</v>
      </c>
    </row>
    <row r="3383" spans="1:4" x14ac:dyDescent="0.25">
      <c r="A3383" s="1" t="s">
        <v>6492</v>
      </c>
      <c r="B3383" s="1" t="s">
        <v>9923</v>
      </c>
      <c r="C3383" s="1" t="s">
        <v>6493</v>
      </c>
      <c r="D3383" s="1" t="s">
        <v>6178</v>
      </c>
    </row>
    <row r="3384" spans="1:4" x14ac:dyDescent="0.25">
      <c r="A3384" s="1" t="s">
        <v>6494</v>
      </c>
      <c r="B3384" s="1" t="s">
        <v>12786</v>
      </c>
      <c r="C3384" s="1" t="s">
        <v>6495</v>
      </c>
      <c r="D3384" s="1" t="s">
        <v>6178</v>
      </c>
    </row>
    <row r="3385" spans="1:4" x14ac:dyDescent="0.25">
      <c r="A3385" s="1" t="s">
        <v>6496</v>
      </c>
      <c r="B3385" s="1" t="s">
        <v>12787</v>
      </c>
      <c r="C3385" s="1" t="s">
        <v>6497</v>
      </c>
      <c r="D3385" s="1" t="s">
        <v>6178</v>
      </c>
    </row>
    <row r="3386" spans="1:4" x14ac:dyDescent="0.25">
      <c r="A3386" s="1" t="s">
        <v>6498</v>
      </c>
      <c r="B3386" s="1" t="s">
        <v>9924</v>
      </c>
      <c r="C3386" s="1" t="s">
        <v>6499</v>
      </c>
      <c r="D3386" s="1" t="s">
        <v>6178</v>
      </c>
    </row>
    <row r="3387" spans="1:4" x14ac:dyDescent="0.25">
      <c r="A3387" s="1" t="s">
        <v>6500</v>
      </c>
      <c r="B3387" s="1" t="s">
        <v>12788</v>
      </c>
      <c r="C3387" s="1" t="s">
        <v>6501</v>
      </c>
      <c r="D3387" s="1" t="s">
        <v>6178</v>
      </c>
    </row>
    <row r="3388" spans="1:4" x14ac:dyDescent="0.25">
      <c r="A3388" s="1" t="s">
        <v>6502</v>
      </c>
      <c r="B3388" s="1" t="s">
        <v>12789</v>
      </c>
      <c r="C3388" s="1" t="s">
        <v>6501</v>
      </c>
      <c r="D3388" s="1" t="s">
        <v>6178</v>
      </c>
    </row>
    <row r="3389" spans="1:4" x14ac:dyDescent="0.25">
      <c r="A3389" s="1" t="s">
        <v>6503</v>
      </c>
      <c r="B3389" s="1" t="s">
        <v>9925</v>
      </c>
      <c r="C3389" s="1" t="s">
        <v>6504</v>
      </c>
      <c r="D3389" s="1" t="s">
        <v>6178</v>
      </c>
    </row>
    <row r="3390" spans="1:4" x14ac:dyDescent="0.25">
      <c r="A3390" s="1" t="s">
        <v>6505</v>
      </c>
      <c r="B3390" s="1" t="s">
        <v>12790</v>
      </c>
      <c r="C3390" s="1" t="s">
        <v>6506</v>
      </c>
      <c r="D3390" s="1" t="s">
        <v>6178</v>
      </c>
    </row>
    <row r="3391" spans="1:4" x14ac:dyDescent="0.25">
      <c r="A3391" s="1" t="s">
        <v>6507</v>
      </c>
      <c r="B3391" s="1" t="s">
        <v>12791</v>
      </c>
      <c r="C3391" s="1" t="s">
        <v>6508</v>
      </c>
      <c r="D3391" s="1" t="s">
        <v>6178</v>
      </c>
    </row>
    <row r="3392" spans="1:4" x14ac:dyDescent="0.25">
      <c r="A3392" s="1" t="s">
        <v>6509</v>
      </c>
      <c r="B3392" s="1" t="s">
        <v>12792</v>
      </c>
      <c r="C3392" s="1" t="s">
        <v>6510</v>
      </c>
      <c r="D3392" s="1" t="s">
        <v>6178</v>
      </c>
    </row>
    <row r="3393" spans="1:4" x14ac:dyDescent="0.25">
      <c r="A3393" s="1" t="s">
        <v>6511</v>
      </c>
      <c r="B3393" s="1" t="s">
        <v>12793</v>
      </c>
      <c r="C3393" s="1" t="s">
        <v>6512</v>
      </c>
      <c r="D3393" s="1" t="s">
        <v>6178</v>
      </c>
    </row>
    <row r="3394" spans="1:4" x14ac:dyDescent="0.25">
      <c r="A3394" s="1" t="s">
        <v>6513</v>
      </c>
      <c r="B3394" s="1" t="s">
        <v>12794</v>
      </c>
      <c r="C3394" s="1" t="s">
        <v>6514</v>
      </c>
      <c r="D3394" s="1" t="s">
        <v>6178</v>
      </c>
    </row>
    <row r="3395" spans="1:4" x14ac:dyDescent="0.25">
      <c r="A3395" s="1" t="s">
        <v>6515</v>
      </c>
      <c r="B3395" s="1" t="s">
        <v>12795</v>
      </c>
      <c r="C3395" s="1" t="s">
        <v>6516</v>
      </c>
      <c r="D3395" s="1" t="s">
        <v>6178</v>
      </c>
    </row>
    <row r="3396" spans="1:4" x14ac:dyDescent="0.25">
      <c r="A3396" s="1" t="s">
        <v>6517</v>
      </c>
      <c r="B3396" s="1" t="s">
        <v>9926</v>
      </c>
      <c r="C3396" s="1" t="s">
        <v>6518</v>
      </c>
      <c r="D3396" s="1" t="s">
        <v>6178</v>
      </c>
    </row>
    <row r="3397" spans="1:4" x14ac:dyDescent="0.25">
      <c r="A3397" s="1" t="s">
        <v>6519</v>
      </c>
      <c r="B3397" s="1" t="s">
        <v>9927</v>
      </c>
      <c r="C3397" s="1" t="s">
        <v>6518</v>
      </c>
      <c r="D3397" s="1" t="s">
        <v>6178</v>
      </c>
    </row>
    <row r="3398" spans="1:4" x14ac:dyDescent="0.25">
      <c r="A3398" s="1" t="s">
        <v>6520</v>
      </c>
      <c r="B3398" s="1" t="s">
        <v>12796</v>
      </c>
      <c r="C3398" s="1" t="s">
        <v>6521</v>
      </c>
      <c r="D3398" s="1" t="s">
        <v>6178</v>
      </c>
    </row>
    <row r="3399" spans="1:4" x14ac:dyDescent="0.25">
      <c r="A3399" s="1" t="s">
        <v>6522</v>
      </c>
      <c r="B3399" s="1" t="s">
        <v>12797</v>
      </c>
      <c r="C3399" s="1" t="s">
        <v>6523</v>
      </c>
      <c r="D3399" s="1" t="s">
        <v>6178</v>
      </c>
    </row>
    <row r="3400" spans="1:4" x14ac:dyDescent="0.25">
      <c r="A3400" s="1" t="s">
        <v>6524</v>
      </c>
      <c r="B3400" s="1" t="s">
        <v>12798</v>
      </c>
      <c r="C3400" s="1" t="s">
        <v>6525</v>
      </c>
      <c r="D3400" s="1" t="s">
        <v>6178</v>
      </c>
    </row>
    <row r="3401" spans="1:4" x14ac:dyDescent="0.25">
      <c r="A3401" s="1" t="s">
        <v>6526</v>
      </c>
      <c r="B3401" s="1" t="s">
        <v>12799</v>
      </c>
      <c r="C3401" s="1" t="s">
        <v>6527</v>
      </c>
      <c r="D3401" s="1" t="s">
        <v>6178</v>
      </c>
    </row>
    <row r="3402" spans="1:4" x14ac:dyDescent="0.25">
      <c r="A3402" s="1" t="s">
        <v>6528</v>
      </c>
      <c r="B3402" s="1" t="s">
        <v>12800</v>
      </c>
      <c r="C3402" s="1" t="s">
        <v>6529</v>
      </c>
      <c r="D3402" s="1" t="s">
        <v>6178</v>
      </c>
    </row>
    <row r="3403" spans="1:4" x14ac:dyDescent="0.25">
      <c r="A3403" s="1" t="s">
        <v>6530</v>
      </c>
      <c r="B3403" s="1" t="s">
        <v>12801</v>
      </c>
      <c r="C3403" s="1" t="s">
        <v>6531</v>
      </c>
      <c r="D3403" s="1" t="s">
        <v>6178</v>
      </c>
    </row>
    <row r="3404" spans="1:4" x14ac:dyDescent="0.25">
      <c r="A3404" s="1" t="s">
        <v>6532</v>
      </c>
      <c r="B3404" s="1" t="s">
        <v>12802</v>
      </c>
      <c r="C3404" s="1" t="s">
        <v>6533</v>
      </c>
      <c r="D3404" s="1" t="s">
        <v>6178</v>
      </c>
    </row>
    <row r="3405" spans="1:4" x14ac:dyDescent="0.25">
      <c r="A3405" s="1" t="s">
        <v>6534</v>
      </c>
      <c r="B3405" s="1" t="s">
        <v>12803</v>
      </c>
      <c r="C3405" s="1" t="s">
        <v>6535</v>
      </c>
      <c r="D3405" s="1" t="s">
        <v>6178</v>
      </c>
    </row>
    <row r="3406" spans="1:4" x14ac:dyDescent="0.25">
      <c r="A3406" s="1" t="s">
        <v>6536</v>
      </c>
      <c r="B3406" s="1" t="s">
        <v>12804</v>
      </c>
      <c r="C3406" s="1" t="s">
        <v>6537</v>
      </c>
      <c r="D3406" s="1" t="s">
        <v>6178</v>
      </c>
    </row>
    <row r="3407" spans="1:4" x14ac:dyDescent="0.25">
      <c r="A3407" s="1" t="s">
        <v>6538</v>
      </c>
      <c r="B3407" s="1" t="s">
        <v>12805</v>
      </c>
      <c r="C3407" s="1" t="s">
        <v>6539</v>
      </c>
      <c r="D3407" s="1" t="s">
        <v>6178</v>
      </c>
    </row>
    <row r="3408" spans="1:4" x14ac:dyDescent="0.25">
      <c r="A3408" s="1" t="s">
        <v>6540</v>
      </c>
      <c r="B3408" s="1" t="s">
        <v>12806</v>
      </c>
      <c r="C3408" s="1" t="s">
        <v>6541</v>
      </c>
      <c r="D3408" s="1" t="s">
        <v>6178</v>
      </c>
    </row>
    <row r="3409" spans="1:4" x14ac:dyDescent="0.25">
      <c r="A3409" s="1" t="s">
        <v>6542</v>
      </c>
      <c r="B3409" s="1" t="s">
        <v>12807</v>
      </c>
      <c r="C3409" s="1" t="s">
        <v>6543</v>
      </c>
      <c r="D3409" s="1" t="s">
        <v>6178</v>
      </c>
    </row>
    <row r="3410" spans="1:4" x14ac:dyDescent="0.25">
      <c r="A3410" s="1" t="s">
        <v>6544</v>
      </c>
      <c r="B3410" s="1" t="s">
        <v>9928</v>
      </c>
      <c r="C3410" s="1" t="s">
        <v>6545</v>
      </c>
      <c r="D3410" s="1" t="s">
        <v>6178</v>
      </c>
    </row>
    <row r="3411" spans="1:4" x14ac:dyDescent="0.25">
      <c r="A3411" s="1" t="s">
        <v>6546</v>
      </c>
      <c r="B3411" s="1" t="s">
        <v>12808</v>
      </c>
      <c r="C3411" s="1" t="s">
        <v>6547</v>
      </c>
      <c r="D3411" s="1" t="s">
        <v>6178</v>
      </c>
    </row>
    <row r="3412" spans="1:4" x14ac:dyDescent="0.25">
      <c r="A3412" s="1" t="s">
        <v>6548</v>
      </c>
      <c r="B3412" s="1" t="s">
        <v>12809</v>
      </c>
      <c r="C3412" s="1" t="s">
        <v>6549</v>
      </c>
      <c r="D3412" s="1" t="s">
        <v>6178</v>
      </c>
    </row>
    <row r="3413" spans="1:4" x14ac:dyDescent="0.25">
      <c r="A3413" s="1" t="s">
        <v>6550</v>
      </c>
      <c r="B3413" s="1" t="s">
        <v>12810</v>
      </c>
      <c r="C3413" s="1" t="s">
        <v>6551</v>
      </c>
      <c r="D3413" s="1" t="s">
        <v>6178</v>
      </c>
    </row>
    <row r="3414" spans="1:4" x14ac:dyDescent="0.25">
      <c r="A3414" s="1" t="s">
        <v>6552</v>
      </c>
      <c r="B3414" s="1" t="s">
        <v>12811</v>
      </c>
      <c r="C3414" s="1" t="s">
        <v>6553</v>
      </c>
      <c r="D3414" s="1" t="s">
        <v>6178</v>
      </c>
    </row>
    <row r="3415" spans="1:4" x14ac:dyDescent="0.25">
      <c r="A3415" s="1" t="s">
        <v>6554</v>
      </c>
      <c r="B3415" s="1" t="s">
        <v>12812</v>
      </c>
      <c r="C3415" s="1" t="s">
        <v>6555</v>
      </c>
      <c r="D3415" s="1" t="s">
        <v>6178</v>
      </c>
    </row>
    <row r="3416" spans="1:4" x14ac:dyDescent="0.25">
      <c r="A3416" s="1" t="s">
        <v>6556</v>
      </c>
      <c r="B3416" s="1" t="s">
        <v>12813</v>
      </c>
      <c r="C3416" s="1" t="s">
        <v>6557</v>
      </c>
      <c r="D3416" s="1" t="s">
        <v>6178</v>
      </c>
    </row>
    <row r="3417" spans="1:4" x14ac:dyDescent="0.25">
      <c r="A3417" s="1" t="s">
        <v>6558</v>
      </c>
      <c r="B3417" s="1" t="s">
        <v>12814</v>
      </c>
      <c r="C3417" s="1" t="s">
        <v>6559</v>
      </c>
      <c r="D3417" s="1" t="s">
        <v>6178</v>
      </c>
    </row>
    <row r="3418" spans="1:4" x14ac:dyDescent="0.25">
      <c r="A3418" s="1" t="s">
        <v>6560</v>
      </c>
      <c r="B3418" s="1" t="s">
        <v>12815</v>
      </c>
      <c r="C3418" s="1" t="s">
        <v>6561</v>
      </c>
      <c r="D3418" s="1" t="s">
        <v>6178</v>
      </c>
    </row>
    <row r="3419" spans="1:4" x14ac:dyDescent="0.25">
      <c r="A3419" s="1" t="s">
        <v>6562</v>
      </c>
      <c r="B3419" s="1" t="s">
        <v>12816</v>
      </c>
      <c r="C3419" s="1" t="s">
        <v>6563</v>
      </c>
      <c r="D3419" s="1" t="s">
        <v>6178</v>
      </c>
    </row>
    <row r="3420" spans="1:4" x14ac:dyDescent="0.25">
      <c r="A3420" s="1" t="s">
        <v>6564</v>
      </c>
      <c r="B3420" s="1" t="s">
        <v>12817</v>
      </c>
      <c r="C3420" s="1" t="s">
        <v>6563</v>
      </c>
      <c r="D3420" s="1" t="s">
        <v>6178</v>
      </c>
    </row>
    <row r="3421" spans="1:4" x14ac:dyDescent="0.25">
      <c r="A3421" s="1" t="s">
        <v>6565</v>
      </c>
      <c r="B3421" s="1" t="s">
        <v>12818</v>
      </c>
      <c r="C3421" s="1" t="s">
        <v>6566</v>
      </c>
      <c r="D3421" s="1" t="s">
        <v>6178</v>
      </c>
    </row>
    <row r="3422" spans="1:4" x14ac:dyDescent="0.25">
      <c r="A3422" s="1" t="s">
        <v>6567</v>
      </c>
      <c r="B3422" s="1" t="s">
        <v>12819</v>
      </c>
      <c r="C3422" s="1" t="s">
        <v>6568</v>
      </c>
      <c r="D3422" s="1" t="s">
        <v>6178</v>
      </c>
    </row>
    <row r="3423" spans="1:4" x14ac:dyDescent="0.25">
      <c r="A3423" s="1" t="s">
        <v>6569</v>
      </c>
      <c r="B3423" s="1" t="s">
        <v>9929</v>
      </c>
      <c r="C3423" s="1" t="s">
        <v>6570</v>
      </c>
      <c r="D3423" s="1" t="s">
        <v>6178</v>
      </c>
    </row>
    <row r="3424" spans="1:4" x14ac:dyDescent="0.25">
      <c r="A3424" s="1" t="s">
        <v>6571</v>
      </c>
      <c r="B3424" s="1" t="s">
        <v>12820</v>
      </c>
      <c r="C3424" s="1" t="s">
        <v>6572</v>
      </c>
      <c r="D3424" s="1" t="s">
        <v>6178</v>
      </c>
    </row>
    <row r="3425" spans="1:4" x14ac:dyDescent="0.25">
      <c r="A3425" s="1" t="s">
        <v>6573</v>
      </c>
      <c r="B3425" s="1" t="s">
        <v>12821</v>
      </c>
      <c r="C3425" s="1" t="s">
        <v>6574</v>
      </c>
      <c r="D3425" s="1" t="s">
        <v>6178</v>
      </c>
    </row>
    <row r="3426" spans="1:4" x14ac:dyDescent="0.25">
      <c r="A3426" s="1" t="s">
        <v>6575</v>
      </c>
      <c r="B3426" s="1" t="s">
        <v>12822</v>
      </c>
      <c r="C3426" s="1" t="s">
        <v>6576</v>
      </c>
      <c r="D3426" s="1" t="s">
        <v>6178</v>
      </c>
    </row>
    <row r="3427" spans="1:4" x14ac:dyDescent="0.25">
      <c r="A3427" s="1" t="s">
        <v>6577</v>
      </c>
      <c r="B3427" s="1" t="s">
        <v>12823</v>
      </c>
      <c r="C3427" s="1" t="s">
        <v>6578</v>
      </c>
      <c r="D3427" s="1" t="s">
        <v>6178</v>
      </c>
    </row>
    <row r="3428" spans="1:4" x14ac:dyDescent="0.25">
      <c r="A3428" s="1" t="s">
        <v>6579</v>
      </c>
      <c r="B3428" s="1" t="s">
        <v>12824</v>
      </c>
      <c r="C3428" s="1" t="s">
        <v>6580</v>
      </c>
      <c r="D3428" s="1" t="s">
        <v>6178</v>
      </c>
    </row>
    <row r="3429" spans="1:4" x14ac:dyDescent="0.25">
      <c r="A3429" s="1" t="s">
        <v>6581</v>
      </c>
      <c r="B3429" s="1" t="s">
        <v>12825</v>
      </c>
      <c r="C3429" s="1" t="s">
        <v>6582</v>
      </c>
      <c r="D3429" s="1" t="s">
        <v>6178</v>
      </c>
    </row>
    <row r="3430" spans="1:4" x14ac:dyDescent="0.25">
      <c r="A3430" s="1" t="s">
        <v>6583</v>
      </c>
      <c r="B3430" s="1" t="s">
        <v>12826</v>
      </c>
      <c r="C3430" s="1" t="s">
        <v>6584</v>
      </c>
      <c r="D3430" s="1" t="s">
        <v>6178</v>
      </c>
    </row>
    <row r="3431" spans="1:4" x14ac:dyDescent="0.25">
      <c r="A3431" s="1" t="s">
        <v>6585</v>
      </c>
      <c r="B3431" s="1" t="s">
        <v>12827</v>
      </c>
      <c r="C3431" s="1" t="s">
        <v>6586</v>
      </c>
      <c r="D3431" s="1" t="s">
        <v>6178</v>
      </c>
    </row>
    <row r="3432" spans="1:4" x14ac:dyDescent="0.25">
      <c r="A3432" s="1" t="s">
        <v>6587</v>
      </c>
      <c r="B3432" s="1" t="s">
        <v>12828</v>
      </c>
      <c r="C3432" s="1" t="s">
        <v>6588</v>
      </c>
      <c r="D3432" s="1" t="s">
        <v>6178</v>
      </c>
    </row>
    <row r="3433" spans="1:4" x14ac:dyDescent="0.25">
      <c r="A3433" s="1" t="s">
        <v>6589</v>
      </c>
      <c r="B3433" s="1" t="s">
        <v>12829</v>
      </c>
      <c r="C3433" s="1" t="s">
        <v>6590</v>
      </c>
      <c r="D3433" s="1" t="s">
        <v>6178</v>
      </c>
    </row>
    <row r="3434" spans="1:4" x14ac:dyDescent="0.25">
      <c r="A3434" s="1" t="s">
        <v>6589</v>
      </c>
      <c r="B3434" s="1" t="s">
        <v>12829</v>
      </c>
      <c r="C3434" s="1" t="s">
        <v>6591</v>
      </c>
      <c r="D3434" s="1" t="s">
        <v>6178</v>
      </c>
    </row>
    <row r="3435" spans="1:4" x14ac:dyDescent="0.25">
      <c r="A3435" s="1" t="s">
        <v>6592</v>
      </c>
      <c r="B3435" s="1" t="s">
        <v>12830</v>
      </c>
      <c r="C3435" s="1" t="s">
        <v>6593</v>
      </c>
      <c r="D3435" s="1" t="s">
        <v>6178</v>
      </c>
    </row>
    <row r="3436" spans="1:4" x14ac:dyDescent="0.25">
      <c r="A3436" s="1" t="s">
        <v>6594</v>
      </c>
      <c r="B3436" s="1" t="s">
        <v>12831</v>
      </c>
      <c r="C3436" s="1" t="s">
        <v>6595</v>
      </c>
      <c r="D3436" s="1" t="s">
        <v>6178</v>
      </c>
    </row>
    <row r="3437" spans="1:4" x14ac:dyDescent="0.25">
      <c r="A3437" s="1" t="s">
        <v>6596</v>
      </c>
      <c r="B3437" s="1" t="s">
        <v>12832</v>
      </c>
      <c r="C3437" s="1" t="s">
        <v>6597</v>
      </c>
      <c r="D3437" s="1" t="s">
        <v>6178</v>
      </c>
    </row>
    <row r="3438" spans="1:4" x14ac:dyDescent="0.25">
      <c r="A3438" s="1" t="s">
        <v>6598</v>
      </c>
      <c r="B3438" s="1" t="s">
        <v>12833</v>
      </c>
      <c r="C3438" s="1" t="s">
        <v>6597</v>
      </c>
      <c r="D3438" s="1" t="s">
        <v>6178</v>
      </c>
    </row>
    <row r="3439" spans="1:4" x14ac:dyDescent="0.25">
      <c r="A3439" s="1" t="s">
        <v>6599</v>
      </c>
      <c r="B3439" s="1" t="s">
        <v>12834</v>
      </c>
      <c r="C3439" s="1" t="s">
        <v>6600</v>
      </c>
      <c r="D3439" s="1" t="s">
        <v>6178</v>
      </c>
    </row>
    <row r="3440" spans="1:4" x14ac:dyDescent="0.25">
      <c r="A3440" s="1" t="s">
        <v>6601</v>
      </c>
      <c r="B3440" s="1" t="s">
        <v>12835</v>
      </c>
      <c r="C3440" s="1" t="s">
        <v>6602</v>
      </c>
      <c r="D3440" s="1" t="s">
        <v>6178</v>
      </c>
    </row>
    <row r="3441" spans="1:4" x14ac:dyDescent="0.25">
      <c r="A3441" s="1" t="s">
        <v>6603</v>
      </c>
      <c r="B3441" s="1" t="s">
        <v>12836</v>
      </c>
      <c r="C3441" s="1" t="s">
        <v>6604</v>
      </c>
      <c r="D3441" s="1" t="s">
        <v>6178</v>
      </c>
    </row>
    <row r="3442" spans="1:4" x14ac:dyDescent="0.25">
      <c r="A3442" s="1" t="s">
        <v>6605</v>
      </c>
      <c r="B3442" s="1" t="s">
        <v>12837</v>
      </c>
      <c r="C3442" s="1" t="s">
        <v>6606</v>
      </c>
      <c r="D3442" s="1" t="s">
        <v>6178</v>
      </c>
    </row>
    <row r="3443" spans="1:4" x14ac:dyDescent="0.25">
      <c r="A3443" s="1" t="s">
        <v>6607</v>
      </c>
      <c r="B3443" s="1" t="s">
        <v>12838</v>
      </c>
      <c r="C3443" s="1" t="s">
        <v>6606</v>
      </c>
      <c r="D3443" s="1" t="s">
        <v>6178</v>
      </c>
    </row>
    <row r="3444" spans="1:4" x14ac:dyDescent="0.25">
      <c r="A3444" s="1" t="s">
        <v>6608</v>
      </c>
      <c r="B3444" s="1" t="s">
        <v>12839</v>
      </c>
      <c r="C3444" s="1" t="s">
        <v>6609</v>
      </c>
      <c r="D3444" s="1" t="s">
        <v>6178</v>
      </c>
    </row>
    <row r="3445" spans="1:4" x14ac:dyDescent="0.25">
      <c r="A3445" s="1" t="s">
        <v>6610</v>
      </c>
      <c r="B3445" s="1" t="s">
        <v>12840</v>
      </c>
      <c r="C3445" s="1" t="s">
        <v>6611</v>
      </c>
      <c r="D3445" s="1" t="s">
        <v>6178</v>
      </c>
    </row>
    <row r="3446" spans="1:4" x14ac:dyDescent="0.25">
      <c r="A3446" s="1" t="s">
        <v>6612</v>
      </c>
      <c r="B3446" s="1" t="s">
        <v>12841</v>
      </c>
      <c r="C3446" s="1" t="s">
        <v>6613</v>
      </c>
      <c r="D3446" s="1" t="s">
        <v>6178</v>
      </c>
    </row>
    <row r="3447" spans="1:4" x14ac:dyDescent="0.25">
      <c r="A3447" s="1" t="s">
        <v>6614</v>
      </c>
      <c r="B3447" s="1" t="s">
        <v>12842</v>
      </c>
      <c r="C3447" s="1" t="s">
        <v>6615</v>
      </c>
      <c r="D3447" s="1" t="s">
        <v>6178</v>
      </c>
    </row>
    <row r="3448" spans="1:4" x14ac:dyDescent="0.25">
      <c r="A3448" s="1" t="s">
        <v>6616</v>
      </c>
      <c r="B3448" s="1" t="s">
        <v>12843</v>
      </c>
      <c r="C3448" s="1" t="s">
        <v>6617</v>
      </c>
      <c r="D3448" s="1" t="s">
        <v>6178</v>
      </c>
    </row>
    <row r="3449" spans="1:4" x14ac:dyDescent="0.25">
      <c r="A3449" s="1" t="s">
        <v>6618</v>
      </c>
      <c r="B3449" s="1" t="s">
        <v>12844</v>
      </c>
      <c r="C3449" s="1" t="s">
        <v>6619</v>
      </c>
      <c r="D3449" s="1" t="s">
        <v>6178</v>
      </c>
    </row>
    <row r="3450" spans="1:4" x14ac:dyDescent="0.25">
      <c r="A3450" s="1" t="s">
        <v>6620</v>
      </c>
      <c r="B3450" s="1" t="s">
        <v>12845</v>
      </c>
      <c r="C3450" s="1" t="s">
        <v>6621</v>
      </c>
      <c r="D3450" s="1" t="s">
        <v>6178</v>
      </c>
    </row>
    <row r="3451" spans="1:4" x14ac:dyDescent="0.25">
      <c r="A3451" s="1" t="s">
        <v>6622</v>
      </c>
      <c r="B3451" s="1" t="s">
        <v>12846</v>
      </c>
      <c r="C3451" s="1" t="s">
        <v>6623</v>
      </c>
      <c r="D3451" s="1" t="s">
        <v>6178</v>
      </c>
    </row>
    <row r="3452" spans="1:4" x14ac:dyDescent="0.25">
      <c r="A3452" s="1" t="s">
        <v>6624</v>
      </c>
      <c r="B3452" s="1" t="s">
        <v>12847</v>
      </c>
      <c r="C3452" s="1" t="s">
        <v>6625</v>
      </c>
      <c r="D3452" s="1" t="s">
        <v>6178</v>
      </c>
    </row>
    <row r="3453" spans="1:4" x14ac:dyDescent="0.25">
      <c r="A3453" s="1" t="s">
        <v>6626</v>
      </c>
      <c r="B3453" s="1" t="s">
        <v>12848</v>
      </c>
      <c r="C3453" s="1" t="s">
        <v>6627</v>
      </c>
      <c r="D3453" s="1" t="s">
        <v>6178</v>
      </c>
    </row>
    <row r="3454" spans="1:4" x14ac:dyDescent="0.25">
      <c r="A3454" s="1" t="s">
        <v>6628</v>
      </c>
      <c r="B3454" s="1" t="s">
        <v>12849</v>
      </c>
      <c r="C3454" s="1" t="s">
        <v>6629</v>
      </c>
      <c r="D3454" s="1" t="s">
        <v>6178</v>
      </c>
    </row>
    <row r="3455" spans="1:4" x14ac:dyDescent="0.25">
      <c r="A3455" s="1" t="s">
        <v>6630</v>
      </c>
      <c r="B3455" s="1" t="s">
        <v>12850</v>
      </c>
      <c r="C3455" s="1" t="s">
        <v>6631</v>
      </c>
      <c r="D3455" s="1" t="s">
        <v>6178</v>
      </c>
    </row>
    <row r="3456" spans="1:4" x14ac:dyDescent="0.25">
      <c r="A3456" s="1" t="s">
        <v>6632</v>
      </c>
      <c r="B3456" s="1" t="s">
        <v>12851</v>
      </c>
      <c r="C3456" s="1" t="s">
        <v>6633</v>
      </c>
      <c r="D3456" s="1" t="s">
        <v>6178</v>
      </c>
    </row>
    <row r="3457" spans="1:4" x14ac:dyDescent="0.25">
      <c r="A3457" s="1" t="s">
        <v>6634</v>
      </c>
      <c r="B3457" s="1" t="s">
        <v>12852</v>
      </c>
      <c r="C3457" s="1" t="s">
        <v>6635</v>
      </c>
      <c r="D3457" s="1" t="s">
        <v>6178</v>
      </c>
    </row>
    <row r="3458" spans="1:4" x14ac:dyDescent="0.25">
      <c r="A3458" s="1" t="s">
        <v>6636</v>
      </c>
      <c r="B3458" s="1" t="s">
        <v>12853</v>
      </c>
      <c r="C3458" s="1" t="s">
        <v>6637</v>
      </c>
      <c r="D3458" s="1" t="s">
        <v>6178</v>
      </c>
    </row>
    <row r="3459" spans="1:4" x14ac:dyDescent="0.25">
      <c r="A3459" s="1" t="s">
        <v>6638</v>
      </c>
      <c r="B3459" s="1" t="s">
        <v>12854</v>
      </c>
      <c r="C3459" s="1" t="s">
        <v>6637</v>
      </c>
      <c r="D3459" s="1" t="s">
        <v>6178</v>
      </c>
    </row>
    <row r="3460" spans="1:4" x14ac:dyDescent="0.25">
      <c r="A3460" s="1" t="s">
        <v>6639</v>
      </c>
      <c r="B3460" s="1" t="s">
        <v>12855</v>
      </c>
      <c r="C3460" s="1" t="s">
        <v>6640</v>
      </c>
      <c r="D3460" s="1" t="s">
        <v>6178</v>
      </c>
    </row>
    <row r="3461" spans="1:4" x14ac:dyDescent="0.25">
      <c r="A3461" s="1" t="s">
        <v>6641</v>
      </c>
      <c r="B3461" s="1" t="s">
        <v>9930</v>
      </c>
      <c r="C3461" s="1" t="s">
        <v>6642</v>
      </c>
      <c r="D3461" s="1" t="s">
        <v>6178</v>
      </c>
    </row>
    <row r="3462" spans="1:4" x14ac:dyDescent="0.25">
      <c r="A3462" s="1" t="s">
        <v>6643</v>
      </c>
      <c r="B3462" s="1" t="s">
        <v>12856</v>
      </c>
      <c r="C3462" s="1" t="s">
        <v>6642</v>
      </c>
      <c r="D3462" s="1" t="s">
        <v>6178</v>
      </c>
    </row>
    <row r="3463" spans="1:4" x14ac:dyDescent="0.25">
      <c r="A3463" s="1" t="s">
        <v>6644</v>
      </c>
      <c r="B3463" s="1" t="s">
        <v>12857</v>
      </c>
      <c r="C3463" s="1" t="s">
        <v>6645</v>
      </c>
      <c r="D3463" s="1" t="s">
        <v>6178</v>
      </c>
    </row>
    <row r="3464" spans="1:4" x14ac:dyDescent="0.25">
      <c r="A3464" s="1" t="s">
        <v>6646</v>
      </c>
      <c r="B3464" s="1" t="s">
        <v>12858</v>
      </c>
      <c r="C3464" s="1" t="s">
        <v>6647</v>
      </c>
      <c r="D3464" s="1" t="s">
        <v>6178</v>
      </c>
    </row>
    <row r="3465" spans="1:4" x14ac:dyDescent="0.25">
      <c r="A3465" s="1" t="s">
        <v>6648</v>
      </c>
      <c r="B3465" s="1" t="s">
        <v>12859</v>
      </c>
      <c r="C3465" s="1" t="s">
        <v>6649</v>
      </c>
      <c r="D3465" s="1" t="s">
        <v>6178</v>
      </c>
    </row>
    <row r="3466" spans="1:4" x14ac:dyDescent="0.25">
      <c r="A3466" s="1" t="s">
        <v>6650</v>
      </c>
      <c r="B3466" s="1" t="s">
        <v>12860</v>
      </c>
      <c r="C3466" s="1" t="s">
        <v>6651</v>
      </c>
      <c r="D3466" s="1" t="s">
        <v>6178</v>
      </c>
    </row>
    <row r="3467" spans="1:4" x14ac:dyDescent="0.25">
      <c r="A3467" s="1" t="s">
        <v>6652</v>
      </c>
      <c r="B3467" s="1" t="s">
        <v>12861</v>
      </c>
      <c r="C3467" s="1" t="s">
        <v>6653</v>
      </c>
      <c r="D3467" s="1" t="s">
        <v>6178</v>
      </c>
    </row>
    <row r="3468" spans="1:4" x14ac:dyDescent="0.25">
      <c r="A3468" s="1" t="s">
        <v>6654</v>
      </c>
      <c r="B3468" s="1" t="s">
        <v>12862</v>
      </c>
      <c r="C3468" s="1" t="s">
        <v>6655</v>
      </c>
      <c r="D3468" s="1" t="s">
        <v>6178</v>
      </c>
    </row>
    <row r="3469" spans="1:4" x14ac:dyDescent="0.25">
      <c r="A3469" s="1" t="s">
        <v>6656</v>
      </c>
      <c r="B3469" s="1" t="s">
        <v>12863</v>
      </c>
      <c r="C3469" s="1" t="s">
        <v>6657</v>
      </c>
      <c r="D3469" s="1" t="s">
        <v>6178</v>
      </c>
    </row>
    <row r="3470" spans="1:4" x14ac:dyDescent="0.25">
      <c r="A3470" s="1" t="s">
        <v>6656</v>
      </c>
      <c r="B3470" s="1" t="s">
        <v>12863</v>
      </c>
      <c r="C3470" s="1" t="s">
        <v>6657</v>
      </c>
      <c r="D3470" s="1" t="s">
        <v>6178</v>
      </c>
    </row>
    <row r="3471" spans="1:4" x14ac:dyDescent="0.25">
      <c r="A3471" s="1" t="s">
        <v>6658</v>
      </c>
      <c r="B3471" s="1" t="s">
        <v>12864</v>
      </c>
      <c r="C3471" s="1" t="s">
        <v>6659</v>
      </c>
      <c r="D3471" s="1" t="s">
        <v>6178</v>
      </c>
    </row>
    <row r="3472" spans="1:4" x14ac:dyDescent="0.25">
      <c r="A3472" s="1" t="s">
        <v>6660</v>
      </c>
      <c r="B3472" s="1" t="s">
        <v>12865</v>
      </c>
      <c r="C3472" s="1" t="s">
        <v>6661</v>
      </c>
      <c r="D3472" s="1" t="s">
        <v>6178</v>
      </c>
    </row>
    <row r="3473" spans="1:4" x14ac:dyDescent="0.25">
      <c r="A3473" s="1" t="s">
        <v>6662</v>
      </c>
      <c r="B3473" s="1" t="s">
        <v>12866</v>
      </c>
      <c r="C3473" s="1" t="s">
        <v>6663</v>
      </c>
      <c r="D3473" s="1" t="s">
        <v>6178</v>
      </c>
    </row>
    <row r="3474" spans="1:4" x14ac:dyDescent="0.25">
      <c r="A3474" s="1" t="s">
        <v>6664</v>
      </c>
      <c r="B3474" s="1" t="s">
        <v>12867</v>
      </c>
      <c r="C3474" s="1" t="s">
        <v>6665</v>
      </c>
      <c r="D3474" s="1" t="s">
        <v>6178</v>
      </c>
    </row>
    <row r="3475" spans="1:4" x14ac:dyDescent="0.25">
      <c r="A3475" s="1" t="s">
        <v>6666</v>
      </c>
      <c r="B3475" s="1" t="s">
        <v>12868</v>
      </c>
      <c r="C3475" s="1" t="s">
        <v>6667</v>
      </c>
      <c r="D3475" s="1" t="s">
        <v>6178</v>
      </c>
    </row>
    <row r="3476" spans="1:4" x14ac:dyDescent="0.25">
      <c r="A3476" s="1" t="s">
        <v>6668</v>
      </c>
      <c r="B3476" s="1" t="s">
        <v>12869</v>
      </c>
      <c r="C3476" s="1" t="s">
        <v>6669</v>
      </c>
      <c r="D3476" s="1" t="s">
        <v>6178</v>
      </c>
    </row>
    <row r="3477" spans="1:4" x14ac:dyDescent="0.25">
      <c r="A3477" s="1" t="s">
        <v>6670</v>
      </c>
      <c r="B3477" s="1" t="s">
        <v>12870</v>
      </c>
      <c r="C3477" s="1" t="s">
        <v>6671</v>
      </c>
      <c r="D3477" s="1" t="s">
        <v>6178</v>
      </c>
    </row>
    <row r="3478" spans="1:4" x14ac:dyDescent="0.25">
      <c r="A3478" s="1" t="s">
        <v>6672</v>
      </c>
      <c r="B3478" s="1" t="s">
        <v>12871</v>
      </c>
      <c r="C3478" s="1" t="s">
        <v>6673</v>
      </c>
      <c r="D3478" s="1" t="s">
        <v>6178</v>
      </c>
    </row>
    <row r="3479" spans="1:4" x14ac:dyDescent="0.25">
      <c r="A3479" s="1" t="s">
        <v>6674</v>
      </c>
      <c r="B3479" s="1" t="s">
        <v>12872</v>
      </c>
      <c r="C3479" s="1" t="s">
        <v>6675</v>
      </c>
      <c r="D3479" s="1" t="s">
        <v>6178</v>
      </c>
    </row>
    <row r="3480" spans="1:4" x14ac:dyDescent="0.25">
      <c r="A3480" s="1" t="s">
        <v>6676</v>
      </c>
      <c r="B3480" s="1" t="s">
        <v>12873</v>
      </c>
      <c r="C3480" s="1" t="s">
        <v>6677</v>
      </c>
      <c r="D3480" s="1" t="s">
        <v>6178</v>
      </c>
    </row>
    <row r="3481" spans="1:4" x14ac:dyDescent="0.25">
      <c r="A3481" s="1" t="s">
        <v>6678</v>
      </c>
      <c r="B3481" s="1" t="s">
        <v>12874</v>
      </c>
      <c r="C3481" s="1" t="s">
        <v>6679</v>
      </c>
      <c r="D3481" s="1" t="s">
        <v>6178</v>
      </c>
    </row>
    <row r="3482" spans="1:4" x14ac:dyDescent="0.25">
      <c r="A3482" s="1" t="s">
        <v>6680</v>
      </c>
      <c r="B3482" s="1" t="s">
        <v>12875</v>
      </c>
      <c r="C3482" s="1" t="s">
        <v>6681</v>
      </c>
      <c r="D3482" s="1" t="s">
        <v>6178</v>
      </c>
    </row>
    <row r="3483" spans="1:4" x14ac:dyDescent="0.25">
      <c r="A3483" s="1" t="s">
        <v>6682</v>
      </c>
      <c r="B3483" s="1" t="s">
        <v>12876</v>
      </c>
      <c r="C3483" s="1" t="s">
        <v>6683</v>
      </c>
      <c r="D3483" s="1" t="s">
        <v>6178</v>
      </c>
    </row>
    <row r="3484" spans="1:4" x14ac:dyDescent="0.25">
      <c r="A3484" s="1" t="s">
        <v>6684</v>
      </c>
      <c r="B3484" s="1" t="s">
        <v>9931</v>
      </c>
      <c r="C3484" s="1" t="s">
        <v>6685</v>
      </c>
      <c r="D3484" s="1" t="s">
        <v>6178</v>
      </c>
    </row>
    <row r="3485" spans="1:4" x14ac:dyDescent="0.25">
      <c r="A3485" s="1" t="s">
        <v>6684</v>
      </c>
      <c r="B3485" s="1" t="s">
        <v>9931</v>
      </c>
      <c r="C3485" s="1" t="s">
        <v>6686</v>
      </c>
      <c r="D3485" s="1" t="s">
        <v>6178</v>
      </c>
    </row>
    <row r="3486" spans="1:4" x14ac:dyDescent="0.25">
      <c r="A3486" s="1" t="s">
        <v>6684</v>
      </c>
      <c r="B3486" s="1" t="s">
        <v>9931</v>
      </c>
      <c r="C3486" s="1" t="s">
        <v>6686</v>
      </c>
      <c r="D3486" s="1" t="s">
        <v>6178</v>
      </c>
    </row>
    <row r="3487" spans="1:4" x14ac:dyDescent="0.25">
      <c r="A3487" s="1" t="s">
        <v>6687</v>
      </c>
      <c r="B3487" s="1" t="s">
        <v>12877</v>
      </c>
      <c r="C3487" s="1" t="s">
        <v>6688</v>
      </c>
      <c r="D3487" s="1" t="s">
        <v>6178</v>
      </c>
    </row>
    <row r="3488" spans="1:4" x14ac:dyDescent="0.25">
      <c r="A3488" s="1" t="s">
        <v>6689</v>
      </c>
      <c r="B3488" s="1" t="s">
        <v>12878</v>
      </c>
      <c r="C3488" s="1" t="s">
        <v>6690</v>
      </c>
      <c r="D3488" s="1" t="s">
        <v>6178</v>
      </c>
    </row>
    <row r="3489" spans="1:4" x14ac:dyDescent="0.25">
      <c r="A3489" s="1" t="s">
        <v>6691</v>
      </c>
      <c r="B3489" s="1" t="s">
        <v>12879</v>
      </c>
      <c r="C3489" s="1" t="s">
        <v>6692</v>
      </c>
      <c r="D3489" s="1" t="s">
        <v>6178</v>
      </c>
    </row>
    <row r="3490" spans="1:4" x14ac:dyDescent="0.25">
      <c r="A3490" s="1" t="s">
        <v>6693</v>
      </c>
      <c r="B3490" s="1" t="s">
        <v>12880</v>
      </c>
      <c r="C3490" s="1" t="s">
        <v>6694</v>
      </c>
      <c r="D3490" s="1" t="s">
        <v>6178</v>
      </c>
    </row>
    <row r="3491" spans="1:4" x14ac:dyDescent="0.25">
      <c r="A3491" s="1" t="s">
        <v>6695</v>
      </c>
      <c r="B3491" s="1" t="s">
        <v>12881</v>
      </c>
      <c r="C3491" s="1" t="s">
        <v>6696</v>
      </c>
      <c r="D3491" s="1" t="s">
        <v>6178</v>
      </c>
    </row>
    <row r="3492" spans="1:4" x14ac:dyDescent="0.25">
      <c r="A3492" s="1" t="s">
        <v>6697</v>
      </c>
      <c r="B3492" s="1" t="s">
        <v>12882</v>
      </c>
      <c r="C3492" s="1" t="s">
        <v>6698</v>
      </c>
      <c r="D3492" s="1" t="s">
        <v>6178</v>
      </c>
    </row>
    <row r="3493" spans="1:4" x14ac:dyDescent="0.25">
      <c r="A3493" s="1" t="s">
        <v>6699</v>
      </c>
      <c r="B3493" s="1" t="s">
        <v>12883</v>
      </c>
      <c r="C3493" s="1" t="s">
        <v>6700</v>
      </c>
      <c r="D3493" s="1" t="s">
        <v>6178</v>
      </c>
    </row>
    <row r="3494" spans="1:4" x14ac:dyDescent="0.25">
      <c r="A3494" s="1" t="s">
        <v>6701</v>
      </c>
      <c r="B3494" s="1" t="s">
        <v>9932</v>
      </c>
      <c r="C3494" s="1" t="s">
        <v>6702</v>
      </c>
      <c r="D3494" s="1" t="s">
        <v>6178</v>
      </c>
    </row>
    <row r="3495" spans="1:4" x14ac:dyDescent="0.25">
      <c r="A3495" s="1" t="s">
        <v>6703</v>
      </c>
      <c r="B3495" s="1" t="s">
        <v>12884</v>
      </c>
      <c r="C3495" s="1" t="s">
        <v>6704</v>
      </c>
      <c r="D3495" s="1" t="s">
        <v>6178</v>
      </c>
    </row>
    <row r="3496" spans="1:4" x14ac:dyDescent="0.25">
      <c r="A3496" s="1" t="s">
        <v>6705</v>
      </c>
      <c r="B3496" s="1" t="s">
        <v>12885</v>
      </c>
      <c r="C3496" s="1" t="s">
        <v>6706</v>
      </c>
      <c r="D3496" s="1" t="s">
        <v>6178</v>
      </c>
    </row>
    <row r="3497" spans="1:4" x14ac:dyDescent="0.25">
      <c r="A3497" s="1" t="s">
        <v>6707</v>
      </c>
      <c r="B3497" s="1" t="s">
        <v>12886</v>
      </c>
      <c r="C3497" s="1" t="s">
        <v>6708</v>
      </c>
      <c r="D3497" s="1" t="s">
        <v>6178</v>
      </c>
    </row>
    <row r="3498" spans="1:4" x14ac:dyDescent="0.25">
      <c r="A3498" s="1" t="s">
        <v>6709</v>
      </c>
      <c r="B3498" s="1" t="s">
        <v>12887</v>
      </c>
      <c r="C3498" s="1" t="s">
        <v>6710</v>
      </c>
      <c r="D3498" s="1" t="s">
        <v>6178</v>
      </c>
    </row>
    <row r="3499" spans="1:4" x14ac:dyDescent="0.25">
      <c r="A3499" s="1" t="s">
        <v>6711</v>
      </c>
      <c r="B3499" s="1" t="s">
        <v>9933</v>
      </c>
      <c r="C3499" s="1" t="s">
        <v>6712</v>
      </c>
      <c r="D3499" s="1" t="s">
        <v>6178</v>
      </c>
    </row>
    <row r="3500" spans="1:4" x14ac:dyDescent="0.25">
      <c r="A3500" s="1" t="s">
        <v>6713</v>
      </c>
      <c r="B3500" s="1" t="s">
        <v>12888</v>
      </c>
      <c r="C3500" s="1" t="s">
        <v>6714</v>
      </c>
      <c r="D3500" s="1" t="s">
        <v>6178</v>
      </c>
    </row>
    <row r="3501" spans="1:4" x14ac:dyDescent="0.25">
      <c r="A3501" s="1" t="s">
        <v>6715</v>
      </c>
      <c r="B3501" s="1" t="s">
        <v>12889</v>
      </c>
      <c r="C3501" s="1" t="s">
        <v>382</v>
      </c>
      <c r="D3501" s="1" t="s">
        <v>6178</v>
      </c>
    </row>
    <row r="3502" spans="1:4" x14ac:dyDescent="0.25">
      <c r="A3502" s="1" t="s">
        <v>6716</v>
      </c>
      <c r="B3502" s="1" t="s">
        <v>12890</v>
      </c>
      <c r="C3502" s="1" t="s">
        <v>6717</v>
      </c>
      <c r="D3502" s="1" t="s">
        <v>6178</v>
      </c>
    </row>
    <row r="3503" spans="1:4" x14ac:dyDescent="0.25">
      <c r="A3503" s="1" t="s">
        <v>6718</v>
      </c>
      <c r="B3503" s="1" t="s">
        <v>12891</v>
      </c>
      <c r="C3503" s="1" t="s">
        <v>6719</v>
      </c>
      <c r="D3503" s="1" t="s">
        <v>6178</v>
      </c>
    </row>
    <row r="3504" spans="1:4" x14ac:dyDescent="0.25">
      <c r="A3504" s="1" t="s">
        <v>6720</v>
      </c>
      <c r="B3504" s="1" t="s">
        <v>12892</v>
      </c>
      <c r="C3504" s="1" t="s">
        <v>6721</v>
      </c>
      <c r="D3504" s="1" t="s">
        <v>6178</v>
      </c>
    </row>
    <row r="3505" spans="1:4" x14ac:dyDescent="0.25">
      <c r="A3505" s="1" t="s">
        <v>6722</v>
      </c>
      <c r="B3505" s="1" t="s">
        <v>12893</v>
      </c>
      <c r="C3505" s="1" t="s">
        <v>6723</v>
      </c>
      <c r="D3505" s="1" t="s">
        <v>6178</v>
      </c>
    </row>
    <row r="3506" spans="1:4" x14ac:dyDescent="0.25">
      <c r="A3506" s="1" t="s">
        <v>6724</v>
      </c>
      <c r="B3506" s="1" t="s">
        <v>12894</v>
      </c>
      <c r="C3506" s="1" t="s">
        <v>6725</v>
      </c>
      <c r="D3506" s="1" t="s">
        <v>6178</v>
      </c>
    </row>
    <row r="3507" spans="1:4" x14ac:dyDescent="0.25">
      <c r="A3507" s="1" t="s">
        <v>6726</v>
      </c>
      <c r="B3507" s="1" t="s">
        <v>12895</v>
      </c>
      <c r="C3507" s="1" t="s">
        <v>6727</v>
      </c>
      <c r="D3507" s="1" t="s">
        <v>6178</v>
      </c>
    </row>
    <row r="3508" spans="1:4" x14ac:dyDescent="0.25">
      <c r="A3508" s="1" t="s">
        <v>6728</v>
      </c>
      <c r="B3508" s="1" t="s">
        <v>12896</v>
      </c>
      <c r="C3508" s="1" t="s">
        <v>6729</v>
      </c>
      <c r="D3508" s="1" t="s">
        <v>6178</v>
      </c>
    </row>
    <row r="3509" spans="1:4" x14ac:dyDescent="0.25">
      <c r="A3509" s="1" t="s">
        <v>6730</v>
      </c>
      <c r="B3509" s="1" t="s">
        <v>12897</v>
      </c>
      <c r="C3509" s="1" t="s">
        <v>6731</v>
      </c>
      <c r="D3509" s="1" t="s">
        <v>6178</v>
      </c>
    </row>
    <row r="3510" spans="1:4" x14ac:dyDescent="0.25">
      <c r="A3510" s="1" t="s">
        <v>6732</v>
      </c>
      <c r="B3510" s="1" t="s">
        <v>12898</v>
      </c>
      <c r="C3510" s="1" t="s">
        <v>6731</v>
      </c>
      <c r="D3510" s="1" t="s">
        <v>6178</v>
      </c>
    </row>
    <row r="3511" spans="1:4" x14ac:dyDescent="0.25">
      <c r="A3511" s="1" t="s">
        <v>6733</v>
      </c>
      <c r="B3511" s="1" t="s">
        <v>12899</v>
      </c>
      <c r="C3511" s="1" t="s">
        <v>6734</v>
      </c>
      <c r="D3511" s="1" t="s">
        <v>6178</v>
      </c>
    </row>
    <row r="3512" spans="1:4" x14ac:dyDescent="0.25">
      <c r="A3512" s="1" t="s">
        <v>6735</v>
      </c>
      <c r="B3512" s="1" t="s">
        <v>9934</v>
      </c>
      <c r="C3512" s="1" t="s">
        <v>6736</v>
      </c>
      <c r="D3512" s="1" t="s">
        <v>6178</v>
      </c>
    </row>
    <row r="3513" spans="1:4" x14ac:dyDescent="0.25">
      <c r="A3513" s="1" t="s">
        <v>6737</v>
      </c>
      <c r="B3513" s="1" t="s">
        <v>12900</v>
      </c>
      <c r="C3513" s="1" t="s">
        <v>6738</v>
      </c>
      <c r="D3513" s="1" t="s">
        <v>6178</v>
      </c>
    </row>
    <row r="3514" spans="1:4" x14ac:dyDescent="0.25">
      <c r="A3514" s="1" t="s">
        <v>6739</v>
      </c>
      <c r="B3514" s="1" t="s">
        <v>12901</v>
      </c>
      <c r="C3514" s="1" t="s">
        <v>6740</v>
      </c>
      <c r="D3514" s="1" t="s">
        <v>6178</v>
      </c>
    </row>
    <row r="3515" spans="1:4" x14ac:dyDescent="0.25">
      <c r="A3515" s="1" t="s">
        <v>6741</v>
      </c>
      <c r="B3515" s="1" t="s">
        <v>12902</v>
      </c>
      <c r="C3515" s="1" t="s">
        <v>6742</v>
      </c>
      <c r="D3515" s="1" t="s">
        <v>6178</v>
      </c>
    </row>
    <row r="3516" spans="1:4" x14ac:dyDescent="0.25">
      <c r="A3516" s="1" t="s">
        <v>6743</v>
      </c>
      <c r="B3516" s="1" t="s">
        <v>12903</v>
      </c>
      <c r="C3516" s="1" t="s">
        <v>6744</v>
      </c>
      <c r="D3516" s="1" t="s">
        <v>6178</v>
      </c>
    </row>
    <row r="3517" spans="1:4" x14ac:dyDescent="0.25">
      <c r="A3517" s="1" t="s">
        <v>6745</v>
      </c>
      <c r="B3517" s="1" t="s">
        <v>12904</v>
      </c>
      <c r="C3517" s="1" t="s">
        <v>6746</v>
      </c>
      <c r="D3517" s="1" t="s">
        <v>6178</v>
      </c>
    </row>
    <row r="3518" spans="1:4" x14ac:dyDescent="0.25">
      <c r="A3518" s="1" t="s">
        <v>6747</v>
      </c>
      <c r="B3518" s="1" t="s">
        <v>12905</v>
      </c>
      <c r="C3518" s="1" t="s">
        <v>6748</v>
      </c>
      <c r="D3518" s="1" t="s">
        <v>6178</v>
      </c>
    </row>
    <row r="3519" spans="1:4" x14ac:dyDescent="0.25">
      <c r="A3519" s="1" t="s">
        <v>6749</v>
      </c>
      <c r="B3519" s="1" t="s">
        <v>12906</v>
      </c>
      <c r="C3519" s="1" t="s">
        <v>6748</v>
      </c>
      <c r="D3519" s="1" t="s">
        <v>6178</v>
      </c>
    </row>
    <row r="3520" spans="1:4" x14ac:dyDescent="0.25">
      <c r="A3520" s="1" t="s">
        <v>6750</v>
      </c>
      <c r="B3520" s="1" t="s">
        <v>12907</v>
      </c>
      <c r="C3520" s="1" t="s">
        <v>6751</v>
      </c>
      <c r="D3520" s="1" t="s">
        <v>6178</v>
      </c>
    </row>
    <row r="3521" spans="1:4" x14ac:dyDescent="0.25">
      <c r="A3521" s="1" t="s">
        <v>6752</v>
      </c>
      <c r="B3521" s="1" t="s">
        <v>9068</v>
      </c>
      <c r="C3521" s="1" t="s">
        <v>6753</v>
      </c>
      <c r="D3521" s="1" t="s">
        <v>6178</v>
      </c>
    </row>
    <row r="3522" spans="1:4" x14ac:dyDescent="0.25">
      <c r="A3522" s="1" t="s">
        <v>6754</v>
      </c>
      <c r="B3522" s="1" t="s">
        <v>12908</v>
      </c>
      <c r="C3522" s="1" t="s">
        <v>6755</v>
      </c>
      <c r="D3522" s="1" t="s">
        <v>6178</v>
      </c>
    </row>
    <row r="3523" spans="1:4" x14ac:dyDescent="0.25">
      <c r="A3523" s="1" t="s">
        <v>6754</v>
      </c>
      <c r="B3523" s="1" t="s">
        <v>12908</v>
      </c>
      <c r="C3523" s="1" t="s">
        <v>6755</v>
      </c>
      <c r="D3523" s="1" t="s">
        <v>6178</v>
      </c>
    </row>
    <row r="3524" spans="1:4" x14ac:dyDescent="0.25">
      <c r="A3524" s="1" t="s">
        <v>6756</v>
      </c>
      <c r="B3524" s="1" t="s">
        <v>12909</v>
      </c>
      <c r="C3524" s="1" t="s">
        <v>6757</v>
      </c>
      <c r="D3524" s="1" t="s">
        <v>6178</v>
      </c>
    </row>
    <row r="3525" spans="1:4" x14ac:dyDescent="0.25">
      <c r="A3525" s="1" t="s">
        <v>6758</v>
      </c>
      <c r="B3525" s="1" t="s">
        <v>12910</v>
      </c>
      <c r="C3525" s="1" t="s">
        <v>6759</v>
      </c>
      <c r="D3525" s="1" t="s">
        <v>6178</v>
      </c>
    </row>
    <row r="3526" spans="1:4" x14ac:dyDescent="0.25">
      <c r="A3526" s="1" t="s">
        <v>6760</v>
      </c>
      <c r="B3526" s="1" t="s">
        <v>12911</v>
      </c>
      <c r="C3526" s="1" t="s">
        <v>6761</v>
      </c>
      <c r="D3526" s="1" t="s">
        <v>6178</v>
      </c>
    </row>
    <row r="3527" spans="1:4" x14ac:dyDescent="0.25">
      <c r="A3527" s="1" t="s">
        <v>6762</v>
      </c>
      <c r="B3527" s="1" t="s">
        <v>12912</v>
      </c>
      <c r="C3527" s="1" t="s">
        <v>6763</v>
      </c>
      <c r="D3527" s="1" t="s">
        <v>6178</v>
      </c>
    </row>
    <row r="3528" spans="1:4" x14ac:dyDescent="0.25">
      <c r="A3528" s="1" t="s">
        <v>6764</v>
      </c>
      <c r="B3528" s="1" t="s">
        <v>12913</v>
      </c>
      <c r="C3528" s="1" t="s">
        <v>6765</v>
      </c>
      <c r="D3528" s="1" t="s">
        <v>6178</v>
      </c>
    </row>
    <row r="3529" spans="1:4" x14ac:dyDescent="0.25">
      <c r="A3529" s="1" t="s">
        <v>6766</v>
      </c>
      <c r="B3529" s="1" t="s">
        <v>12914</v>
      </c>
      <c r="C3529" s="1" t="s">
        <v>6767</v>
      </c>
      <c r="D3529" s="1" t="s">
        <v>6178</v>
      </c>
    </row>
    <row r="3530" spans="1:4" x14ac:dyDescent="0.25">
      <c r="A3530" s="1" t="s">
        <v>6768</v>
      </c>
      <c r="B3530" s="1" t="s">
        <v>12915</v>
      </c>
      <c r="C3530" s="1" t="s">
        <v>6769</v>
      </c>
      <c r="D3530" s="1" t="s">
        <v>6178</v>
      </c>
    </row>
    <row r="3531" spans="1:4" x14ac:dyDescent="0.25">
      <c r="A3531" s="1" t="s">
        <v>6770</v>
      </c>
      <c r="B3531" s="1" t="s">
        <v>12916</v>
      </c>
      <c r="C3531" s="1" t="s">
        <v>6771</v>
      </c>
      <c r="D3531" s="1" t="s">
        <v>6178</v>
      </c>
    </row>
    <row r="3532" spans="1:4" x14ac:dyDescent="0.25">
      <c r="A3532" s="1" t="s">
        <v>6772</v>
      </c>
      <c r="B3532" s="1" t="s">
        <v>12917</v>
      </c>
      <c r="C3532" s="1" t="s">
        <v>6771</v>
      </c>
      <c r="D3532" s="1" t="s">
        <v>6178</v>
      </c>
    </row>
    <row r="3533" spans="1:4" x14ac:dyDescent="0.25">
      <c r="A3533" s="1" t="s">
        <v>6773</v>
      </c>
      <c r="B3533" s="1" t="s">
        <v>12918</v>
      </c>
      <c r="C3533" s="1" t="s">
        <v>6774</v>
      </c>
      <c r="D3533" s="1" t="s">
        <v>6178</v>
      </c>
    </row>
    <row r="3534" spans="1:4" x14ac:dyDescent="0.25">
      <c r="A3534" s="1" t="s">
        <v>6775</v>
      </c>
      <c r="B3534" s="1" t="s">
        <v>12919</v>
      </c>
      <c r="C3534" s="1" t="s">
        <v>6776</v>
      </c>
      <c r="D3534" s="1" t="s">
        <v>6178</v>
      </c>
    </row>
    <row r="3535" spans="1:4" x14ac:dyDescent="0.25">
      <c r="A3535" s="1" t="s">
        <v>6777</v>
      </c>
      <c r="B3535" s="1" t="s">
        <v>12920</v>
      </c>
      <c r="C3535" s="1" t="s">
        <v>6778</v>
      </c>
      <c r="D3535" s="1" t="s">
        <v>6178</v>
      </c>
    </row>
    <row r="3536" spans="1:4" x14ac:dyDescent="0.25">
      <c r="A3536" s="1" t="s">
        <v>6779</v>
      </c>
      <c r="B3536" s="1" t="s">
        <v>9935</v>
      </c>
      <c r="C3536" s="1" t="s">
        <v>6780</v>
      </c>
      <c r="D3536" s="1" t="s">
        <v>6178</v>
      </c>
    </row>
    <row r="3537" spans="1:4" x14ac:dyDescent="0.25">
      <c r="A3537" s="1" t="s">
        <v>6781</v>
      </c>
      <c r="B3537" s="1" t="s">
        <v>12921</v>
      </c>
      <c r="C3537" s="1" t="s">
        <v>6782</v>
      </c>
      <c r="D3537" s="1" t="s">
        <v>6178</v>
      </c>
    </row>
    <row r="3538" spans="1:4" x14ac:dyDescent="0.25">
      <c r="A3538" s="1" t="s">
        <v>6783</v>
      </c>
      <c r="B3538" s="1" t="s">
        <v>12922</v>
      </c>
      <c r="C3538" s="1" t="s">
        <v>6784</v>
      </c>
      <c r="D3538" s="1" t="s">
        <v>6178</v>
      </c>
    </row>
    <row r="3539" spans="1:4" x14ac:dyDescent="0.25">
      <c r="A3539" s="1" t="s">
        <v>6785</v>
      </c>
      <c r="B3539" s="1" t="s">
        <v>12923</v>
      </c>
      <c r="C3539" s="1" t="s">
        <v>6786</v>
      </c>
      <c r="D3539" s="1" t="s">
        <v>6178</v>
      </c>
    </row>
    <row r="3540" spans="1:4" x14ac:dyDescent="0.25">
      <c r="A3540" s="1" t="s">
        <v>6787</v>
      </c>
      <c r="B3540" s="1" t="s">
        <v>12924</v>
      </c>
      <c r="C3540" s="1" t="s">
        <v>6788</v>
      </c>
      <c r="D3540" s="1" t="s">
        <v>6178</v>
      </c>
    </row>
    <row r="3541" spans="1:4" x14ac:dyDescent="0.25">
      <c r="A3541" s="1" t="s">
        <v>6789</v>
      </c>
      <c r="B3541" s="1" t="s">
        <v>12925</v>
      </c>
      <c r="C3541" s="1" t="s">
        <v>6790</v>
      </c>
      <c r="D3541" s="1" t="s">
        <v>6178</v>
      </c>
    </row>
    <row r="3542" spans="1:4" x14ac:dyDescent="0.25">
      <c r="A3542" s="1" t="s">
        <v>6791</v>
      </c>
      <c r="B3542" s="1" t="s">
        <v>12926</v>
      </c>
      <c r="C3542" s="1" t="s">
        <v>6792</v>
      </c>
      <c r="D3542" s="1" t="s">
        <v>6178</v>
      </c>
    </row>
    <row r="3543" spans="1:4" x14ac:dyDescent="0.25">
      <c r="A3543" s="1" t="s">
        <v>6793</v>
      </c>
      <c r="B3543" s="1" t="s">
        <v>12927</v>
      </c>
      <c r="C3543" s="1" t="s">
        <v>6794</v>
      </c>
      <c r="D3543" s="1" t="s">
        <v>6178</v>
      </c>
    </row>
    <row r="3544" spans="1:4" x14ac:dyDescent="0.25">
      <c r="A3544" s="1" t="s">
        <v>6795</v>
      </c>
      <c r="B3544" s="1" t="s">
        <v>12928</v>
      </c>
      <c r="C3544" s="1" t="s">
        <v>6796</v>
      </c>
      <c r="D3544" s="1" t="s">
        <v>6178</v>
      </c>
    </row>
    <row r="3545" spans="1:4" x14ac:dyDescent="0.25">
      <c r="A3545" s="1" t="s">
        <v>6797</v>
      </c>
      <c r="B3545" s="1" t="s">
        <v>12929</v>
      </c>
      <c r="C3545" s="1" t="s">
        <v>6798</v>
      </c>
      <c r="D3545" s="1" t="s">
        <v>6178</v>
      </c>
    </row>
    <row r="3546" spans="1:4" x14ac:dyDescent="0.25">
      <c r="A3546" s="1" t="s">
        <v>6799</v>
      </c>
      <c r="B3546" s="1" t="s">
        <v>12930</v>
      </c>
      <c r="C3546" s="1" t="s">
        <v>6800</v>
      </c>
      <c r="D3546" s="1" t="s">
        <v>6178</v>
      </c>
    </row>
    <row r="3547" spans="1:4" x14ac:dyDescent="0.25">
      <c r="A3547" s="1" t="s">
        <v>6801</v>
      </c>
      <c r="B3547" s="1" t="s">
        <v>12931</v>
      </c>
      <c r="C3547" s="1" t="s">
        <v>6802</v>
      </c>
      <c r="D3547" s="1" t="s">
        <v>6178</v>
      </c>
    </row>
    <row r="3548" spans="1:4" x14ac:dyDescent="0.25">
      <c r="A3548" s="1" t="s">
        <v>6803</v>
      </c>
      <c r="B3548" s="1" t="s">
        <v>9936</v>
      </c>
      <c r="C3548" s="1" t="s">
        <v>6802</v>
      </c>
      <c r="D3548" s="1" t="s">
        <v>6178</v>
      </c>
    </row>
    <row r="3549" spans="1:4" x14ac:dyDescent="0.25">
      <c r="A3549" s="1" t="s">
        <v>6804</v>
      </c>
      <c r="B3549" s="1" t="s">
        <v>12932</v>
      </c>
      <c r="C3549" s="1" t="s">
        <v>6805</v>
      </c>
      <c r="D3549" s="1" t="s">
        <v>6178</v>
      </c>
    </row>
    <row r="3550" spans="1:4" x14ac:dyDescent="0.25">
      <c r="A3550" s="1" t="s">
        <v>6806</v>
      </c>
      <c r="B3550" s="1" t="s">
        <v>12933</v>
      </c>
      <c r="C3550" s="1" t="s">
        <v>6807</v>
      </c>
      <c r="D3550" s="1" t="s">
        <v>6178</v>
      </c>
    </row>
    <row r="3551" spans="1:4" x14ac:dyDescent="0.25">
      <c r="A3551" s="1" t="s">
        <v>6808</v>
      </c>
      <c r="B3551" s="1" t="s">
        <v>12934</v>
      </c>
      <c r="C3551" s="1" t="s">
        <v>6809</v>
      </c>
      <c r="D3551" s="1" t="s">
        <v>6178</v>
      </c>
    </row>
    <row r="3552" spans="1:4" x14ac:dyDescent="0.25">
      <c r="A3552" s="1" t="s">
        <v>6810</v>
      </c>
      <c r="B3552" s="1" t="s">
        <v>12935</v>
      </c>
      <c r="C3552" s="1" t="s">
        <v>6811</v>
      </c>
      <c r="D3552" s="1" t="s">
        <v>6178</v>
      </c>
    </row>
    <row r="3553" spans="1:4" x14ac:dyDescent="0.25">
      <c r="A3553" s="1" t="s">
        <v>6812</v>
      </c>
      <c r="B3553" s="1" t="s">
        <v>12936</v>
      </c>
      <c r="C3553" s="1" t="s">
        <v>6813</v>
      </c>
      <c r="D3553" s="1" t="s">
        <v>6178</v>
      </c>
    </row>
    <row r="3554" spans="1:4" x14ac:dyDescent="0.25">
      <c r="A3554" s="1" t="s">
        <v>6814</v>
      </c>
      <c r="B3554" s="1" t="s">
        <v>12937</v>
      </c>
      <c r="C3554" s="1" t="s">
        <v>6815</v>
      </c>
      <c r="D3554" s="1" t="s">
        <v>6178</v>
      </c>
    </row>
    <row r="3555" spans="1:4" x14ac:dyDescent="0.25">
      <c r="A3555" s="1" t="s">
        <v>6816</v>
      </c>
      <c r="B3555" s="1" t="s">
        <v>12938</v>
      </c>
      <c r="C3555" s="1" t="s">
        <v>6817</v>
      </c>
      <c r="D3555" s="1" t="s">
        <v>6178</v>
      </c>
    </row>
    <row r="3556" spans="1:4" x14ac:dyDescent="0.25">
      <c r="A3556" s="1" t="s">
        <v>6816</v>
      </c>
      <c r="B3556" s="1" t="s">
        <v>12938</v>
      </c>
      <c r="C3556" s="1" t="s">
        <v>6818</v>
      </c>
      <c r="D3556" s="1" t="s">
        <v>6178</v>
      </c>
    </row>
    <row r="3557" spans="1:4" x14ac:dyDescent="0.25">
      <c r="A3557" s="1" t="s">
        <v>6819</v>
      </c>
      <c r="B3557" s="1" t="s">
        <v>12939</v>
      </c>
      <c r="C3557" s="1" t="s">
        <v>6820</v>
      </c>
      <c r="D3557" s="1" t="s">
        <v>6178</v>
      </c>
    </row>
    <row r="3558" spans="1:4" x14ac:dyDescent="0.25">
      <c r="A3558" s="1" t="s">
        <v>6821</v>
      </c>
      <c r="B3558" s="1" t="s">
        <v>12940</v>
      </c>
      <c r="C3558" s="1" t="s">
        <v>6822</v>
      </c>
      <c r="D3558" s="1" t="s">
        <v>6178</v>
      </c>
    </row>
    <row r="3559" spans="1:4" x14ac:dyDescent="0.25">
      <c r="A3559" s="1" t="s">
        <v>6823</v>
      </c>
      <c r="B3559" s="1" t="s">
        <v>9937</v>
      </c>
      <c r="C3559" s="1" t="s">
        <v>6824</v>
      </c>
      <c r="D3559" s="1" t="s">
        <v>6178</v>
      </c>
    </row>
    <row r="3560" spans="1:4" x14ac:dyDescent="0.25">
      <c r="A3560" s="1" t="s">
        <v>6825</v>
      </c>
      <c r="B3560" s="1" t="s">
        <v>12941</v>
      </c>
      <c r="C3560" s="1" t="s">
        <v>6826</v>
      </c>
      <c r="D3560" s="1" t="s">
        <v>6178</v>
      </c>
    </row>
    <row r="3561" spans="1:4" x14ac:dyDescent="0.25">
      <c r="A3561" s="1" t="s">
        <v>6827</v>
      </c>
      <c r="B3561" s="1" t="s">
        <v>9938</v>
      </c>
      <c r="C3561" s="1" t="s">
        <v>6828</v>
      </c>
      <c r="D3561" s="1" t="s">
        <v>6178</v>
      </c>
    </row>
    <row r="3562" spans="1:4" x14ac:dyDescent="0.25">
      <c r="A3562" s="1" t="s">
        <v>6829</v>
      </c>
      <c r="B3562" s="1" t="s">
        <v>12942</v>
      </c>
      <c r="C3562" s="1" t="s">
        <v>6830</v>
      </c>
      <c r="D3562" s="1" t="s">
        <v>6178</v>
      </c>
    </row>
    <row r="3563" spans="1:4" x14ac:dyDescent="0.25">
      <c r="A3563" s="1" t="s">
        <v>6831</v>
      </c>
      <c r="B3563" s="1" t="s">
        <v>12943</v>
      </c>
      <c r="C3563" s="1" t="s">
        <v>6832</v>
      </c>
      <c r="D3563" s="1" t="s">
        <v>6178</v>
      </c>
    </row>
    <row r="3564" spans="1:4" x14ac:dyDescent="0.25">
      <c r="A3564" s="1" t="s">
        <v>6833</v>
      </c>
      <c r="B3564" s="1" t="s">
        <v>12944</v>
      </c>
      <c r="C3564" s="1" t="s">
        <v>6834</v>
      </c>
      <c r="D3564" s="1" t="s">
        <v>6178</v>
      </c>
    </row>
    <row r="3565" spans="1:4" x14ac:dyDescent="0.25">
      <c r="A3565" s="1" t="s">
        <v>6835</v>
      </c>
      <c r="B3565" s="1" t="s">
        <v>12945</v>
      </c>
      <c r="C3565" s="1" t="s">
        <v>6836</v>
      </c>
      <c r="D3565" s="1" t="s">
        <v>6178</v>
      </c>
    </row>
    <row r="3566" spans="1:4" x14ac:dyDescent="0.25">
      <c r="A3566" s="1" t="s">
        <v>6837</v>
      </c>
      <c r="B3566" s="1" t="s">
        <v>12946</v>
      </c>
      <c r="C3566" s="1" t="s">
        <v>6838</v>
      </c>
      <c r="D3566" s="1" t="s">
        <v>6178</v>
      </c>
    </row>
    <row r="3567" spans="1:4" x14ac:dyDescent="0.25">
      <c r="A3567" s="1" t="s">
        <v>6839</v>
      </c>
      <c r="B3567" s="1" t="s">
        <v>12947</v>
      </c>
      <c r="C3567" s="1" t="s">
        <v>6840</v>
      </c>
      <c r="D3567" s="1" t="s">
        <v>6178</v>
      </c>
    </row>
    <row r="3568" spans="1:4" x14ac:dyDescent="0.25">
      <c r="A3568" s="1" t="s">
        <v>6841</v>
      </c>
      <c r="B3568" s="1" t="s">
        <v>12948</v>
      </c>
      <c r="C3568" s="1" t="s">
        <v>6842</v>
      </c>
      <c r="D3568" s="1" t="s">
        <v>6178</v>
      </c>
    </row>
    <row r="3569" spans="1:4" x14ac:dyDescent="0.25">
      <c r="A3569" s="1" t="s">
        <v>6843</v>
      </c>
      <c r="B3569" s="1" t="s">
        <v>12949</v>
      </c>
      <c r="C3569" s="1" t="s">
        <v>6844</v>
      </c>
      <c r="D3569" s="1" t="s">
        <v>6178</v>
      </c>
    </row>
    <row r="3570" spans="1:4" x14ac:dyDescent="0.25">
      <c r="A3570" s="1" t="s">
        <v>6845</v>
      </c>
      <c r="B3570" s="1" t="s">
        <v>12950</v>
      </c>
      <c r="C3570" s="1" t="s">
        <v>6846</v>
      </c>
      <c r="D3570" s="1" t="s">
        <v>6178</v>
      </c>
    </row>
    <row r="3571" spans="1:4" x14ac:dyDescent="0.25">
      <c r="A3571" s="1" t="s">
        <v>6847</v>
      </c>
      <c r="B3571" s="1" t="s">
        <v>12951</v>
      </c>
      <c r="C3571" s="1" t="s">
        <v>6848</v>
      </c>
      <c r="D3571" s="1" t="s">
        <v>6178</v>
      </c>
    </row>
    <row r="3572" spans="1:4" x14ac:dyDescent="0.25">
      <c r="A3572" s="1" t="s">
        <v>6849</v>
      </c>
      <c r="B3572" s="1" t="s">
        <v>12952</v>
      </c>
      <c r="C3572" s="1" t="s">
        <v>6850</v>
      </c>
      <c r="D3572" s="1" t="s">
        <v>6178</v>
      </c>
    </row>
    <row r="3573" spans="1:4" x14ac:dyDescent="0.25">
      <c r="A3573" s="1" t="s">
        <v>6851</v>
      </c>
      <c r="B3573" s="1" t="s">
        <v>12953</v>
      </c>
      <c r="C3573" s="1" t="s">
        <v>6852</v>
      </c>
      <c r="D3573" s="1" t="s">
        <v>6178</v>
      </c>
    </row>
    <row r="3574" spans="1:4" x14ac:dyDescent="0.25">
      <c r="A3574" s="1" t="s">
        <v>6853</v>
      </c>
      <c r="B3574" s="1" t="s">
        <v>12954</v>
      </c>
      <c r="C3574" s="1" t="s">
        <v>6854</v>
      </c>
      <c r="D3574" s="1" t="s">
        <v>6178</v>
      </c>
    </row>
    <row r="3575" spans="1:4" x14ac:dyDescent="0.25">
      <c r="A3575" s="1" t="s">
        <v>6855</v>
      </c>
      <c r="B3575" s="1" t="s">
        <v>12955</v>
      </c>
      <c r="C3575" s="1" t="s">
        <v>6856</v>
      </c>
      <c r="D3575" s="1" t="s">
        <v>6178</v>
      </c>
    </row>
    <row r="3576" spans="1:4" x14ac:dyDescent="0.25">
      <c r="A3576" s="1" t="s">
        <v>6857</v>
      </c>
      <c r="B3576" s="1" t="s">
        <v>12956</v>
      </c>
      <c r="C3576" s="1" t="s">
        <v>6858</v>
      </c>
      <c r="D3576" s="1" t="s">
        <v>6178</v>
      </c>
    </row>
    <row r="3577" spans="1:4" x14ac:dyDescent="0.25">
      <c r="A3577" s="1" t="s">
        <v>6859</v>
      </c>
      <c r="B3577" s="1" t="s">
        <v>12957</v>
      </c>
      <c r="C3577" s="1" t="s">
        <v>6860</v>
      </c>
      <c r="D3577" s="1" t="s">
        <v>6178</v>
      </c>
    </row>
    <row r="3578" spans="1:4" x14ac:dyDescent="0.25">
      <c r="A3578" s="1" t="s">
        <v>6861</v>
      </c>
      <c r="B3578" s="1" t="s">
        <v>12958</v>
      </c>
      <c r="C3578" s="1" t="s">
        <v>6862</v>
      </c>
      <c r="D3578" s="1" t="s">
        <v>6178</v>
      </c>
    </row>
    <row r="3579" spans="1:4" x14ac:dyDescent="0.25">
      <c r="A3579" s="1" t="s">
        <v>6863</v>
      </c>
      <c r="B3579" s="1" t="s">
        <v>12959</v>
      </c>
      <c r="C3579" s="1" t="s">
        <v>6864</v>
      </c>
      <c r="D3579" s="1" t="s">
        <v>6178</v>
      </c>
    </row>
    <row r="3580" spans="1:4" x14ac:dyDescent="0.25">
      <c r="A3580" s="1" t="s">
        <v>6865</v>
      </c>
      <c r="B3580" s="1" t="s">
        <v>9939</v>
      </c>
      <c r="C3580" s="1" t="s">
        <v>6866</v>
      </c>
      <c r="D3580" s="1" t="s">
        <v>6178</v>
      </c>
    </row>
    <row r="3581" spans="1:4" x14ac:dyDescent="0.25">
      <c r="A3581" s="1" t="s">
        <v>6867</v>
      </c>
      <c r="B3581" s="1" t="s">
        <v>12960</v>
      </c>
      <c r="C3581" s="1" t="s">
        <v>6868</v>
      </c>
      <c r="D3581" s="1" t="s">
        <v>6178</v>
      </c>
    </row>
    <row r="3582" spans="1:4" x14ac:dyDescent="0.25">
      <c r="A3582" s="1" t="s">
        <v>6869</v>
      </c>
      <c r="B3582" s="1" t="s">
        <v>12961</v>
      </c>
      <c r="C3582" s="1" t="s">
        <v>6870</v>
      </c>
      <c r="D3582" s="1" t="s">
        <v>6178</v>
      </c>
    </row>
    <row r="3583" spans="1:4" x14ac:dyDescent="0.25">
      <c r="A3583" s="1" t="s">
        <v>6871</v>
      </c>
      <c r="B3583" s="1" t="s">
        <v>12962</v>
      </c>
      <c r="C3583" s="1" t="s">
        <v>6872</v>
      </c>
      <c r="D3583" s="1" t="s">
        <v>6178</v>
      </c>
    </row>
    <row r="3584" spans="1:4" x14ac:dyDescent="0.25">
      <c r="A3584" s="1" t="s">
        <v>6873</v>
      </c>
      <c r="B3584" s="1" t="s">
        <v>12963</v>
      </c>
      <c r="C3584" s="1" t="s">
        <v>6872</v>
      </c>
      <c r="D3584" s="1" t="s">
        <v>6178</v>
      </c>
    </row>
    <row r="3585" spans="1:4" x14ac:dyDescent="0.25">
      <c r="A3585" s="1" t="s">
        <v>6874</v>
      </c>
      <c r="B3585" s="1" t="s">
        <v>12964</v>
      </c>
      <c r="C3585" s="1" t="s">
        <v>6875</v>
      </c>
      <c r="D3585" s="1" t="s">
        <v>6178</v>
      </c>
    </row>
    <row r="3586" spans="1:4" x14ac:dyDescent="0.25">
      <c r="A3586" s="1" t="s">
        <v>6876</v>
      </c>
      <c r="B3586" s="1" t="s">
        <v>12965</v>
      </c>
      <c r="C3586" s="1" t="s">
        <v>6877</v>
      </c>
      <c r="D3586" s="1" t="s">
        <v>6178</v>
      </c>
    </row>
    <row r="3587" spans="1:4" x14ac:dyDescent="0.25">
      <c r="A3587" s="1" t="s">
        <v>6878</v>
      </c>
      <c r="B3587" s="1" t="s">
        <v>12966</v>
      </c>
      <c r="C3587" s="1" t="s">
        <v>6879</v>
      </c>
      <c r="D3587" s="1" t="s">
        <v>6178</v>
      </c>
    </row>
    <row r="3588" spans="1:4" x14ac:dyDescent="0.25">
      <c r="A3588" s="1" t="s">
        <v>6880</v>
      </c>
      <c r="B3588" s="1" t="s">
        <v>12967</v>
      </c>
      <c r="C3588" s="1" t="s">
        <v>6881</v>
      </c>
      <c r="D3588" s="1" t="s">
        <v>6178</v>
      </c>
    </row>
    <row r="3589" spans="1:4" x14ac:dyDescent="0.25">
      <c r="A3589" s="1" t="s">
        <v>6882</v>
      </c>
      <c r="B3589" s="1" t="s">
        <v>12968</v>
      </c>
      <c r="C3589" s="1" t="s">
        <v>6883</v>
      </c>
      <c r="D3589" s="1" t="s">
        <v>6178</v>
      </c>
    </row>
    <row r="3590" spans="1:4" x14ac:dyDescent="0.25">
      <c r="A3590" s="1" t="s">
        <v>6884</v>
      </c>
      <c r="B3590" s="1" t="s">
        <v>12969</v>
      </c>
      <c r="C3590" s="1" t="s">
        <v>6885</v>
      </c>
      <c r="D3590" s="1" t="s">
        <v>6178</v>
      </c>
    </row>
    <row r="3591" spans="1:4" x14ac:dyDescent="0.25">
      <c r="A3591" s="1" t="s">
        <v>6886</v>
      </c>
      <c r="B3591" s="1" t="s">
        <v>12970</v>
      </c>
      <c r="C3591" s="1" t="s">
        <v>6887</v>
      </c>
      <c r="D3591" s="1" t="s">
        <v>6178</v>
      </c>
    </row>
    <row r="3592" spans="1:4" x14ac:dyDescent="0.25">
      <c r="A3592" s="1" t="s">
        <v>6888</v>
      </c>
      <c r="B3592" s="1" t="s">
        <v>12971</v>
      </c>
      <c r="C3592" s="1" t="s">
        <v>6889</v>
      </c>
      <c r="D3592" s="1" t="s">
        <v>6178</v>
      </c>
    </row>
    <row r="3593" spans="1:4" x14ac:dyDescent="0.25">
      <c r="A3593" s="1" t="s">
        <v>6890</v>
      </c>
      <c r="B3593" s="1" t="s">
        <v>12972</v>
      </c>
      <c r="C3593" s="1" t="s">
        <v>6891</v>
      </c>
      <c r="D3593" s="1" t="s">
        <v>6178</v>
      </c>
    </row>
    <row r="3594" spans="1:4" x14ac:dyDescent="0.25">
      <c r="A3594" s="1" t="s">
        <v>6892</v>
      </c>
      <c r="B3594" s="1" t="s">
        <v>9940</v>
      </c>
      <c r="C3594" s="1" t="s">
        <v>6893</v>
      </c>
      <c r="D3594" s="1" t="s">
        <v>6178</v>
      </c>
    </row>
    <row r="3595" spans="1:4" x14ac:dyDescent="0.25">
      <c r="A3595" s="1" t="s">
        <v>6894</v>
      </c>
      <c r="B3595" s="1" t="s">
        <v>12973</v>
      </c>
      <c r="C3595" s="1" t="s">
        <v>6895</v>
      </c>
      <c r="D3595" s="1" t="s">
        <v>6178</v>
      </c>
    </row>
    <row r="3596" spans="1:4" x14ac:dyDescent="0.25">
      <c r="A3596" s="1" t="s">
        <v>6896</v>
      </c>
      <c r="B3596" s="1" t="s">
        <v>12974</v>
      </c>
      <c r="C3596" s="1" t="s">
        <v>6897</v>
      </c>
      <c r="D3596" s="1" t="s">
        <v>6178</v>
      </c>
    </row>
    <row r="3597" spans="1:4" x14ac:dyDescent="0.25">
      <c r="A3597" s="1" t="s">
        <v>6898</v>
      </c>
      <c r="B3597" s="1" t="s">
        <v>12975</v>
      </c>
      <c r="C3597" s="1" t="s">
        <v>6899</v>
      </c>
      <c r="D3597" s="1" t="s">
        <v>6178</v>
      </c>
    </row>
    <row r="3598" spans="1:4" x14ac:dyDescent="0.25">
      <c r="A3598" s="1" t="s">
        <v>6900</v>
      </c>
      <c r="B3598" s="1" t="s">
        <v>12976</v>
      </c>
      <c r="C3598" s="1" t="s">
        <v>6901</v>
      </c>
      <c r="D3598" s="1" t="s">
        <v>6178</v>
      </c>
    </row>
    <row r="3599" spans="1:4" x14ac:dyDescent="0.25">
      <c r="A3599" s="1" t="s">
        <v>6902</v>
      </c>
      <c r="B3599" s="1" t="s">
        <v>12977</v>
      </c>
      <c r="C3599" s="1" t="s">
        <v>6903</v>
      </c>
      <c r="D3599" s="1" t="s">
        <v>6178</v>
      </c>
    </row>
    <row r="3600" spans="1:4" x14ac:dyDescent="0.25">
      <c r="A3600" s="1" t="s">
        <v>6904</v>
      </c>
      <c r="B3600" s="1" t="s">
        <v>12978</v>
      </c>
      <c r="C3600" s="1" t="s">
        <v>6905</v>
      </c>
      <c r="D3600" s="1" t="s">
        <v>6178</v>
      </c>
    </row>
    <row r="3601" spans="1:4" x14ac:dyDescent="0.25">
      <c r="A3601" s="1" t="s">
        <v>6906</v>
      </c>
      <c r="B3601" s="1" t="s">
        <v>12979</v>
      </c>
      <c r="C3601" s="1" t="s">
        <v>6907</v>
      </c>
      <c r="D3601" s="1" t="s">
        <v>6178</v>
      </c>
    </row>
    <row r="3602" spans="1:4" x14ac:dyDescent="0.25">
      <c r="A3602" s="1" t="s">
        <v>6906</v>
      </c>
      <c r="B3602" s="1" t="s">
        <v>12979</v>
      </c>
      <c r="C3602" s="1" t="s">
        <v>6907</v>
      </c>
      <c r="D3602" s="1" t="s">
        <v>6178</v>
      </c>
    </row>
    <row r="3603" spans="1:4" x14ac:dyDescent="0.25">
      <c r="A3603" s="1" t="s">
        <v>6908</v>
      </c>
      <c r="B3603" s="1" t="s">
        <v>12980</v>
      </c>
      <c r="C3603" s="1" t="s">
        <v>6909</v>
      </c>
      <c r="D3603" s="1" t="s">
        <v>6178</v>
      </c>
    </row>
    <row r="3604" spans="1:4" x14ac:dyDescent="0.25">
      <c r="A3604" s="1" t="s">
        <v>6910</v>
      </c>
      <c r="B3604" s="1" t="s">
        <v>12981</v>
      </c>
      <c r="C3604" s="1" t="s">
        <v>6911</v>
      </c>
      <c r="D3604" s="1" t="s">
        <v>6178</v>
      </c>
    </row>
    <row r="3605" spans="1:4" x14ac:dyDescent="0.25">
      <c r="A3605" s="1" t="s">
        <v>6912</v>
      </c>
      <c r="B3605" s="1" t="s">
        <v>12982</v>
      </c>
      <c r="C3605" s="1" t="s">
        <v>6913</v>
      </c>
      <c r="D3605" s="1" t="s">
        <v>6178</v>
      </c>
    </row>
    <row r="3606" spans="1:4" x14ac:dyDescent="0.25">
      <c r="A3606" s="1" t="s">
        <v>6914</v>
      </c>
      <c r="B3606" s="1" t="s">
        <v>12983</v>
      </c>
      <c r="C3606" s="1" t="s">
        <v>6915</v>
      </c>
      <c r="D3606" s="1" t="s">
        <v>6178</v>
      </c>
    </row>
    <row r="3607" spans="1:4" x14ac:dyDescent="0.25">
      <c r="A3607" s="1" t="s">
        <v>6916</v>
      </c>
      <c r="B3607" s="1" t="s">
        <v>12984</v>
      </c>
      <c r="C3607" s="1" t="s">
        <v>6917</v>
      </c>
      <c r="D3607" s="1" t="s">
        <v>6178</v>
      </c>
    </row>
    <row r="3608" spans="1:4" x14ac:dyDescent="0.25">
      <c r="A3608" s="1" t="s">
        <v>6918</v>
      </c>
      <c r="B3608" s="1" t="s">
        <v>12985</v>
      </c>
      <c r="C3608" s="1" t="s">
        <v>6919</v>
      </c>
      <c r="D3608" s="1" t="s">
        <v>6178</v>
      </c>
    </row>
    <row r="3609" spans="1:4" x14ac:dyDescent="0.25">
      <c r="A3609" s="1" t="s">
        <v>6920</v>
      </c>
      <c r="B3609" s="1" t="s">
        <v>12986</v>
      </c>
      <c r="C3609" s="1" t="s">
        <v>6921</v>
      </c>
      <c r="D3609" s="1" t="s">
        <v>6178</v>
      </c>
    </row>
    <row r="3610" spans="1:4" x14ac:dyDescent="0.25">
      <c r="A3610" s="1" t="s">
        <v>6922</v>
      </c>
      <c r="B3610" s="1" t="s">
        <v>12987</v>
      </c>
      <c r="C3610" s="1" t="s">
        <v>6923</v>
      </c>
      <c r="D3610" s="1" t="s">
        <v>6178</v>
      </c>
    </row>
    <row r="3611" spans="1:4" x14ac:dyDescent="0.25">
      <c r="A3611" s="1" t="s">
        <v>6924</v>
      </c>
      <c r="B3611" s="1" t="s">
        <v>12988</v>
      </c>
      <c r="C3611" s="1" t="s">
        <v>6925</v>
      </c>
      <c r="D3611" s="1" t="s">
        <v>6178</v>
      </c>
    </row>
    <row r="3612" spans="1:4" x14ac:dyDescent="0.25">
      <c r="A3612" s="1" t="s">
        <v>6926</v>
      </c>
      <c r="B3612" s="1" t="s">
        <v>12989</v>
      </c>
      <c r="C3612" s="1" t="s">
        <v>6927</v>
      </c>
      <c r="D3612" s="1" t="s">
        <v>6178</v>
      </c>
    </row>
    <row r="3613" spans="1:4" x14ac:dyDescent="0.25">
      <c r="A3613" s="1" t="s">
        <v>6335</v>
      </c>
      <c r="B3613" s="1" t="s">
        <v>9913</v>
      </c>
      <c r="C3613" s="1" t="s">
        <v>6928</v>
      </c>
      <c r="D3613" s="1" t="s">
        <v>6178</v>
      </c>
    </row>
    <row r="3614" spans="1:4" x14ac:dyDescent="0.25">
      <c r="A3614" s="1" t="s">
        <v>6929</v>
      </c>
      <c r="B3614" s="1" t="s">
        <v>12990</v>
      </c>
      <c r="C3614" s="1" t="s">
        <v>6930</v>
      </c>
      <c r="D3614" s="1" t="s">
        <v>6178</v>
      </c>
    </row>
    <row r="3615" spans="1:4" x14ac:dyDescent="0.25">
      <c r="A3615" s="1" t="s">
        <v>6931</v>
      </c>
      <c r="B3615" s="1" t="s">
        <v>12991</v>
      </c>
      <c r="C3615" s="1" t="s">
        <v>6932</v>
      </c>
      <c r="D3615" s="1" t="s">
        <v>6178</v>
      </c>
    </row>
    <row r="3616" spans="1:4" x14ac:dyDescent="0.25">
      <c r="A3616" s="1" t="s">
        <v>6914</v>
      </c>
      <c r="B3616" s="1" t="s">
        <v>12983</v>
      </c>
      <c r="C3616" s="1" t="s">
        <v>6933</v>
      </c>
      <c r="D3616" s="1" t="s">
        <v>6178</v>
      </c>
    </row>
    <row r="3617" spans="1:4" x14ac:dyDescent="0.25">
      <c r="A3617" s="1" t="s">
        <v>6934</v>
      </c>
      <c r="B3617" s="1" t="s">
        <v>12992</v>
      </c>
      <c r="C3617" s="1" t="s">
        <v>6935</v>
      </c>
      <c r="D3617" s="1" t="s">
        <v>6178</v>
      </c>
    </row>
    <row r="3618" spans="1:4" x14ac:dyDescent="0.25">
      <c r="A3618" s="1" t="s">
        <v>6934</v>
      </c>
      <c r="B3618" s="1" t="s">
        <v>12992</v>
      </c>
      <c r="C3618" s="1" t="s">
        <v>6935</v>
      </c>
      <c r="D3618" s="1" t="s">
        <v>6178</v>
      </c>
    </row>
    <row r="3619" spans="1:4" x14ac:dyDescent="0.25">
      <c r="A3619" s="1" t="s">
        <v>6936</v>
      </c>
      <c r="B3619" s="1" t="s">
        <v>12993</v>
      </c>
      <c r="C3619" s="1" t="s">
        <v>6937</v>
      </c>
      <c r="D3619" s="1" t="s">
        <v>6178</v>
      </c>
    </row>
    <row r="3620" spans="1:4" x14ac:dyDescent="0.25">
      <c r="A3620" s="1" t="s">
        <v>6853</v>
      </c>
      <c r="B3620" s="1" t="s">
        <v>12954</v>
      </c>
      <c r="C3620" s="1" t="s">
        <v>6938</v>
      </c>
      <c r="D3620" s="1" t="s">
        <v>6178</v>
      </c>
    </row>
    <row r="3621" spans="1:4" x14ac:dyDescent="0.25">
      <c r="A3621" s="1" t="s">
        <v>6939</v>
      </c>
      <c r="B3621" s="1" t="s">
        <v>12994</v>
      </c>
      <c r="C3621" s="1" t="s">
        <v>6940</v>
      </c>
      <c r="D3621" s="1" t="s">
        <v>6178</v>
      </c>
    </row>
    <row r="3622" spans="1:4" x14ac:dyDescent="0.25">
      <c r="A3622" s="1" t="s">
        <v>6867</v>
      </c>
      <c r="B3622" s="1" t="s">
        <v>12960</v>
      </c>
      <c r="C3622" s="1" t="s">
        <v>6941</v>
      </c>
      <c r="D3622" s="1" t="s">
        <v>6178</v>
      </c>
    </row>
    <row r="3623" spans="1:4" x14ac:dyDescent="0.25">
      <c r="A3623" s="1" t="s">
        <v>6942</v>
      </c>
      <c r="B3623" s="1" t="s">
        <v>12995</v>
      </c>
      <c r="C3623" s="1" t="s">
        <v>6943</v>
      </c>
      <c r="D3623" s="1" t="s">
        <v>6178</v>
      </c>
    </row>
    <row r="3624" spans="1:4" x14ac:dyDescent="0.25">
      <c r="A3624" s="1" t="s">
        <v>6944</v>
      </c>
      <c r="B3624" s="1" t="s">
        <v>12996</v>
      </c>
      <c r="C3624" s="1" t="s">
        <v>6945</v>
      </c>
      <c r="D3624" s="1" t="s">
        <v>6178</v>
      </c>
    </row>
    <row r="3625" spans="1:4" x14ac:dyDescent="0.25">
      <c r="A3625" s="1" t="s">
        <v>6946</v>
      </c>
      <c r="B3625" s="1" t="s">
        <v>12997</v>
      </c>
      <c r="C3625" s="1" t="s">
        <v>6947</v>
      </c>
      <c r="D3625" s="1" t="s">
        <v>6178</v>
      </c>
    </row>
    <row r="3626" spans="1:4" x14ac:dyDescent="0.25">
      <c r="A3626" s="1" t="s">
        <v>6948</v>
      </c>
      <c r="B3626" s="1" t="s">
        <v>12998</v>
      </c>
      <c r="C3626" s="1" t="s">
        <v>6949</v>
      </c>
      <c r="D3626" s="1" t="s">
        <v>6178</v>
      </c>
    </row>
    <row r="3627" spans="1:4" x14ac:dyDescent="0.25">
      <c r="A3627" s="1" t="s">
        <v>6950</v>
      </c>
      <c r="B3627" s="1" t="s">
        <v>12999</v>
      </c>
      <c r="C3627" s="1" t="s">
        <v>6951</v>
      </c>
      <c r="D3627" s="1" t="s">
        <v>6178</v>
      </c>
    </row>
    <row r="3628" spans="1:4" x14ac:dyDescent="0.25">
      <c r="A3628" s="1" t="s">
        <v>6952</v>
      </c>
      <c r="B3628" s="1" t="s">
        <v>13000</v>
      </c>
      <c r="C3628" s="1" t="s">
        <v>6953</v>
      </c>
      <c r="D3628" s="1" t="s">
        <v>6178</v>
      </c>
    </row>
    <row r="3629" spans="1:4" x14ac:dyDescent="0.25">
      <c r="A3629" s="1" t="s">
        <v>6954</v>
      </c>
      <c r="B3629" s="1" t="s">
        <v>13001</v>
      </c>
      <c r="C3629" s="1" t="s">
        <v>6955</v>
      </c>
      <c r="D3629" s="1" t="s">
        <v>6178</v>
      </c>
    </row>
    <row r="3630" spans="1:4" x14ac:dyDescent="0.25">
      <c r="A3630" s="1" t="s">
        <v>6956</v>
      </c>
      <c r="B3630" s="1" t="s">
        <v>13002</v>
      </c>
      <c r="C3630" s="1" t="s">
        <v>6957</v>
      </c>
      <c r="D3630" s="1" t="s">
        <v>6178</v>
      </c>
    </row>
    <row r="3631" spans="1:4" x14ac:dyDescent="0.25">
      <c r="A3631" s="1" t="s">
        <v>6958</v>
      </c>
      <c r="B3631" s="1" t="s">
        <v>13003</v>
      </c>
      <c r="C3631" s="1" t="s">
        <v>6959</v>
      </c>
      <c r="D3631" s="1" t="s">
        <v>6178</v>
      </c>
    </row>
    <row r="3632" spans="1:4" x14ac:dyDescent="0.25">
      <c r="A3632" s="1" t="s">
        <v>6946</v>
      </c>
      <c r="B3632" s="1" t="s">
        <v>12997</v>
      </c>
      <c r="C3632" s="1" t="s">
        <v>6960</v>
      </c>
      <c r="D3632" s="1" t="s">
        <v>6178</v>
      </c>
    </row>
    <row r="3633" spans="1:4" x14ac:dyDescent="0.25">
      <c r="A3633" s="1" t="s">
        <v>6961</v>
      </c>
      <c r="B3633" s="1" t="s">
        <v>13004</v>
      </c>
      <c r="C3633" s="1" t="s">
        <v>6962</v>
      </c>
      <c r="D3633" s="1" t="s">
        <v>6178</v>
      </c>
    </row>
    <row r="3634" spans="1:4" x14ac:dyDescent="0.25">
      <c r="A3634" s="1" t="s">
        <v>6963</v>
      </c>
      <c r="B3634" s="1" t="s">
        <v>13005</v>
      </c>
      <c r="C3634" s="1" t="s">
        <v>6964</v>
      </c>
      <c r="D3634" s="1" t="s">
        <v>6178</v>
      </c>
    </row>
    <row r="3635" spans="1:4" x14ac:dyDescent="0.25">
      <c r="A3635" s="1" t="s">
        <v>6300</v>
      </c>
      <c r="B3635" s="1" t="s">
        <v>12701</v>
      </c>
      <c r="C3635" s="1" t="s">
        <v>6965</v>
      </c>
      <c r="D3635" s="1" t="s">
        <v>6178</v>
      </c>
    </row>
    <row r="3636" spans="1:4" x14ac:dyDescent="0.25">
      <c r="A3636" s="1" t="s">
        <v>6966</v>
      </c>
      <c r="B3636" s="1" t="s">
        <v>13006</v>
      </c>
      <c r="C3636" s="1" t="s">
        <v>6967</v>
      </c>
      <c r="D3636" s="1" t="s">
        <v>6178</v>
      </c>
    </row>
    <row r="3637" spans="1:4" x14ac:dyDescent="0.25">
      <c r="A3637" s="1" t="s">
        <v>6968</v>
      </c>
      <c r="B3637" s="1" t="s">
        <v>13007</v>
      </c>
      <c r="C3637" s="1" t="s">
        <v>6969</v>
      </c>
      <c r="D3637" s="1" t="s">
        <v>6178</v>
      </c>
    </row>
    <row r="3638" spans="1:4" x14ac:dyDescent="0.25">
      <c r="A3638" s="1" t="s">
        <v>6970</v>
      </c>
      <c r="B3638" s="1" t="s">
        <v>13008</v>
      </c>
      <c r="C3638" s="1" t="s">
        <v>6971</v>
      </c>
      <c r="D3638" s="1" t="s">
        <v>6178</v>
      </c>
    </row>
    <row r="3639" spans="1:4" x14ac:dyDescent="0.25">
      <c r="A3639" s="1" t="s">
        <v>6972</v>
      </c>
      <c r="B3639" s="1" t="s">
        <v>13009</v>
      </c>
      <c r="C3639" s="1" t="s">
        <v>6973</v>
      </c>
      <c r="D3639" s="1" t="s">
        <v>6178</v>
      </c>
    </row>
    <row r="3640" spans="1:4" x14ac:dyDescent="0.25">
      <c r="A3640" s="1" t="s">
        <v>6309</v>
      </c>
      <c r="B3640" s="1" t="s">
        <v>12705</v>
      </c>
      <c r="C3640" s="1" t="s">
        <v>6974</v>
      </c>
      <c r="D3640" s="1" t="s">
        <v>6178</v>
      </c>
    </row>
    <row r="3641" spans="1:4" x14ac:dyDescent="0.25">
      <c r="A3641" s="1" t="s">
        <v>6975</v>
      </c>
      <c r="B3641" s="1" t="s">
        <v>13010</v>
      </c>
      <c r="C3641" s="1" t="s">
        <v>6976</v>
      </c>
      <c r="D3641" s="1" t="s">
        <v>6178</v>
      </c>
    </row>
    <row r="3642" spans="1:4" x14ac:dyDescent="0.25">
      <c r="A3642" s="1" t="s">
        <v>6977</v>
      </c>
      <c r="B3642" s="1" t="s">
        <v>9941</v>
      </c>
      <c r="C3642" s="1" t="s">
        <v>6978</v>
      </c>
      <c r="D3642" s="1" t="s">
        <v>6178</v>
      </c>
    </row>
    <row r="3643" spans="1:4" x14ac:dyDescent="0.25">
      <c r="A3643" s="1" t="s">
        <v>6979</v>
      </c>
      <c r="B3643" s="1" t="s">
        <v>13011</v>
      </c>
      <c r="C3643" s="1" t="s">
        <v>6980</v>
      </c>
      <c r="D3643" s="1" t="s">
        <v>6178</v>
      </c>
    </row>
    <row r="3644" spans="1:4" x14ac:dyDescent="0.25">
      <c r="A3644" s="1" t="s">
        <v>6981</v>
      </c>
      <c r="B3644" s="1" t="s">
        <v>13012</v>
      </c>
      <c r="C3644" s="1" t="s">
        <v>6982</v>
      </c>
      <c r="D3644" s="1" t="s">
        <v>6178</v>
      </c>
    </row>
    <row r="3645" spans="1:4" x14ac:dyDescent="0.25">
      <c r="A3645" s="1" t="s">
        <v>6343</v>
      </c>
      <c r="B3645" s="1" t="s">
        <v>12719</v>
      </c>
      <c r="C3645" s="1" t="s">
        <v>6983</v>
      </c>
      <c r="D3645" s="1" t="s">
        <v>6178</v>
      </c>
    </row>
    <row r="3646" spans="1:4" x14ac:dyDescent="0.25">
      <c r="A3646" s="1" t="s">
        <v>6984</v>
      </c>
      <c r="B3646" s="1" t="s">
        <v>13013</v>
      </c>
      <c r="C3646" s="1" t="s">
        <v>6985</v>
      </c>
      <c r="D3646" s="1" t="s">
        <v>6178</v>
      </c>
    </row>
    <row r="3647" spans="1:4" x14ac:dyDescent="0.25">
      <c r="A3647" s="1" t="s">
        <v>6986</v>
      </c>
      <c r="B3647" s="1" t="s">
        <v>13014</v>
      </c>
      <c r="C3647" s="1" t="s">
        <v>6987</v>
      </c>
      <c r="D3647" s="1" t="s">
        <v>6178</v>
      </c>
    </row>
    <row r="3648" spans="1:4" x14ac:dyDescent="0.25">
      <c r="A3648" s="1" t="s">
        <v>6988</v>
      </c>
      <c r="B3648" s="1" t="s">
        <v>13015</v>
      </c>
      <c r="C3648" s="1" t="s">
        <v>6989</v>
      </c>
      <c r="D3648" s="1" t="s">
        <v>6178</v>
      </c>
    </row>
    <row r="3649" spans="1:4" x14ac:dyDescent="0.25">
      <c r="A3649" s="1" t="s">
        <v>6988</v>
      </c>
      <c r="B3649" s="1" t="s">
        <v>13015</v>
      </c>
      <c r="C3649" s="1" t="s">
        <v>6989</v>
      </c>
      <c r="D3649" s="1" t="s">
        <v>6178</v>
      </c>
    </row>
    <row r="3650" spans="1:4" x14ac:dyDescent="0.25">
      <c r="A3650" s="1" t="s">
        <v>6990</v>
      </c>
      <c r="B3650" s="1" t="s">
        <v>13016</v>
      </c>
      <c r="C3650" s="1" t="s">
        <v>6991</v>
      </c>
      <c r="D3650" s="1" t="s">
        <v>6178</v>
      </c>
    </row>
    <row r="3651" spans="1:4" x14ac:dyDescent="0.25">
      <c r="A3651" s="1" t="s">
        <v>6992</v>
      </c>
      <c r="B3651" s="1" t="s">
        <v>13017</v>
      </c>
      <c r="C3651" s="1" t="s">
        <v>6993</v>
      </c>
      <c r="D3651" s="1" t="s">
        <v>6178</v>
      </c>
    </row>
    <row r="3652" spans="1:4" x14ac:dyDescent="0.25">
      <c r="A3652" s="1" t="s">
        <v>6902</v>
      </c>
      <c r="B3652" s="1" t="s">
        <v>12977</v>
      </c>
      <c r="C3652" s="1" t="s">
        <v>6994</v>
      </c>
      <c r="D3652" s="1" t="s">
        <v>6178</v>
      </c>
    </row>
    <row r="3653" spans="1:4" x14ac:dyDescent="0.25">
      <c r="A3653" s="1" t="s">
        <v>6995</v>
      </c>
      <c r="B3653" s="1" t="s">
        <v>13018</v>
      </c>
      <c r="C3653" s="1" t="s">
        <v>6996</v>
      </c>
      <c r="D3653" s="1" t="s">
        <v>6178</v>
      </c>
    </row>
    <row r="3654" spans="1:4" x14ac:dyDescent="0.25">
      <c r="A3654" s="1" t="s">
        <v>6997</v>
      </c>
      <c r="B3654" s="1" t="s">
        <v>13019</v>
      </c>
      <c r="C3654" s="1" t="s">
        <v>6998</v>
      </c>
      <c r="D3654" s="1" t="s">
        <v>6178</v>
      </c>
    </row>
    <row r="3655" spans="1:4" x14ac:dyDescent="0.25">
      <c r="A3655" s="1" t="s">
        <v>6999</v>
      </c>
      <c r="B3655" s="1" t="s">
        <v>13020</v>
      </c>
      <c r="C3655" s="1" t="s">
        <v>7000</v>
      </c>
      <c r="D3655" s="1" t="s">
        <v>6178</v>
      </c>
    </row>
    <row r="3656" spans="1:4" x14ac:dyDescent="0.25">
      <c r="A3656" s="1" t="s">
        <v>7001</v>
      </c>
      <c r="B3656" s="1" t="s">
        <v>13021</v>
      </c>
      <c r="C3656" s="1" t="s">
        <v>7002</v>
      </c>
      <c r="D3656" s="1" t="s">
        <v>6178</v>
      </c>
    </row>
    <row r="3657" spans="1:4" x14ac:dyDescent="0.25">
      <c r="A3657" s="1" t="s">
        <v>7003</v>
      </c>
      <c r="B3657" s="1" t="s">
        <v>13022</v>
      </c>
      <c r="C3657" s="1" t="s">
        <v>7004</v>
      </c>
      <c r="D3657" s="1" t="s">
        <v>6178</v>
      </c>
    </row>
    <row r="3658" spans="1:4" x14ac:dyDescent="0.25">
      <c r="A3658" s="1" t="s">
        <v>7005</v>
      </c>
      <c r="B3658" s="1" t="s">
        <v>13023</v>
      </c>
      <c r="C3658" s="1" t="s">
        <v>7006</v>
      </c>
      <c r="D3658" s="1" t="s">
        <v>6178</v>
      </c>
    </row>
    <row r="3659" spans="1:4" x14ac:dyDescent="0.25">
      <c r="A3659" s="1" t="s">
        <v>7007</v>
      </c>
      <c r="B3659" s="1" t="s">
        <v>13024</v>
      </c>
      <c r="C3659" s="1" t="s">
        <v>7008</v>
      </c>
      <c r="D3659" s="1" t="s">
        <v>6178</v>
      </c>
    </row>
    <row r="3660" spans="1:4" x14ac:dyDescent="0.25">
      <c r="A3660" s="1" t="s">
        <v>7009</v>
      </c>
      <c r="B3660" s="1" t="s">
        <v>13025</v>
      </c>
      <c r="C3660" s="1" t="s">
        <v>7010</v>
      </c>
      <c r="D3660" s="1" t="s">
        <v>6178</v>
      </c>
    </row>
    <row r="3661" spans="1:4" x14ac:dyDescent="0.25">
      <c r="A3661" s="1" t="s">
        <v>7011</v>
      </c>
      <c r="B3661" s="1" t="s">
        <v>13026</v>
      </c>
      <c r="C3661" s="1" t="s">
        <v>7012</v>
      </c>
      <c r="D3661" s="1" t="s">
        <v>6178</v>
      </c>
    </row>
    <row r="3662" spans="1:4" x14ac:dyDescent="0.25">
      <c r="A3662" s="1" t="s">
        <v>7013</v>
      </c>
      <c r="B3662" s="1" t="s">
        <v>13027</v>
      </c>
      <c r="C3662" s="1" t="s">
        <v>7014</v>
      </c>
      <c r="D3662" s="1" t="s">
        <v>6178</v>
      </c>
    </row>
    <row r="3663" spans="1:4" x14ac:dyDescent="0.25">
      <c r="A3663" s="1" t="s">
        <v>7015</v>
      </c>
      <c r="B3663" s="1" t="s">
        <v>13028</v>
      </c>
      <c r="C3663" s="1" t="s">
        <v>7016</v>
      </c>
      <c r="D3663" s="1" t="s">
        <v>6178</v>
      </c>
    </row>
    <row r="3664" spans="1:4" x14ac:dyDescent="0.25">
      <c r="A3664" s="1" t="s">
        <v>7017</v>
      </c>
      <c r="B3664" s="1" t="s">
        <v>13029</v>
      </c>
      <c r="C3664" s="1" t="s">
        <v>7018</v>
      </c>
      <c r="D3664" s="1" t="s">
        <v>6178</v>
      </c>
    </row>
    <row r="3665" spans="1:4" x14ac:dyDescent="0.25">
      <c r="A3665" s="1" t="s">
        <v>6961</v>
      </c>
      <c r="B3665" s="1" t="s">
        <v>13004</v>
      </c>
      <c r="C3665" s="1" t="s">
        <v>7019</v>
      </c>
      <c r="D3665" s="1" t="s">
        <v>6178</v>
      </c>
    </row>
    <row r="3666" spans="1:4" x14ac:dyDescent="0.25">
      <c r="A3666" s="1" t="s">
        <v>7020</v>
      </c>
      <c r="B3666" s="1" t="s">
        <v>9942</v>
      </c>
      <c r="C3666" s="1" t="s">
        <v>7021</v>
      </c>
      <c r="D3666" s="1" t="s">
        <v>6178</v>
      </c>
    </row>
    <row r="3667" spans="1:4" x14ac:dyDescent="0.25">
      <c r="A3667" s="1" t="s">
        <v>7022</v>
      </c>
      <c r="B3667" s="1" t="s">
        <v>7227</v>
      </c>
      <c r="C3667" s="1" t="s">
        <v>7023</v>
      </c>
      <c r="D3667" s="1" t="s">
        <v>6178</v>
      </c>
    </row>
    <row r="3668" spans="1:4" x14ac:dyDescent="0.25">
      <c r="A3668" s="1" t="s">
        <v>7022</v>
      </c>
      <c r="B3668" s="1" t="s">
        <v>7227</v>
      </c>
      <c r="C3668" s="1" t="s">
        <v>7023</v>
      </c>
      <c r="D3668" s="1" t="s">
        <v>6178</v>
      </c>
    </row>
    <row r="3669" spans="1:4" x14ac:dyDescent="0.25">
      <c r="A3669" s="1" t="s">
        <v>7024</v>
      </c>
      <c r="B3669" s="1" t="s">
        <v>13030</v>
      </c>
      <c r="C3669" s="1" t="s">
        <v>7025</v>
      </c>
      <c r="D3669" s="1" t="s">
        <v>6178</v>
      </c>
    </row>
    <row r="3670" spans="1:4" x14ac:dyDescent="0.25">
      <c r="A3670" s="1" t="s">
        <v>7026</v>
      </c>
      <c r="B3670" s="1" t="s">
        <v>13031</v>
      </c>
      <c r="C3670" s="1" t="s">
        <v>7027</v>
      </c>
      <c r="D3670" s="1" t="s">
        <v>6178</v>
      </c>
    </row>
    <row r="3671" spans="1:4" x14ac:dyDescent="0.25">
      <c r="A3671" s="1" t="s">
        <v>7026</v>
      </c>
      <c r="B3671" s="1" t="s">
        <v>13031</v>
      </c>
      <c r="C3671" s="1" t="s">
        <v>7027</v>
      </c>
      <c r="D3671" s="1" t="s">
        <v>6178</v>
      </c>
    </row>
    <row r="3672" spans="1:4" x14ac:dyDescent="0.25">
      <c r="A3672" s="1" t="s">
        <v>7028</v>
      </c>
      <c r="B3672" s="1" t="s">
        <v>13032</v>
      </c>
      <c r="C3672" s="1" t="s">
        <v>7029</v>
      </c>
      <c r="D3672" s="1" t="s">
        <v>6178</v>
      </c>
    </row>
    <row r="3673" spans="1:4" x14ac:dyDescent="0.25">
      <c r="A3673" s="1" t="s">
        <v>7030</v>
      </c>
      <c r="B3673" s="1" t="s">
        <v>13033</v>
      </c>
      <c r="C3673" s="1" t="s">
        <v>7031</v>
      </c>
      <c r="D3673" s="1" t="s">
        <v>6178</v>
      </c>
    </row>
    <row r="3674" spans="1:4" x14ac:dyDescent="0.25">
      <c r="A3674" s="1" t="s">
        <v>7032</v>
      </c>
      <c r="B3674" s="1" t="s">
        <v>13034</v>
      </c>
      <c r="C3674" s="1" t="s">
        <v>7033</v>
      </c>
      <c r="D3674" s="1" t="s">
        <v>6178</v>
      </c>
    </row>
    <row r="3675" spans="1:4" x14ac:dyDescent="0.25">
      <c r="A3675" s="1" t="s">
        <v>7034</v>
      </c>
      <c r="B3675" s="1" t="s">
        <v>13035</v>
      </c>
      <c r="C3675" s="1" t="s">
        <v>7035</v>
      </c>
      <c r="D3675" s="1" t="s">
        <v>6178</v>
      </c>
    </row>
    <row r="3676" spans="1:4" x14ac:dyDescent="0.25">
      <c r="A3676" s="1" t="s">
        <v>7036</v>
      </c>
      <c r="B3676" s="1" t="s">
        <v>13036</v>
      </c>
      <c r="C3676" s="1" t="s">
        <v>7037</v>
      </c>
      <c r="D3676" s="1" t="s">
        <v>6178</v>
      </c>
    </row>
    <row r="3677" spans="1:4" x14ac:dyDescent="0.25">
      <c r="A3677" s="1" t="s">
        <v>7038</v>
      </c>
      <c r="B3677" s="1" t="s">
        <v>13037</v>
      </c>
      <c r="C3677" s="1" t="s">
        <v>7039</v>
      </c>
      <c r="D3677" s="1" t="s">
        <v>6178</v>
      </c>
    </row>
    <row r="3678" spans="1:4" x14ac:dyDescent="0.25">
      <c r="A3678" s="1" t="s">
        <v>7040</v>
      </c>
      <c r="B3678" s="1" t="s">
        <v>13038</v>
      </c>
      <c r="C3678" s="1" t="s">
        <v>7041</v>
      </c>
      <c r="D3678" s="1" t="s">
        <v>6178</v>
      </c>
    </row>
    <row r="3679" spans="1:4" x14ac:dyDescent="0.25">
      <c r="A3679" s="1" t="s">
        <v>7042</v>
      </c>
      <c r="B3679" s="1" t="s">
        <v>13039</v>
      </c>
      <c r="C3679" s="1" t="s">
        <v>7043</v>
      </c>
      <c r="D3679" s="1" t="s">
        <v>6178</v>
      </c>
    </row>
    <row r="3680" spans="1:4" x14ac:dyDescent="0.25">
      <c r="A3680" s="1" t="s">
        <v>7044</v>
      </c>
      <c r="B3680" s="1" t="s">
        <v>13040</v>
      </c>
      <c r="C3680" s="1" t="s">
        <v>7045</v>
      </c>
      <c r="D3680" s="1" t="s">
        <v>6178</v>
      </c>
    </row>
    <row r="3681" spans="1:4" x14ac:dyDescent="0.25">
      <c r="A3681" s="1" t="s">
        <v>7046</v>
      </c>
      <c r="B3681" s="1" t="s">
        <v>13041</v>
      </c>
      <c r="C3681" s="1" t="s">
        <v>7047</v>
      </c>
      <c r="D3681" s="1" t="s">
        <v>6178</v>
      </c>
    </row>
    <row r="3682" spans="1:4" x14ac:dyDescent="0.25">
      <c r="A3682" s="1" t="s">
        <v>7048</v>
      </c>
      <c r="B3682" s="1" t="s">
        <v>9943</v>
      </c>
      <c r="C3682" s="1" t="s">
        <v>7049</v>
      </c>
      <c r="D3682" s="1" t="s">
        <v>6178</v>
      </c>
    </row>
    <row r="3683" spans="1:4" x14ac:dyDescent="0.25">
      <c r="A3683" s="1" t="s">
        <v>7050</v>
      </c>
      <c r="B3683" s="1" t="s">
        <v>13042</v>
      </c>
      <c r="C3683" s="1" t="s">
        <v>7051</v>
      </c>
      <c r="D3683" s="1" t="s">
        <v>6178</v>
      </c>
    </row>
    <row r="3684" spans="1:4" x14ac:dyDescent="0.25">
      <c r="A3684" s="1" t="s">
        <v>7052</v>
      </c>
      <c r="B3684" s="1" t="s">
        <v>13043</v>
      </c>
      <c r="C3684" s="1" t="s">
        <v>7053</v>
      </c>
      <c r="D3684" s="1" t="s">
        <v>6178</v>
      </c>
    </row>
    <row r="3685" spans="1:4" x14ac:dyDescent="0.25">
      <c r="A3685" s="1" t="s">
        <v>7054</v>
      </c>
      <c r="B3685" s="1" t="s">
        <v>13044</v>
      </c>
      <c r="C3685" s="1" t="s">
        <v>7055</v>
      </c>
      <c r="D3685" s="1" t="s">
        <v>6178</v>
      </c>
    </row>
    <row r="3686" spans="1:4" x14ac:dyDescent="0.25">
      <c r="A3686" s="1" t="s">
        <v>7056</v>
      </c>
      <c r="B3686" s="1" t="s">
        <v>9944</v>
      </c>
      <c r="C3686" s="1" t="s">
        <v>7057</v>
      </c>
      <c r="D3686" s="1" t="s">
        <v>6178</v>
      </c>
    </row>
    <row r="3687" spans="1:4" x14ac:dyDescent="0.25">
      <c r="A3687" s="1" t="s">
        <v>6288</v>
      </c>
      <c r="B3687" s="1" t="s">
        <v>12696</v>
      </c>
      <c r="C3687" s="1" t="s">
        <v>7058</v>
      </c>
      <c r="D3687" s="1" t="s">
        <v>6178</v>
      </c>
    </row>
    <row r="3688" spans="1:4" x14ac:dyDescent="0.25">
      <c r="A3688" s="1" t="s">
        <v>7059</v>
      </c>
      <c r="B3688" s="1" t="s">
        <v>13045</v>
      </c>
      <c r="C3688" s="1" t="s">
        <v>7060</v>
      </c>
      <c r="D3688" s="1" t="s">
        <v>6178</v>
      </c>
    </row>
    <row r="3689" spans="1:4" x14ac:dyDescent="0.25">
      <c r="A3689" s="1" t="s">
        <v>7059</v>
      </c>
      <c r="B3689" s="1" t="s">
        <v>13045</v>
      </c>
      <c r="C3689" s="1" t="s">
        <v>7060</v>
      </c>
      <c r="D3689" s="1" t="s">
        <v>6178</v>
      </c>
    </row>
    <row r="3690" spans="1:4" x14ac:dyDescent="0.25">
      <c r="A3690" s="1" t="s">
        <v>7061</v>
      </c>
      <c r="B3690" s="1" t="s">
        <v>13046</v>
      </c>
      <c r="C3690" s="1" t="s">
        <v>7062</v>
      </c>
      <c r="D3690" s="1" t="s">
        <v>6178</v>
      </c>
    </row>
    <row r="3691" spans="1:4" x14ac:dyDescent="0.25">
      <c r="A3691" s="1" t="s">
        <v>7063</v>
      </c>
      <c r="B3691" s="1" t="s">
        <v>13047</v>
      </c>
      <c r="C3691" s="1" t="s">
        <v>7064</v>
      </c>
      <c r="D3691" s="1" t="s">
        <v>6178</v>
      </c>
    </row>
    <row r="3692" spans="1:4" x14ac:dyDescent="0.25">
      <c r="A3692" s="1" t="s">
        <v>7065</v>
      </c>
      <c r="B3692" s="1" t="s">
        <v>13048</v>
      </c>
      <c r="C3692" s="1" t="s">
        <v>7066</v>
      </c>
      <c r="D3692" s="1" t="s">
        <v>6178</v>
      </c>
    </row>
    <row r="3693" spans="1:4" x14ac:dyDescent="0.25">
      <c r="A3693" s="1" t="s">
        <v>7067</v>
      </c>
      <c r="B3693" s="1" t="s">
        <v>13049</v>
      </c>
      <c r="C3693" s="1" t="s">
        <v>7068</v>
      </c>
      <c r="D3693" s="1" t="s">
        <v>6178</v>
      </c>
    </row>
    <row r="3694" spans="1:4" x14ac:dyDescent="0.25">
      <c r="A3694" s="1" t="s">
        <v>7067</v>
      </c>
      <c r="B3694" s="1" t="s">
        <v>13049</v>
      </c>
      <c r="C3694" s="1" t="s">
        <v>7069</v>
      </c>
      <c r="D3694" s="1" t="s">
        <v>6178</v>
      </c>
    </row>
    <row r="3695" spans="1:4" x14ac:dyDescent="0.25">
      <c r="A3695" s="1" t="s">
        <v>7070</v>
      </c>
      <c r="B3695" s="1" t="s">
        <v>13050</v>
      </c>
      <c r="C3695" s="1" t="s">
        <v>7069</v>
      </c>
      <c r="D3695" s="1" t="s">
        <v>6178</v>
      </c>
    </row>
    <row r="3696" spans="1:4" x14ac:dyDescent="0.25">
      <c r="A3696" s="1" t="s">
        <v>7071</v>
      </c>
      <c r="B3696" s="1" t="s">
        <v>13051</v>
      </c>
      <c r="C3696" s="1" t="s">
        <v>7072</v>
      </c>
      <c r="D3696" s="1" t="s">
        <v>6178</v>
      </c>
    </row>
    <row r="3697" spans="1:4" x14ac:dyDescent="0.25">
      <c r="A3697" s="1" t="s">
        <v>7073</v>
      </c>
      <c r="B3697" s="1" t="s">
        <v>9945</v>
      </c>
      <c r="C3697" s="1" t="s">
        <v>7074</v>
      </c>
      <c r="D3697" s="1" t="s">
        <v>6178</v>
      </c>
    </row>
    <row r="3698" spans="1:4" x14ac:dyDescent="0.25">
      <c r="A3698" s="1" t="s">
        <v>7075</v>
      </c>
      <c r="B3698" s="1" t="s">
        <v>13052</v>
      </c>
      <c r="C3698" s="1" t="s">
        <v>7076</v>
      </c>
      <c r="D3698" s="1" t="s">
        <v>6178</v>
      </c>
    </row>
    <row r="3699" spans="1:4" x14ac:dyDescent="0.25">
      <c r="A3699" s="1" t="s">
        <v>7077</v>
      </c>
      <c r="B3699" s="1" t="s">
        <v>13053</v>
      </c>
      <c r="C3699" s="1" t="s">
        <v>7078</v>
      </c>
      <c r="D3699" s="1" t="s">
        <v>6178</v>
      </c>
    </row>
    <row r="3700" spans="1:4" x14ac:dyDescent="0.25">
      <c r="A3700" s="1" t="s">
        <v>7079</v>
      </c>
      <c r="B3700" s="1" t="s">
        <v>13054</v>
      </c>
      <c r="C3700" s="1" t="s">
        <v>7080</v>
      </c>
      <c r="D3700" s="1" t="s">
        <v>6178</v>
      </c>
    </row>
    <row r="3701" spans="1:4" x14ac:dyDescent="0.25">
      <c r="A3701" s="1" t="s">
        <v>7081</v>
      </c>
      <c r="B3701" s="1" t="s">
        <v>13055</v>
      </c>
      <c r="C3701" s="1" t="s">
        <v>7082</v>
      </c>
      <c r="D3701" s="1" t="s">
        <v>6178</v>
      </c>
    </row>
    <row r="3702" spans="1:4" x14ac:dyDescent="0.25">
      <c r="A3702" s="1" t="s">
        <v>7083</v>
      </c>
      <c r="B3702" s="1" t="s">
        <v>13056</v>
      </c>
      <c r="C3702" s="1" t="s">
        <v>7084</v>
      </c>
      <c r="D3702" s="1" t="s">
        <v>6178</v>
      </c>
    </row>
    <row r="3703" spans="1:4" x14ac:dyDescent="0.25">
      <c r="A3703" s="1" t="s">
        <v>7085</v>
      </c>
      <c r="B3703" s="1" t="s">
        <v>13057</v>
      </c>
      <c r="C3703" s="1" t="s">
        <v>7086</v>
      </c>
      <c r="D3703" s="1" t="s">
        <v>6178</v>
      </c>
    </row>
    <row r="3704" spans="1:4" x14ac:dyDescent="0.25">
      <c r="A3704" s="1" t="s">
        <v>7087</v>
      </c>
      <c r="B3704" s="1" t="s">
        <v>13058</v>
      </c>
      <c r="C3704" s="1" t="s">
        <v>7086</v>
      </c>
      <c r="D3704" s="1" t="s">
        <v>6178</v>
      </c>
    </row>
    <row r="3705" spans="1:4" x14ac:dyDescent="0.25">
      <c r="A3705" s="1" t="s">
        <v>7088</v>
      </c>
      <c r="B3705" s="1" t="s">
        <v>13059</v>
      </c>
      <c r="C3705" s="1" t="s">
        <v>7089</v>
      </c>
      <c r="D3705" s="1" t="s">
        <v>6178</v>
      </c>
    </row>
    <row r="3706" spans="1:4" x14ac:dyDescent="0.25">
      <c r="A3706" s="1" t="s">
        <v>7090</v>
      </c>
      <c r="B3706" s="1" t="s">
        <v>9946</v>
      </c>
      <c r="C3706" s="1" t="s">
        <v>7091</v>
      </c>
      <c r="D3706" s="1" t="s">
        <v>6178</v>
      </c>
    </row>
    <row r="3707" spans="1:4" x14ac:dyDescent="0.25">
      <c r="A3707" s="1" t="s">
        <v>7092</v>
      </c>
      <c r="B3707" s="1" t="s">
        <v>13060</v>
      </c>
      <c r="C3707" s="1" t="s">
        <v>7093</v>
      </c>
      <c r="D3707" s="1" t="s">
        <v>6178</v>
      </c>
    </row>
    <row r="3708" spans="1:4" x14ac:dyDescent="0.25">
      <c r="A3708" s="1" t="s">
        <v>7094</v>
      </c>
      <c r="B3708" s="1" t="s">
        <v>13061</v>
      </c>
      <c r="C3708" s="1" t="s">
        <v>7095</v>
      </c>
      <c r="D3708" s="1" t="s">
        <v>6178</v>
      </c>
    </row>
    <row r="3709" spans="1:4" x14ac:dyDescent="0.25">
      <c r="A3709" s="1" t="s">
        <v>7096</v>
      </c>
      <c r="B3709" s="1" t="s">
        <v>13062</v>
      </c>
      <c r="C3709" s="1" t="s">
        <v>7097</v>
      </c>
      <c r="D3709" s="1" t="s">
        <v>6178</v>
      </c>
    </row>
    <row r="3710" spans="1:4" x14ac:dyDescent="0.25">
      <c r="A3710" s="1" t="s">
        <v>7098</v>
      </c>
      <c r="B3710" s="1" t="s">
        <v>13063</v>
      </c>
      <c r="C3710" s="1" t="s">
        <v>7099</v>
      </c>
      <c r="D3710" s="1" t="s">
        <v>6178</v>
      </c>
    </row>
    <row r="3711" spans="1:4" x14ac:dyDescent="0.25">
      <c r="A3711" s="1" t="s">
        <v>7100</v>
      </c>
      <c r="B3711" s="1" t="s">
        <v>13064</v>
      </c>
      <c r="C3711" s="1" t="s">
        <v>7099</v>
      </c>
      <c r="D3711" s="1" t="s">
        <v>6178</v>
      </c>
    </row>
    <row r="3712" spans="1:4" x14ac:dyDescent="0.25">
      <c r="A3712" s="1" t="s">
        <v>7101</v>
      </c>
      <c r="B3712" s="1" t="s">
        <v>13065</v>
      </c>
      <c r="C3712" s="1" t="s">
        <v>7102</v>
      </c>
      <c r="D3712" s="1" t="s">
        <v>6178</v>
      </c>
    </row>
  </sheetData>
  <phoneticPr fontId="1" type="noConversion"/>
  <pageMargins left="0.511811024" right="0.511811024" top="0.78740157499999996" bottom="0.78740157499999996" header="0.31496062000000002" footer="0.31496062000000002"/>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F6A6CA-399E-46E4-A193-7ADF34553EF7}">
  <dimension ref="A1:AH61"/>
  <sheetViews>
    <sheetView workbookViewId="0">
      <selection activeCell="A2" sqref="A2"/>
    </sheetView>
  </sheetViews>
  <sheetFormatPr defaultRowHeight="15" x14ac:dyDescent="0.25"/>
  <cols>
    <col min="1" max="3" width="81.140625" bestFit="1" customWidth="1"/>
    <col min="4" max="4" width="7.28515625" bestFit="1" customWidth="1"/>
    <col min="5" max="5" width="81.140625" bestFit="1" customWidth="1"/>
    <col min="6" max="6" width="15.7109375" bestFit="1" customWidth="1"/>
    <col min="7" max="7" width="15.28515625" bestFit="1" customWidth="1"/>
    <col min="8" max="8" width="19.28515625" bestFit="1" customWidth="1"/>
    <col min="9" max="9" width="12" bestFit="1" customWidth="1"/>
    <col min="10" max="10" width="11.42578125" bestFit="1" customWidth="1"/>
    <col min="11" max="11" width="13" bestFit="1" customWidth="1"/>
    <col min="12" max="12" width="10.5703125" bestFit="1" customWidth="1"/>
    <col min="13" max="13" width="51.28515625" bestFit="1" customWidth="1"/>
    <col min="14" max="21" width="81.140625" bestFit="1" customWidth="1"/>
    <col min="22" max="22" width="74" bestFit="1" customWidth="1"/>
    <col min="25" max="25" width="12" bestFit="1" customWidth="1"/>
    <col min="26" max="26" width="9.5703125" bestFit="1" customWidth="1"/>
    <col min="27" max="27" width="13.140625" bestFit="1" customWidth="1"/>
    <col min="28" max="28" width="31.42578125" bestFit="1" customWidth="1"/>
    <col min="29" max="29" width="81.140625" bestFit="1" customWidth="1"/>
    <col min="30" max="30" width="18.5703125" bestFit="1" customWidth="1"/>
    <col min="31" max="31" width="18.7109375" bestFit="1" customWidth="1"/>
    <col min="32" max="32" width="33.5703125" bestFit="1" customWidth="1"/>
    <col min="33" max="33" width="9.28515625" bestFit="1" customWidth="1"/>
    <col min="34" max="34" width="18.140625" bestFit="1" customWidth="1"/>
  </cols>
  <sheetData>
    <row r="1" spans="1:34" x14ac:dyDescent="0.25">
      <c r="A1" t="s">
        <v>7103</v>
      </c>
      <c r="B1" t="s">
        <v>7104</v>
      </c>
      <c r="C1" t="s">
        <v>7105</v>
      </c>
      <c r="D1" t="s">
        <v>7106</v>
      </c>
      <c r="E1" t="s">
        <v>7107</v>
      </c>
      <c r="F1" t="s">
        <v>7108</v>
      </c>
      <c r="G1" t="s">
        <v>7109</v>
      </c>
      <c r="H1" t="s">
        <v>7110</v>
      </c>
      <c r="I1" t="s">
        <v>7111</v>
      </c>
      <c r="J1" t="s">
        <v>7112</v>
      </c>
      <c r="K1" t="s">
        <v>7113</v>
      </c>
      <c r="L1" t="s">
        <v>7114</v>
      </c>
      <c r="M1" t="s">
        <v>7115</v>
      </c>
      <c r="N1" t="s">
        <v>7116</v>
      </c>
      <c r="O1" t="s">
        <v>7117</v>
      </c>
      <c r="P1" t="s">
        <v>7118</v>
      </c>
      <c r="Q1" t="s">
        <v>7119</v>
      </c>
      <c r="R1" t="s">
        <v>7120</v>
      </c>
      <c r="S1" t="s">
        <v>7121</v>
      </c>
      <c r="T1" t="s">
        <v>7122</v>
      </c>
      <c r="U1" t="s">
        <v>7123</v>
      </c>
      <c r="V1" t="s">
        <v>7124</v>
      </c>
      <c r="W1" t="s">
        <v>3</v>
      </c>
      <c r="X1" s="2" t="s">
        <v>15250</v>
      </c>
      <c r="Y1" t="s">
        <v>7125</v>
      </c>
      <c r="Z1" t="s">
        <v>7126</v>
      </c>
      <c r="AA1" t="s">
        <v>7127</v>
      </c>
      <c r="AB1" t="s">
        <v>7128</v>
      </c>
      <c r="AC1" t="s">
        <v>7129</v>
      </c>
      <c r="AD1" t="s">
        <v>7130</v>
      </c>
      <c r="AE1" t="s">
        <v>7131</v>
      </c>
      <c r="AF1" t="s">
        <v>7132</v>
      </c>
      <c r="AG1" t="s">
        <v>7133</v>
      </c>
      <c r="AH1" t="s">
        <v>7134</v>
      </c>
    </row>
    <row r="2" spans="1:34" x14ac:dyDescent="0.25">
      <c r="A2" s="1" t="s">
        <v>16873</v>
      </c>
      <c r="B2" s="1" t="s">
        <v>16874</v>
      </c>
      <c r="C2" s="1" t="s">
        <v>16875</v>
      </c>
      <c r="D2">
        <v>2021</v>
      </c>
      <c r="E2" s="1" t="s">
        <v>7681</v>
      </c>
      <c r="F2" s="1" t="s">
        <v>16876</v>
      </c>
      <c r="G2" s="1" t="s">
        <v>7141</v>
      </c>
      <c r="H2" s="1" t="s">
        <v>16877</v>
      </c>
      <c r="I2" s="1" t="s">
        <v>7141</v>
      </c>
      <c r="M2" s="1" t="s">
        <v>16878</v>
      </c>
      <c r="N2" s="1" t="s">
        <v>16879</v>
      </c>
      <c r="O2" s="1" t="s">
        <v>16880</v>
      </c>
      <c r="P2" s="1" t="s">
        <v>16881</v>
      </c>
      <c r="Q2" s="1" t="s">
        <v>16882</v>
      </c>
      <c r="R2" s="1" t="s">
        <v>16883</v>
      </c>
      <c r="S2" s="1" t="s">
        <v>16884</v>
      </c>
      <c r="T2" s="1" t="s">
        <v>16885</v>
      </c>
      <c r="U2" s="1" t="s">
        <v>7141</v>
      </c>
      <c r="V2" s="1" t="s">
        <v>7173</v>
      </c>
      <c r="W2" s="1" t="s">
        <v>7692</v>
      </c>
      <c r="X2" s="1" t="str">
        <f>VLOOKUP(tsp[[#This Row],[ISSN]],classificacao!B:D,3,0)</f>
        <v>A2</v>
      </c>
      <c r="Z2" s="1" t="s">
        <v>7693</v>
      </c>
      <c r="AB2" s="1" t="s">
        <v>7153</v>
      </c>
      <c r="AC2" s="1" t="s">
        <v>7694</v>
      </c>
      <c r="AD2" s="1" t="s">
        <v>7155</v>
      </c>
      <c r="AE2" s="1" t="s">
        <v>7156</v>
      </c>
      <c r="AF2" s="1" t="s">
        <v>7141</v>
      </c>
      <c r="AG2" s="1" t="s">
        <v>7157</v>
      </c>
      <c r="AH2" s="1" t="s">
        <v>16886</v>
      </c>
    </row>
    <row r="3" spans="1:34" x14ac:dyDescent="0.25">
      <c r="A3" s="1" t="s">
        <v>16888</v>
      </c>
      <c r="B3" s="1" t="s">
        <v>16889</v>
      </c>
      <c r="C3" s="1" t="s">
        <v>16890</v>
      </c>
      <c r="D3">
        <v>2020</v>
      </c>
      <c r="E3" s="1" t="s">
        <v>7328</v>
      </c>
      <c r="F3" s="1" t="s">
        <v>7329</v>
      </c>
      <c r="G3" s="1" t="s">
        <v>7140</v>
      </c>
      <c r="H3" s="1" t="s">
        <v>7141</v>
      </c>
      <c r="I3" s="1" t="s">
        <v>8708</v>
      </c>
      <c r="J3">
        <v>278</v>
      </c>
      <c r="L3">
        <v>1</v>
      </c>
      <c r="M3" s="1" t="s">
        <v>16891</v>
      </c>
      <c r="N3" s="1" t="s">
        <v>16892</v>
      </c>
      <c r="O3" s="1" t="s">
        <v>16893</v>
      </c>
      <c r="P3" s="1" t="s">
        <v>16894</v>
      </c>
      <c r="Q3" s="1" t="s">
        <v>16895</v>
      </c>
      <c r="R3" s="1" t="s">
        <v>16896</v>
      </c>
      <c r="S3" s="1" t="s">
        <v>16897</v>
      </c>
      <c r="T3" s="1" t="s">
        <v>7141</v>
      </c>
      <c r="U3" s="1" t="s">
        <v>7141</v>
      </c>
      <c r="V3" s="1" t="s">
        <v>7338</v>
      </c>
      <c r="W3" s="1" t="s">
        <v>7339</v>
      </c>
      <c r="X3" s="1" t="str">
        <f>VLOOKUP(tsp[[#This Row],[ISSN]],classificacao!B:D,3,0)</f>
        <v>B1</v>
      </c>
      <c r="Z3" s="1" t="s">
        <v>7141</v>
      </c>
      <c r="AB3" s="1" t="s">
        <v>7153</v>
      </c>
      <c r="AC3" s="1" t="s">
        <v>7340</v>
      </c>
      <c r="AD3" s="1" t="s">
        <v>7155</v>
      </c>
      <c r="AE3" s="1" t="s">
        <v>7156</v>
      </c>
      <c r="AF3" s="1" t="s">
        <v>7141</v>
      </c>
      <c r="AG3" s="1" t="s">
        <v>7157</v>
      </c>
      <c r="AH3" s="1" t="s">
        <v>16898</v>
      </c>
    </row>
    <row r="4" spans="1:34" x14ac:dyDescent="0.25">
      <c r="A4" s="1" t="s">
        <v>16899</v>
      </c>
      <c r="B4" s="1" t="s">
        <v>16900</v>
      </c>
      <c r="C4" s="1" t="s">
        <v>16901</v>
      </c>
      <c r="D4">
        <v>2020</v>
      </c>
      <c r="E4" s="1" t="s">
        <v>16902</v>
      </c>
      <c r="F4" s="1" t="s">
        <v>8597</v>
      </c>
      <c r="G4" s="1" t="s">
        <v>7141</v>
      </c>
      <c r="H4" s="1" t="s">
        <v>16903</v>
      </c>
      <c r="I4" s="1" t="s">
        <v>16904</v>
      </c>
      <c r="M4" s="1" t="s">
        <v>16905</v>
      </c>
      <c r="N4" s="1" t="s">
        <v>16906</v>
      </c>
      <c r="O4" s="1" t="s">
        <v>16907</v>
      </c>
      <c r="P4" s="1" t="s">
        <v>16908</v>
      </c>
      <c r="Q4" s="1" t="s">
        <v>16909</v>
      </c>
      <c r="R4" s="1" t="s">
        <v>7141</v>
      </c>
      <c r="S4" s="1" t="s">
        <v>7141</v>
      </c>
      <c r="T4" s="1" t="s">
        <v>16910</v>
      </c>
      <c r="U4" s="1" t="s">
        <v>7141</v>
      </c>
      <c r="V4" s="1" t="s">
        <v>7399</v>
      </c>
      <c r="W4" s="1" t="s">
        <v>9634</v>
      </c>
      <c r="X4" s="1" t="str">
        <f>VLOOKUP(tsp[[#This Row],[ISSN]],classificacao!B:D,3,0)</f>
        <v>A1</v>
      </c>
      <c r="Z4" s="1" t="s">
        <v>16911</v>
      </c>
      <c r="AB4" s="1" t="s">
        <v>7153</v>
      </c>
      <c r="AC4" s="1" t="s">
        <v>16912</v>
      </c>
      <c r="AD4" s="1" t="s">
        <v>7281</v>
      </c>
      <c r="AE4" s="1" t="s">
        <v>7156</v>
      </c>
      <c r="AF4" s="1" t="s">
        <v>7395</v>
      </c>
      <c r="AG4" s="1" t="s">
        <v>7157</v>
      </c>
      <c r="AH4" s="1" t="s">
        <v>16913</v>
      </c>
    </row>
    <row r="5" spans="1:34" x14ac:dyDescent="0.25">
      <c r="A5" s="1" t="s">
        <v>16914</v>
      </c>
      <c r="B5" s="1" t="s">
        <v>16915</v>
      </c>
      <c r="C5" s="1" t="s">
        <v>16916</v>
      </c>
      <c r="D5">
        <v>2020</v>
      </c>
      <c r="E5" s="1" t="s">
        <v>7572</v>
      </c>
      <c r="F5" s="1" t="s">
        <v>7266</v>
      </c>
      <c r="G5" s="1" t="s">
        <v>7141</v>
      </c>
      <c r="H5" s="1" t="s">
        <v>16917</v>
      </c>
      <c r="I5" s="1" t="s">
        <v>16918</v>
      </c>
      <c r="J5">
        <v>199096</v>
      </c>
      <c r="M5" s="1" t="s">
        <v>16919</v>
      </c>
      <c r="N5" s="1" t="s">
        <v>16920</v>
      </c>
      <c r="O5" s="1" t="s">
        <v>16921</v>
      </c>
      <c r="P5" s="1" t="s">
        <v>16922</v>
      </c>
      <c r="Q5" s="1" t="s">
        <v>16923</v>
      </c>
      <c r="R5" s="1" t="s">
        <v>16924</v>
      </c>
      <c r="S5" s="1" t="s">
        <v>16925</v>
      </c>
      <c r="T5" s="1" t="s">
        <v>16926</v>
      </c>
      <c r="U5" s="1" t="s">
        <v>7141</v>
      </c>
      <c r="V5" s="1" t="s">
        <v>7399</v>
      </c>
      <c r="W5" s="1" t="s">
        <v>7580</v>
      </c>
      <c r="X5" s="1" t="str">
        <f>VLOOKUP(tsp[[#This Row],[ISSN]],classificacao!B:D,3,0)</f>
        <v>B1</v>
      </c>
      <c r="Z5" s="1" t="s">
        <v>7141</v>
      </c>
      <c r="AB5" s="1" t="s">
        <v>7153</v>
      </c>
      <c r="AC5" s="1" t="s">
        <v>7572</v>
      </c>
      <c r="AD5" s="1" t="s">
        <v>7155</v>
      </c>
      <c r="AE5" s="1" t="s">
        <v>7156</v>
      </c>
      <c r="AF5" s="1" t="s">
        <v>7582</v>
      </c>
      <c r="AG5" s="1" t="s">
        <v>7157</v>
      </c>
      <c r="AH5" s="1" t="s">
        <v>16927</v>
      </c>
    </row>
    <row r="6" spans="1:34" x14ac:dyDescent="0.25">
      <c r="A6" s="1" t="s">
        <v>16928</v>
      </c>
      <c r="B6" s="1" t="s">
        <v>16929</v>
      </c>
      <c r="C6" s="1" t="s">
        <v>16930</v>
      </c>
      <c r="D6">
        <v>2020</v>
      </c>
      <c r="E6" s="1" t="s">
        <v>7819</v>
      </c>
      <c r="F6" s="1" t="s">
        <v>7141</v>
      </c>
      <c r="G6" s="1" t="s">
        <v>7141</v>
      </c>
      <c r="H6" s="1" t="s">
        <v>7141</v>
      </c>
      <c r="I6" s="1" t="s">
        <v>7141</v>
      </c>
      <c r="M6" s="1" t="s">
        <v>16931</v>
      </c>
      <c r="N6" s="1" t="s">
        <v>16932</v>
      </c>
      <c r="O6" s="1" t="s">
        <v>16933</v>
      </c>
      <c r="P6" s="1" t="s">
        <v>16934</v>
      </c>
      <c r="Q6" s="1" t="s">
        <v>16935</v>
      </c>
      <c r="R6" s="1" t="s">
        <v>16936</v>
      </c>
      <c r="S6" s="1" t="s">
        <v>16937</v>
      </c>
      <c r="T6" s="1" t="s">
        <v>16938</v>
      </c>
      <c r="U6" s="1" t="s">
        <v>7141</v>
      </c>
      <c r="V6" s="1" t="s">
        <v>7226</v>
      </c>
      <c r="W6" s="1" t="s">
        <v>7830</v>
      </c>
      <c r="X6" s="1" t="str">
        <f>VLOOKUP(tsp[[#This Row],[ISSN]],classificacao!B:D,3,0)</f>
        <v>B1</v>
      </c>
      <c r="Z6" s="1" t="s">
        <v>7141</v>
      </c>
      <c r="AB6" s="1" t="s">
        <v>7153</v>
      </c>
      <c r="AC6" s="1" t="s">
        <v>7831</v>
      </c>
      <c r="AD6" s="1" t="s">
        <v>7155</v>
      </c>
      <c r="AE6" s="1" t="s">
        <v>7581</v>
      </c>
      <c r="AF6" s="1" t="s">
        <v>7141</v>
      </c>
      <c r="AG6" s="1" t="s">
        <v>7157</v>
      </c>
      <c r="AH6" s="1" t="s">
        <v>16939</v>
      </c>
    </row>
    <row r="7" spans="1:34" x14ac:dyDescent="0.25">
      <c r="A7" s="1" t="s">
        <v>16940</v>
      </c>
      <c r="B7" s="1" t="s">
        <v>16941</v>
      </c>
      <c r="C7" s="1" t="s">
        <v>16942</v>
      </c>
      <c r="D7">
        <v>2020</v>
      </c>
      <c r="E7" s="1" t="s">
        <v>8647</v>
      </c>
      <c r="F7" s="1" t="s">
        <v>7397</v>
      </c>
      <c r="G7" s="1" t="s">
        <v>7141</v>
      </c>
      <c r="H7" s="1" t="s">
        <v>16943</v>
      </c>
      <c r="I7" s="1" t="s">
        <v>7141</v>
      </c>
      <c r="M7" s="1" t="s">
        <v>16944</v>
      </c>
      <c r="N7" s="1" t="s">
        <v>16945</v>
      </c>
      <c r="O7" s="1" t="s">
        <v>16946</v>
      </c>
      <c r="P7" s="1" t="s">
        <v>16947</v>
      </c>
      <c r="Q7" s="1" t="s">
        <v>16948</v>
      </c>
      <c r="R7" s="1" t="s">
        <v>7141</v>
      </c>
      <c r="S7" s="1" t="s">
        <v>16949</v>
      </c>
      <c r="T7" s="1" t="s">
        <v>16950</v>
      </c>
      <c r="U7" s="1" t="s">
        <v>7141</v>
      </c>
      <c r="V7" s="1" t="s">
        <v>8657</v>
      </c>
      <c r="W7" s="1" t="s">
        <v>8658</v>
      </c>
      <c r="X7" s="1" t="str">
        <f>VLOOKUP(tsp[[#This Row],[ISSN]],classificacao!B:D,3,0)</f>
        <v>B1</v>
      </c>
      <c r="Z7" s="1" t="s">
        <v>7141</v>
      </c>
      <c r="AB7" s="1" t="s">
        <v>7153</v>
      </c>
      <c r="AC7" s="1" t="s">
        <v>8659</v>
      </c>
      <c r="AD7" s="1" t="s">
        <v>7155</v>
      </c>
      <c r="AE7" s="1" t="s">
        <v>7156</v>
      </c>
      <c r="AF7" s="1" t="s">
        <v>7398</v>
      </c>
      <c r="AG7" s="1" t="s">
        <v>7157</v>
      </c>
      <c r="AH7" s="1" t="s">
        <v>16951</v>
      </c>
    </row>
    <row r="8" spans="1:34" x14ac:dyDescent="0.25">
      <c r="A8" s="1" t="s">
        <v>16954</v>
      </c>
      <c r="B8" s="1" t="s">
        <v>16955</v>
      </c>
      <c r="C8" s="1" t="s">
        <v>16956</v>
      </c>
      <c r="D8">
        <v>2020</v>
      </c>
      <c r="E8" s="1" t="s">
        <v>9082</v>
      </c>
      <c r="F8" s="1" t="s">
        <v>7731</v>
      </c>
      <c r="G8" s="1" t="s">
        <v>7286</v>
      </c>
      <c r="H8" s="1" t="s">
        <v>7141</v>
      </c>
      <c r="I8" s="1" t="s">
        <v>16957</v>
      </c>
      <c r="J8">
        <v>6581</v>
      </c>
      <c r="L8">
        <v>1</v>
      </c>
      <c r="M8" s="1" t="s">
        <v>16958</v>
      </c>
      <c r="N8" s="1" t="s">
        <v>16959</v>
      </c>
      <c r="O8" s="1" t="s">
        <v>16960</v>
      </c>
      <c r="P8" s="1" t="s">
        <v>16961</v>
      </c>
      <c r="Q8" s="1" t="s">
        <v>16962</v>
      </c>
      <c r="R8" s="1" t="s">
        <v>16963</v>
      </c>
      <c r="S8" s="1" t="s">
        <v>16964</v>
      </c>
      <c r="T8" s="1" t="s">
        <v>16965</v>
      </c>
      <c r="U8" s="1" t="s">
        <v>7141</v>
      </c>
      <c r="V8" s="1" t="s">
        <v>9091</v>
      </c>
      <c r="W8" s="1" t="s">
        <v>9092</v>
      </c>
      <c r="X8" s="1" t="str">
        <f>VLOOKUP(tsp[[#This Row],[ISSN]],classificacao!B:D,3,0)</f>
        <v>B1</v>
      </c>
      <c r="Z8" s="1" t="s">
        <v>7141</v>
      </c>
      <c r="AB8" s="1" t="s">
        <v>7153</v>
      </c>
      <c r="AC8" s="1" t="s">
        <v>9093</v>
      </c>
      <c r="AD8" s="1" t="s">
        <v>7394</v>
      </c>
      <c r="AE8" s="1" t="s">
        <v>7156</v>
      </c>
      <c r="AF8" s="1" t="s">
        <v>7141</v>
      </c>
      <c r="AG8" s="1" t="s">
        <v>7157</v>
      </c>
      <c r="AH8" s="1" t="s">
        <v>16966</v>
      </c>
    </row>
    <row r="9" spans="1:34" x14ac:dyDescent="0.25">
      <c r="A9" s="1" t="s">
        <v>16968</v>
      </c>
      <c r="B9" s="1" t="s">
        <v>16969</v>
      </c>
      <c r="C9" s="1" t="s">
        <v>16970</v>
      </c>
      <c r="D9">
        <v>2020</v>
      </c>
      <c r="E9" s="1" t="s">
        <v>16902</v>
      </c>
      <c r="F9" s="1" t="s">
        <v>8597</v>
      </c>
      <c r="G9" s="1" t="s">
        <v>7141</v>
      </c>
      <c r="H9" s="1" t="s">
        <v>16971</v>
      </c>
      <c r="I9" s="1" t="s">
        <v>16972</v>
      </c>
      <c r="J9">
        <v>531</v>
      </c>
      <c r="M9" s="1" t="s">
        <v>16973</v>
      </c>
      <c r="N9" s="1" t="s">
        <v>16974</v>
      </c>
      <c r="O9" s="1" t="s">
        <v>16975</v>
      </c>
      <c r="P9" s="1" t="s">
        <v>16976</v>
      </c>
      <c r="Q9" s="1" t="s">
        <v>16977</v>
      </c>
      <c r="R9" s="1" t="s">
        <v>7141</v>
      </c>
      <c r="S9" s="1" t="s">
        <v>7141</v>
      </c>
      <c r="T9" s="1" t="s">
        <v>7141</v>
      </c>
      <c r="U9" s="1" t="s">
        <v>7141</v>
      </c>
      <c r="V9" s="1" t="s">
        <v>7399</v>
      </c>
      <c r="W9" s="1" t="s">
        <v>9634</v>
      </c>
      <c r="X9" s="1" t="str">
        <f>VLOOKUP(tsp[[#This Row],[ISSN]],classificacao!B:D,3,0)</f>
        <v>A1</v>
      </c>
      <c r="Z9" s="1" t="s">
        <v>16911</v>
      </c>
      <c r="AB9" s="1" t="s">
        <v>7153</v>
      </c>
      <c r="AC9" s="1" t="s">
        <v>16912</v>
      </c>
      <c r="AD9" s="1" t="s">
        <v>7281</v>
      </c>
      <c r="AE9" s="1" t="s">
        <v>7156</v>
      </c>
      <c r="AF9" s="1" t="s">
        <v>7141</v>
      </c>
      <c r="AG9" s="1" t="s">
        <v>7157</v>
      </c>
      <c r="AH9" s="1" t="s">
        <v>16978</v>
      </c>
    </row>
    <row r="10" spans="1:34" x14ac:dyDescent="0.25">
      <c r="A10" s="1" t="s">
        <v>16979</v>
      </c>
      <c r="B10" s="1" t="s">
        <v>16980</v>
      </c>
      <c r="C10" s="1" t="s">
        <v>16981</v>
      </c>
      <c r="D10">
        <v>2020</v>
      </c>
      <c r="E10" s="1" t="s">
        <v>15879</v>
      </c>
      <c r="F10" s="1" t="s">
        <v>7397</v>
      </c>
      <c r="G10" s="1" t="s">
        <v>7141</v>
      </c>
      <c r="H10" s="1" t="s">
        <v>16982</v>
      </c>
      <c r="I10" s="1" t="s">
        <v>7141</v>
      </c>
      <c r="M10" s="1" t="s">
        <v>16983</v>
      </c>
      <c r="N10" s="1" t="s">
        <v>16984</v>
      </c>
      <c r="O10" s="1" t="s">
        <v>16985</v>
      </c>
      <c r="P10" s="1" t="s">
        <v>16986</v>
      </c>
      <c r="Q10" s="1" t="s">
        <v>16987</v>
      </c>
      <c r="R10" s="1" t="s">
        <v>7141</v>
      </c>
      <c r="S10" s="1" t="s">
        <v>16988</v>
      </c>
      <c r="T10" s="1" t="s">
        <v>16989</v>
      </c>
      <c r="U10" s="1" t="s">
        <v>7141</v>
      </c>
      <c r="V10" s="1" t="s">
        <v>8657</v>
      </c>
      <c r="W10" s="1" t="s">
        <v>10901</v>
      </c>
      <c r="X10" s="1" t="str">
        <f>VLOOKUP(tsp[[#This Row],[ISSN]],classificacao!B:D,3,0)</f>
        <v>B1</v>
      </c>
      <c r="Z10" s="1" t="s">
        <v>15886</v>
      </c>
      <c r="AB10" s="1" t="s">
        <v>7153</v>
      </c>
      <c r="AC10" s="1" t="s">
        <v>15887</v>
      </c>
      <c r="AD10" s="1" t="s">
        <v>7155</v>
      </c>
      <c r="AE10" s="1" t="s">
        <v>7156</v>
      </c>
      <c r="AF10" s="1" t="s">
        <v>7265</v>
      </c>
      <c r="AG10" s="1" t="s">
        <v>7157</v>
      </c>
      <c r="AH10" s="1" t="s">
        <v>16990</v>
      </c>
    </row>
    <row r="11" spans="1:34" x14ac:dyDescent="0.25">
      <c r="A11" s="1" t="s">
        <v>16991</v>
      </c>
      <c r="B11" s="1" t="s">
        <v>16992</v>
      </c>
      <c r="C11" s="1" t="s">
        <v>16993</v>
      </c>
      <c r="D11">
        <v>2020</v>
      </c>
      <c r="E11" s="1" t="s">
        <v>16994</v>
      </c>
      <c r="F11" s="1" t="s">
        <v>8503</v>
      </c>
      <c r="G11" s="1" t="s">
        <v>7262</v>
      </c>
      <c r="H11" s="1" t="s">
        <v>16995</v>
      </c>
      <c r="I11" s="1" t="s">
        <v>9595</v>
      </c>
      <c r="J11">
        <v>85</v>
      </c>
      <c r="M11" s="1" t="s">
        <v>16996</v>
      </c>
      <c r="N11" s="1" t="s">
        <v>16997</v>
      </c>
      <c r="O11" s="1" t="s">
        <v>16998</v>
      </c>
      <c r="P11" s="1" t="s">
        <v>16999</v>
      </c>
      <c r="Q11" s="1" t="s">
        <v>17000</v>
      </c>
      <c r="R11" s="1" t="s">
        <v>17001</v>
      </c>
      <c r="S11" s="1" t="s">
        <v>17002</v>
      </c>
      <c r="T11" s="1" t="s">
        <v>17003</v>
      </c>
      <c r="U11" s="1" t="s">
        <v>7141</v>
      </c>
      <c r="V11" s="1" t="s">
        <v>7399</v>
      </c>
      <c r="W11" s="1" t="s">
        <v>10065</v>
      </c>
      <c r="X11" s="1" t="str">
        <f>VLOOKUP(tsp[[#This Row],[ISSN]],classificacao!B:D,3,0)</f>
        <v>A1</v>
      </c>
      <c r="Z11" s="1" t="s">
        <v>7141</v>
      </c>
      <c r="AB11" s="1" t="s">
        <v>7153</v>
      </c>
      <c r="AC11" s="1" t="s">
        <v>17004</v>
      </c>
      <c r="AD11" s="1" t="s">
        <v>7155</v>
      </c>
      <c r="AE11" s="1" t="s">
        <v>7156</v>
      </c>
      <c r="AF11" s="1" t="s">
        <v>7141</v>
      </c>
      <c r="AG11" s="1" t="s">
        <v>7157</v>
      </c>
      <c r="AH11" s="1" t="s">
        <v>17005</v>
      </c>
    </row>
    <row r="12" spans="1:34" x14ac:dyDescent="0.25">
      <c r="A12" s="1" t="s">
        <v>17006</v>
      </c>
      <c r="B12" s="1" t="s">
        <v>17007</v>
      </c>
      <c r="C12" s="1" t="s">
        <v>17008</v>
      </c>
      <c r="D12">
        <v>2020</v>
      </c>
      <c r="E12" s="1" t="s">
        <v>17009</v>
      </c>
      <c r="F12" s="1" t="s">
        <v>15530</v>
      </c>
      <c r="G12" s="1" t="s">
        <v>7141</v>
      </c>
      <c r="H12" s="1" t="s">
        <v>17010</v>
      </c>
      <c r="I12" s="1" t="s">
        <v>7141</v>
      </c>
      <c r="M12" s="1" t="s">
        <v>17011</v>
      </c>
      <c r="N12" s="1" t="s">
        <v>17012</v>
      </c>
      <c r="O12" s="1" t="s">
        <v>17013</v>
      </c>
      <c r="P12" s="1" t="s">
        <v>17014</v>
      </c>
      <c r="Q12" s="1" t="s">
        <v>17015</v>
      </c>
      <c r="R12" s="1" t="s">
        <v>7141</v>
      </c>
      <c r="S12" s="1" t="s">
        <v>7141</v>
      </c>
      <c r="T12" s="1" t="s">
        <v>17016</v>
      </c>
      <c r="U12" s="1" t="s">
        <v>7141</v>
      </c>
      <c r="V12" s="1" t="s">
        <v>7150</v>
      </c>
      <c r="W12" s="1" t="s">
        <v>10232</v>
      </c>
      <c r="X12" s="1" t="str">
        <f>VLOOKUP(tsp[[#This Row],[ISSN]],classificacao!B:D,3,0)</f>
        <v>A1</v>
      </c>
      <c r="Z12" s="1" t="s">
        <v>17017</v>
      </c>
      <c r="AB12" s="1" t="s">
        <v>7153</v>
      </c>
      <c r="AC12" s="1" t="s">
        <v>17018</v>
      </c>
      <c r="AD12" s="1" t="s">
        <v>7281</v>
      </c>
      <c r="AE12" s="1" t="s">
        <v>7156</v>
      </c>
      <c r="AF12" s="1" t="s">
        <v>7141</v>
      </c>
      <c r="AG12" s="1" t="s">
        <v>7157</v>
      </c>
      <c r="AH12" s="1" t="s">
        <v>17019</v>
      </c>
    </row>
    <row r="13" spans="1:34" x14ac:dyDescent="0.25">
      <c r="A13" s="1" t="s">
        <v>17006</v>
      </c>
      <c r="B13" s="1" t="s">
        <v>17007</v>
      </c>
      <c r="C13" s="1" t="s">
        <v>17020</v>
      </c>
      <c r="D13">
        <v>2019</v>
      </c>
      <c r="E13" s="1" t="s">
        <v>17009</v>
      </c>
      <c r="F13" s="1" t="s">
        <v>16952</v>
      </c>
      <c r="G13" s="1" t="s">
        <v>7141</v>
      </c>
      <c r="H13" s="1" t="s">
        <v>17021</v>
      </c>
      <c r="I13" s="1" t="s">
        <v>7141</v>
      </c>
      <c r="L13">
        <v>5</v>
      </c>
      <c r="M13" s="1" t="s">
        <v>17022</v>
      </c>
      <c r="N13" s="1" t="s">
        <v>17023</v>
      </c>
      <c r="O13" s="1" t="s">
        <v>17024</v>
      </c>
      <c r="P13" s="1" t="s">
        <v>17025</v>
      </c>
      <c r="Q13" s="1" t="s">
        <v>17026</v>
      </c>
      <c r="R13" s="1" t="s">
        <v>17027</v>
      </c>
      <c r="S13" s="1" t="s">
        <v>17028</v>
      </c>
      <c r="T13" s="1" t="s">
        <v>17029</v>
      </c>
      <c r="U13" s="1" t="s">
        <v>7141</v>
      </c>
      <c r="V13" s="1" t="s">
        <v>7150</v>
      </c>
      <c r="W13" s="1" t="s">
        <v>10232</v>
      </c>
      <c r="X13" s="1" t="str">
        <f>VLOOKUP(tsp[[#This Row],[ISSN]],classificacao!B:D,3,0)</f>
        <v>A1</v>
      </c>
      <c r="Z13" s="1" t="s">
        <v>17017</v>
      </c>
      <c r="AB13" s="1" t="s">
        <v>7153</v>
      </c>
      <c r="AC13" s="1" t="s">
        <v>17018</v>
      </c>
      <c r="AD13" s="1" t="s">
        <v>7155</v>
      </c>
      <c r="AE13" s="1" t="s">
        <v>7156</v>
      </c>
      <c r="AF13" s="1" t="s">
        <v>7141</v>
      </c>
      <c r="AG13" s="1" t="s">
        <v>7157</v>
      </c>
      <c r="AH13" s="1" t="s">
        <v>17030</v>
      </c>
    </row>
    <row r="14" spans="1:34" x14ac:dyDescent="0.25">
      <c r="A14" s="1" t="s">
        <v>17031</v>
      </c>
      <c r="B14" s="1" t="s">
        <v>17032</v>
      </c>
      <c r="C14" s="1" t="s">
        <v>17033</v>
      </c>
      <c r="D14">
        <v>2019</v>
      </c>
      <c r="E14" s="1" t="s">
        <v>7882</v>
      </c>
      <c r="F14" s="1" t="s">
        <v>17034</v>
      </c>
      <c r="G14" s="1" t="s">
        <v>7141</v>
      </c>
      <c r="H14" s="1" t="s">
        <v>7141</v>
      </c>
      <c r="I14" s="1" t="s">
        <v>14459</v>
      </c>
      <c r="J14">
        <v>118</v>
      </c>
      <c r="L14">
        <v>1</v>
      </c>
      <c r="M14" s="1" t="s">
        <v>17035</v>
      </c>
      <c r="N14" s="1" t="s">
        <v>17036</v>
      </c>
      <c r="O14" s="1" t="s">
        <v>17037</v>
      </c>
      <c r="P14" s="1" t="s">
        <v>17038</v>
      </c>
      <c r="Q14" s="1" t="s">
        <v>17039</v>
      </c>
      <c r="R14" s="1" t="s">
        <v>17040</v>
      </c>
      <c r="S14" s="1" t="s">
        <v>17041</v>
      </c>
      <c r="T14" s="1" t="s">
        <v>17042</v>
      </c>
      <c r="U14" s="1" t="s">
        <v>7141</v>
      </c>
      <c r="V14" s="1" t="s">
        <v>7150</v>
      </c>
      <c r="W14" s="1" t="s">
        <v>7892</v>
      </c>
      <c r="X14" s="1" t="str">
        <f>VLOOKUP(tsp[[#This Row],[ISSN]],classificacao!B:D,3,0)</f>
        <v>B1</v>
      </c>
      <c r="Z14" s="1" t="s">
        <v>7893</v>
      </c>
      <c r="AB14" s="1" t="s">
        <v>7153</v>
      </c>
      <c r="AC14" s="1" t="s">
        <v>7894</v>
      </c>
      <c r="AD14" s="1" t="s">
        <v>7155</v>
      </c>
      <c r="AE14" s="1" t="s">
        <v>7156</v>
      </c>
      <c r="AF14" s="1" t="s">
        <v>7141</v>
      </c>
      <c r="AG14" s="1" t="s">
        <v>7157</v>
      </c>
      <c r="AH14" s="1" t="s">
        <v>17043</v>
      </c>
    </row>
    <row r="15" spans="1:34" x14ac:dyDescent="0.25">
      <c r="A15" s="1" t="s">
        <v>17044</v>
      </c>
      <c r="B15" s="1" t="s">
        <v>17045</v>
      </c>
      <c r="C15" s="1" t="s">
        <v>17046</v>
      </c>
      <c r="D15">
        <v>2019</v>
      </c>
      <c r="E15" s="1" t="s">
        <v>16902</v>
      </c>
      <c r="F15" s="1" t="s">
        <v>8503</v>
      </c>
      <c r="G15" s="1" t="s">
        <v>7359</v>
      </c>
      <c r="H15" s="1" t="s">
        <v>17047</v>
      </c>
      <c r="I15" s="1" t="s">
        <v>17048</v>
      </c>
      <c r="M15" s="1" t="s">
        <v>17049</v>
      </c>
      <c r="N15" s="1" t="s">
        <v>17050</v>
      </c>
      <c r="O15" s="1" t="s">
        <v>17051</v>
      </c>
      <c r="P15" s="1" t="s">
        <v>17052</v>
      </c>
      <c r="Q15" s="1" t="s">
        <v>17053</v>
      </c>
      <c r="R15" s="1" t="s">
        <v>7141</v>
      </c>
      <c r="S15" s="1" t="s">
        <v>7141</v>
      </c>
      <c r="T15" s="1" t="s">
        <v>17054</v>
      </c>
      <c r="U15" s="1" t="s">
        <v>7141</v>
      </c>
      <c r="V15" s="1" t="s">
        <v>7399</v>
      </c>
      <c r="W15" s="1" t="s">
        <v>9634</v>
      </c>
      <c r="X15" s="1" t="str">
        <f>VLOOKUP(tsp[[#This Row],[ISSN]],classificacao!B:D,3,0)</f>
        <v>A1</v>
      </c>
      <c r="Z15" s="1" t="s">
        <v>16911</v>
      </c>
      <c r="AB15" s="1" t="s">
        <v>7153</v>
      </c>
      <c r="AC15" s="1" t="s">
        <v>16912</v>
      </c>
      <c r="AD15" s="1" t="s">
        <v>7281</v>
      </c>
      <c r="AE15" s="1" t="s">
        <v>7156</v>
      </c>
      <c r="AF15" s="1" t="s">
        <v>7141</v>
      </c>
      <c r="AG15" s="1" t="s">
        <v>7157</v>
      </c>
      <c r="AH15" s="1" t="s">
        <v>17055</v>
      </c>
    </row>
    <row r="16" spans="1:34" x14ac:dyDescent="0.25">
      <c r="A16" s="1" t="s">
        <v>17057</v>
      </c>
      <c r="B16" s="1" t="s">
        <v>17058</v>
      </c>
      <c r="C16" s="1" t="s">
        <v>17059</v>
      </c>
      <c r="D16">
        <v>2019</v>
      </c>
      <c r="E16" s="1" t="s">
        <v>17060</v>
      </c>
      <c r="F16" s="1" t="s">
        <v>7323</v>
      </c>
      <c r="G16" s="1" t="s">
        <v>7330</v>
      </c>
      <c r="H16" s="1" t="s">
        <v>7141</v>
      </c>
      <c r="I16" s="1" t="s">
        <v>17061</v>
      </c>
      <c r="J16">
        <v>1213</v>
      </c>
      <c r="L16">
        <v>3</v>
      </c>
      <c r="M16" s="1" t="s">
        <v>17062</v>
      </c>
      <c r="N16" s="1" t="s">
        <v>17063</v>
      </c>
      <c r="O16" s="1" t="s">
        <v>17064</v>
      </c>
      <c r="P16" s="1" t="s">
        <v>17065</v>
      </c>
      <c r="Q16" s="1" t="s">
        <v>17066</v>
      </c>
      <c r="R16" s="1" t="s">
        <v>17067</v>
      </c>
      <c r="S16" s="1" t="s">
        <v>17068</v>
      </c>
      <c r="T16" s="1" t="s">
        <v>17069</v>
      </c>
      <c r="U16" s="1" t="s">
        <v>7141</v>
      </c>
      <c r="V16" s="1" t="s">
        <v>7740</v>
      </c>
      <c r="W16" s="1" t="s">
        <v>9671</v>
      </c>
      <c r="X16" s="1" t="str">
        <f>VLOOKUP(tsp[[#This Row],[ISSN]],classificacao!B:D,3,0)</f>
        <v>A2</v>
      </c>
      <c r="Z16" s="1" t="s">
        <v>7141</v>
      </c>
      <c r="AB16" s="1" t="s">
        <v>7153</v>
      </c>
      <c r="AC16" s="1" t="s">
        <v>17070</v>
      </c>
      <c r="AD16" s="1" t="s">
        <v>7155</v>
      </c>
      <c r="AE16" s="1" t="s">
        <v>7156</v>
      </c>
      <c r="AF16" s="1" t="s">
        <v>7395</v>
      </c>
      <c r="AG16" s="1" t="s">
        <v>7157</v>
      </c>
      <c r="AH16" s="1" t="s">
        <v>17071</v>
      </c>
    </row>
    <row r="17" spans="1:34" x14ac:dyDescent="0.25">
      <c r="A17" s="1" t="s">
        <v>17072</v>
      </c>
      <c r="B17" s="1" t="s">
        <v>17073</v>
      </c>
      <c r="C17" s="1" t="s">
        <v>17074</v>
      </c>
      <c r="D17">
        <v>2019</v>
      </c>
      <c r="E17" s="1" t="s">
        <v>17075</v>
      </c>
      <c r="F17" s="1" t="s">
        <v>15362</v>
      </c>
      <c r="G17" s="1" t="s">
        <v>7141</v>
      </c>
      <c r="H17" s="1" t="s">
        <v>7141</v>
      </c>
      <c r="I17" s="1" t="s">
        <v>7266</v>
      </c>
      <c r="J17">
        <v>19</v>
      </c>
      <c r="L17">
        <v>3</v>
      </c>
      <c r="M17" s="1" t="s">
        <v>17076</v>
      </c>
      <c r="N17" s="1" t="s">
        <v>17077</v>
      </c>
      <c r="O17" s="1" t="s">
        <v>17078</v>
      </c>
      <c r="P17" s="1" t="s">
        <v>17079</v>
      </c>
      <c r="Q17" s="1" t="s">
        <v>17080</v>
      </c>
      <c r="R17" s="1" t="s">
        <v>17081</v>
      </c>
      <c r="S17" s="1" t="s">
        <v>17082</v>
      </c>
      <c r="T17" s="1" t="s">
        <v>17083</v>
      </c>
      <c r="U17" s="1" t="s">
        <v>7141</v>
      </c>
      <c r="V17" s="1" t="s">
        <v>7173</v>
      </c>
      <c r="W17" s="1" t="s">
        <v>11105</v>
      </c>
      <c r="X17" s="1" t="str">
        <f>VLOOKUP(tsp[[#This Row],[ISSN]],classificacao!B:D,3,0)</f>
        <v>B1</v>
      </c>
      <c r="Z17" s="1" t="s">
        <v>17084</v>
      </c>
      <c r="AB17" s="1" t="s">
        <v>7153</v>
      </c>
      <c r="AC17" s="1" t="s">
        <v>17085</v>
      </c>
      <c r="AD17" s="1" t="s">
        <v>7155</v>
      </c>
      <c r="AE17" s="1" t="s">
        <v>7156</v>
      </c>
      <c r="AF17" s="1" t="s">
        <v>7141</v>
      </c>
      <c r="AG17" s="1" t="s">
        <v>7157</v>
      </c>
      <c r="AH17" s="1" t="s">
        <v>17086</v>
      </c>
    </row>
    <row r="18" spans="1:34" x14ac:dyDescent="0.25">
      <c r="A18" s="1" t="s">
        <v>17087</v>
      </c>
      <c r="B18" s="1" t="s">
        <v>17088</v>
      </c>
      <c r="C18" s="1" t="s">
        <v>17089</v>
      </c>
      <c r="D18">
        <v>2019</v>
      </c>
      <c r="E18" s="1" t="s">
        <v>17090</v>
      </c>
      <c r="F18" s="1" t="s">
        <v>7380</v>
      </c>
      <c r="G18" s="1" t="s">
        <v>7793</v>
      </c>
      <c r="H18" s="1" t="s">
        <v>17091</v>
      </c>
      <c r="I18" s="1" t="s">
        <v>7141</v>
      </c>
      <c r="L18">
        <v>1</v>
      </c>
      <c r="M18" s="1" t="s">
        <v>17092</v>
      </c>
      <c r="N18" s="1" t="s">
        <v>17093</v>
      </c>
      <c r="O18" s="1" t="s">
        <v>17094</v>
      </c>
      <c r="P18" s="1" t="s">
        <v>17095</v>
      </c>
      <c r="Q18" s="1" t="s">
        <v>17096</v>
      </c>
      <c r="R18" s="1" t="s">
        <v>17097</v>
      </c>
      <c r="S18" s="1" t="s">
        <v>7141</v>
      </c>
      <c r="T18" s="1" t="s">
        <v>7141</v>
      </c>
      <c r="U18" s="1" t="s">
        <v>7141</v>
      </c>
      <c r="V18" s="1" t="s">
        <v>7499</v>
      </c>
      <c r="W18" s="1" t="s">
        <v>10139</v>
      </c>
      <c r="X18" s="1" t="str">
        <f>VLOOKUP(tsp[[#This Row],[ISSN]],classificacao!B:D,3,0)</f>
        <v>A1</v>
      </c>
      <c r="Z18" s="1" t="s">
        <v>7141</v>
      </c>
      <c r="AB18" s="1" t="s">
        <v>7153</v>
      </c>
      <c r="AC18" s="1" t="s">
        <v>17098</v>
      </c>
      <c r="AD18" s="1" t="s">
        <v>7155</v>
      </c>
      <c r="AE18" s="1" t="s">
        <v>7156</v>
      </c>
      <c r="AF18" s="1" t="s">
        <v>7395</v>
      </c>
      <c r="AG18" s="1" t="s">
        <v>7157</v>
      </c>
      <c r="AH18" s="1" t="s">
        <v>17099</v>
      </c>
    </row>
    <row r="19" spans="1:34" x14ac:dyDescent="0.25">
      <c r="A19" s="1" t="s">
        <v>17100</v>
      </c>
      <c r="B19" s="1" t="s">
        <v>17101</v>
      </c>
      <c r="C19" s="1" t="s">
        <v>17102</v>
      </c>
      <c r="D19">
        <v>2019</v>
      </c>
      <c r="E19" s="1" t="s">
        <v>7761</v>
      </c>
      <c r="F19" s="1" t="s">
        <v>17103</v>
      </c>
      <c r="G19" s="1" t="s">
        <v>7141</v>
      </c>
      <c r="H19" s="1" t="s">
        <v>7141</v>
      </c>
      <c r="I19" s="1" t="s">
        <v>7746</v>
      </c>
      <c r="J19">
        <v>92</v>
      </c>
      <c r="L19">
        <v>1</v>
      </c>
      <c r="M19" s="1" t="s">
        <v>17104</v>
      </c>
      <c r="N19" s="1" t="s">
        <v>17105</v>
      </c>
      <c r="O19" s="1" t="s">
        <v>8510</v>
      </c>
      <c r="P19" s="1" t="s">
        <v>17106</v>
      </c>
      <c r="Q19" s="1" t="s">
        <v>17107</v>
      </c>
      <c r="R19" s="1" t="s">
        <v>17108</v>
      </c>
      <c r="S19" s="1" t="s">
        <v>17109</v>
      </c>
      <c r="T19" s="1" t="s">
        <v>8515</v>
      </c>
      <c r="U19" s="1" t="s">
        <v>7141</v>
      </c>
      <c r="V19" s="1" t="s">
        <v>7150</v>
      </c>
      <c r="W19" s="1" t="s">
        <v>7771</v>
      </c>
      <c r="X19" s="1" t="str">
        <f>VLOOKUP(tsp[[#This Row],[ISSN]],classificacao!B:D,3,0)</f>
        <v>B1</v>
      </c>
      <c r="Z19" s="1" t="s">
        <v>7772</v>
      </c>
      <c r="AB19" s="1" t="s">
        <v>7153</v>
      </c>
      <c r="AC19" s="1" t="s">
        <v>7773</v>
      </c>
      <c r="AD19" s="1" t="s">
        <v>7155</v>
      </c>
      <c r="AE19" s="1" t="s">
        <v>7156</v>
      </c>
      <c r="AF19" s="1" t="s">
        <v>7141</v>
      </c>
      <c r="AG19" s="1" t="s">
        <v>7157</v>
      </c>
      <c r="AH19" s="1" t="s">
        <v>17110</v>
      </c>
    </row>
    <row r="20" spans="1:34" x14ac:dyDescent="0.25">
      <c r="A20" s="1" t="s">
        <v>17111</v>
      </c>
      <c r="B20" s="1" t="s">
        <v>17112</v>
      </c>
      <c r="C20" s="1" t="s">
        <v>17113</v>
      </c>
      <c r="D20">
        <v>2019</v>
      </c>
      <c r="E20" s="1" t="s">
        <v>16902</v>
      </c>
      <c r="F20" s="1" t="s">
        <v>8503</v>
      </c>
      <c r="G20" s="1" t="s">
        <v>7360</v>
      </c>
      <c r="H20" s="1" t="s">
        <v>17114</v>
      </c>
      <c r="I20" s="1" t="s">
        <v>17115</v>
      </c>
      <c r="J20">
        <v>2388</v>
      </c>
      <c r="L20">
        <v>2</v>
      </c>
      <c r="M20" s="1" t="s">
        <v>17116</v>
      </c>
      <c r="N20" s="1" t="s">
        <v>17117</v>
      </c>
      <c r="O20" s="1" t="s">
        <v>17118</v>
      </c>
      <c r="P20" s="1" t="s">
        <v>17119</v>
      </c>
      <c r="Q20" s="1" t="s">
        <v>17120</v>
      </c>
      <c r="R20" s="1" t="s">
        <v>7141</v>
      </c>
      <c r="S20" s="1" t="s">
        <v>7141</v>
      </c>
      <c r="T20" s="1" t="s">
        <v>17121</v>
      </c>
      <c r="U20" s="1" t="s">
        <v>7141</v>
      </c>
      <c r="V20" s="1" t="s">
        <v>7399</v>
      </c>
      <c r="W20" s="1" t="s">
        <v>9634</v>
      </c>
      <c r="X20" s="1" t="str">
        <f>VLOOKUP(tsp[[#This Row],[ISSN]],classificacao!B:D,3,0)</f>
        <v>A1</v>
      </c>
      <c r="Z20" s="1" t="s">
        <v>16911</v>
      </c>
      <c r="AB20" s="1" t="s">
        <v>7153</v>
      </c>
      <c r="AC20" s="1" t="s">
        <v>16912</v>
      </c>
      <c r="AD20" s="1" t="s">
        <v>7281</v>
      </c>
      <c r="AE20" s="1" t="s">
        <v>7156</v>
      </c>
      <c r="AF20" s="1" t="s">
        <v>7141</v>
      </c>
      <c r="AG20" s="1" t="s">
        <v>7157</v>
      </c>
      <c r="AH20" s="1" t="s">
        <v>17122</v>
      </c>
    </row>
    <row r="21" spans="1:34" x14ac:dyDescent="0.25">
      <c r="A21" s="1" t="s">
        <v>17123</v>
      </c>
      <c r="B21" s="1" t="s">
        <v>17124</v>
      </c>
      <c r="C21" s="1" t="s">
        <v>17125</v>
      </c>
      <c r="D21">
        <v>2019</v>
      </c>
      <c r="E21" s="1" t="s">
        <v>8061</v>
      </c>
      <c r="F21" s="1" t="s">
        <v>7820</v>
      </c>
      <c r="G21" s="1" t="s">
        <v>7727</v>
      </c>
      <c r="H21" s="1" t="s">
        <v>17126</v>
      </c>
      <c r="I21" s="1" t="s">
        <v>7141</v>
      </c>
      <c r="L21">
        <v>2</v>
      </c>
      <c r="M21" s="1" t="s">
        <v>17127</v>
      </c>
      <c r="N21" s="1" t="s">
        <v>17128</v>
      </c>
      <c r="O21" s="1" t="s">
        <v>17129</v>
      </c>
      <c r="P21" s="1" t="s">
        <v>17130</v>
      </c>
      <c r="Q21" s="1" t="s">
        <v>17131</v>
      </c>
      <c r="R21" s="1" t="s">
        <v>17132</v>
      </c>
      <c r="S21" s="1" t="s">
        <v>17133</v>
      </c>
      <c r="T21" s="1" t="s">
        <v>17134</v>
      </c>
      <c r="U21" s="1" t="s">
        <v>7141</v>
      </c>
      <c r="V21" s="1" t="s">
        <v>7203</v>
      </c>
      <c r="W21" s="1" t="s">
        <v>8071</v>
      </c>
      <c r="X21" s="1" t="str">
        <f>VLOOKUP(tsp[[#This Row],[ISSN]],classificacao!B:D,3,0)</f>
        <v>B1</v>
      </c>
      <c r="Z21" s="1" t="s">
        <v>8072</v>
      </c>
      <c r="AB21" s="1" t="s">
        <v>7153</v>
      </c>
      <c r="AC21" s="1" t="s">
        <v>8073</v>
      </c>
      <c r="AD21" s="1" t="s">
        <v>7155</v>
      </c>
      <c r="AE21" s="1" t="s">
        <v>7156</v>
      </c>
      <c r="AF21" s="1" t="s">
        <v>7141</v>
      </c>
      <c r="AG21" s="1" t="s">
        <v>7157</v>
      </c>
      <c r="AH21" s="1" t="s">
        <v>17135</v>
      </c>
    </row>
    <row r="22" spans="1:34" x14ac:dyDescent="0.25">
      <c r="A22" s="1" t="s">
        <v>17136</v>
      </c>
      <c r="B22" s="1" t="s">
        <v>17137</v>
      </c>
      <c r="C22" s="1" t="s">
        <v>17138</v>
      </c>
      <c r="D22">
        <v>2019</v>
      </c>
      <c r="E22" s="1" t="s">
        <v>16902</v>
      </c>
      <c r="F22" s="1" t="s">
        <v>8503</v>
      </c>
      <c r="G22" s="1" t="s">
        <v>7727</v>
      </c>
      <c r="H22" s="1" t="s">
        <v>17139</v>
      </c>
      <c r="I22" s="1" t="s">
        <v>17140</v>
      </c>
      <c r="M22" s="1" t="s">
        <v>17141</v>
      </c>
      <c r="N22" s="1" t="s">
        <v>17142</v>
      </c>
      <c r="O22" s="1" t="s">
        <v>17143</v>
      </c>
      <c r="P22" s="1" t="s">
        <v>17144</v>
      </c>
      <c r="Q22" s="1" t="s">
        <v>17145</v>
      </c>
      <c r="R22" s="1" t="s">
        <v>7141</v>
      </c>
      <c r="S22" s="1" t="s">
        <v>7141</v>
      </c>
      <c r="T22" s="1" t="s">
        <v>7141</v>
      </c>
      <c r="U22" s="1" t="s">
        <v>7141</v>
      </c>
      <c r="V22" s="1" t="s">
        <v>7399</v>
      </c>
      <c r="W22" s="1" t="s">
        <v>9634</v>
      </c>
      <c r="X22" s="1" t="str">
        <f>VLOOKUP(tsp[[#This Row],[ISSN]],classificacao!B:D,3,0)</f>
        <v>A1</v>
      </c>
      <c r="Z22" s="1" t="s">
        <v>16911</v>
      </c>
      <c r="AB22" s="1" t="s">
        <v>7153</v>
      </c>
      <c r="AC22" s="1" t="s">
        <v>16912</v>
      </c>
      <c r="AD22" s="1" t="s">
        <v>7281</v>
      </c>
      <c r="AE22" s="1" t="s">
        <v>7156</v>
      </c>
      <c r="AF22" s="1" t="s">
        <v>7141</v>
      </c>
      <c r="AG22" s="1" t="s">
        <v>7157</v>
      </c>
      <c r="AH22" s="1" t="s">
        <v>17146</v>
      </c>
    </row>
    <row r="23" spans="1:34" x14ac:dyDescent="0.25">
      <c r="A23" s="1" t="s">
        <v>17147</v>
      </c>
      <c r="B23" s="1" t="s">
        <v>17148</v>
      </c>
      <c r="C23" s="1" t="s">
        <v>17149</v>
      </c>
      <c r="D23">
        <v>2019</v>
      </c>
      <c r="E23" s="1" t="s">
        <v>17150</v>
      </c>
      <c r="F23" s="1" t="s">
        <v>14204</v>
      </c>
      <c r="G23" s="1" t="s">
        <v>7141</v>
      </c>
      <c r="H23" s="1" t="s">
        <v>7141</v>
      </c>
      <c r="I23" s="1" t="s">
        <v>13807</v>
      </c>
      <c r="J23">
        <v>176</v>
      </c>
      <c r="L23">
        <v>2</v>
      </c>
      <c r="M23" s="1" t="s">
        <v>17151</v>
      </c>
      <c r="N23" s="1" t="s">
        <v>17152</v>
      </c>
      <c r="O23" s="1" t="s">
        <v>17153</v>
      </c>
      <c r="P23" s="1" t="s">
        <v>17154</v>
      </c>
      <c r="Q23" s="1" t="s">
        <v>17155</v>
      </c>
      <c r="R23" s="1" t="s">
        <v>17156</v>
      </c>
      <c r="S23" s="1" t="s">
        <v>17157</v>
      </c>
      <c r="T23" s="1" t="s">
        <v>17158</v>
      </c>
      <c r="U23" s="1" t="s">
        <v>7141</v>
      </c>
      <c r="V23" s="1" t="s">
        <v>7173</v>
      </c>
      <c r="W23" s="1" t="s">
        <v>10405</v>
      </c>
      <c r="X23" s="1" t="str">
        <f>VLOOKUP(tsp[[#This Row],[ISSN]],classificacao!B:D,3,0)</f>
        <v>A2</v>
      </c>
      <c r="Z23" s="1" t="s">
        <v>17159</v>
      </c>
      <c r="AB23" s="1" t="s">
        <v>7153</v>
      </c>
      <c r="AC23" s="1" t="s">
        <v>17160</v>
      </c>
      <c r="AD23" s="1" t="s">
        <v>7155</v>
      </c>
      <c r="AE23" s="1" t="s">
        <v>7156</v>
      </c>
      <c r="AF23" s="1" t="s">
        <v>7141</v>
      </c>
      <c r="AG23" s="1" t="s">
        <v>7157</v>
      </c>
      <c r="AH23" s="1" t="s">
        <v>17161</v>
      </c>
    </row>
    <row r="24" spans="1:34" x14ac:dyDescent="0.25">
      <c r="A24" s="1" t="s">
        <v>17162</v>
      </c>
      <c r="B24" s="1" t="s">
        <v>17163</v>
      </c>
      <c r="C24" s="1" t="s">
        <v>17164</v>
      </c>
      <c r="D24">
        <v>2019</v>
      </c>
      <c r="E24" s="1" t="s">
        <v>9082</v>
      </c>
      <c r="F24" s="1" t="s">
        <v>7676</v>
      </c>
      <c r="G24" s="1" t="s">
        <v>7269</v>
      </c>
      <c r="H24" s="1" t="s">
        <v>7141</v>
      </c>
      <c r="I24" s="1" t="s">
        <v>17165</v>
      </c>
      <c r="J24">
        <v>7618</v>
      </c>
      <c r="M24" s="1" t="s">
        <v>17166</v>
      </c>
      <c r="N24" s="1" t="s">
        <v>17167</v>
      </c>
      <c r="O24" s="1" t="s">
        <v>17168</v>
      </c>
      <c r="P24" s="1" t="s">
        <v>17169</v>
      </c>
      <c r="Q24" s="1" t="s">
        <v>17170</v>
      </c>
      <c r="R24" s="1" t="s">
        <v>17171</v>
      </c>
      <c r="S24" s="1" t="s">
        <v>17172</v>
      </c>
      <c r="T24" s="1" t="s">
        <v>17173</v>
      </c>
      <c r="U24" s="1" t="s">
        <v>7141</v>
      </c>
      <c r="V24" s="1" t="s">
        <v>9091</v>
      </c>
      <c r="W24" s="1" t="s">
        <v>9092</v>
      </c>
      <c r="X24" s="1" t="str">
        <f>VLOOKUP(tsp[[#This Row],[ISSN]],classificacao!B:D,3,0)</f>
        <v>B1</v>
      </c>
      <c r="Z24" s="1" t="s">
        <v>7141</v>
      </c>
      <c r="AB24" s="1" t="s">
        <v>7153</v>
      </c>
      <c r="AC24" s="1" t="s">
        <v>9093</v>
      </c>
      <c r="AD24" s="1" t="s">
        <v>7394</v>
      </c>
      <c r="AE24" s="1" t="s">
        <v>7156</v>
      </c>
      <c r="AF24" s="1" t="s">
        <v>7141</v>
      </c>
      <c r="AG24" s="1" t="s">
        <v>7157</v>
      </c>
      <c r="AH24" s="1" t="s">
        <v>17174</v>
      </c>
    </row>
    <row r="25" spans="1:34" x14ac:dyDescent="0.25">
      <c r="A25" s="1" t="s">
        <v>17175</v>
      </c>
      <c r="B25" s="1" t="s">
        <v>17176</v>
      </c>
      <c r="C25" s="1" t="s">
        <v>17177</v>
      </c>
      <c r="D25">
        <v>2019</v>
      </c>
      <c r="E25" s="1" t="s">
        <v>9082</v>
      </c>
      <c r="F25" s="1" t="s">
        <v>7865</v>
      </c>
      <c r="G25" s="1" t="s">
        <v>7262</v>
      </c>
      <c r="H25" s="1" t="s">
        <v>7141</v>
      </c>
      <c r="I25" s="1" t="s">
        <v>7675</v>
      </c>
      <c r="J25">
        <v>65</v>
      </c>
      <c r="L25">
        <v>6</v>
      </c>
      <c r="M25" s="1" t="s">
        <v>17178</v>
      </c>
      <c r="N25" s="1" t="s">
        <v>17179</v>
      </c>
      <c r="O25" s="1" t="s">
        <v>17180</v>
      </c>
      <c r="P25" s="1" t="s">
        <v>17181</v>
      </c>
      <c r="Q25" s="1" t="s">
        <v>17182</v>
      </c>
      <c r="R25" s="1" t="s">
        <v>17183</v>
      </c>
      <c r="S25" s="1" t="s">
        <v>17184</v>
      </c>
      <c r="T25" s="1" t="s">
        <v>17185</v>
      </c>
      <c r="U25" s="1" t="s">
        <v>7141</v>
      </c>
      <c r="V25" s="1" t="s">
        <v>9091</v>
      </c>
      <c r="W25" s="1" t="s">
        <v>9092</v>
      </c>
      <c r="X25" s="1" t="str">
        <f>VLOOKUP(tsp[[#This Row],[ISSN]],classificacao!B:D,3,0)</f>
        <v>B1</v>
      </c>
      <c r="Z25" s="1" t="s">
        <v>7141</v>
      </c>
      <c r="AB25" s="1" t="s">
        <v>7153</v>
      </c>
      <c r="AC25" s="1" t="s">
        <v>9093</v>
      </c>
      <c r="AD25" s="1" t="s">
        <v>7155</v>
      </c>
      <c r="AE25" s="1" t="s">
        <v>7156</v>
      </c>
      <c r="AF25" s="1" t="s">
        <v>7141</v>
      </c>
      <c r="AG25" s="1" t="s">
        <v>7157</v>
      </c>
      <c r="AH25" s="1" t="s">
        <v>17186</v>
      </c>
    </row>
    <row r="26" spans="1:34" x14ac:dyDescent="0.25">
      <c r="A26" s="1" t="s">
        <v>17187</v>
      </c>
      <c r="B26" s="1" t="s">
        <v>17188</v>
      </c>
      <c r="C26" s="1" t="s">
        <v>17189</v>
      </c>
      <c r="D26">
        <v>2019</v>
      </c>
      <c r="E26" s="1" t="s">
        <v>17190</v>
      </c>
      <c r="F26" s="1" t="s">
        <v>7971</v>
      </c>
      <c r="G26" s="1" t="s">
        <v>7141</v>
      </c>
      <c r="H26" s="1" t="s">
        <v>7141</v>
      </c>
      <c r="I26" s="1" t="s">
        <v>17191</v>
      </c>
      <c r="J26">
        <v>233</v>
      </c>
      <c r="L26">
        <v>7</v>
      </c>
      <c r="M26" s="1" t="s">
        <v>17192</v>
      </c>
      <c r="N26" s="1" t="s">
        <v>17193</v>
      </c>
      <c r="O26" s="1" t="s">
        <v>17194</v>
      </c>
      <c r="P26" s="1" t="s">
        <v>17195</v>
      </c>
      <c r="Q26" s="1" t="s">
        <v>17196</v>
      </c>
      <c r="R26" s="1" t="s">
        <v>17197</v>
      </c>
      <c r="S26" s="1" t="s">
        <v>17198</v>
      </c>
      <c r="T26" s="1" t="s">
        <v>17199</v>
      </c>
      <c r="U26" s="1" t="s">
        <v>7141</v>
      </c>
      <c r="V26" s="1" t="s">
        <v>7173</v>
      </c>
      <c r="W26" s="1" t="s">
        <v>11069</v>
      </c>
      <c r="X26" s="1" t="str">
        <f>VLOOKUP(tsp[[#This Row],[ISSN]],classificacao!B:D,3,0)</f>
        <v>B1</v>
      </c>
      <c r="Z26" s="1" t="s">
        <v>7141</v>
      </c>
      <c r="AB26" s="1" t="s">
        <v>7153</v>
      </c>
      <c r="AC26" s="1" t="s">
        <v>17200</v>
      </c>
      <c r="AD26" s="1" t="s">
        <v>7155</v>
      </c>
      <c r="AE26" s="1" t="s">
        <v>7156</v>
      </c>
      <c r="AF26" s="1" t="s">
        <v>7141</v>
      </c>
      <c r="AG26" s="1" t="s">
        <v>7157</v>
      </c>
      <c r="AH26" s="1" t="s">
        <v>17201</v>
      </c>
    </row>
    <row r="27" spans="1:34" x14ac:dyDescent="0.25">
      <c r="A27" s="1" t="s">
        <v>17202</v>
      </c>
      <c r="B27" s="1" t="s">
        <v>17203</v>
      </c>
      <c r="C27" s="1" t="s">
        <v>17204</v>
      </c>
      <c r="D27">
        <v>2019</v>
      </c>
      <c r="E27" s="1" t="s">
        <v>15693</v>
      </c>
      <c r="F27" s="1" t="s">
        <v>7324</v>
      </c>
      <c r="G27" s="1" t="s">
        <v>7262</v>
      </c>
      <c r="H27" s="1" t="s">
        <v>17205</v>
      </c>
      <c r="I27" s="1" t="s">
        <v>17206</v>
      </c>
      <c r="J27">
        <v>204</v>
      </c>
      <c r="L27">
        <v>3</v>
      </c>
      <c r="M27" s="1" t="s">
        <v>17207</v>
      </c>
      <c r="N27" s="1" t="s">
        <v>17208</v>
      </c>
      <c r="O27" s="1" t="s">
        <v>17209</v>
      </c>
      <c r="P27" s="1" t="s">
        <v>17210</v>
      </c>
      <c r="Q27" s="1" t="s">
        <v>17211</v>
      </c>
      <c r="R27" s="1" t="s">
        <v>17212</v>
      </c>
      <c r="S27" s="1" t="s">
        <v>17213</v>
      </c>
      <c r="T27" s="1" t="s">
        <v>17214</v>
      </c>
      <c r="U27" s="1" t="s">
        <v>7141</v>
      </c>
      <c r="V27" s="1" t="s">
        <v>7399</v>
      </c>
      <c r="W27" s="1" t="s">
        <v>10072</v>
      </c>
      <c r="X27" s="1" t="str">
        <f>VLOOKUP(tsp[[#This Row],[ISSN]],classificacao!B:D,3,0)</f>
        <v>A1</v>
      </c>
      <c r="Z27" s="1" t="s">
        <v>7141</v>
      </c>
      <c r="AB27" s="1" t="s">
        <v>7153</v>
      </c>
      <c r="AC27" s="1" t="s">
        <v>15702</v>
      </c>
      <c r="AD27" s="1" t="s">
        <v>7155</v>
      </c>
      <c r="AE27" s="1" t="s">
        <v>7156</v>
      </c>
      <c r="AF27" s="1" t="s">
        <v>7141</v>
      </c>
      <c r="AG27" s="1" t="s">
        <v>7157</v>
      </c>
      <c r="AH27" s="1" t="s">
        <v>17215</v>
      </c>
    </row>
    <row r="28" spans="1:34" x14ac:dyDescent="0.25">
      <c r="A28" s="1" t="s">
        <v>17216</v>
      </c>
      <c r="B28" s="1" t="s">
        <v>17217</v>
      </c>
      <c r="C28" s="1" t="s">
        <v>17218</v>
      </c>
      <c r="D28">
        <v>2018</v>
      </c>
      <c r="E28" s="1" t="s">
        <v>7882</v>
      </c>
      <c r="F28" s="1" t="s">
        <v>9418</v>
      </c>
      <c r="G28" s="1" t="s">
        <v>7141</v>
      </c>
      <c r="H28" s="1" t="s">
        <v>7141</v>
      </c>
      <c r="I28" s="1" t="s">
        <v>17219</v>
      </c>
      <c r="J28">
        <v>341</v>
      </c>
      <c r="L28">
        <v>1</v>
      </c>
      <c r="M28" s="1" t="s">
        <v>17220</v>
      </c>
      <c r="N28" s="1" t="s">
        <v>17221</v>
      </c>
      <c r="O28" s="1" t="s">
        <v>17222</v>
      </c>
      <c r="P28" s="1" t="s">
        <v>17223</v>
      </c>
      <c r="Q28" s="1" t="s">
        <v>17224</v>
      </c>
      <c r="R28" s="1" t="s">
        <v>17225</v>
      </c>
      <c r="S28" s="1" t="s">
        <v>17226</v>
      </c>
      <c r="T28" s="1" t="s">
        <v>17227</v>
      </c>
      <c r="U28" s="1" t="s">
        <v>7141</v>
      </c>
      <c r="V28" s="1" t="s">
        <v>7150</v>
      </c>
      <c r="W28" s="1" t="s">
        <v>7892</v>
      </c>
      <c r="X28" s="1" t="str">
        <f>VLOOKUP(tsp[[#This Row],[ISSN]],classificacao!B:D,3,0)</f>
        <v>B1</v>
      </c>
      <c r="Z28" s="1" t="s">
        <v>7893</v>
      </c>
      <c r="AB28" s="1" t="s">
        <v>7153</v>
      </c>
      <c r="AC28" s="1" t="s">
        <v>7894</v>
      </c>
      <c r="AD28" s="1" t="s">
        <v>7155</v>
      </c>
      <c r="AE28" s="1" t="s">
        <v>7156</v>
      </c>
      <c r="AF28" s="1" t="s">
        <v>7141</v>
      </c>
      <c r="AG28" s="1" t="s">
        <v>7157</v>
      </c>
      <c r="AH28" s="1" t="s">
        <v>17228</v>
      </c>
    </row>
    <row r="29" spans="1:34" x14ac:dyDescent="0.25">
      <c r="A29" s="1" t="s">
        <v>17229</v>
      </c>
      <c r="B29" s="1" t="s">
        <v>17230</v>
      </c>
      <c r="C29" s="1" t="s">
        <v>17231</v>
      </c>
      <c r="D29">
        <v>2018</v>
      </c>
      <c r="E29" s="1" t="s">
        <v>8580</v>
      </c>
      <c r="F29" s="1" t="s">
        <v>7323</v>
      </c>
      <c r="G29" s="1" t="s">
        <v>7269</v>
      </c>
      <c r="H29" s="1" t="s">
        <v>7141</v>
      </c>
      <c r="I29" s="1" t="s">
        <v>17232</v>
      </c>
      <c r="J29">
        <v>898</v>
      </c>
      <c r="L29">
        <v>2</v>
      </c>
      <c r="M29" s="1" t="s">
        <v>17233</v>
      </c>
      <c r="N29" s="1" t="s">
        <v>17234</v>
      </c>
      <c r="O29" s="1" t="s">
        <v>17235</v>
      </c>
      <c r="P29" s="1" t="s">
        <v>17236</v>
      </c>
      <c r="Q29" s="1" t="s">
        <v>17237</v>
      </c>
      <c r="R29" s="1" t="s">
        <v>17238</v>
      </c>
      <c r="S29" s="1" t="s">
        <v>17239</v>
      </c>
      <c r="T29" s="1" t="s">
        <v>17240</v>
      </c>
      <c r="U29" s="1" t="s">
        <v>7141</v>
      </c>
      <c r="V29" s="1" t="s">
        <v>7740</v>
      </c>
      <c r="W29" s="1" t="s">
        <v>8589</v>
      </c>
      <c r="X29" s="1" t="str">
        <f>VLOOKUP(tsp[[#This Row],[ISSN]],classificacao!B:D,3,0)</f>
        <v>B1</v>
      </c>
      <c r="Z29" s="1" t="s">
        <v>8590</v>
      </c>
      <c r="AB29" s="1" t="s">
        <v>7153</v>
      </c>
      <c r="AC29" s="1" t="s">
        <v>8591</v>
      </c>
      <c r="AD29" s="1" t="s">
        <v>7155</v>
      </c>
      <c r="AE29" s="1" t="s">
        <v>7156</v>
      </c>
      <c r="AF29" s="1" t="s">
        <v>7395</v>
      </c>
      <c r="AG29" s="1" t="s">
        <v>7157</v>
      </c>
      <c r="AH29" s="1" t="s">
        <v>17241</v>
      </c>
    </row>
    <row r="30" spans="1:34" x14ac:dyDescent="0.25">
      <c r="A30" s="1" t="s">
        <v>17242</v>
      </c>
      <c r="B30" s="1" t="s">
        <v>17243</v>
      </c>
      <c r="C30" s="1" t="s">
        <v>17244</v>
      </c>
      <c r="D30">
        <v>2018</v>
      </c>
      <c r="E30" s="1" t="s">
        <v>7308</v>
      </c>
      <c r="F30" s="1" t="s">
        <v>7268</v>
      </c>
      <c r="G30" s="1" t="s">
        <v>7261</v>
      </c>
      <c r="H30" s="1" t="s">
        <v>7141</v>
      </c>
      <c r="I30" s="1" t="s">
        <v>17245</v>
      </c>
      <c r="J30">
        <v>4484</v>
      </c>
      <c r="L30">
        <v>6</v>
      </c>
      <c r="M30" s="1" t="s">
        <v>17246</v>
      </c>
      <c r="N30" s="1" t="s">
        <v>17247</v>
      </c>
      <c r="O30" s="1" t="s">
        <v>17248</v>
      </c>
      <c r="P30" s="1" t="s">
        <v>17249</v>
      </c>
      <c r="Q30" s="1" t="s">
        <v>17250</v>
      </c>
      <c r="R30" s="1" t="s">
        <v>17251</v>
      </c>
      <c r="S30" s="1" t="s">
        <v>17252</v>
      </c>
      <c r="T30" s="1" t="s">
        <v>17253</v>
      </c>
      <c r="U30" s="1" t="s">
        <v>7141</v>
      </c>
      <c r="V30" s="1" t="s">
        <v>7740</v>
      </c>
      <c r="W30" s="1" t="s">
        <v>7319</v>
      </c>
      <c r="X30" s="1" t="str">
        <f>VLOOKUP(tsp[[#This Row],[ISSN]],classificacao!B:D,3,0)</f>
        <v>B1</v>
      </c>
      <c r="Z30" s="1" t="s">
        <v>7320</v>
      </c>
      <c r="AB30" s="1" t="s">
        <v>7153</v>
      </c>
      <c r="AC30" s="1" t="s">
        <v>7321</v>
      </c>
      <c r="AD30" s="1" t="s">
        <v>7155</v>
      </c>
      <c r="AE30" s="1" t="s">
        <v>7156</v>
      </c>
      <c r="AF30" s="1" t="s">
        <v>7141</v>
      </c>
      <c r="AG30" s="1" t="s">
        <v>7157</v>
      </c>
      <c r="AH30" s="1" t="s">
        <v>17254</v>
      </c>
    </row>
    <row r="31" spans="1:34" x14ac:dyDescent="0.25">
      <c r="A31" s="1" t="s">
        <v>17255</v>
      </c>
      <c r="B31" s="1" t="s">
        <v>17256</v>
      </c>
      <c r="C31" s="1" t="s">
        <v>17257</v>
      </c>
      <c r="D31">
        <v>2018</v>
      </c>
      <c r="E31" s="1" t="s">
        <v>7345</v>
      </c>
      <c r="F31" s="1" t="s">
        <v>16967</v>
      </c>
      <c r="G31" s="1" t="s">
        <v>7347</v>
      </c>
      <c r="H31" s="1" t="s">
        <v>7141</v>
      </c>
      <c r="I31" s="1" t="s">
        <v>15622</v>
      </c>
      <c r="J31">
        <v>413</v>
      </c>
      <c r="M31" s="1" t="s">
        <v>17258</v>
      </c>
      <c r="N31" s="1" t="s">
        <v>17259</v>
      </c>
      <c r="O31" s="1" t="s">
        <v>17260</v>
      </c>
      <c r="P31" s="1" t="s">
        <v>17261</v>
      </c>
      <c r="Q31" s="1" t="s">
        <v>17262</v>
      </c>
      <c r="R31" s="1" t="s">
        <v>17263</v>
      </c>
      <c r="S31" s="1" t="s">
        <v>17264</v>
      </c>
      <c r="T31" s="1" t="s">
        <v>17265</v>
      </c>
      <c r="U31" s="1" t="s">
        <v>7141</v>
      </c>
      <c r="V31" s="1" t="s">
        <v>7712</v>
      </c>
      <c r="W31" s="1" t="s">
        <v>7356</v>
      </c>
      <c r="X31" s="1" t="str">
        <f>VLOOKUP(tsp[[#This Row],[ISSN]],classificacao!B:D,3,0)</f>
        <v>A1</v>
      </c>
      <c r="Z31" s="1" t="s">
        <v>7141</v>
      </c>
      <c r="AB31" s="1" t="s">
        <v>7153</v>
      </c>
      <c r="AC31" s="1" t="s">
        <v>7357</v>
      </c>
      <c r="AD31" s="1" t="s">
        <v>7155</v>
      </c>
      <c r="AE31" s="1" t="s">
        <v>7156</v>
      </c>
      <c r="AF31" s="1" t="s">
        <v>7141</v>
      </c>
      <c r="AG31" s="1" t="s">
        <v>7157</v>
      </c>
      <c r="AH31" s="1" t="s">
        <v>17266</v>
      </c>
    </row>
    <row r="32" spans="1:34" x14ac:dyDescent="0.25">
      <c r="A32" s="1" t="s">
        <v>17267</v>
      </c>
      <c r="B32" s="1" t="s">
        <v>17268</v>
      </c>
      <c r="C32" s="1" t="s">
        <v>17269</v>
      </c>
      <c r="D32">
        <v>2018</v>
      </c>
      <c r="E32" s="1" t="s">
        <v>17270</v>
      </c>
      <c r="F32" s="1" t="s">
        <v>7992</v>
      </c>
      <c r="G32" s="1" t="s">
        <v>7956</v>
      </c>
      <c r="H32" s="1" t="s">
        <v>17271</v>
      </c>
      <c r="I32" s="1" t="s">
        <v>7141</v>
      </c>
      <c r="L32">
        <v>4</v>
      </c>
      <c r="M32" s="1" t="s">
        <v>17272</v>
      </c>
      <c r="N32" s="1" t="s">
        <v>17273</v>
      </c>
      <c r="O32" s="1" t="s">
        <v>17274</v>
      </c>
      <c r="P32" s="1" t="s">
        <v>17275</v>
      </c>
      <c r="Q32" s="1" t="s">
        <v>17276</v>
      </c>
      <c r="R32" s="1" t="s">
        <v>17277</v>
      </c>
      <c r="S32" s="1" t="s">
        <v>17278</v>
      </c>
      <c r="T32" s="1" t="s">
        <v>17279</v>
      </c>
      <c r="U32" s="1" t="s">
        <v>7141</v>
      </c>
      <c r="V32" s="1" t="s">
        <v>7499</v>
      </c>
      <c r="W32" s="1" t="s">
        <v>10507</v>
      </c>
      <c r="X32" s="1" t="str">
        <f>VLOOKUP(tsp[[#This Row],[ISSN]],classificacao!B:D,3,0)</f>
        <v>A2</v>
      </c>
      <c r="Z32" s="1" t="s">
        <v>17280</v>
      </c>
      <c r="AB32" s="1" t="s">
        <v>7153</v>
      </c>
      <c r="AC32" s="1" t="s">
        <v>17281</v>
      </c>
      <c r="AD32" s="1" t="s">
        <v>7155</v>
      </c>
      <c r="AE32" s="1" t="s">
        <v>7156</v>
      </c>
      <c r="AF32" s="1" t="s">
        <v>7395</v>
      </c>
      <c r="AG32" s="1" t="s">
        <v>7157</v>
      </c>
      <c r="AH32" s="1" t="s">
        <v>17282</v>
      </c>
    </row>
    <row r="33" spans="1:34" x14ac:dyDescent="0.25">
      <c r="A33" s="1" t="s">
        <v>17283</v>
      </c>
      <c r="B33" s="1" t="s">
        <v>17284</v>
      </c>
      <c r="C33" s="1" t="s">
        <v>17285</v>
      </c>
      <c r="D33">
        <v>2018</v>
      </c>
      <c r="E33" s="1" t="s">
        <v>17286</v>
      </c>
      <c r="F33" s="1" t="s">
        <v>7365</v>
      </c>
      <c r="G33" s="1" t="s">
        <v>7360</v>
      </c>
      <c r="H33" s="1" t="s">
        <v>17287</v>
      </c>
      <c r="I33" s="1" t="s">
        <v>7141</v>
      </c>
      <c r="L33">
        <v>3</v>
      </c>
      <c r="M33" s="1" t="s">
        <v>17288</v>
      </c>
      <c r="N33" s="1" t="s">
        <v>17289</v>
      </c>
      <c r="O33" s="1" t="s">
        <v>17290</v>
      </c>
      <c r="P33" s="1" t="s">
        <v>17291</v>
      </c>
      <c r="Q33" s="1" t="s">
        <v>17292</v>
      </c>
      <c r="R33" s="1" t="s">
        <v>17293</v>
      </c>
      <c r="S33" s="1" t="s">
        <v>17294</v>
      </c>
      <c r="T33" s="1" t="s">
        <v>17295</v>
      </c>
      <c r="U33" s="1" t="s">
        <v>7141</v>
      </c>
      <c r="V33" s="1" t="s">
        <v>7267</v>
      </c>
      <c r="W33" s="1" t="s">
        <v>11204</v>
      </c>
      <c r="X33" s="1" t="str">
        <f>VLOOKUP(tsp[[#This Row],[ISSN]],classificacao!B:D,3,0)</f>
        <v>B1</v>
      </c>
      <c r="Z33" s="1" t="s">
        <v>7141</v>
      </c>
      <c r="AA33">
        <v>30217038</v>
      </c>
      <c r="AB33" s="1" t="s">
        <v>7153</v>
      </c>
      <c r="AC33" s="1" t="s">
        <v>17296</v>
      </c>
      <c r="AD33" s="1" t="s">
        <v>7155</v>
      </c>
      <c r="AE33" s="1" t="s">
        <v>7156</v>
      </c>
      <c r="AF33" s="1" t="s">
        <v>7398</v>
      </c>
      <c r="AG33" s="1" t="s">
        <v>7157</v>
      </c>
      <c r="AH33" s="1" t="s">
        <v>17297</v>
      </c>
    </row>
    <row r="34" spans="1:34" x14ac:dyDescent="0.25">
      <c r="A34" s="1" t="s">
        <v>17298</v>
      </c>
      <c r="B34" s="1" t="s">
        <v>17299</v>
      </c>
      <c r="C34" s="1" t="s">
        <v>17300</v>
      </c>
      <c r="D34">
        <v>2018</v>
      </c>
      <c r="E34" s="1" t="s">
        <v>17301</v>
      </c>
      <c r="F34" s="1" t="s">
        <v>14204</v>
      </c>
      <c r="G34" s="1" t="s">
        <v>7141</v>
      </c>
      <c r="H34" s="1" t="s">
        <v>7141</v>
      </c>
      <c r="I34" s="1" t="s">
        <v>17056</v>
      </c>
      <c r="J34">
        <v>230</v>
      </c>
      <c r="L34">
        <v>7</v>
      </c>
      <c r="M34" s="1" t="s">
        <v>17302</v>
      </c>
      <c r="N34" s="1" t="s">
        <v>17303</v>
      </c>
      <c r="O34" s="1" t="s">
        <v>17304</v>
      </c>
      <c r="P34" s="1" t="s">
        <v>17305</v>
      </c>
      <c r="Q34" s="1" t="s">
        <v>17306</v>
      </c>
      <c r="R34" s="1" t="s">
        <v>17307</v>
      </c>
      <c r="S34" s="1" t="s">
        <v>17308</v>
      </c>
      <c r="T34" s="1" t="s">
        <v>17309</v>
      </c>
      <c r="U34" s="1" t="s">
        <v>7141</v>
      </c>
      <c r="V34" s="1" t="s">
        <v>7173</v>
      </c>
      <c r="W34" s="1" t="s">
        <v>10595</v>
      </c>
      <c r="X34" s="1" t="str">
        <f>VLOOKUP(tsp[[#This Row],[ISSN]],classificacao!B:D,3,0)</f>
        <v>A2</v>
      </c>
      <c r="Z34" s="1" t="s">
        <v>7141</v>
      </c>
      <c r="AB34" s="1" t="s">
        <v>7153</v>
      </c>
      <c r="AC34" s="1" t="s">
        <v>17310</v>
      </c>
      <c r="AD34" s="1" t="s">
        <v>7155</v>
      </c>
      <c r="AE34" s="1" t="s">
        <v>7156</v>
      </c>
      <c r="AF34" s="1" t="s">
        <v>7141</v>
      </c>
      <c r="AG34" s="1" t="s">
        <v>7157</v>
      </c>
      <c r="AH34" s="1" t="s">
        <v>17311</v>
      </c>
    </row>
    <row r="35" spans="1:34" x14ac:dyDescent="0.25">
      <c r="A35" s="1" t="s">
        <v>17312</v>
      </c>
      <c r="B35" s="1" t="s">
        <v>17313</v>
      </c>
      <c r="C35" s="1" t="s">
        <v>17314</v>
      </c>
      <c r="D35">
        <v>2018</v>
      </c>
      <c r="E35" s="1" t="s">
        <v>8580</v>
      </c>
      <c r="F35" s="1" t="s">
        <v>7323</v>
      </c>
      <c r="G35" s="1" t="s">
        <v>7366</v>
      </c>
      <c r="H35" s="1" t="s">
        <v>7141</v>
      </c>
      <c r="I35" s="1" t="s">
        <v>17315</v>
      </c>
      <c r="J35">
        <v>294</v>
      </c>
      <c r="L35">
        <v>21</v>
      </c>
      <c r="M35" s="1" t="s">
        <v>17316</v>
      </c>
      <c r="N35" s="1" t="s">
        <v>17317</v>
      </c>
      <c r="O35" s="1" t="s">
        <v>17318</v>
      </c>
      <c r="P35" s="1" t="s">
        <v>17319</v>
      </c>
      <c r="Q35" s="1" t="s">
        <v>17320</v>
      </c>
      <c r="R35" s="1" t="s">
        <v>17321</v>
      </c>
      <c r="S35" s="1" t="s">
        <v>17322</v>
      </c>
      <c r="T35" s="1" t="s">
        <v>17323</v>
      </c>
      <c r="U35" s="1" t="s">
        <v>7141</v>
      </c>
      <c r="V35" s="1" t="s">
        <v>7740</v>
      </c>
      <c r="W35" s="1" t="s">
        <v>8589</v>
      </c>
      <c r="X35" s="1" t="str">
        <f>VLOOKUP(tsp[[#This Row],[ISSN]],classificacao!B:D,3,0)</f>
        <v>B1</v>
      </c>
      <c r="Z35" s="1" t="s">
        <v>8590</v>
      </c>
      <c r="AB35" s="1" t="s">
        <v>7153</v>
      </c>
      <c r="AC35" s="1" t="s">
        <v>8591</v>
      </c>
      <c r="AD35" s="1" t="s">
        <v>7155</v>
      </c>
      <c r="AE35" s="1" t="s">
        <v>7156</v>
      </c>
      <c r="AF35" s="1" t="s">
        <v>7395</v>
      </c>
      <c r="AG35" s="1" t="s">
        <v>7157</v>
      </c>
      <c r="AH35" s="1" t="s">
        <v>17324</v>
      </c>
    </row>
    <row r="36" spans="1:34" x14ac:dyDescent="0.25">
      <c r="A36" s="1" t="s">
        <v>17325</v>
      </c>
      <c r="B36" s="1" t="s">
        <v>17326</v>
      </c>
      <c r="C36" s="1" t="s">
        <v>17327</v>
      </c>
      <c r="D36">
        <v>2018</v>
      </c>
      <c r="E36" s="1" t="s">
        <v>16587</v>
      </c>
      <c r="F36" s="1" t="s">
        <v>16953</v>
      </c>
      <c r="G36" s="1" t="s">
        <v>7141</v>
      </c>
      <c r="H36" s="1" t="s">
        <v>7141</v>
      </c>
      <c r="I36" s="1" t="s">
        <v>17328</v>
      </c>
      <c r="J36">
        <v>229</v>
      </c>
      <c r="L36">
        <v>14</v>
      </c>
      <c r="M36" s="1" t="s">
        <v>17329</v>
      </c>
      <c r="N36" s="1" t="s">
        <v>17330</v>
      </c>
      <c r="O36" s="1" t="s">
        <v>17331</v>
      </c>
      <c r="P36" s="1" t="s">
        <v>17332</v>
      </c>
      <c r="Q36" s="1" t="s">
        <v>17333</v>
      </c>
      <c r="R36" s="1" t="s">
        <v>17334</v>
      </c>
      <c r="S36" s="1" t="s">
        <v>17335</v>
      </c>
      <c r="T36" s="1" t="s">
        <v>17336</v>
      </c>
      <c r="U36" s="1" t="s">
        <v>7141</v>
      </c>
      <c r="V36" s="1" t="s">
        <v>7173</v>
      </c>
      <c r="W36" s="1" t="s">
        <v>7302</v>
      </c>
      <c r="X36" s="1" t="str">
        <f>VLOOKUP(tsp[[#This Row],[ISSN]],classificacao!B:D,3,0)</f>
        <v>A2</v>
      </c>
      <c r="Z36" s="1" t="s">
        <v>7141</v>
      </c>
      <c r="AB36" s="1" t="s">
        <v>7153</v>
      </c>
      <c r="AC36" s="1" t="s">
        <v>16596</v>
      </c>
      <c r="AD36" s="1" t="s">
        <v>7155</v>
      </c>
      <c r="AE36" s="1" t="s">
        <v>7156</v>
      </c>
      <c r="AF36" s="1" t="s">
        <v>7141</v>
      </c>
      <c r="AG36" s="1" t="s">
        <v>7157</v>
      </c>
      <c r="AH36" s="1" t="s">
        <v>17337</v>
      </c>
    </row>
    <row r="37" spans="1:34" x14ac:dyDescent="0.25">
      <c r="A37" s="1" t="s">
        <v>17338</v>
      </c>
      <c r="B37" s="1" t="s">
        <v>17339</v>
      </c>
      <c r="C37" s="1" t="s">
        <v>17340</v>
      </c>
      <c r="D37">
        <v>2018</v>
      </c>
      <c r="E37" s="1" t="s">
        <v>17341</v>
      </c>
      <c r="F37" s="1" t="s">
        <v>7323</v>
      </c>
      <c r="G37" s="1" t="s">
        <v>7366</v>
      </c>
      <c r="H37" s="1" t="s">
        <v>16887</v>
      </c>
      <c r="I37" s="1" t="s">
        <v>7141</v>
      </c>
      <c r="M37" s="1" t="s">
        <v>17342</v>
      </c>
      <c r="N37" s="1" t="s">
        <v>17343</v>
      </c>
      <c r="O37" s="1" t="s">
        <v>17344</v>
      </c>
      <c r="P37" s="1" t="s">
        <v>17345</v>
      </c>
      <c r="Q37" s="1" t="s">
        <v>17346</v>
      </c>
      <c r="R37" s="1" t="s">
        <v>17347</v>
      </c>
      <c r="S37" s="1" t="s">
        <v>17348</v>
      </c>
      <c r="T37" s="1" t="s">
        <v>17349</v>
      </c>
      <c r="U37" s="1" t="s">
        <v>7141</v>
      </c>
      <c r="V37" s="1" t="s">
        <v>7712</v>
      </c>
      <c r="W37" s="1" t="s">
        <v>10982</v>
      </c>
      <c r="X37" s="1" t="str">
        <f>VLOOKUP(tsp[[#This Row],[ISSN]],classificacao!B:D,3,0)</f>
        <v>B1</v>
      </c>
      <c r="Z37" s="1" t="s">
        <v>17350</v>
      </c>
      <c r="AA37">
        <v>29442182</v>
      </c>
      <c r="AB37" s="1" t="s">
        <v>7153</v>
      </c>
      <c r="AC37" s="1" t="s">
        <v>17351</v>
      </c>
      <c r="AD37" s="1" t="s">
        <v>7155</v>
      </c>
      <c r="AE37" s="1" t="s">
        <v>7156</v>
      </c>
      <c r="AF37" s="1" t="s">
        <v>7141</v>
      </c>
      <c r="AG37" s="1" t="s">
        <v>7157</v>
      </c>
      <c r="AH37" s="1" t="s">
        <v>17352</v>
      </c>
    </row>
    <row r="38" spans="1:34" x14ac:dyDescent="0.25">
      <c r="A38" s="1" t="s">
        <v>17100</v>
      </c>
      <c r="B38" s="1" t="s">
        <v>17101</v>
      </c>
      <c r="C38" s="1" t="s">
        <v>17353</v>
      </c>
      <c r="D38">
        <v>2018</v>
      </c>
      <c r="E38" s="1" t="s">
        <v>17354</v>
      </c>
      <c r="F38" s="1" t="s">
        <v>7776</v>
      </c>
      <c r="G38" s="1" t="s">
        <v>7140</v>
      </c>
      <c r="H38" s="1" t="s">
        <v>7141</v>
      </c>
      <c r="I38" s="1" t="s">
        <v>17355</v>
      </c>
      <c r="J38">
        <v>495</v>
      </c>
      <c r="M38" s="1" t="s">
        <v>17356</v>
      </c>
      <c r="N38" s="1" t="s">
        <v>17357</v>
      </c>
      <c r="O38" s="1" t="s">
        <v>8510</v>
      </c>
      <c r="P38" s="1" t="s">
        <v>17106</v>
      </c>
      <c r="Q38" s="1" t="s">
        <v>17358</v>
      </c>
      <c r="R38" s="1" t="s">
        <v>17359</v>
      </c>
      <c r="S38" s="1" t="s">
        <v>17360</v>
      </c>
      <c r="T38" s="1" t="s">
        <v>8515</v>
      </c>
      <c r="U38" s="1" t="s">
        <v>7141</v>
      </c>
      <c r="V38" s="1" t="s">
        <v>7740</v>
      </c>
      <c r="W38" s="1" t="s">
        <v>10626</v>
      </c>
      <c r="X38" s="1" t="str">
        <f>VLOOKUP(tsp[[#This Row],[ISSN]],classificacao!B:D,3,0)</f>
        <v>B1</v>
      </c>
      <c r="Z38" s="1" t="s">
        <v>17361</v>
      </c>
      <c r="AB38" s="1" t="s">
        <v>7153</v>
      </c>
      <c r="AC38" s="1" t="s">
        <v>17354</v>
      </c>
      <c r="AD38" s="1" t="s">
        <v>7155</v>
      </c>
      <c r="AE38" s="1" t="s">
        <v>7156</v>
      </c>
      <c r="AF38" s="1" t="s">
        <v>7141</v>
      </c>
      <c r="AG38" s="1" t="s">
        <v>7157</v>
      </c>
      <c r="AH38" s="1" t="s">
        <v>17362</v>
      </c>
    </row>
    <row r="39" spans="1:34" x14ac:dyDescent="0.25">
      <c r="A39" s="1" t="s">
        <v>17363</v>
      </c>
      <c r="B39" s="1" t="s">
        <v>17364</v>
      </c>
      <c r="C39" s="1" t="s">
        <v>17365</v>
      </c>
      <c r="D39">
        <v>2018</v>
      </c>
      <c r="E39" s="1" t="s">
        <v>7882</v>
      </c>
      <c r="F39" s="1" t="s">
        <v>17366</v>
      </c>
      <c r="G39" s="1" t="s">
        <v>7141</v>
      </c>
      <c r="H39" s="1" t="s">
        <v>7141</v>
      </c>
      <c r="I39" s="1" t="s">
        <v>7396</v>
      </c>
      <c r="J39">
        <v>100</v>
      </c>
      <c r="M39" s="1" t="s">
        <v>17367</v>
      </c>
      <c r="N39" s="1" t="s">
        <v>17368</v>
      </c>
      <c r="O39" s="1" t="s">
        <v>17369</v>
      </c>
      <c r="P39" s="1" t="s">
        <v>17370</v>
      </c>
      <c r="Q39" s="1" t="s">
        <v>17371</v>
      </c>
      <c r="R39" s="1" t="s">
        <v>17372</v>
      </c>
      <c r="S39" s="1" t="s">
        <v>17373</v>
      </c>
      <c r="T39" s="1" t="s">
        <v>17374</v>
      </c>
      <c r="U39" s="1" t="s">
        <v>7141</v>
      </c>
      <c r="V39" s="1" t="s">
        <v>7150</v>
      </c>
      <c r="W39" s="1" t="s">
        <v>7892</v>
      </c>
      <c r="X39" s="1" t="str">
        <f>VLOOKUP(tsp[[#This Row],[ISSN]],classificacao!B:D,3,0)</f>
        <v>B1</v>
      </c>
      <c r="Z39" s="1" t="s">
        <v>7893</v>
      </c>
      <c r="AB39" s="1" t="s">
        <v>7153</v>
      </c>
      <c r="AC39" s="1" t="s">
        <v>7894</v>
      </c>
      <c r="AD39" s="1" t="s">
        <v>7155</v>
      </c>
      <c r="AE39" s="1" t="s">
        <v>7156</v>
      </c>
      <c r="AF39" s="1" t="s">
        <v>7395</v>
      </c>
      <c r="AG39" s="1" t="s">
        <v>7157</v>
      </c>
      <c r="AH39" s="1" t="s">
        <v>17375</v>
      </c>
    </row>
    <row r="40" spans="1:34" x14ac:dyDescent="0.25">
      <c r="A40" s="1" t="s">
        <v>9142</v>
      </c>
      <c r="B40" s="1" t="s">
        <v>9143</v>
      </c>
      <c r="C40" s="1" t="s">
        <v>17377</v>
      </c>
      <c r="D40">
        <v>2017</v>
      </c>
      <c r="E40" s="1" t="s">
        <v>16902</v>
      </c>
      <c r="F40" s="1" t="s">
        <v>16953</v>
      </c>
      <c r="G40" s="1" t="s">
        <v>7323</v>
      </c>
      <c r="H40" s="1" t="s">
        <v>17378</v>
      </c>
      <c r="I40" s="1" t="s">
        <v>17379</v>
      </c>
      <c r="M40" s="1" t="s">
        <v>17380</v>
      </c>
      <c r="N40" s="1" t="s">
        <v>17381</v>
      </c>
      <c r="O40" s="1" t="s">
        <v>7141</v>
      </c>
      <c r="P40" s="1" t="s">
        <v>7141</v>
      </c>
      <c r="Q40" s="1" t="s">
        <v>17382</v>
      </c>
      <c r="R40" s="1" t="s">
        <v>7141</v>
      </c>
      <c r="S40" s="1" t="s">
        <v>17383</v>
      </c>
      <c r="T40" s="1" t="s">
        <v>7141</v>
      </c>
      <c r="U40" s="1" t="s">
        <v>7141</v>
      </c>
      <c r="V40" s="1" t="s">
        <v>7399</v>
      </c>
      <c r="W40" s="1" t="s">
        <v>9634</v>
      </c>
      <c r="X40" s="1" t="str">
        <f>VLOOKUP(tsp[[#This Row],[ISSN]],classificacao!B:D,3,0)</f>
        <v>A1</v>
      </c>
      <c r="Z40" s="1" t="s">
        <v>16911</v>
      </c>
      <c r="AB40" s="1" t="s">
        <v>7153</v>
      </c>
      <c r="AC40" s="1" t="s">
        <v>16912</v>
      </c>
      <c r="AD40" s="1" t="s">
        <v>7281</v>
      </c>
      <c r="AE40" s="1" t="s">
        <v>7156</v>
      </c>
      <c r="AF40" s="1" t="s">
        <v>7141</v>
      </c>
      <c r="AG40" s="1" t="s">
        <v>7157</v>
      </c>
      <c r="AH40" s="1" t="s">
        <v>17384</v>
      </c>
    </row>
    <row r="41" spans="1:34" x14ac:dyDescent="0.25">
      <c r="A41" s="1" t="s">
        <v>17385</v>
      </c>
      <c r="B41" s="1" t="s">
        <v>17386</v>
      </c>
      <c r="C41" s="1" t="s">
        <v>17387</v>
      </c>
      <c r="D41">
        <v>2017</v>
      </c>
      <c r="E41" s="1" t="s">
        <v>7587</v>
      </c>
      <c r="F41" s="1" t="s">
        <v>8597</v>
      </c>
      <c r="G41" s="1" t="s">
        <v>7261</v>
      </c>
      <c r="H41" s="1" t="s">
        <v>7141</v>
      </c>
      <c r="I41" s="1" t="s">
        <v>17388</v>
      </c>
      <c r="J41">
        <v>1398</v>
      </c>
      <c r="L41">
        <v>1</v>
      </c>
      <c r="M41" s="1" t="s">
        <v>17389</v>
      </c>
      <c r="N41" s="1" t="s">
        <v>17390</v>
      </c>
      <c r="O41" s="1" t="s">
        <v>17391</v>
      </c>
      <c r="P41" s="1" t="s">
        <v>17392</v>
      </c>
      <c r="Q41" s="1" t="s">
        <v>17393</v>
      </c>
      <c r="R41" s="1" t="s">
        <v>17394</v>
      </c>
      <c r="S41" s="1" t="s">
        <v>17395</v>
      </c>
      <c r="T41" s="1" t="s">
        <v>17396</v>
      </c>
      <c r="U41" s="1" t="s">
        <v>7141</v>
      </c>
      <c r="V41" s="1" t="s">
        <v>14246</v>
      </c>
      <c r="W41" s="1" t="s">
        <v>7596</v>
      </c>
      <c r="X41" s="1" t="str">
        <f>VLOOKUP(tsp[[#This Row],[ISSN]],classificacao!B:D,3,0)</f>
        <v>B1</v>
      </c>
      <c r="Z41" s="1" t="s">
        <v>7597</v>
      </c>
      <c r="AB41" s="1" t="s">
        <v>7153</v>
      </c>
      <c r="AC41" s="1" t="s">
        <v>7598</v>
      </c>
      <c r="AD41" s="1" t="s">
        <v>7155</v>
      </c>
      <c r="AE41" s="1" t="s">
        <v>7156</v>
      </c>
      <c r="AF41" s="1" t="s">
        <v>7395</v>
      </c>
      <c r="AG41" s="1" t="s">
        <v>7157</v>
      </c>
      <c r="AH41" s="1" t="s">
        <v>17397</v>
      </c>
    </row>
    <row r="42" spans="1:34" x14ac:dyDescent="0.25">
      <c r="A42" s="1" t="s">
        <v>17398</v>
      </c>
      <c r="B42" s="1" t="s">
        <v>17399</v>
      </c>
      <c r="C42" s="1" t="s">
        <v>17400</v>
      </c>
      <c r="D42">
        <v>2017</v>
      </c>
      <c r="E42" s="1" t="s">
        <v>7587</v>
      </c>
      <c r="F42" s="1" t="s">
        <v>8597</v>
      </c>
      <c r="G42" s="1" t="s">
        <v>7284</v>
      </c>
      <c r="H42" s="1" t="s">
        <v>7141</v>
      </c>
      <c r="I42" s="1" t="s">
        <v>17401</v>
      </c>
      <c r="J42">
        <v>1182</v>
      </c>
      <c r="L42">
        <v>1</v>
      </c>
      <c r="M42" s="1" t="s">
        <v>17402</v>
      </c>
      <c r="N42" s="1" t="s">
        <v>17403</v>
      </c>
      <c r="O42" s="1" t="s">
        <v>17404</v>
      </c>
      <c r="P42" s="1" t="s">
        <v>17405</v>
      </c>
      <c r="Q42" s="1" t="s">
        <v>17406</v>
      </c>
      <c r="R42" s="1" t="s">
        <v>17407</v>
      </c>
      <c r="S42" s="1" t="s">
        <v>17408</v>
      </c>
      <c r="T42" s="1" t="s">
        <v>17409</v>
      </c>
      <c r="U42" s="1" t="s">
        <v>7141</v>
      </c>
      <c r="V42" s="1" t="s">
        <v>14246</v>
      </c>
      <c r="W42" s="1" t="s">
        <v>7596</v>
      </c>
      <c r="X42" s="1" t="str">
        <f>VLOOKUP(tsp[[#This Row],[ISSN]],classificacao!B:D,3,0)</f>
        <v>B1</v>
      </c>
      <c r="Z42" s="1" t="s">
        <v>7597</v>
      </c>
      <c r="AB42" s="1" t="s">
        <v>7153</v>
      </c>
      <c r="AC42" s="1" t="s">
        <v>7598</v>
      </c>
      <c r="AD42" s="1" t="s">
        <v>7155</v>
      </c>
      <c r="AE42" s="1" t="s">
        <v>7156</v>
      </c>
      <c r="AF42" s="1" t="s">
        <v>7395</v>
      </c>
      <c r="AG42" s="1" t="s">
        <v>7157</v>
      </c>
      <c r="AH42" s="1" t="s">
        <v>17410</v>
      </c>
    </row>
    <row r="43" spans="1:34" x14ac:dyDescent="0.25">
      <c r="A43" s="1" t="s">
        <v>9142</v>
      </c>
      <c r="B43" s="1" t="s">
        <v>9143</v>
      </c>
      <c r="C43" s="1" t="s">
        <v>17411</v>
      </c>
      <c r="D43">
        <v>2017</v>
      </c>
      <c r="E43" s="1" t="s">
        <v>16902</v>
      </c>
      <c r="F43" s="1" t="s">
        <v>16953</v>
      </c>
      <c r="G43" s="1" t="s">
        <v>7365</v>
      </c>
      <c r="H43" s="1" t="s">
        <v>17412</v>
      </c>
      <c r="I43" s="1" t="s">
        <v>17413</v>
      </c>
      <c r="J43">
        <v>4974</v>
      </c>
      <c r="M43" s="1" t="s">
        <v>17414</v>
      </c>
      <c r="N43" s="1" t="s">
        <v>17415</v>
      </c>
      <c r="O43" s="1" t="s">
        <v>7141</v>
      </c>
      <c r="P43" s="1" t="s">
        <v>7141</v>
      </c>
      <c r="Q43" s="1" t="s">
        <v>17416</v>
      </c>
      <c r="R43" s="1" t="s">
        <v>7141</v>
      </c>
      <c r="S43" s="1" t="s">
        <v>17417</v>
      </c>
      <c r="T43" s="1" t="s">
        <v>7141</v>
      </c>
      <c r="U43" s="1" t="s">
        <v>7141</v>
      </c>
      <c r="V43" s="1" t="s">
        <v>7399</v>
      </c>
      <c r="W43" s="1" t="s">
        <v>9634</v>
      </c>
      <c r="X43" s="1" t="str">
        <f>VLOOKUP(tsp[[#This Row],[ISSN]],classificacao!B:D,3,0)</f>
        <v>A1</v>
      </c>
      <c r="Z43" s="1" t="s">
        <v>16911</v>
      </c>
      <c r="AB43" s="1" t="s">
        <v>7153</v>
      </c>
      <c r="AC43" s="1" t="s">
        <v>16912</v>
      </c>
      <c r="AD43" s="1" t="s">
        <v>7281</v>
      </c>
      <c r="AE43" s="1" t="s">
        <v>7156</v>
      </c>
      <c r="AF43" s="1" t="s">
        <v>7141</v>
      </c>
      <c r="AG43" s="1" t="s">
        <v>7157</v>
      </c>
      <c r="AH43" s="1" t="s">
        <v>17418</v>
      </c>
    </row>
    <row r="44" spans="1:34" x14ac:dyDescent="0.25">
      <c r="A44" s="1" t="s">
        <v>9142</v>
      </c>
      <c r="B44" s="1" t="s">
        <v>9143</v>
      </c>
      <c r="C44" s="1" t="s">
        <v>17419</v>
      </c>
      <c r="D44">
        <v>2017</v>
      </c>
      <c r="E44" s="1" t="s">
        <v>16902</v>
      </c>
      <c r="F44" s="1" t="s">
        <v>16953</v>
      </c>
      <c r="G44" s="1" t="s">
        <v>7365</v>
      </c>
      <c r="H44" s="1" t="s">
        <v>17420</v>
      </c>
      <c r="I44" s="1" t="s">
        <v>17421</v>
      </c>
      <c r="J44">
        <v>4972</v>
      </c>
      <c r="M44" s="1" t="s">
        <v>17422</v>
      </c>
      <c r="N44" s="1" t="s">
        <v>17423</v>
      </c>
      <c r="O44" s="1" t="s">
        <v>7141</v>
      </c>
      <c r="P44" s="1" t="s">
        <v>7141</v>
      </c>
      <c r="Q44" s="1" t="s">
        <v>17424</v>
      </c>
      <c r="R44" s="1" t="s">
        <v>7141</v>
      </c>
      <c r="S44" s="1" t="s">
        <v>17425</v>
      </c>
      <c r="T44" s="1" t="s">
        <v>7141</v>
      </c>
      <c r="U44" s="1" t="s">
        <v>7141</v>
      </c>
      <c r="V44" s="1" t="s">
        <v>7399</v>
      </c>
      <c r="W44" s="1" t="s">
        <v>9634</v>
      </c>
      <c r="X44" s="1" t="str">
        <f>VLOOKUP(tsp[[#This Row],[ISSN]],classificacao!B:D,3,0)</f>
        <v>A1</v>
      </c>
      <c r="Z44" s="1" t="s">
        <v>16911</v>
      </c>
      <c r="AB44" s="1" t="s">
        <v>7153</v>
      </c>
      <c r="AC44" s="1" t="s">
        <v>16912</v>
      </c>
      <c r="AD44" s="1" t="s">
        <v>7281</v>
      </c>
      <c r="AE44" s="1" t="s">
        <v>7156</v>
      </c>
      <c r="AF44" s="1" t="s">
        <v>7395</v>
      </c>
      <c r="AG44" s="1" t="s">
        <v>7157</v>
      </c>
      <c r="AH44" s="1" t="s">
        <v>17426</v>
      </c>
    </row>
    <row r="45" spans="1:34" x14ac:dyDescent="0.25">
      <c r="A45" s="1" t="s">
        <v>17427</v>
      </c>
      <c r="B45" s="1" t="s">
        <v>17428</v>
      </c>
      <c r="C45" s="1" t="s">
        <v>17429</v>
      </c>
      <c r="D45">
        <v>2017</v>
      </c>
      <c r="E45" s="1" t="s">
        <v>17430</v>
      </c>
      <c r="F45" s="1" t="s">
        <v>7396</v>
      </c>
      <c r="G45" s="1" t="s">
        <v>17431</v>
      </c>
      <c r="H45" s="1" t="s">
        <v>7141</v>
      </c>
      <c r="I45" s="1" t="s">
        <v>17432</v>
      </c>
      <c r="J45">
        <v>2339</v>
      </c>
      <c r="L45">
        <v>10</v>
      </c>
      <c r="M45" s="1" t="s">
        <v>17433</v>
      </c>
      <c r="N45" s="1" t="s">
        <v>17434</v>
      </c>
      <c r="O45" s="1" t="s">
        <v>17435</v>
      </c>
      <c r="P45" s="1" t="s">
        <v>17436</v>
      </c>
      <c r="Q45" s="1" t="s">
        <v>17437</v>
      </c>
      <c r="R45" s="1" t="s">
        <v>17438</v>
      </c>
      <c r="S45" s="1" t="s">
        <v>17439</v>
      </c>
      <c r="T45" s="1" t="s">
        <v>17440</v>
      </c>
      <c r="U45" s="1" t="s">
        <v>7141</v>
      </c>
      <c r="V45" s="1" t="s">
        <v>7829</v>
      </c>
      <c r="W45" s="1" t="s">
        <v>10838</v>
      </c>
      <c r="X45" s="1" t="str">
        <f>VLOOKUP(tsp[[#This Row],[ISSN]],classificacao!B:D,3,0)</f>
        <v>B1</v>
      </c>
      <c r="Z45" s="1" t="s">
        <v>17441</v>
      </c>
      <c r="AB45" s="1" t="s">
        <v>7153</v>
      </c>
      <c r="AC45" s="1" t="s">
        <v>17442</v>
      </c>
      <c r="AD45" s="1" t="s">
        <v>7155</v>
      </c>
      <c r="AE45" s="1" t="s">
        <v>7156</v>
      </c>
      <c r="AF45" s="1" t="s">
        <v>7141</v>
      </c>
      <c r="AG45" s="1" t="s">
        <v>7157</v>
      </c>
      <c r="AH45" s="1" t="s">
        <v>17443</v>
      </c>
    </row>
    <row r="46" spans="1:34" x14ac:dyDescent="0.25">
      <c r="A46" s="1" t="s">
        <v>17444</v>
      </c>
      <c r="B46" s="1" t="s">
        <v>17445</v>
      </c>
      <c r="C46" s="1" t="s">
        <v>17446</v>
      </c>
      <c r="D46">
        <v>2017</v>
      </c>
      <c r="E46" s="1" t="s">
        <v>7849</v>
      </c>
      <c r="F46" s="1" t="s">
        <v>9226</v>
      </c>
      <c r="G46" s="1" t="s">
        <v>7347</v>
      </c>
      <c r="H46" s="1" t="s">
        <v>7141</v>
      </c>
      <c r="I46" s="1" t="s">
        <v>9095</v>
      </c>
      <c r="J46">
        <v>130</v>
      </c>
      <c r="L46">
        <v>6</v>
      </c>
      <c r="M46" s="1" t="s">
        <v>17447</v>
      </c>
      <c r="N46" s="1" t="s">
        <v>17448</v>
      </c>
      <c r="O46" s="1" t="s">
        <v>17449</v>
      </c>
      <c r="P46" s="1" t="s">
        <v>17450</v>
      </c>
      <c r="Q46" s="1" t="s">
        <v>17451</v>
      </c>
      <c r="R46" s="1" t="s">
        <v>17452</v>
      </c>
      <c r="S46" s="1" t="s">
        <v>7141</v>
      </c>
      <c r="T46" s="1" t="s">
        <v>17453</v>
      </c>
      <c r="U46" s="1" t="s">
        <v>7141</v>
      </c>
      <c r="V46" s="1" t="s">
        <v>7740</v>
      </c>
      <c r="W46" s="1" t="s">
        <v>7858</v>
      </c>
      <c r="X46" s="1" t="str">
        <f>VLOOKUP(tsp[[#This Row],[ISSN]],classificacao!B:D,3,0)</f>
        <v>A2</v>
      </c>
      <c r="Z46" s="1" t="s">
        <v>7141</v>
      </c>
      <c r="AB46" s="1" t="s">
        <v>7153</v>
      </c>
      <c r="AC46" s="1" t="s">
        <v>7859</v>
      </c>
      <c r="AD46" s="1" t="s">
        <v>7155</v>
      </c>
      <c r="AE46" s="1" t="s">
        <v>7156</v>
      </c>
      <c r="AF46" s="1" t="s">
        <v>7141</v>
      </c>
      <c r="AG46" s="1" t="s">
        <v>7157</v>
      </c>
      <c r="AH46" s="1" t="s">
        <v>17454</v>
      </c>
    </row>
    <row r="47" spans="1:34" x14ac:dyDescent="0.25">
      <c r="A47" s="1" t="s">
        <v>17455</v>
      </c>
      <c r="B47" s="1" t="s">
        <v>17456</v>
      </c>
      <c r="C47" s="1" t="s">
        <v>17457</v>
      </c>
      <c r="D47">
        <v>2017</v>
      </c>
      <c r="E47" s="1" t="s">
        <v>7556</v>
      </c>
      <c r="F47" s="1" t="s">
        <v>7261</v>
      </c>
      <c r="G47" s="1" t="s">
        <v>7366</v>
      </c>
      <c r="H47" s="1" t="s">
        <v>7141</v>
      </c>
      <c r="I47" s="1" t="s">
        <v>17458</v>
      </c>
      <c r="J47">
        <v>455</v>
      </c>
      <c r="M47" s="1" t="s">
        <v>17459</v>
      </c>
      <c r="N47" s="1" t="s">
        <v>17460</v>
      </c>
      <c r="O47" s="1" t="s">
        <v>17461</v>
      </c>
      <c r="P47" s="1" t="s">
        <v>17462</v>
      </c>
      <c r="Q47" s="1" t="s">
        <v>17463</v>
      </c>
      <c r="R47" s="1" t="s">
        <v>17464</v>
      </c>
      <c r="S47" s="1" t="s">
        <v>17465</v>
      </c>
      <c r="T47" s="1" t="s">
        <v>17466</v>
      </c>
      <c r="U47" s="1" t="s">
        <v>7141</v>
      </c>
      <c r="V47" s="1" t="s">
        <v>7712</v>
      </c>
      <c r="W47" s="1" t="s">
        <v>7566</v>
      </c>
      <c r="X47" s="1" t="str">
        <f>VLOOKUP(tsp[[#This Row],[ISSN]],classificacao!B:D,3,0)</f>
        <v>B1</v>
      </c>
      <c r="Z47" s="1" t="s">
        <v>7141</v>
      </c>
      <c r="AB47" s="1" t="s">
        <v>7153</v>
      </c>
      <c r="AC47" s="1" t="s">
        <v>7567</v>
      </c>
      <c r="AD47" s="1" t="s">
        <v>7155</v>
      </c>
      <c r="AE47" s="1" t="s">
        <v>7156</v>
      </c>
      <c r="AF47" s="1" t="s">
        <v>7141</v>
      </c>
      <c r="AG47" s="1" t="s">
        <v>7157</v>
      </c>
      <c r="AH47" s="1" t="s">
        <v>17467</v>
      </c>
    </row>
    <row r="48" spans="1:34" x14ac:dyDescent="0.25">
      <c r="A48" s="1" t="s">
        <v>17468</v>
      </c>
      <c r="B48" s="1" t="s">
        <v>17469</v>
      </c>
      <c r="C48" s="1" t="s">
        <v>17470</v>
      </c>
      <c r="D48">
        <v>2017</v>
      </c>
      <c r="E48" s="1" t="s">
        <v>7943</v>
      </c>
      <c r="F48" s="1" t="s">
        <v>8259</v>
      </c>
      <c r="G48" s="1" t="s">
        <v>7262</v>
      </c>
      <c r="H48" s="1" t="s">
        <v>7141</v>
      </c>
      <c r="I48" s="1" t="s">
        <v>17376</v>
      </c>
      <c r="J48">
        <v>260</v>
      </c>
      <c r="L48">
        <v>20</v>
      </c>
      <c r="M48" s="1" t="s">
        <v>17471</v>
      </c>
      <c r="N48" s="1" t="s">
        <v>17472</v>
      </c>
      <c r="O48" s="1" t="s">
        <v>17473</v>
      </c>
      <c r="P48" s="1" t="s">
        <v>17474</v>
      </c>
      <c r="Q48" s="1" t="s">
        <v>17475</v>
      </c>
      <c r="R48" s="1" t="s">
        <v>17476</v>
      </c>
      <c r="S48" s="1" t="s">
        <v>7141</v>
      </c>
      <c r="T48" s="1" t="s">
        <v>17477</v>
      </c>
      <c r="U48" s="1" t="s">
        <v>7141</v>
      </c>
      <c r="V48" s="1" t="s">
        <v>7712</v>
      </c>
      <c r="W48" s="1" t="s">
        <v>7952</v>
      </c>
      <c r="X48" s="1" t="str">
        <f>VLOOKUP(tsp[[#This Row],[ISSN]],classificacao!B:D,3,0)</f>
        <v>B1</v>
      </c>
      <c r="Z48" s="1" t="s">
        <v>7141</v>
      </c>
      <c r="AB48" s="1" t="s">
        <v>7153</v>
      </c>
      <c r="AC48" s="1" t="s">
        <v>7953</v>
      </c>
      <c r="AD48" s="1" t="s">
        <v>7155</v>
      </c>
      <c r="AE48" s="1" t="s">
        <v>7156</v>
      </c>
      <c r="AF48" s="1" t="s">
        <v>8435</v>
      </c>
      <c r="AG48" s="1" t="s">
        <v>7157</v>
      </c>
      <c r="AH48" s="1" t="s">
        <v>17478</v>
      </c>
    </row>
    <row r="49" spans="1:34" x14ac:dyDescent="0.25">
      <c r="A49" s="1" t="s">
        <v>17031</v>
      </c>
      <c r="B49" s="1" t="s">
        <v>17032</v>
      </c>
      <c r="C49" s="1" t="s">
        <v>17479</v>
      </c>
      <c r="D49">
        <v>2017</v>
      </c>
      <c r="E49" s="1" t="s">
        <v>7761</v>
      </c>
      <c r="F49" s="1" t="s">
        <v>17480</v>
      </c>
      <c r="G49" s="1" t="s">
        <v>7141</v>
      </c>
      <c r="H49" s="1" t="s">
        <v>7141</v>
      </c>
      <c r="I49" s="1" t="s">
        <v>9095</v>
      </c>
      <c r="J49">
        <v>126</v>
      </c>
      <c r="L49">
        <v>4</v>
      </c>
      <c r="M49" s="1" t="s">
        <v>17481</v>
      </c>
      <c r="N49" s="1" t="s">
        <v>17482</v>
      </c>
      <c r="O49" s="1" t="s">
        <v>17483</v>
      </c>
      <c r="P49" s="1" t="s">
        <v>17484</v>
      </c>
      <c r="Q49" s="1" t="s">
        <v>17485</v>
      </c>
      <c r="R49" s="1" t="s">
        <v>17486</v>
      </c>
      <c r="S49" s="1" t="s">
        <v>17487</v>
      </c>
      <c r="T49" s="1" t="s">
        <v>17488</v>
      </c>
      <c r="U49" s="1" t="s">
        <v>7141</v>
      </c>
      <c r="V49" s="1" t="s">
        <v>7150</v>
      </c>
      <c r="W49" s="1" t="s">
        <v>7771</v>
      </c>
      <c r="X49" s="1" t="str">
        <f>VLOOKUP(tsp[[#This Row],[ISSN]],classificacao!B:D,3,0)</f>
        <v>B1</v>
      </c>
      <c r="Z49" s="1" t="s">
        <v>7772</v>
      </c>
      <c r="AB49" s="1" t="s">
        <v>7153</v>
      </c>
      <c r="AC49" s="1" t="s">
        <v>7773</v>
      </c>
      <c r="AD49" s="1" t="s">
        <v>7155</v>
      </c>
      <c r="AE49" s="1" t="s">
        <v>7156</v>
      </c>
      <c r="AF49" s="1" t="s">
        <v>7141</v>
      </c>
      <c r="AG49" s="1" t="s">
        <v>7157</v>
      </c>
      <c r="AH49" s="1" t="s">
        <v>17489</v>
      </c>
    </row>
    <row r="50" spans="1:34" x14ac:dyDescent="0.25">
      <c r="A50" s="1" t="s">
        <v>17490</v>
      </c>
      <c r="B50" s="1" t="s">
        <v>17491</v>
      </c>
      <c r="C50" s="1" t="s">
        <v>17492</v>
      </c>
      <c r="D50">
        <v>2017</v>
      </c>
      <c r="E50" s="1" t="s">
        <v>16273</v>
      </c>
      <c r="F50" s="1" t="s">
        <v>8849</v>
      </c>
      <c r="G50" s="1" t="s">
        <v>7140</v>
      </c>
      <c r="H50" s="1" t="s">
        <v>7141</v>
      </c>
      <c r="I50" s="1" t="s">
        <v>17493</v>
      </c>
      <c r="J50">
        <v>722</v>
      </c>
      <c r="L50">
        <v>5</v>
      </c>
      <c r="M50" s="1" t="s">
        <v>17494</v>
      </c>
      <c r="N50" s="1" t="s">
        <v>17495</v>
      </c>
      <c r="O50" s="1" t="s">
        <v>17496</v>
      </c>
      <c r="P50" s="1" t="s">
        <v>17497</v>
      </c>
      <c r="Q50" s="1" t="s">
        <v>17498</v>
      </c>
      <c r="R50" s="1" t="s">
        <v>17499</v>
      </c>
      <c r="S50" s="1" t="s">
        <v>17500</v>
      </c>
      <c r="T50" s="1" t="s">
        <v>7141</v>
      </c>
      <c r="U50" s="1" t="s">
        <v>7141</v>
      </c>
      <c r="V50" s="1" t="s">
        <v>7338</v>
      </c>
      <c r="W50" s="1" t="s">
        <v>10264</v>
      </c>
      <c r="X50" s="1" t="str">
        <f>VLOOKUP(tsp[[#This Row],[ISSN]],classificacao!B:D,3,0)</f>
        <v>A1</v>
      </c>
      <c r="Z50" s="1" t="s">
        <v>16281</v>
      </c>
      <c r="AB50" s="1" t="s">
        <v>7153</v>
      </c>
      <c r="AC50" s="1" t="s">
        <v>16282</v>
      </c>
      <c r="AD50" s="1" t="s">
        <v>7155</v>
      </c>
      <c r="AE50" s="1" t="s">
        <v>7156</v>
      </c>
      <c r="AF50" s="1" t="s">
        <v>7395</v>
      </c>
      <c r="AG50" s="1" t="s">
        <v>7157</v>
      </c>
      <c r="AH50" s="1" t="s">
        <v>17501</v>
      </c>
    </row>
    <row r="51" spans="1:34" x14ac:dyDescent="0.25">
      <c r="A51" s="1" t="s">
        <v>17502</v>
      </c>
      <c r="B51" s="1" t="s">
        <v>17503</v>
      </c>
      <c r="C51" s="1" t="s">
        <v>17504</v>
      </c>
      <c r="D51">
        <v>2017</v>
      </c>
      <c r="E51" s="1" t="s">
        <v>17505</v>
      </c>
      <c r="F51" s="1" t="s">
        <v>8909</v>
      </c>
      <c r="G51" s="1" t="s">
        <v>7286</v>
      </c>
      <c r="H51" s="1" t="s">
        <v>7141</v>
      </c>
      <c r="I51" s="1" t="s">
        <v>17506</v>
      </c>
      <c r="J51">
        <v>3091</v>
      </c>
      <c r="M51" s="1" t="s">
        <v>17507</v>
      </c>
      <c r="N51" s="1" t="s">
        <v>17508</v>
      </c>
      <c r="O51" s="1" t="s">
        <v>17509</v>
      </c>
      <c r="P51" s="1" t="s">
        <v>17510</v>
      </c>
      <c r="Q51" s="1" t="s">
        <v>17511</v>
      </c>
      <c r="R51" s="1" t="s">
        <v>17512</v>
      </c>
      <c r="S51" s="1" t="s">
        <v>17513</v>
      </c>
      <c r="T51" s="1" t="s">
        <v>17514</v>
      </c>
      <c r="U51" s="1" t="s">
        <v>7141</v>
      </c>
      <c r="V51" s="1" t="s">
        <v>7775</v>
      </c>
      <c r="W51" s="1" t="s">
        <v>10989</v>
      </c>
      <c r="X51" s="1" t="str">
        <f>VLOOKUP(tsp[[#This Row],[ISSN]],classificacao!B:D,3,0)</f>
        <v>B1</v>
      </c>
      <c r="Z51" s="1" t="s">
        <v>17515</v>
      </c>
      <c r="AB51" s="1" t="s">
        <v>7153</v>
      </c>
      <c r="AC51" s="1" t="s">
        <v>17516</v>
      </c>
      <c r="AD51" s="1" t="s">
        <v>7155</v>
      </c>
      <c r="AE51" s="1" t="s">
        <v>7156</v>
      </c>
      <c r="AF51" s="1" t="s">
        <v>7141</v>
      </c>
      <c r="AG51" s="1" t="s">
        <v>7157</v>
      </c>
      <c r="AH51" s="1" t="s">
        <v>17517</v>
      </c>
    </row>
    <row r="52" spans="1:34" x14ac:dyDescent="0.25">
      <c r="A52" s="1" t="s">
        <v>17518</v>
      </c>
      <c r="B52" s="1" t="s">
        <v>17519</v>
      </c>
      <c r="C52" s="1" t="s">
        <v>17520</v>
      </c>
      <c r="D52">
        <v>2017</v>
      </c>
      <c r="E52" s="1" t="s">
        <v>17521</v>
      </c>
      <c r="F52" s="1" t="s">
        <v>9488</v>
      </c>
      <c r="G52" s="1" t="s">
        <v>7262</v>
      </c>
      <c r="H52" s="1" t="s">
        <v>17522</v>
      </c>
      <c r="I52" s="1" t="s">
        <v>17523</v>
      </c>
      <c r="J52">
        <v>162</v>
      </c>
      <c r="L52">
        <v>31</v>
      </c>
      <c r="M52" s="1" t="s">
        <v>17524</v>
      </c>
      <c r="N52" s="1" t="s">
        <v>17525</v>
      </c>
      <c r="O52" s="1" t="s">
        <v>17526</v>
      </c>
      <c r="P52" s="1" t="s">
        <v>17527</v>
      </c>
      <c r="Q52" s="1" t="s">
        <v>17528</v>
      </c>
      <c r="R52" s="1" t="s">
        <v>17529</v>
      </c>
      <c r="S52" s="1" t="s">
        <v>17530</v>
      </c>
      <c r="T52" s="1" t="s">
        <v>17531</v>
      </c>
      <c r="U52" s="1" t="s">
        <v>7141</v>
      </c>
      <c r="V52" s="1" t="s">
        <v>7955</v>
      </c>
      <c r="W52" s="1" t="s">
        <v>10380</v>
      </c>
      <c r="X52" s="1" t="str">
        <f>VLOOKUP(tsp[[#This Row],[ISSN]],classificacao!B:D,3,0)</f>
        <v>A2</v>
      </c>
      <c r="Z52" s="1" t="s">
        <v>17532</v>
      </c>
      <c r="AB52" s="1" t="s">
        <v>7153</v>
      </c>
      <c r="AC52" s="1" t="s">
        <v>17533</v>
      </c>
      <c r="AD52" s="1" t="s">
        <v>7155</v>
      </c>
      <c r="AE52" s="1" t="s">
        <v>7156</v>
      </c>
      <c r="AF52" s="1" t="s">
        <v>7141</v>
      </c>
      <c r="AG52" s="1" t="s">
        <v>7157</v>
      </c>
      <c r="AH52" s="1" t="s">
        <v>17534</v>
      </c>
    </row>
    <row r="53" spans="1:34" x14ac:dyDescent="0.25">
      <c r="A53" s="1" t="s">
        <v>17535</v>
      </c>
      <c r="B53" s="1" t="s">
        <v>17536</v>
      </c>
      <c r="C53" s="1" t="s">
        <v>17537</v>
      </c>
      <c r="D53">
        <v>2016</v>
      </c>
      <c r="E53" s="1" t="s">
        <v>17538</v>
      </c>
      <c r="F53" s="1" t="s">
        <v>8405</v>
      </c>
      <c r="G53" s="1" t="s">
        <v>7956</v>
      </c>
      <c r="H53" s="1" t="s">
        <v>17539</v>
      </c>
      <c r="I53" s="1" t="s">
        <v>7141</v>
      </c>
      <c r="L53">
        <v>16</v>
      </c>
      <c r="M53" s="1" t="s">
        <v>17540</v>
      </c>
      <c r="N53" s="1" t="s">
        <v>17541</v>
      </c>
      <c r="O53" s="1" t="s">
        <v>17542</v>
      </c>
      <c r="P53" s="1" t="s">
        <v>17543</v>
      </c>
      <c r="Q53" s="1" t="s">
        <v>17544</v>
      </c>
      <c r="R53" s="1" t="s">
        <v>7141</v>
      </c>
      <c r="S53" s="1" t="s">
        <v>17545</v>
      </c>
      <c r="T53" s="1" t="s">
        <v>17546</v>
      </c>
      <c r="U53" s="1" t="s">
        <v>7141</v>
      </c>
      <c r="V53" s="1" t="s">
        <v>17547</v>
      </c>
      <c r="W53" s="1" t="s">
        <v>10533</v>
      </c>
      <c r="X53" s="1" t="str">
        <f>VLOOKUP(tsp[[#This Row],[ISSN]],classificacao!B:D,3,0)</f>
        <v>A2</v>
      </c>
      <c r="Z53" s="1" t="s">
        <v>17548</v>
      </c>
      <c r="AB53" s="1" t="s">
        <v>7153</v>
      </c>
      <c r="AC53" s="1" t="s">
        <v>17549</v>
      </c>
      <c r="AD53" s="1" t="s">
        <v>7155</v>
      </c>
      <c r="AE53" s="1" t="s">
        <v>7156</v>
      </c>
      <c r="AF53" s="1" t="s">
        <v>7141</v>
      </c>
      <c r="AG53" s="1" t="s">
        <v>7157</v>
      </c>
      <c r="AH53" s="1" t="s">
        <v>17550</v>
      </c>
    </row>
    <row r="54" spans="1:34" x14ac:dyDescent="0.25">
      <c r="A54" s="1" t="s">
        <v>17551</v>
      </c>
      <c r="B54" s="1" t="s">
        <v>17552</v>
      </c>
      <c r="C54" s="1" t="s">
        <v>17553</v>
      </c>
      <c r="D54">
        <v>2016</v>
      </c>
      <c r="E54" s="1" t="s">
        <v>7308</v>
      </c>
      <c r="F54" s="1" t="s">
        <v>9113</v>
      </c>
      <c r="G54" s="1" t="s">
        <v>7366</v>
      </c>
      <c r="H54" s="1" t="s">
        <v>7141</v>
      </c>
      <c r="I54" s="1" t="s">
        <v>17554</v>
      </c>
      <c r="J54">
        <v>712</v>
      </c>
      <c r="L54">
        <v>10</v>
      </c>
      <c r="M54" s="1" t="s">
        <v>17555</v>
      </c>
      <c r="N54" s="1" t="s">
        <v>17556</v>
      </c>
      <c r="O54" s="1" t="s">
        <v>17557</v>
      </c>
      <c r="P54" s="1" t="s">
        <v>17558</v>
      </c>
      <c r="Q54" s="1" t="s">
        <v>17559</v>
      </c>
      <c r="R54" s="1" t="s">
        <v>17560</v>
      </c>
      <c r="S54" s="1" t="s">
        <v>17561</v>
      </c>
      <c r="T54" s="1" t="s">
        <v>17562</v>
      </c>
      <c r="U54" s="1" t="s">
        <v>7141</v>
      </c>
      <c r="V54" s="1" t="s">
        <v>7740</v>
      </c>
      <c r="W54" s="1" t="s">
        <v>7319</v>
      </c>
      <c r="X54" s="1" t="str">
        <f>VLOOKUP(tsp[[#This Row],[ISSN]],classificacao!B:D,3,0)</f>
        <v>B1</v>
      </c>
      <c r="Z54" s="1" t="s">
        <v>7320</v>
      </c>
      <c r="AB54" s="1" t="s">
        <v>7153</v>
      </c>
      <c r="AC54" s="1" t="s">
        <v>7321</v>
      </c>
      <c r="AD54" s="1" t="s">
        <v>7155</v>
      </c>
      <c r="AE54" s="1" t="s">
        <v>7156</v>
      </c>
      <c r="AF54" s="1" t="s">
        <v>7141</v>
      </c>
      <c r="AG54" s="1" t="s">
        <v>7157</v>
      </c>
      <c r="AH54" s="1" t="s">
        <v>17563</v>
      </c>
    </row>
    <row r="55" spans="1:34" x14ac:dyDescent="0.25">
      <c r="A55" s="1" t="s">
        <v>17564</v>
      </c>
      <c r="B55" s="1" t="s">
        <v>17565</v>
      </c>
      <c r="C55" s="1" t="s">
        <v>17566</v>
      </c>
      <c r="D55">
        <v>2016</v>
      </c>
      <c r="E55" s="1" t="s">
        <v>7345</v>
      </c>
      <c r="F55" s="1" t="s">
        <v>15476</v>
      </c>
      <c r="G55" s="1" t="s">
        <v>7347</v>
      </c>
      <c r="H55" s="1" t="s">
        <v>7141</v>
      </c>
      <c r="I55" s="1" t="s">
        <v>7141</v>
      </c>
      <c r="L55">
        <v>1</v>
      </c>
      <c r="M55" s="1" t="s">
        <v>17567</v>
      </c>
      <c r="N55" s="1" t="s">
        <v>17568</v>
      </c>
      <c r="O55" s="1" t="s">
        <v>17569</v>
      </c>
      <c r="P55" s="1" t="s">
        <v>17570</v>
      </c>
      <c r="Q55" s="1" t="s">
        <v>17571</v>
      </c>
      <c r="R55" s="1" t="s">
        <v>17572</v>
      </c>
      <c r="S55" s="1" t="s">
        <v>17573</v>
      </c>
      <c r="T55" s="1" t="s">
        <v>17574</v>
      </c>
      <c r="U55" s="1" t="s">
        <v>7141</v>
      </c>
      <c r="V55" s="1" t="s">
        <v>7712</v>
      </c>
      <c r="W55" s="1" t="s">
        <v>7356</v>
      </c>
      <c r="X55" s="1" t="str">
        <f>VLOOKUP(tsp[[#This Row],[ISSN]],classificacao!B:D,3,0)</f>
        <v>A1</v>
      </c>
      <c r="Z55" s="1" t="s">
        <v>7141</v>
      </c>
      <c r="AB55" s="1" t="s">
        <v>7153</v>
      </c>
      <c r="AC55" s="1" t="s">
        <v>7357</v>
      </c>
      <c r="AD55" s="1" t="s">
        <v>7155</v>
      </c>
      <c r="AE55" s="1" t="s">
        <v>7156</v>
      </c>
      <c r="AF55" s="1" t="s">
        <v>7395</v>
      </c>
      <c r="AG55" s="1" t="s">
        <v>7157</v>
      </c>
      <c r="AH55" s="1" t="s">
        <v>17575</v>
      </c>
    </row>
    <row r="56" spans="1:34" x14ac:dyDescent="0.25">
      <c r="A56" s="1" t="s">
        <v>17576</v>
      </c>
      <c r="B56" s="1" t="s">
        <v>17577</v>
      </c>
      <c r="C56" s="1" t="s">
        <v>17578</v>
      </c>
      <c r="D56">
        <v>2016</v>
      </c>
      <c r="E56" s="1" t="s">
        <v>7882</v>
      </c>
      <c r="F56" s="1" t="s">
        <v>17579</v>
      </c>
      <c r="G56" s="1" t="s">
        <v>7141</v>
      </c>
      <c r="H56" s="1" t="s">
        <v>7141</v>
      </c>
      <c r="I56" s="1" t="s">
        <v>15609</v>
      </c>
      <c r="J56">
        <v>216</v>
      </c>
      <c r="L56">
        <v>7</v>
      </c>
      <c r="M56" s="1" t="s">
        <v>17580</v>
      </c>
      <c r="N56" s="1" t="s">
        <v>17581</v>
      </c>
      <c r="O56" s="1" t="s">
        <v>17582</v>
      </c>
      <c r="P56" s="1" t="s">
        <v>17583</v>
      </c>
      <c r="Q56" s="1" t="s">
        <v>17584</v>
      </c>
      <c r="R56" s="1" t="s">
        <v>17585</v>
      </c>
      <c r="S56" s="1" t="s">
        <v>17586</v>
      </c>
      <c r="T56" s="1" t="s">
        <v>17587</v>
      </c>
      <c r="U56" s="1" t="s">
        <v>7141</v>
      </c>
      <c r="V56" s="1" t="s">
        <v>7150</v>
      </c>
      <c r="W56" s="1" t="s">
        <v>7892</v>
      </c>
      <c r="X56" s="1" t="str">
        <f>VLOOKUP(tsp[[#This Row],[ISSN]],classificacao!B:D,3,0)</f>
        <v>B1</v>
      </c>
      <c r="Z56" s="1" t="s">
        <v>7893</v>
      </c>
      <c r="AB56" s="1" t="s">
        <v>7153</v>
      </c>
      <c r="AC56" s="1" t="s">
        <v>7894</v>
      </c>
      <c r="AD56" s="1" t="s">
        <v>7155</v>
      </c>
      <c r="AE56" s="1" t="s">
        <v>7156</v>
      </c>
      <c r="AF56" s="1" t="s">
        <v>7445</v>
      </c>
      <c r="AG56" s="1" t="s">
        <v>7157</v>
      </c>
      <c r="AH56" s="1" t="s">
        <v>17588</v>
      </c>
    </row>
    <row r="57" spans="1:34" x14ac:dyDescent="0.25">
      <c r="A57" s="1" t="s">
        <v>17589</v>
      </c>
      <c r="B57" s="1" t="s">
        <v>17590</v>
      </c>
      <c r="C57" s="1" t="s">
        <v>17591</v>
      </c>
      <c r="D57">
        <v>2016</v>
      </c>
      <c r="E57" s="1" t="s">
        <v>17075</v>
      </c>
      <c r="F57" s="1" t="s">
        <v>16952</v>
      </c>
      <c r="G57" s="1" t="s">
        <v>7141</v>
      </c>
      <c r="H57" s="1" t="s">
        <v>7141</v>
      </c>
      <c r="I57" s="1" t="s">
        <v>17592</v>
      </c>
      <c r="J57">
        <v>654</v>
      </c>
      <c r="L57">
        <v>2</v>
      </c>
      <c r="M57" s="1" t="s">
        <v>17593</v>
      </c>
      <c r="N57" s="1" t="s">
        <v>17594</v>
      </c>
      <c r="O57" s="1" t="s">
        <v>17595</v>
      </c>
      <c r="P57" s="1" t="s">
        <v>17596</v>
      </c>
      <c r="Q57" s="1" t="s">
        <v>17597</v>
      </c>
      <c r="R57" s="1" t="s">
        <v>17598</v>
      </c>
      <c r="S57" s="1" t="s">
        <v>17599</v>
      </c>
      <c r="T57" s="1" t="s">
        <v>17600</v>
      </c>
      <c r="U57" s="1" t="s">
        <v>7141</v>
      </c>
      <c r="V57" s="1" t="s">
        <v>7173</v>
      </c>
      <c r="W57" s="1" t="s">
        <v>11105</v>
      </c>
      <c r="X57" s="1" t="str">
        <f>VLOOKUP(tsp[[#This Row],[ISSN]],classificacao!B:D,3,0)</f>
        <v>B1</v>
      </c>
      <c r="Z57" s="1" t="s">
        <v>17084</v>
      </c>
      <c r="AB57" s="1" t="s">
        <v>7153</v>
      </c>
      <c r="AC57" s="1" t="s">
        <v>17085</v>
      </c>
      <c r="AD57" s="1" t="s">
        <v>7155</v>
      </c>
      <c r="AE57" s="1" t="s">
        <v>7156</v>
      </c>
      <c r="AF57" s="1" t="s">
        <v>7141</v>
      </c>
      <c r="AG57" s="1" t="s">
        <v>7157</v>
      </c>
      <c r="AH57" s="1" t="s">
        <v>17601</v>
      </c>
    </row>
    <row r="58" spans="1:34" x14ac:dyDescent="0.25">
      <c r="A58" s="1" t="s">
        <v>17602</v>
      </c>
      <c r="B58" s="1" t="s">
        <v>17603</v>
      </c>
      <c r="C58" s="1" t="s">
        <v>17604</v>
      </c>
      <c r="D58">
        <v>2016</v>
      </c>
      <c r="E58" s="1" t="s">
        <v>17075</v>
      </c>
      <c r="F58" s="1" t="s">
        <v>16952</v>
      </c>
      <c r="G58" s="1" t="s">
        <v>7141</v>
      </c>
      <c r="H58" s="1" t="s">
        <v>7141</v>
      </c>
      <c r="I58" s="1" t="s">
        <v>17605</v>
      </c>
      <c r="J58">
        <v>643</v>
      </c>
      <c r="L58">
        <v>4</v>
      </c>
      <c r="M58" s="1" t="s">
        <v>17606</v>
      </c>
      <c r="N58" s="1" t="s">
        <v>17607</v>
      </c>
      <c r="O58" s="1" t="s">
        <v>17595</v>
      </c>
      <c r="P58" s="1" t="s">
        <v>17608</v>
      </c>
      <c r="Q58" s="1" t="s">
        <v>17609</v>
      </c>
      <c r="R58" s="1" t="s">
        <v>7141</v>
      </c>
      <c r="S58" s="1" t="s">
        <v>17610</v>
      </c>
      <c r="T58" s="1" t="s">
        <v>17611</v>
      </c>
      <c r="U58" s="1" t="s">
        <v>7141</v>
      </c>
      <c r="V58" s="1" t="s">
        <v>7173</v>
      </c>
      <c r="W58" s="1" t="s">
        <v>11105</v>
      </c>
      <c r="X58" s="1" t="str">
        <f>VLOOKUP(tsp[[#This Row],[ISSN]],classificacao!B:D,3,0)</f>
        <v>B1</v>
      </c>
      <c r="Z58" s="1" t="s">
        <v>17084</v>
      </c>
      <c r="AB58" s="1" t="s">
        <v>7153</v>
      </c>
      <c r="AC58" s="1" t="s">
        <v>17085</v>
      </c>
      <c r="AD58" s="1" t="s">
        <v>7155</v>
      </c>
      <c r="AE58" s="1" t="s">
        <v>7156</v>
      </c>
      <c r="AF58" s="1" t="s">
        <v>7141</v>
      </c>
      <c r="AG58" s="1" t="s">
        <v>7157</v>
      </c>
      <c r="AH58" s="1" t="s">
        <v>17612</v>
      </c>
    </row>
    <row r="59" spans="1:34" x14ac:dyDescent="0.25">
      <c r="A59" s="1" t="s">
        <v>17613</v>
      </c>
      <c r="B59" s="1" t="s">
        <v>17614</v>
      </c>
      <c r="C59" s="1" t="s">
        <v>17615</v>
      </c>
      <c r="D59">
        <v>2016</v>
      </c>
      <c r="E59" s="1" t="s">
        <v>17075</v>
      </c>
      <c r="F59" s="1" t="s">
        <v>16952</v>
      </c>
      <c r="G59" s="1" t="s">
        <v>7141</v>
      </c>
      <c r="H59" s="1" t="s">
        <v>7141</v>
      </c>
      <c r="I59" s="1" t="s">
        <v>17616</v>
      </c>
      <c r="J59">
        <v>631</v>
      </c>
      <c r="L59">
        <v>4</v>
      </c>
      <c r="M59" s="1" t="s">
        <v>17617</v>
      </c>
      <c r="N59" s="1" t="s">
        <v>17618</v>
      </c>
      <c r="O59" s="1" t="s">
        <v>17595</v>
      </c>
      <c r="P59" s="1" t="s">
        <v>17619</v>
      </c>
      <c r="Q59" s="1" t="s">
        <v>17620</v>
      </c>
      <c r="R59" s="1" t="s">
        <v>7141</v>
      </c>
      <c r="S59" s="1" t="s">
        <v>17621</v>
      </c>
      <c r="T59" s="1" t="s">
        <v>17622</v>
      </c>
      <c r="U59" s="1" t="s">
        <v>7141</v>
      </c>
      <c r="V59" s="1" t="s">
        <v>7173</v>
      </c>
      <c r="W59" s="1" t="s">
        <v>11105</v>
      </c>
      <c r="X59" s="1" t="str">
        <f>VLOOKUP(tsp[[#This Row],[ISSN]],classificacao!B:D,3,0)</f>
        <v>B1</v>
      </c>
      <c r="Z59" s="1" t="s">
        <v>17084</v>
      </c>
      <c r="AB59" s="1" t="s">
        <v>7153</v>
      </c>
      <c r="AC59" s="1" t="s">
        <v>17085</v>
      </c>
      <c r="AD59" s="1" t="s">
        <v>7155</v>
      </c>
      <c r="AE59" s="1" t="s">
        <v>7156</v>
      </c>
      <c r="AF59" s="1" t="s">
        <v>7141</v>
      </c>
      <c r="AG59" s="1" t="s">
        <v>7157</v>
      </c>
      <c r="AH59" s="1" t="s">
        <v>17623</v>
      </c>
    </row>
    <row r="60" spans="1:34" x14ac:dyDescent="0.25">
      <c r="A60" s="1" t="s">
        <v>17624</v>
      </c>
      <c r="B60" s="1" t="s">
        <v>17625</v>
      </c>
      <c r="C60" s="1" t="s">
        <v>17626</v>
      </c>
      <c r="D60">
        <v>2016</v>
      </c>
      <c r="E60" s="1" t="s">
        <v>17354</v>
      </c>
      <c r="F60" s="1" t="s">
        <v>9595</v>
      </c>
      <c r="G60" s="1" t="s">
        <v>7140</v>
      </c>
      <c r="H60" s="1" t="s">
        <v>7141</v>
      </c>
      <c r="I60" s="1" t="s">
        <v>17627</v>
      </c>
      <c r="J60">
        <v>741</v>
      </c>
      <c r="L60">
        <v>11</v>
      </c>
      <c r="M60" s="1" t="s">
        <v>17628</v>
      </c>
      <c r="N60" s="1" t="s">
        <v>17629</v>
      </c>
      <c r="O60" s="1" t="s">
        <v>17630</v>
      </c>
      <c r="P60" s="1" t="s">
        <v>17631</v>
      </c>
      <c r="Q60" s="1" t="s">
        <v>17632</v>
      </c>
      <c r="R60" s="1" t="s">
        <v>17633</v>
      </c>
      <c r="S60" s="1" t="s">
        <v>17634</v>
      </c>
      <c r="T60" s="1" t="s">
        <v>17635</v>
      </c>
      <c r="U60" s="1" t="s">
        <v>7141</v>
      </c>
      <c r="V60" s="1" t="s">
        <v>7740</v>
      </c>
      <c r="W60" s="1" t="s">
        <v>10626</v>
      </c>
      <c r="X60" s="1" t="str">
        <f>VLOOKUP(tsp[[#This Row],[ISSN]],classificacao!B:D,3,0)</f>
        <v>B1</v>
      </c>
      <c r="Z60" s="1" t="s">
        <v>17361</v>
      </c>
      <c r="AB60" s="1" t="s">
        <v>7153</v>
      </c>
      <c r="AC60" s="1" t="s">
        <v>17354</v>
      </c>
      <c r="AD60" s="1" t="s">
        <v>7155</v>
      </c>
      <c r="AE60" s="1" t="s">
        <v>7156</v>
      </c>
      <c r="AF60" s="1" t="s">
        <v>7395</v>
      </c>
      <c r="AG60" s="1" t="s">
        <v>7157</v>
      </c>
      <c r="AH60" s="1" t="s">
        <v>17636</v>
      </c>
    </row>
    <row r="61" spans="1:34" x14ac:dyDescent="0.25">
      <c r="A61" s="1" t="s">
        <v>17637</v>
      </c>
      <c r="B61" s="1" t="s">
        <v>17638</v>
      </c>
      <c r="C61" s="1" t="s">
        <v>17639</v>
      </c>
      <c r="D61">
        <v>2016</v>
      </c>
      <c r="E61" s="1" t="s">
        <v>17009</v>
      </c>
      <c r="F61" s="1" t="s">
        <v>14251</v>
      </c>
      <c r="G61" s="1" t="s">
        <v>7141</v>
      </c>
      <c r="H61" s="1" t="s">
        <v>17640</v>
      </c>
      <c r="I61" s="1" t="s">
        <v>7517</v>
      </c>
      <c r="J61">
        <v>150</v>
      </c>
      <c r="L61">
        <v>20</v>
      </c>
      <c r="M61" s="1" t="s">
        <v>17641</v>
      </c>
      <c r="N61" s="1" t="s">
        <v>17642</v>
      </c>
      <c r="O61" s="1" t="s">
        <v>17643</v>
      </c>
      <c r="P61" s="1" t="s">
        <v>17644</v>
      </c>
      <c r="Q61" s="1" t="s">
        <v>17645</v>
      </c>
      <c r="R61" s="1" t="s">
        <v>17646</v>
      </c>
      <c r="S61" s="1" t="s">
        <v>17647</v>
      </c>
      <c r="T61" s="1" t="s">
        <v>17648</v>
      </c>
      <c r="U61" s="1" t="s">
        <v>7141</v>
      </c>
      <c r="V61" s="1" t="s">
        <v>9327</v>
      </c>
      <c r="W61" s="1" t="s">
        <v>10232</v>
      </c>
      <c r="X61" s="1" t="str">
        <f>VLOOKUP(tsp[[#This Row],[ISSN]],classificacao!B:D,3,0)</f>
        <v>A1</v>
      </c>
      <c r="Z61" s="1" t="s">
        <v>17017</v>
      </c>
      <c r="AB61" s="1" t="s">
        <v>7153</v>
      </c>
      <c r="AC61" s="1" t="s">
        <v>17018</v>
      </c>
      <c r="AD61" s="1" t="s">
        <v>7155</v>
      </c>
      <c r="AE61" s="1" t="s">
        <v>7156</v>
      </c>
      <c r="AF61" s="1" t="s">
        <v>7141</v>
      </c>
      <c r="AG61" s="1" t="s">
        <v>7157</v>
      </c>
      <c r="AH61" s="1" t="s">
        <v>17649</v>
      </c>
    </row>
  </sheetData>
  <pageMargins left="0.511811024" right="0.511811024" top="0.78740157499999996" bottom="0.78740157499999996" header="0.31496062000000002" footer="0.31496062000000002"/>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91D5D3-B5B8-4409-9315-531FD87C27A6}">
  <dimension ref="A1:AH108"/>
  <sheetViews>
    <sheetView topLeftCell="V1" workbookViewId="0">
      <selection activeCell="X1" sqref="X1"/>
    </sheetView>
  </sheetViews>
  <sheetFormatPr defaultRowHeight="15" x14ac:dyDescent="0.25"/>
  <cols>
    <col min="1" max="1" width="79.140625" bestFit="1" customWidth="1"/>
    <col min="2" max="3" width="81.140625" bestFit="1" customWidth="1"/>
    <col min="4" max="4" width="7.28515625" bestFit="1" customWidth="1"/>
    <col min="5" max="5" width="81.140625" bestFit="1" customWidth="1"/>
    <col min="6" max="6" width="19.42578125" bestFit="1" customWidth="1"/>
    <col min="7" max="7" width="19" bestFit="1" customWidth="1"/>
    <col min="8" max="8" width="10.140625" bestFit="1" customWidth="1"/>
    <col min="9" max="9" width="12" bestFit="1" customWidth="1"/>
    <col min="10" max="10" width="11.42578125" bestFit="1" customWidth="1"/>
    <col min="11" max="11" width="13" bestFit="1" customWidth="1"/>
    <col min="12" max="12" width="10.5703125" bestFit="1" customWidth="1"/>
    <col min="13" max="13" width="35.7109375" bestFit="1" customWidth="1"/>
    <col min="14" max="21" width="81.140625" bestFit="1" customWidth="1"/>
    <col min="22" max="22" width="75.85546875" bestFit="1" customWidth="1"/>
    <col min="24" max="24" width="14.140625" bestFit="1" customWidth="1"/>
    <col min="25" max="25" width="43.140625" bestFit="1" customWidth="1"/>
    <col min="26" max="26" width="9.5703125" bestFit="1" customWidth="1"/>
    <col min="27" max="27" width="13.140625" bestFit="1" customWidth="1"/>
    <col min="28" max="28" width="31.42578125" bestFit="1" customWidth="1"/>
    <col min="29" max="29" width="81.140625" bestFit="1" customWidth="1"/>
    <col min="30" max="30" width="17.28515625" bestFit="1" customWidth="1"/>
    <col min="31" max="31" width="18.7109375" bestFit="1" customWidth="1"/>
    <col min="32" max="32" width="34.5703125" bestFit="1" customWidth="1"/>
    <col min="33" max="33" width="9.28515625" bestFit="1" customWidth="1"/>
    <col min="34" max="34" width="18.140625" bestFit="1" customWidth="1"/>
  </cols>
  <sheetData>
    <row r="1" spans="1:34" x14ac:dyDescent="0.25">
      <c r="A1" t="s">
        <v>7103</v>
      </c>
      <c r="B1" t="s">
        <v>7104</v>
      </c>
      <c r="C1" t="s">
        <v>7105</v>
      </c>
      <c r="D1" t="s">
        <v>7106</v>
      </c>
      <c r="E1" t="s">
        <v>7107</v>
      </c>
      <c r="F1" t="s">
        <v>7108</v>
      </c>
      <c r="G1" t="s">
        <v>7109</v>
      </c>
      <c r="H1" t="s">
        <v>7110</v>
      </c>
      <c r="I1" t="s">
        <v>7111</v>
      </c>
      <c r="J1" t="s">
        <v>7112</v>
      </c>
      <c r="K1" t="s">
        <v>7113</v>
      </c>
      <c r="L1" t="s">
        <v>7114</v>
      </c>
      <c r="M1" t="s">
        <v>7115</v>
      </c>
      <c r="N1" t="s">
        <v>7116</v>
      </c>
      <c r="O1" t="s">
        <v>7117</v>
      </c>
      <c r="P1" t="s">
        <v>7118</v>
      </c>
      <c r="Q1" t="s">
        <v>7119</v>
      </c>
      <c r="R1" t="s">
        <v>7120</v>
      </c>
      <c r="S1" t="s">
        <v>7121</v>
      </c>
      <c r="T1" t="s">
        <v>7122</v>
      </c>
      <c r="U1" t="s">
        <v>7123</v>
      </c>
      <c r="V1" t="s">
        <v>7124</v>
      </c>
      <c r="W1" t="s">
        <v>3</v>
      </c>
      <c r="X1" s="2" t="s">
        <v>15250</v>
      </c>
      <c r="Y1" t="s">
        <v>7125</v>
      </c>
      <c r="Z1" t="s">
        <v>7126</v>
      </c>
      <c r="AA1" t="s">
        <v>7127</v>
      </c>
      <c r="AB1" t="s">
        <v>7128</v>
      </c>
      <c r="AC1" t="s">
        <v>7129</v>
      </c>
      <c r="AD1" t="s">
        <v>7130</v>
      </c>
      <c r="AE1" t="s">
        <v>7131</v>
      </c>
      <c r="AF1" t="s">
        <v>7132</v>
      </c>
      <c r="AG1" t="s">
        <v>7133</v>
      </c>
      <c r="AH1" t="s">
        <v>7134</v>
      </c>
    </row>
    <row r="2" spans="1:34" x14ac:dyDescent="0.25">
      <c r="A2" s="1" t="s">
        <v>15594</v>
      </c>
      <c r="B2" s="1" t="s">
        <v>15595</v>
      </c>
      <c r="C2" s="1" t="s">
        <v>15596</v>
      </c>
      <c r="D2">
        <v>2021</v>
      </c>
      <c r="E2" s="1" t="s">
        <v>7138</v>
      </c>
      <c r="F2" s="1" t="s">
        <v>7139</v>
      </c>
      <c r="G2" s="1" t="s">
        <v>7366</v>
      </c>
      <c r="I2">
        <v>999</v>
      </c>
      <c r="J2">
        <v>1007</v>
      </c>
      <c r="K2" s="1" t="s">
        <v>7141</v>
      </c>
      <c r="M2" s="1" t="s">
        <v>15597</v>
      </c>
      <c r="N2" s="1" t="s">
        <v>15598</v>
      </c>
      <c r="O2" s="1" t="s">
        <v>15599</v>
      </c>
      <c r="P2" s="1" t="s">
        <v>15600</v>
      </c>
      <c r="Q2" s="1" t="s">
        <v>15601</v>
      </c>
      <c r="R2" s="1" t="s">
        <v>15602</v>
      </c>
      <c r="S2" s="1" t="s">
        <v>15603</v>
      </c>
      <c r="T2" s="1" t="s">
        <v>15604</v>
      </c>
      <c r="U2" s="1" t="s">
        <v>7141</v>
      </c>
      <c r="V2" s="1" t="s">
        <v>7150</v>
      </c>
      <c r="W2" s="1" t="s">
        <v>7151</v>
      </c>
      <c r="X2" s="1" t="str">
        <f>VLOOKUP(transportation[[#This Row],[ISSN]],classificacao!B:D,3,0)</f>
        <v>A1</v>
      </c>
      <c r="Y2" s="1" t="s">
        <v>7141</v>
      </c>
      <c r="Z2" s="1" t="s">
        <v>7152</v>
      </c>
      <c r="AB2" s="1" t="s">
        <v>7153</v>
      </c>
      <c r="AC2" s="1" t="s">
        <v>7154</v>
      </c>
      <c r="AD2" s="1" t="s">
        <v>7155</v>
      </c>
      <c r="AE2" s="1" t="s">
        <v>7156</v>
      </c>
      <c r="AF2" s="1" t="s">
        <v>7141</v>
      </c>
      <c r="AG2" s="1" t="s">
        <v>7157</v>
      </c>
      <c r="AH2" s="1" t="s">
        <v>15605</v>
      </c>
    </row>
    <row r="3" spans="1:34" x14ac:dyDescent="0.25">
      <c r="A3" s="1" t="s">
        <v>15606</v>
      </c>
      <c r="B3" s="1" t="s">
        <v>15607</v>
      </c>
      <c r="C3" s="1" t="s">
        <v>15608</v>
      </c>
      <c r="D3">
        <v>2021</v>
      </c>
      <c r="E3" s="1" t="s">
        <v>7162</v>
      </c>
      <c r="F3" s="1" t="s">
        <v>15609</v>
      </c>
      <c r="G3" s="1" t="s">
        <v>7141</v>
      </c>
      <c r="H3">
        <v>114015</v>
      </c>
      <c r="K3" s="1" t="s">
        <v>7141</v>
      </c>
      <c r="M3" s="1" t="s">
        <v>15610</v>
      </c>
      <c r="N3" s="1" t="s">
        <v>15611</v>
      </c>
      <c r="O3" s="1" t="s">
        <v>15612</v>
      </c>
      <c r="P3" s="1" t="s">
        <v>15613</v>
      </c>
      <c r="Q3" s="1" t="s">
        <v>15614</v>
      </c>
      <c r="R3" s="1" t="s">
        <v>15615</v>
      </c>
      <c r="S3" s="1" t="s">
        <v>15616</v>
      </c>
      <c r="T3" s="1" t="s">
        <v>15617</v>
      </c>
      <c r="U3" s="1" t="s">
        <v>7141</v>
      </c>
      <c r="V3" s="1" t="s">
        <v>7173</v>
      </c>
      <c r="W3" s="1" t="s">
        <v>7174</v>
      </c>
      <c r="X3" s="1" t="str">
        <f>VLOOKUP(transportation[[#This Row],[ISSN]],classificacao!B:D,3,0)</f>
        <v>A1</v>
      </c>
      <c r="Y3" s="1" t="s">
        <v>7141</v>
      </c>
      <c r="Z3" s="1" t="s">
        <v>7175</v>
      </c>
      <c r="AB3" s="1" t="s">
        <v>7153</v>
      </c>
      <c r="AC3" s="1" t="s">
        <v>7176</v>
      </c>
      <c r="AD3" s="1" t="s">
        <v>7155</v>
      </c>
      <c r="AE3" s="1" t="s">
        <v>7156</v>
      </c>
      <c r="AF3" s="1" t="s">
        <v>7141</v>
      </c>
      <c r="AG3" s="1" t="s">
        <v>7157</v>
      </c>
      <c r="AH3" s="1" t="s">
        <v>15618</v>
      </c>
    </row>
    <row r="4" spans="1:34" x14ac:dyDescent="0.25">
      <c r="A4" s="1" t="s">
        <v>15623</v>
      </c>
      <c r="B4" s="1" t="s">
        <v>15624</v>
      </c>
      <c r="C4" s="1" t="s">
        <v>15625</v>
      </c>
      <c r="D4">
        <v>2020</v>
      </c>
      <c r="E4" s="1" t="s">
        <v>13961</v>
      </c>
      <c r="F4" s="1" t="s">
        <v>15626</v>
      </c>
      <c r="G4" s="1" t="s">
        <v>7141</v>
      </c>
      <c r="H4">
        <v>122376</v>
      </c>
      <c r="K4" s="1" t="s">
        <v>7141</v>
      </c>
      <c r="M4" s="1" t="s">
        <v>15627</v>
      </c>
      <c r="N4" s="1" t="s">
        <v>15628</v>
      </c>
      <c r="O4" s="1" t="s">
        <v>15629</v>
      </c>
      <c r="P4" s="1" t="s">
        <v>15630</v>
      </c>
      <c r="Q4" s="1" t="s">
        <v>15631</v>
      </c>
      <c r="R4" s="1" t="s">
        <v>15632</v>
      </c>
      <c r="S4" s="1" t="s">
        <v>15633</v>
      </c>
      <c r="T4" s="1" t="s">
        <v>15634</v>
      </c>
      <c r="U4" s="1" t="s">
        <v>7141</v>
      </c>
      <c r="V4" s="1" t="s">
        <v>7173</v>
      </c>
      <c r="W4" s="1" t="s">
        <v>10112</v>
      </c>
      <c r="X4" s="1" t="str">
        <f>VLOOKUP(transportation[[#This Row],[ISSN]],classificacao!B:D,3,0)</f>
        <v>A1</v>
      </c>
      <c r="Y4" s="1" t="s">
        <v>7141</v>
      </c>
      <c r="Z4" s="1" t="s">
        <v>13971</v>
      </c>
      <c r="AB4" s="1" t="s">
        <v>7153</v>
      </c>
      <c r="AC4" s="1" t="s">
        <v>13972</v>
      </c>
      <c r="AD4" s="1" t="s">
        <v>7155</v>
      </c>
      <c r="AE4" s="1" t="s">
        <v>7156</v>
      </c>
      <c r="AF4" s="1" t="s">
        <v>7141</v>
      </c>
      <c r="AG4" s="1" t="s">
        <v>7157</v>
      </c>
      <c r="AH4" s="1" t="s">
        <v>15635</v>
      </c>
    </row>
    <row r="5" spans="1:34" x14ac:dyDescent="0.25">
      <c r="A5" s="1" t="s">
        <v>15636</v>
      </c>
      <c r="B5" s="1" t="s">
        <v>15637</v>
      </c>
      <c r="C5" s="1" t="s">
        <v>15638</v>
      </c>
      <c r="D5">
        <v>2020</v>
      </c>
      <c r="E5" s="1" t="s">
        <v>7291</v>
      </c>
      <c r="F5" s="1" t="s">
        <v>8096</v>
      </c>
      <c r="G5" s="1" t="s">
        <v>7141</v>
      </c>
      <c r="H5">
        <v>106589</v>
      </c>
      <c r="K5" s="1" t="s">
        <v>7141</v>
      </c>
      <c r="M5" s="1" t="s">
        <v>15639</v>
      </c>
      <c r="N5" s="1" t="s">
        <v>15640</v>
      </c>
      <c r="O5" s="1" t="s">
        <v>15641</v>
      </c>
      <c r="P5" s="1" t="s">
        <v>15642</v>
      </c>
      <c r="Q5" s="1" t="s">
        <v>15643</v>
      </c>
      <c r="R5" s="1" t="s">
        <v>15644</v>
      </c>
      <c r="S5" s="1" t="s">
        <v>15645</v>
      </c>
      <c r="T5" s="1" t="s">
        <v>15646</v>
      </c>
      <c r="U5" s="1" t="s">
        <v>7141</v>
      </c>
      <c r="V5" s="1" t="s">
        <v>7173</v>
      </c>
      <c r="W5" s="1" t="s">
        <v>7302</v>
      </c>
      <c r="X5" s="1" t="str">
        <f>VLOOKUP(transportation[[#This Row],[ISSN]],classificacao!B:D,3,0)</f>
        <v>A2</v>
      </c>
      <c r="Y5" s="1" t="s">
        <v>7141</v>
      </c>
      <c r="Z5" s="1" t="s">
        <v>7141</v>
      </c>
      <c r="AB5" s="1" t="s">
        <v>7153</v>
      </c>
      <c r="AC5" s="1" t="s">
        <v>7303</v>
      </c>
      <c r="AD5" s="1" t="s">
        <v>7155</v>
      </c>
      <c r="AE5" s="1" t="s">
        <v>7156</v>
      </c>
      <c r="AF5" s="1" t="s">
        <v>7141</v>
      </c>
      <c r="AG5" s="1" t="s">
        <v>7157</v>
      </c>
      <c r="AH5" s="1" t="s">
        <v>15647</v>
      </c>
    </row>
    <row r="6" spans="1:34" x14ac:dyDescent="0.25">
      <c r="A6" s="1" t="s">
        <v>15648</v>
      </c>
      <c r="B6" s="1" t="s">
        <v>15649</v>
      </c>
      <c r="C6" s="1" t="s">
        <v>15650</v>
      </c>
      <c r="D6">
        <v>2020</v>
      </c>
      <c r="E6" s="1" t="s">
        <v>15651</v>
      </c>
      <c r="F6" s="1" t="s">
        <v>7676</v>
      </c>
      <c r="G6" s="1" t="s">
        <v>7286</v>
      </c>
      <c r="H6">
        <v>500244</v>
      </c>
      <c r="K6" s="1" t="s">
        <v>7141</v>
      </c>
      <c r="M6" s="1" t="s">
        <v>15652</v>
      </c>
      <c r="N6" s="1" t="s">
        <v>15653</v>
      </c>
      <c r="O6" s="1" t="s">
        <v>15654</v>
      </c>
      <c r="P6" s="1" t="s">
        <v>15655</v>
      </c>
      <c r="Q6" s="1" t="s">
        <v>15656</v>
      </c>
      <c r="R6" s="1" t="s">
        <v>15657</v>
      </c>
      <c r="S6" s="1" t="s">
        <v>15658</v>
      </c>
      <c r="T6" s="1" t="s">
        <v>15659</v>
      </c>
      <c r="U6" s="1" t="s">
        <v>7141</v>
      </c>
      <c r="V6" s="1" t="s">
        <v>15660</v>
      </c>
      <c r="W6" s="1" t="s">
        <v>11295</v>
      </c>
      <c r="X6" s="1" t="str">
        <f>VLOOKUP(transportation[[#This Row],[ISSN]],classificacao!B:D,3,0)</f>
        <v>B2</v>
      </c>
      <c r="Y6" s="1" t="s">
        <v>7141</v>
      </c>
      <c r="Z6" s="1" t="s">
        <v>15661</v>
      </c>
      <c r="AB6" s="1" t="s">
        <v>7153</v>
      </c>
      <c r="AC6" s="1" t="s">
        <v>15662</v>
      </c>
      <c r="AD6" s="1" t="s">
        <v>7155</v>
      </c>
      <c r="AE6" s="1" t="s">
        <v>7156</v>
      </c>
      <c r="AF6" s="1" t="s">
        <v>7141</v>
      </c>
      <c r="AG6" s="1" t="s">
        <v>7157</v>
      </c>
      <c r="AH6" s="1" t="s">
        <v>15663</v>
      </c>
    </row>
    <row r="7" spans="1:34" x14ac:dyDescent="0.25">
      <c r="A7" s="1" t="s">
        <v>15665</v>
      </c>
      <c r="B7" s="1" t="s">
        <v>15666</v>
      </c>
      <c r="C7" s="1" t="s">
        <v>15667</v>
      </c>
      <c r="D7">
        <v>2020</v>
      </c>
      <c r="E7" s="1" t="s">
        <v>7926</v>
      </c>
      <c r="F7" s="1" t="s">
        <v>7292</v>
      </c>
      <c r="G7" s="1" t="s">
        <v>7141</v>
      </c>
      <c r="H7">
        <v>102059</v>
      </c>
      <c r="K7" s="1" t="s">
        <v>7141</v>
      </c>
      <c r="L7">
        <v>3</v>
      </c>
      <c r="M7" s="1" t="s">
        <v>15668</v>
      </c>
      <c r="N7" s="1" t="s">
        <v>15669</v>
      </c>
      <c r="O7" s="1" t="s">
        <v>15670</v>
      </c>
      <c r="P7" s="1" t="s">
        <v>15671</v>
      </c>
      <c r="Q7" s="1" t="s">
        <v>15672</v>
      </c>
      <c r="R7" s="1" t="s">
        <v>15673</v>
      </c>
      <c r="S7" s="1" t="s">
        <v>15674</v>
      </c>
      <c r="T7" s="1" t="s">
        <v>15675</v>
      </c>
      <c r="U7" s="1" t="s">
        <v>7141</v>
      </c>
      <c r="V7" s="1" t="s">
        <v>7173</v>
      </c>
      <c r="W7" s="1" t="s">
        <v>7936</v>
      </c>
      <c r="X7" s="1" t="str">
        <f>VLOOKUP(transportation[[#This Row],[ISSN]],classificacao!B:D,3,0)</f>
        <v>A1</v>
      </c>
      <c r="Y7" s="1" t="s">
        <v>7141</v>
      </c>
      <c r="Z7" s="1" t="s">
        <v>7937</v>
      </c>
      <c r="AB7" s="1" t="s">
        <v>7153</v>
      </c>
      <c r="AC7" s="1" t="s">
        <v>7938</v>
      </c>
      <c r="AD7" s="1" t="s">
        <v>7155</v>
      </c>
      <c r="AE7" s="1" t="s">
        <v>7156</v>
      </c>
      <c r="AF7" s="1" t="s">
        <v>7141</v>
      </c>
      <c r="AG7" s="1" t="s">
        <v>7157</v>
      </c>
      <c r="AH7" s="1" t="s">
        <v>15676</v>
      </c>
    </row>
    <row r="8" spans="1:34" x14ac:dyDescent="0.25">
      <c r="A8" s="1" t="s">
        <v>15677</v>
      </c>
      <c r="B8" s="1" t="s">
        <v>15678</v>
      </c>
      <c r="C8" s="1" t="s">
        <v>15679</v>
      </c>
      <c r="D8">
        <v>2020</v>
      </c>
      <c r="E8" s="1" t="s">
        <v>15680</v>
      </c>
      <c r="F8" s="1" t="s">
        <v>7380</v>
      </c>
      <c r="G8" s="1" t="s">
        <v>7330</v>
      </c>
      <c r="I8">
        <v>3666</v>
      </c>
      <c r="J8">
        <v>3696</v>
      </c>
      <c r="K8" s="1" t="s">
        <v>7141</v>
      </c>
      <c r="M8" s="1" t="s">
        <v>15681</v>
      </c>
      <c r="N8" s="1" t="s">
        <v>15682</v>
      </c>
      <c r="O8" s="1" t="s">
        <v>15683</v>
      </c>
      <c r="P8" s="1" t="s">
        <v>15684</v>
      </c>
      <c r="Q8" s="1" t="s">
        <v>15685</v>
      </c>
      <c r="R8" s="1" t="s">
        <v>15686</v>
      </c>
      <c r="S8" s="1" t="s">
        <v>15687</v>
      </c>
      <c r="T8" s="1" t="s">
        <v>7141</v>
      </c>
      <c r="U8" s="1" t="s">
        <v>7141</v>
      </c>
      <c r="V8" s="1" t="s">
        <v>8254</v>
      </c>
      <c r="W8" s="1" t="s">
        <v>10234</v>
      </c>
      <c r="X8" s="1" t="str">
        <f>VLOOKUP(transportation[[#This Row],[ISSN]],classificacao!B:D,3,0)</f>
        <v>A1</v>
      </c>
      <c r="Y8" s="1" t="s">
        <v>7141</v>
      </c>
      <c r="Z8" s="1" t="s">
        <v>7141</v>
      </c>
      <c r="AB8" s="1" t="s">
        <v>7153</v>
      </c>
      <c r="AC8" s="1" t="s">
        <v>15688</v>
      </c>
      <c r="AD8" s="1" t="s">
        <v>7155</v>
      </c>
      <c r="AE8" s="1" t="s">
        <v>7156</v>
      </c>
      <c r="AF8" s="1" t="s">
        <v>7395</v>
      </c>
      <c r="AG8" s="1" t="s">
        <v>7157</v>
      </c>
      <c r="AH8" s="1" t="s">
        <v>15689</v>
      </c>
    </row>
    <row r="9" spans="1:34" x14ac:dyDescent="0.25">
      <c r="A9" s="1" t="s">
        <v>15690</v>
      </c>
      <c r="B9" s="1" t="s">
        <v>15691</v>
      </c>
      <c r="C9" s="1" t="s">
        <v>15692</v>
      </c>
      <c r="D9">
        <v>2020</v>
      </c>
      <c r="E9" s="1" t="s">
        <v>15693</v>
      </c>
      <c r="F9" s="1" t="s">
        <v>7359</v>
      </c>
      <c r="G9" s="1" t="s">
        <v>7266</v>
      </c>
      <c r="H9">
        <v>8759988</v>
      </c>
      <c r="I9">
        <v>3308</v>
      </c>
      <c r="J9">
        <v>3321</v>
      </c>
      <c r="K9" s="1" t="s">
        <v>7141</v>
      </c>
      <c r="M9" s="1" t="s">
        <v>15694</v>
      </c>
      <c r="N9" s="1" t="s">
        <v>15695</v>
      </c>
      <c r="O9" s="1" t="s">
        <v>15696</v>
      </c>
      <c r="P9" s="1" t="s">
        <v>15697</v>
      </c>
      <c r="Q9" s="1" t="s">
        <v>15698</v>
      </c>
      <c r="R9" s="1" t="s">
        <v>15699</v>
      </c>
      <c r="S9" s="1" t="s">
        <v>15700</v>
      </c>
      <c r="T9" s="1" t="s">
        <v>15701</v>
      </c>
      <c r="U9" s="1" t="s">
        <v>7141</v>
      </c>
      <c r="V9" s="1" t="s">
        <v>7399</v>
      </c>
      <c r="W9" s="1" t="s">
        <v>10072</v>
      </c>
      <c r="X9" s="1" t="str">
        <f>VLOOKUP(transportation[[#This Row],[ISSN]],classificacao!B:D,3,0)</f>
        <v>A1</v>
      </c>
      <c r="Y9" s="1" t="s">
        <v>7141</v>
      </c>
      <c r="Z9" s="1" t="s">
        <v>7141</v>
      </c>
      <c r="AB9" s="1" t="s">
        <v>7153</v>
      </c>
      <c r="AC9" s="1" t="s">
        <v>15702</v>
      </c>
      <c r="AD9" s="1" t="s">
        <v>7155</v>
      </c>
      <c r="AE9" s="1" t="s">
        <v>7156</v>
      </c>
      <c r="AF9" s="1" t="s">
        <v>7141</v>
      </c>
      <c r="AG9" s="1" t="s">
        <v>7157</v>
      </c>
      <c r="AH9" s="1" t="s">
        <v>15703</v>
      </c>
    </row>
    <row r="10" spans="1:34" x14ac:dyDescent="0.25">
      <c r="A10" s="1" t="s">
        <v>15704</v>
      </c>
      <c r="B10" s="1" t="s">
        <v>15705</v>
      </c>
      <c r="C10" s="1" t="s">
        <v>15706</v>
      </c>
      <c r="D10">
        <v>2020</v>
      </c>
      <c r="E10" s="1" t="s">
        <v>7138</v>
      </c>
      <c r="F10" s="1" t="s">
        <v>15707</v>
      </c>
      <c r="G10" s="1" t="s">
        <v>7366</v>
      </c>
      <c r="I10">
        <v>1058</v>
      </c>
      <c r="J10">
        <v>1073</v>
      </c>
      <c r="K10" s="1" t="s">
        <v>7141</v>
      </c>
      <c r="M10" s="1" t="s">
        <v>15708</v>
      </c>
      <c r="N10" s="1" t="s">
        <v>15709</v>
      </c>
      <c r="O10" s="1" t="s">
        <v>15710</v>
      </c>
      <c r="P10" s="1" t="s">
        <v>15711</v>
      </c>
      <c r="Q10" s="1" t="s">
        <v>15712</v>
      </c>
      <c r="R10" s="1" t="s">
        <v>15713</v>
      </c>
      <c r="S10" s="1" t="s">
        <v>15714</v>
      </c>
      <c r="T10" s="1" t="s">
        <v>15715</v>
      </c>
      <c r="U10" s="1" t="s">
        <v>7141</v>
      </c>
      <c r="V10" s="1" t="s">
        <v>7150</v>
      </c>
      <c r="W10" s="1" t="s">
        <v>7151</v>
      </c>
      <c r="X10" s="1" t="str">
        <f>VLOOKUP(transportation[[#This Row],[ISSN]],classificacao!B:D,3,0)</f>
        <v>A1</v>
      </c>
      <c r="Y10" s="1" t="s">
        <v>7141</v>
      </c>
      <c r="Z10" s="1" t="s">
        <v>7152</v>
      </c>
      <c r="AB10" s="1" t="s">
        <v>7153</v>
      </c>
      <c r="AC10" s="1" t="s">
        <v>7154</v>
      </c>
      <c r="AD10" s="1" t="s">
        <v>7155</v>
      </c>
      <c r="AE10" s="1" t="s">
        <v>7156</v>
      </c>
      <c r="AF10" s="1" t="s">
        <v>7141</v>
      </c>
      <c r="AG10" s="1" t="s">
        <v>7157</v>
      </c>
      <c r="AH10" s="1" t="s">
        <v>15716</v>
      </c>
    </row>
    <row r="11" spans="1:34" x14ac:dyDescent="0.25">
      <c r="A11" s="1" t="s">
        <v>15717</v>
      </c>
      <c r="B11" s="1" t="s">
        <v>15718</v>
      </c>
      <c r="C11" s="1" t="s">
        <v>15719</v>
      </c>
      <c r="D11">
        <v>2020</v>
      </c>
      <c r="E11" s="1" t="s">
        <v>7819</v>
      </c>
      <c r="F11" s="1" t="s">
        <v>7329</v>
      </c>
      <c r="G11" s="1" t="s">
        <v>7742</v>
      </c>
      <c r="I11">
        <v>11937</v>
      </c>
      <c r="J11">
        <v>11955</v>
      </c>
      <c r="K11" s="1" t="s">
        <v>7141</v>
      </c>
      <c r="M11" s="1" t="s">
        <v>15720</v>
      </c>
      <c r="N11" s="1" t="s">
        <v>15721</v>
      </c>
      <c r="O11" s="1" t="s">
        <v>15722</v>
      </c>
      <c r="P11" s="1" t="s">
        <v>15723</v>
      </c>
      <c r="Q11" s="1" t="s">
        <v>15724</v>
      </c>
      <c r="R11" s="1" t="s">
        <v>15725</v>
      </c>
      <c r="S11" s="1" t="s">
        <v>15726</v>
      </c>
      <c r="T11" s="1" t="s">
        <v>15727</v>
      </c>
      <c r="U11" s="1" t="s">
        <v>7141</v>
      </c>
      <c r="V11" s="1" t="s">
        <v>7318</v>
      </c>
      <c r="W11" s="1" t="s">
        <v>7830</v>
      </c>
      <c r="X11" s="1" t="str">
        <f>VLOOKUP(transportation[[#This Row],[ISSN]],classificacao!B:D,3,0)</f>
        <v>B1</v>
      </c>
      <c r="Y11" s="1" t="s">
        <v>7141</v>
      </c>
      <c r="Z11" s="1" t="s">
        <v>7141</v>
      </c>
      <c r="AB11" s="1" t="s">
        <v>7153</v>
      </c>
      <c r="AC11" s="1" t="s">
        <v>7831</v>
      </c>
      <c r="AD11" s="1" t="s">
        <v>7155</v>
      </c>
      <c r="AE11" s="1" t="s">
        <v>7156</v>
      </c>
      <c r="AF11" s="1" t="s">
        <v>7141</v>
      </c>
      <c r="AG11" s="1" t="s">
        <v>7157</v>
      </c>
      <c r="AH11" s="1" t="s">
        <v>15728</v>
      </c>
    </row>
    <row r="12" spans="1:34" x14ac:dyDescent="0.25">
      <c r="A12" s="1" t="s">
        <v>15619</v>
      </c>
      <c r="B12" s="1" t="s">
        <v>15620</v>
      </c>
      <c r="C12" s="1" t="s">
        <v>15729</v>
      </c>
      <c r="D12">
        <v>2020</v>
      </c>
      <c r="E12" s="1" t="s">
        <v>7819</v>
      </c>
      <c r="F12" s="1" t="s">
        <v>7329</v>
      </c>
      <c r="G12" s="1" t="s">
        <v>7742</v>
      </c>
      <c r="I12">
        <v>11699</v>
      </c>
      <c r="J12">
        <v>11716</v>
      </c>
      <c r="K12" s="1" t="s">
        <v>7141</v>
      </c>
      <c r="L12">
        <v>1</v>
      </c>
      <c r="M12" s="1" t="s">
        <v>15730</v>
      </c>
      <c r="N12" s="1" t="s">
        <v>15731</v>
      </c>
      <c r="O12" s="1" t="s">
        <v>15732</v>
      </c>
      <c r="P12" s="1" t="s">
        <v>15733</v>
      </c>
      <c r="Q12" s="1" t="s">
        <v>15734</v>
      </c>
      <c r="R12" s="1" t="s">
        <v>15735</v>
      </c>
      <c r="S12" s="1" t="s">
        <v>15736</v>
      </c>
      <c r="T12" s="1" t="s">
        <v>15737</v>
      </c>
      <c r="U12" s="1" t="s">
        <v>7141</v>
      </c>
      <c r="V12" s="1" t="s">
        <v>7318</v>
      </c>
      <c r="W12" s="1" t="s">
        <v>7830</v>
      </c>
      <c r="X12" s="1" t="str">
        <f>VLOOKUP(transportation[[#This Row],[ISSN]],classificacao!B:D,3,0)</f>
        <v>B1</v>
      </c>
      <c r="Y12" s="1" t="s">
        <v>7141</v>
      </c>
      <c r="Z12" s="1" t="s">
        <v>7141</v>
      </c>
      <c r="AB12" s="1" t="s">
        <v>7153</v>
      </c>
      <c r="AC12" s="1" t="s">
        <v>7831</v>
      </c>
      <c r="AD12" s="1" t="s">
        <v>7155</v>
      </c>
      <c r="AE12" s="1" t="s">
        <v>7156</v>
      </c>
      <c r="AF12" s="1" t="s">
        <v>7141</v>
      </c>
      <c r="AG12" s="1" t="s">
        <v>7157</v>
      </c>
      <c r="AH12" s="1" t="s">
        <v>15738</v>
      </c>
    </row>
    <row r="13" spans="1:34" x14ac:dyDescent="0.25">
      <c r="A13" s="1" t="s">
        <v>15739</v>
      </c>
      <c r="B13" s="1" t="s">
        <v>15740</v>
      </c>
      <c r="C13" s="1" t="s">
        <v>15741</v>
      </c>
      <c r="D13">
        <v>2020</v>
      </c>
      <c r="E13" s="1" t="s">
        <v>8848</v>
      </c>
      <c r="F13" s="1" t="s">
        <v>8419</v>
      </c>
      <c r="G13" s="1" t="s">
        <v>7330</v>
      </c>
      <c r="I13">
        <v>1119</v>
      </c>
      <c r="J13">
        <v>1132</v>
      </c>
      <c r="K13" s="1" t="s">
        <v>7141</v>
      </c>
      <c r="M13" s="1" t="s">
        <v>15742</v>
      </c>
      <c r="N13" s="1" t="s">
        <v>15743</v>
      </c>
      <c r="O13" s="1" t="s">
        <v>15744</v>
      </c>
      <c r="P13" s="1" t="s">
        <v>15745</v>
      </c>
      <c r="Q13" s="1" t="s">
        <v>15746</v>
      </c>
      <c r="R13" s="1" t="s">
        <v>15747</v>
      </c>
      <c r="S13" s="1" t="s">
        <v>15748</v>
      </c>
      <c r="T13" s="1" t="s">
        <v>15749</v>
      </c>
      <c r="U13" s="1" t="s">
        <v>7141</v>
      </c>
      <c r="V13" s="1" t="s">
        <v>8857</v>
      </c>
      <c r="W13" s="1" t="s">
        <v>8858</v>
      </c>
      <c r="X13" s="1" t="str">
        <f>VLOOKUP(transportation[[#This Row],[ISSN]],classificacao!B:D,3,0)</f>
        <v>B2</v>
      </c>
      <c r="Y13" s="1" t="s">
        <v>7141</v>
      </c>
      <c r="Z13" s="1" t="s">
        <v>7141</v>
      </c>
      <c r="AB13" s="1" t="s">
        <v>7153</v>
      </c>
      <c r="AC13" s="1" t="s">
        <v>8859</v>
      </c>
      <c r="AD13" s="1" t="s">
        <v>7155</v>
      </c>
      <c r="AE13" s="1" t="s">
        <v>7156</v>
      </c>
      <c r="AF13" s="1" t="s">
        <v>7141</v>
      </c>
      <c r="AG13" s="1" t="s">
        <v>7157</v>
      </c>
      <c r="AH13" s="1" t="s">
        <v>15750</v>
      </c>
    </row>
    <row r="14" spans="1:34" x14ac:dyDescent="0.25">
      <c r="A14" s="1" t="s">
        <v>15751</v>
      </c>
      <c r="B14" s="1" t="s">
        <v>15752</v>
      </c>
      <c r="C14" s="1" t="s">
        <v>15753</v>
      </c>
      <c r="D14">
        <v>2020</v>
      </c>
      <c r="E14" s="1" t="s">
        <v>7138</v>
      </c>
      <c r="F14" s="1" t="s">
        <v>15707</v>
      </c>
      <c r="G14" s="1" t="s">
        <v>7262</v>
      </c>
      <c r="I14">
        <v>373</v>
      </c>
      <c r="J14">
        <v>382</v>
      </c>
      <c r="K14" s="1" t="s">
        <v>7141</v>
      </c>
      <c r="M14" s="1" t="s">
        <v>15754</v>
      </c>
      <c r="N14" s="1" t="s">
        <v>15755</v>
      </c>
      <c r="O14" s="1" t="s">
        <v>15756</v>
      </c>
      <c r="P14" s="1" t="s">
        <v>15757</v>
      </c>
      <c r="Q14" s="1" t="s">
        <v>15758</v>
      </c>
      <c r="R14" s="1" t="s">
        <v>15759</v>
      </c>
      <c r="S14" s="1" t="s">
        <v>15760</v>
      </c>
      <c r="T14" s="1" t="s">
        <v>15761</v>
      </c>
      <c r="U14" s="1" t="s">
        <v>7141</v>
      </c>
      <c r="V14" s="1" t="s">
        <v>7150</v>
      </c>
      <c r="W14" s="1" t="s">
        <v>7151</v>
      </c>
      <c r="X14" s="1" t="str">
        <f>VLOOKUP(transportation[[#This Row],[ISSN]],classificacao!B:D,3,0)</f>
        <v>A1</v>
      </c>
      <c r="Y14" s="1" t="s">
        <v>7141</v>
      </c>
      <c r="Z14" s="1" t="s">
        <v>7152</v>
      </c>
      <c r="AB14" s="1" t="s">
        <v>7153</v>
      </c>
      <c r="AC14" s="1" t="s">
        <v>7154</v>
      </c>
      <c r="AD14" s="1" t="s">
        <v>7155</v>
      </c>
      <c r="AE14" s="1" t="s">
        <v>7156</v>
      </c>
      <c r="AF14" s="1" t="s">
        <v>7141</v>
      </c>
      <c r="AG14" s="1" t="s">
        <v>7157</v>
      </c>
      <c r="AH14" s="1" t="s">
        <v>15762</v>
      </c>
    </row>
    <row r="15" spans="1:34" x14ac:dyDescent="0.25">
      <c r="A15" s="1" t="s">
        <v>15763</v>
      </c>
      <c r="B15" s="1" t="s">
        <v>15764</v>
      </c>
      <c r="C15" s="1" t="s">
        <v>15765</v>
      </c>
      <c r="D15">
        <v>2020</v>
      </c>
      <c r="E15" s="1" t="s">
        <v>8762</v>
      </c>
      <c r="F15" s="1" t="s">
        <v>15766</v>
      </c>
      <c r="G15" s="1" t="s">
        <v>7141</v>
      </c>
      <c r="H15">
        <v>107566</v>
      </c>
      <c r="K15" s="1" t="s">
        <v>7141</v>
      </c>
      <c r="L15">
        <v>19</v>
      </c>
      <c r="M15" s="1" t="s">
        <v>15767</v>
      </c>
      <c r="N15" s="1" t="s">
        <v>15768</v>
      </c>
      <c r="O15" s="1" t="s">
        <v>15769</v>
      </c>
      <c r="P15" s="1" t="s">
        <v>15770</v>
      </c>
      <c r="Q15" s="1" t="s">
        <v>15771</v>
      </c>
      <c r="R15" s="1" t="s">
        <v>15772</v>
      </c>
      <c r="S15" s="1" t="s">
        <v>15773</v>
      </c>
      <c r="T15" s="1" t="s">
        <v>15774</v>
      </c>
      <c r="U15" s="1" t="s">
        <v>7141</v>
      </c>
      <c r="V15" s="1" t="s">
        <v>7150</v>
      </c>
      <c r="W15" s="1" t="s">
        <v>8772</v>
      </c>
      <c r="X15" s="1" t="str">
        <f>VLOOKUP(transportation[[#This Row],[ISSN]],classificacao!B:D,3,0)</f>
        <v>A1</v>
      </c>
      <c r="Y15" s="1" t="s">
        <v>7141</v>
      </c>
      <c r="Z15" s="1" t="s">
        <v>8773</v>
      </c>
      <c r="AB15" s="1" t="s">
        <v>7153</v>
      </c>
      <c r="AC15" s="1" t="s">
        <v>8774</v>
      </c>
      <c r="AD15" s="1" t="s">
        <v>7155</v>
      </c>
      <c r="AE15" s="1" t="s">
        <v>7156</v>
      </c>
      <c r="AF15" s="1" t="s">
        <v>7141</v>
      </c>
      <c r="AG15" s="1" t="s">
        <v>7157</v>
      </c>
      <c r="AH15" s="1" t="s">
        <v>15775</v>
      </c>
    </row>
    <row r="16" spans="1:34" x14ac:dyDescent="0.25">
      <c r="A16" s="1" t="s">
        <v>15776</v>
      </c>
      <c r="B16" s="1" t="s">
        <v>15777</v>
      </c>
      <c r="C16" s="1" t="s">
        <v>15778</v>
      </c>
      <c r="D16">
        <v>2020</v>
      </c>
      <c r="E16" s="1" t="s">
        <v>7681</v>
      </c>
      <c r="F16" s="1" t="s">
        <v>15779</v>
      </c>
      <c r="G16" s="1" t="s">
        <v>7141</v>
      </c>
      <c r="H16">
        <v>104906</v>
      </c>
      <c r="K16" s="1" t="s">
        <v>7141</v>
      </c>
      <c r="L16">
        <v>5</v>
      </c>
      <c r="M16" s="1" t="s">
        <v>15780</v>
      </c>
      <c r="N16" s="1" t="s">
        <v>15781</v>
      </c>
      <c r="O16" s="1" t="s">
        <v>15782</v>
      </c>
      <c r="P16" s="1" t="s">
        <v>15783</v>
      </c>
      <c r="Q16" s="1" t="s">
        <v>15784</v>
      </c>
      <c r="R16" s="1" t="s">
        <v>15785</v>
      </c>
      <c r="S16" s="1" t="s">
        <v>15786</v>
      </c>
      <c r="T16" s="1" t="s">
        <v>15787</v>
      </c>
      <c r="U16" s="1" t="s">
        <v>7141</v>
      </c>
      <c r="V16" s="1" t="s">
        <v>7173</v>
      </c>
      <c r="W16" s="1" t="s">
        <v>7692</v>
      </c>
      <c r="X16" s="1" t="str">
        <f>VLOOKUP(transportation[[#This Row],[ISSN]],classificacao!B:D,3,0)</f>
        <v>A2</v>
      </c>
      <c r="Y16" s="1" t="s">
        <v>7141</v>
      </c>
      <c r="Z16" s="1" t="s">
        <v>7693</v>
      </c>
      <c r="AB16" s="1" t="s">
        <v>7153</v>
      </c>
      <c r="AC16" s="1" t="s">
        <v>7694</v>
      </c>
      <c r="AD16" s="1" t="s">
        <v>7155</v>
      </c>
      <c r="AE16" s="1" t="s">
        <v>7156</v>
      </c>
      <c r="AF16" s="1" t="s">
        <v>7141</v>
      </c>
      <c r="AG16" s="1" t="s">
        <v>7157</v>
      </c>
      <c r="AH16" s="1" t="s">
        <v>15788</v>
      </c>
    </row>
    <row r="17" spans="1:34" x14ac:dyDescent="0.25">
      <c r="A17" s="1" t="s">
        <v>15790</v>
      </c>
      <c r="B17" s="1" t="s">
        <v>15791</v>
      </c>
      <c r="C17" s="1" t="s">
        <v>15792</v>
      </c>
      <c r="D17">
        <v>2020</v>
      </c>
      <c r="E17" s="1" t="s">
        <v>8848</v>
      </c>
      <c r="F17" s="1" t="s">
        <v>8419</v>
      </c>
      <c r="G17" s="1" t="s">
        <v>7366</v>
      </c>
      <c r="I17">
        <v>749</v>
      </c>
      <c r="J17">
        <v>782</v>
      </c>
      <c r="K17" s="1" t="s">
        <v>7141</v>
      </c>
      <c r="M17" s="1" t="s">
        <v>15793</v>
      </c>
      <c r="N17" s="1" t="s">
        <v>15794</v>
      </c>
      <c r="O17" s="1" t="s">
        <v>9161</v>
      </c>
      <c r="P17" s="1" t="s">
        <v>15795</v>
      </c>
      <c r="Q17" s="1" t="s">
        <v>15796</v>
      </c>
      <c r="R17" s="1" t="s">
        <v>15797</v>
      </c>
      <c r="S17" s="1" t="s">
        <v>15798</v>
      </c>
      <c r="T17" s="1" t="s">
        <v>15799</v>
      </c>
      <c r="U17" s="1" t="s">
        <v>7141</v>
      </c>
      <c r="V17" s="1" t="s">
        <v>8857</v>
      </c>
      <c r="W17" s="1" t="s">
        <v>8858</v>
      </c>
      <c r="X17" s="1" t="str">
        <f>VLOOKUP(transportation[[#This Row],[ISSN]],classificacao!B:D,3,0)</f>
        <v>B2</v>
      </c>
      <c r="Y17" s="1" t="s">
        <v>7141</v>
      </c>
      <c r="Z17" s="1" t="s">
        <v>7141</v>
      </c>
      <c r="AB17" s="1" t="s">
        <v>7153</v>
      </c>
      <c r="AC17" s="1" t="s">
        <v>8859</v>
      </c>
      <c r="AD17" s="1" t="s">
        <v>7155</v>
      </c>
      <c r="AE17" s="1" t="s">
        <v>7156</v>
      </c>
      <c r="AF17" s="1" t="s">
        <v>7141</v>
      </c>
      <c r="AG17" s="1" t="s">
        <v>7157</v>
      </c>
      <c r="AH17" s="1" t="s">
        <v>15800</v>
      </c>
    </row>
    <row r="18" spans="1:34" x14ac:dyDescent="0.25">
      <c r="A18" s="1" t="s">
        <v>15801</v>
      </c>
      <c r="B18" s="1" t="s">
        <v>15802</v>
      </c>
      <c r="C18" s="1" t="s">
        <v>15803</v>
      </c>
      <c r="D18">
        <v>2020</v>
      </c>
      <c r="E18" s="1" t="s">
        <v>7819</v>
      </c>
      <c r="F18" s="1" t="s">
        <v>7329</v>
      </c>
      <c r="G18" s="1" t="s">
        <v>7727</v>
      </c>
      <c r="I18">
        <v>2243</v>
      </c>
      <c r="J18">
        <v>2256</v>
      </c>
      <c r="K18" s="1" t="s">
        <v>7141</v>
      </c>
      <c r="L18">
        <v>4</v>
      </c>
      <c r="M18" s="1" t="s">
        <v>15804</v>
      </c>
      <c r="N18" s="1" t="s">
        <v>15805</v>
      </c>
      <c r="O18" s="1" t="s">
        <v>15806</v>
      </c>
      <c r="P18" s="1" t="s">
        <v>15807</v>
      </c>
      <c r="Q18" s="1" t="s">
        <v>15808</v>
      </c>
      <c r="R18" s="1" t="s">
        <v>15809</v>
      </c>
      <c r="S18" s="1" t="s">
        <v>15810</v>
      </c>
      <c r="T18" s="1" t="s">
        <v>15811</v>
      </c>
      <c r="U18" s="1" t="s">
        <v>7141</v>
      </c>
      <c r="V18" s="1" t="s">
        <v>7318</v>
      </c>
      <c r="W18" s="1" t="s">
        <v>7830</v>
      </c>
      <c r="X18" s="1" t="str">
        <f>VLOOKUP(transportation[[#This Row],[ISSN]],classificacao!B:D,3,0)</f>
        <v>B1</v>
      </c>
      <c r="Y18" s="1" t="s">
        <v>7141</v>
      </c>
      <c r="Z18" s="1" t="s">
        <v>7141</v>
      </c>
      <c r="AB18" s="1" t="s">
        <v>7153</v>
      </c>
      <c r="AC18" s="1" t="s">
        <v>7831</v>
      </c>
      <c r="AD18" s="1" t="s">
        <v>7155</v>
      </c>
      <c r="AE18" s="1" t="s">
        <v>7156</v>
      </c>
      <c r="AF18" s="1" t="s">
        <v>7141</v>
      </c>
      <c r="AG18" s="1" t="s">
        <v>7157</v>
      </c>
      <c r="AH18" s="1" t="s">
        <v>15812</v>
      </c>
    </row>
    <row r="19" spans="1:34" x14ac:dyDescent="0.25">
      <c r="A19" s="1" t="s">
        <v>15814</v>
      </c>
      <c r="B19" s="1" t="s">
        <v>15815</v>
      </c>
      <c r="C19" s="1" t="s">
        <v>15816</v>
      </c>
      <c r="D19">
        <v>2020</v>
      </c>
      <c r="E19" s="1" t="s">
        <v>15817</v>
      </c>
      <c r="F19" s="1" t="s">
        <v>14204</v>
      </c>
      <c r="G19" s="1" t="s">
        <v>7141</v>
      </c>
      <c r="H19">
        <v>102230</v>
      </c>
      <c r="K19" s="1" t="s">
        <v>7141</v>
      </c>
      <c r="L19">
        <v>13</v>
      </c>
      <c r="M19" s="1" t="s">
        <v>15818</v>
      </c>
      <c r="N19" s="1" t="s">
        <v>15819</v>
      </c>
      <c r="O19" s="1" t="s">
        <v>15820</v>
      </c>
      <c r="P19" s="1" t="s">
        <v>15821</v>
      </c>
      <c r="Q19" s="1" t="s">
        <v>15822</v>
      </c>
      <c r="R19" s="1" t="s">
        <v>15823</v>
      </c>
      <c r="S19" s="1" t="s">
        <v>15824</v>
      </c>
      <c r="T19" s="1" t="s">
        <v>7141</v>
      </c>
      <c r="U19" s="1" t="s">
        <v>7141</v>
      </c>
      <c r="V19" s="1" t="s">
        <v>7173</v>
      </c>
      <c r="W19" s="1" t="s">
        <v>10591</v>
      </c>
      <c r="X19" s="1" t="str">
        <f>VLOOKUP(transportation[[#This Row],[ISSN]],classificacao!B:D,3,0)</f>
        <v>A2</v>
      </c>
      <c r="Y19" s="1" t="s">
        <v>7141</v>
      </c>
      <c r="Z19" s="1" t="s">
        <v>15825</v>
      </c>
      <c r="AB19" s="1" t="s">
        <v>7153</v>
      </c>
      <c r="AC19" s="1" t="s">
        <v>15826</v>
      </c>
      <c r="AD19" s="1" t="s">
        <v>7155</v>
      </c>
      <c r="AE19" s="1" t="s">
        <v>7156</v>
      </c>
      <c r="AF19" s="1" t="s">
        <v>7141</v>
      </c>
      <c r="AG19" s="1" t="s">
        <v>7157</v>
      </c>
      <c r="AH19" s="1" t="s">
        <v>15827</v>
      </c>
    </row>
    <row r="20" spans="1:34" x14ac:dyDescent="0.25">
      <c r="A20" s="1" t="s">
        <v>15828</v>
      </c>
      <c r="B20" s="1" t="s">
        <v>15829</v>
      </c>
      <c r="C20" s="1" t="s">
        <v>15830</v>
      </c>
      <c r="D20">
        <v>2020</v>
      </c>
      <c r="E20" s="1" t="s">
        <v>7379</v>
      </c>
      <c r="F20" s="1" t="s">
        <v>7141</v>
      </c>
      <c r="G20" s="1" t="s">
        <v>7141</v>
      </c>
      <c r="K20" s="1" t="s">
        <v>7141</v>
      </c>
      <c r="M20" s="1" t="s">
        <v>15831</v>
      </c>
      <c r="N20" s="1" t="s">
        <v>15832</v>
      </c>
      <c r="O20" s="1" t="s">
        <v>14240</v>
      </c>
      <c r="P20" s="1" t="s">
        <v>15833</v>
      </c>
      <c r="Q20" s="1" t="s">
        <v>15834</v>
      </c>
      <c r="R20" s="1" t="s">
        <v>15835</v>
      </c>
      <c r="S20" s="1" t="s">
        <v>7141</v>
      </c>
      <c r="T20" s="1" t="s">
        <v>15836</v>
      </c>
      <c r="U20" s="1" t="s">
        <v>7141</v>
      </c>
      <c r="V20" s="1" t="s">
        <v>7388</v>
      </c>
      <c r="W20" s="1" t="s">
        <v>7389</v>
      </c>
      <c r="X20" s="1" t="str">
        <f>VLOOKUP(transportation[[#This Row],[ISSN]],classificacao!B:D,3,0)</f>
        <v>B1</v>
      </c>
      <c r="Y20" s="1" t="s">
        <v>7141</v>
      </c>
      <c r="Z20" s="1" t="s">
        <v>7390</v>
      </c>
      <c r="AB20" s="1" t="s">
        <v>7153</v>
      </c>
      <c r="AC20" s="1" t="s">
        <v>7391</v>
      </c>
      <c r="AD20" s="1" t="s">
        <v>7155</v>
      </c>
      <c r="AE20" s="1" t="s">
        <v>7581</v>
      </c>
      <c r="AF20" s="1" t="s">
        <v>7141</v>
      </c>
      <c r="AG20" s="1" t="s">
        <v>7157</v>
      </c>
      <c r="AH20" s="1" t="s">
        <v>15837</v>
      </c>
    </row>
    <row r="21" spans="1:34" x14ac:dyDescent="0.25">
      <c r="A21" s="1" t="s">
        <v>15838</v>
      </c>
      <c r="B21" s="1" t="s">
        <v>15839</v>
      </c>
      <c r="C21" s="1" t="s">
        <v>15840</v>
      </c>
      <c r="D21">
        <v>2020</v>
      </c>
      <c r="E21" s="1" t="s">
        <v>15841</v>
      </c>
      <c r="F21" s="1" t="s">
        <v>7141</v>
      </c>
      <c r="G21" s="1" t="s">
        <v>7141</v>
      </c>
      <c r="K21" s="1" t="s">
        <v>7141</v>
      </c>
      <c r="M21" s="1" t="s">
        <v>15842</v>
      </c>
      <c r="N21" s="1" t="s">
        <v>15843</v>
      </c>
      <c r="O21" s="1" t="s">
        <v>15844</v>
      </c>
      <c r="P21" s="1" t="s">
        <v>15845</v>
      </c>
      <c r="Q21" s="1" t="s">
        <v>15846</v>
      </c>
      <c r="R21" s="1" t="s">
        <v>15847</v>
      </c>
      <c r="S21" s="1" t="s">
        <v>15848</v>
      </c>
      <c r="T21" s="1" t="s">
        <v>15849</v>
      </c>
      <c r="U21" s="1" t="s">
        <v>7141</v>
      </c>
      <c r="V21" s="1" t="s">
        <v>15850</v>
      </c>
      <c r="W21" s="1" t="s">
        <v>11101</v>
      </c>
      <c r="X21" s="1" t="str">
        <f>VLOOKUP(transportation[[#This Row],[ISSN]],classificacao!B:D,3,0)</f>
        <v>B1</v>
      </c>
      <c r="Y21" s="1" t="s">
        <v>7141</v>
      </c>
      <c r="Z21" s="1" t="s">
        <v>7141</v>
      </c>
      <c r="AB21" s="1" t="s">
        <v>7153</v>
      </c>
      <c r="AC21" s="1" t="s">
        <v>15841</v>
      </c>
      <c r="AD21" s="1" t="s">
        <v>7155</v>
      </c>
      <c r="AE21" s="1" t="s">
        <v>7581</v>
      </c>
      <c r="AF21" s="1" t="s">
        <v>8435</v>
      </c>
      <c r="AG21" s="1" t="s">
        <v>7157</v>
      </c>
      <c r="AH21" s="1" t="s">
        <v>15851</v>
      </c>
    </row>
    <row r="22" spans="1:34" x14ac:dyDescent="0.25">
      <c r="A22" s="1" t="s">
        <v>15852</v>
      </c>
      <c r="B22" s="1" t="s">
        <v>15853</v>
      </c>
      <c r="C22" s="1" t="s">
        <v>15854</v>
      </c>
      <c r="D22">
        <v>2020</v>
      </c>
      <c r="E22" s="1" t="s">
        <v>7364</v>
      </c>
      <c r="F22" s="1" t="s">
        <v>7141</v>
      </c>
      <c r="G22" s="1" t="s">
        <v>7141</v>
      </c>
      <c r="K22" s="1" t="s">
        <v>7141</v>
      </c>
      <c r="M22" s="1" t="s">
        <v>15855</v>
      </c>
      <c r="N22" s="1" t="s">
        <v>15856</v>
      </c>
      <c r="O22" s="1" t="s">
        <v>15857</v>
      </c>
      <c r="P22" s="1" t="s">
        <v>15858</v>
      </c>
      <c r="Q22" s="1" t="s">
        <v>15859</v>
      </c>
      <c r="R22" s="1" t="s">
        <v>15860</v>
      </c>
      <c r="S22" s="1" t="s">
        <v>7141</v>
      </c>
      <c r="T22" s="1" t="s">
        <v>15861</v>
      </c>
      <c r="U22" s="1" t="s">
        <v>7141</v>
      </c>
      <c r="V22" s="1" t="s">
        <v>7226</v>
      </c>
      <c r="W22" s="1" t="s">
        <v>7374</v>
      </c>
      <c r="X22" s="1" t="str">
        <f>VLOOKUP(transportation[[#This Row],[ISSN]],classificacao!B:D,3,0)</f>
        <v>B1</v>
      </c>
      <c r="Y22" s="1" t="s">
        <v>7141</v>
      </c>
      <c r="Z22" s="1" t="s">
        <v>7141</v>
      </c>
      <c r="AB22" s="1" t="s">
        <v>7153</v>
      </c>
      <c r="AC22" s="1" t="s">
        <v>7364</v>
      </c>
      <c r="AD22" s="1" t="s">
        <v>7155</v>
      </c>
      <c r="AE22" s="1" t="s">
        <v>7581</v>
      </c>
      <c r="AF22" s="1" t="s">
        <v>7141</v>
      </c>
      <c r="AG22" s="1" t="s">
        <v>7157</v>
      </c>
      <c r="AH22" s="1" t="s">
        <v>15862</v>
      </c>
    </row>
    <row r="23" spans="1:34" x14ac:dyDescent="0.25">
      <c r="A23" s="1" t="s">
        <v>15863</v>
      </c>
      <c r="B23" s="1" t="s">
        <v>15864</v>
      </c>
      <c r="C23" s="1" t="s">
        <v>15865</v>
      </c>
      <c r="D23">
        <v>2020</v>
      </c>
      <c r="E23" s="1" t="s">
        <v>9082</v>
      </c>
      <c r="F23" s="1" t="s">
        <v>8517</v>
      </c>
      <c r="G23" s="1" t="s">
        <v>7366</v>
      </c>
      <c r="I23">
        <v>3099</v>
      </c>
      <c r="J23">
        <v>3124</v>
      </c>
      <c r="K23" s="1" t="s">
        <v>7141</v>
      </c>
      <c r="M23" s="1" t="s">
        <v>15866</v>
      </c>
      <c r="N23" s="1" t="s">
        <v>15867</v>
      </c>
      <c r="O23" s="1" t="s">
        <v>15868</v>
      </c>
      <c r="P23" s="1" t="s">
        <v>15869</v>
      </c>
      <c r="Q23" s="1" t="s">
        <v>15870</v>
      </c>
      <c r="R23" s="1" t="s">
        <v>15871</v>
      </c>
      <c r="S23" s="1" t="s">
        <v>15872</v>
      </c>
      <c r="T23" s="1" t="s">
        <v>15873</v>
      </c>
      <c r="U23" s="1" t="s">
        <v>7141</v>
      </c>
      <c r="V23" s="1" t="s">
        <v>7393</v>
      </c>
      <c r="W23" s="1" t="s">
        <v>9092</v>
      </c>
      <c r="X23" s="1" t="str">
        <f>VLOOKUP(transportation[[#This Row],[ISSN]],classificacao!B:D,3,0)</f>
        <v>B1</v>
      </c>
      <c r="Y23" s="1" t="s">
        <v>7141</v>
      </c>
      <c r="Z23" s="1" t="s">
        <v>7141</v>
      </c>
      <c r="AB23" s="1" t="s">
        <v>7153</v>
      </c>
      <c r="AC23" s="1" t="s">
        <v>9093</v>
      </c>
      <c r="AD23" s="1" t="s">
        <v>7155</v>
      </c>
      <c r="AE23" s="1" t="s">
        <v>7156</v>
      </c>
      <c r="AF23" s="1" t="s">
        <v>7141</v>
      </c>
      <c r="AG23" s="1" t="s">
        <v>7157</v>
      </c>
      <c r="AH23" s="1" t="s">
        <v>15874</v>
      </c>
    </row>
    <row r="24" spans="1:34" x14ac:dyDescent="0.25">
      <c r="A24" s="1" t="s">
        <v>15876</v>
      </c>
      <c r="B24" s="1" t="s">
        <v>15877</v>
      </c>
      <c r="C24" s="1" t="s">
        <v>15878</v>
      </c>
      <c r="D24">
        <v>2020</v>
      </c>
      <c r="E24" s="1" t="s">
        <v>15879</v>
      </c>
      <c r="F24" s="1" t="s">
        <v>7397</v>
      </c>
      <c r="G24" s="1" t="s">
        <v>7141</v>
      </c>
      <c r="H24">
        <v>2530154</v>
      </c>
      <c r="K24" s="1" t="s">
        <v>7141</v>
      </c>
      <c r="M24" s="1" t="s">
        <v>15880</v>
      </c>
      <c r="N24" s="1" t="s">
        <v>15881</v>
      </c>
      <c r="O24" s="1" t="s">
        <v>15882</v>
      </c>
      <c r="P24" s="1" t="s">
        <v>15883</v>
      </c>
      <c r="Q24" s="1" t="s">
        <v>15884</v>
      </c>
      <c r="R24" s="1" t="s">
        <v>7141</v>
      </c>
      <c r="S24" s="1" t="s">
        <v>15885</v>
      </c>
      <c r="T24" s="1" t="s">
        <v>7141</v>
      </c>
      <c r="U24" s="1" t="s">
        <v>7141</v>
      </c>
      <c r="V24" s="1" t="s">
        <v>8657</v>
      </c>
      <c r="W24" s="1" t="s">
        <v>10901</v>
      </c>
      <c r="X24" s="1" t="str">
        <f>VLOOKUP(transportation[[#This Row],[ISSN]],classificacao!B:D,3,0)</f>
        <v>B1</v>
      </c>
      <c r="Y24" s="1" t="s">
        <v>7141</v>
      </c>
      <c r="Z24" s="1" t="s">
        <v>15886</v>
      </c>
      <c r="AB24" s="1" t="s">
        <v>7153</v>
      </c>
      <c r="AC24" s="1" t="s">
        <v>15887</v>
      </c>
      <c r="AD24" s="1" t="s">
        <v>7155</v>
      </c>
      <c r="AE24" s="1" t="s">
        <v>7156</v>
      </c>
      <c r="AF24" s="1" t="s">
        <v>7398</v>
      </c>
      <c r="AG24" s="1" t="s">
        <v>7157</v>
      </c>
      <c r="AH24" s="1" t="s">
        <v>15888</v>
      </c>
    </row>
    <row r="25" spans="1:34" x14ac:dyDescent="0.25">
      <c r="A25" s="1" t="s">
        <v>15889</v>
      </c>
      <c r="B25" s="1" t="s">
        <v>15890</v>
      </c>
      <c r="C25" s="1" t="s">
        <v>15891</v>
      </c>
      <c r="D25">
        <v>2020</v>
      </c>
      <c r="E25" s="1" t="s">
        <v>7572</v>
      </c>
      <c r="F25" s="1" t="s">
        <v>7266</v>
      </c>
      <c r="G25" s="1" t="s">
        <v>7141</v>
      </c>
      <c r="H25">
        <v>9099314</v>
      </c>
      <c r="I25">
        <v>102646</v>
      </c>
      <c r="J25">
        <v>102656</v>
      </c>
      <c r="K25" s="1" t="s">
        <v>7141</v>
      </c>
      <c r="M25" s="1" t="s">
        <v>15892</v>
      </c>
      <c r="N25" s="1" t="s">
        <v>15893</v>
      </c>
      <c r="O25" s="1" t="s">
        <v>15894</v>
      </c>
      <c r="P25" s="1" t="s">
        <v>15895</v>
      </c>
      <c r="Q25" s="1" t="s">
        <v>15896</v>
      </c>
      <c r="R25" s="1" t="s">
        <v>15897</v>
      </c>
      <c r="S25" s="1" t="s">
        <v>15898</v>
      </c>
      <c r="T25" s="1" t="s">
        <v>15899</v>
      </c>
      <c r="U25" s="1" t="s">
        <v>7141</v>
      </c>
      <c r="V25" s="1" t="s">
        <v>7399</v>
      </c>
      <c r="W25" s="1" t="s">
        <v>7580</v>
      </c>
      <c r="X25" s="1" t="str">
        <f>VLOOKUP(transportation[[#This Row],[ISSN]],classificacao!B:D,3,0)</f>
        <v>B1</v>
      </c>
      <c r="Y25" s="1" t="s">
        <v>7141</v>
      </c>
      <c r="Z25" s="1" t="s">
        <v>7141</v>
      </c>
      <c r="AB25" s="1" t="s">
        <v>7153</v>
      </c>
      <c r="AC25" s="1" t="s">
        <v>7572</v>
      </c>
      <c r="AD25" s="1" t="s">
        <v>7155</v>
      </c>
      <c r="AE25" s="1" t="s">
        <v>7156</v>
      </c>
      <c r="AF25" s="1" t="s">
        <v>7582</v>
      </c>
      <c r="AG25" s="1" t="s">
        <v>7157</v>
      </c>
      <c r="AH25" s="1" t="s">
        <v>15900</v>
      </c>
    </row>
    <row r="26" spans="1:34" x14ac:dyDescent="0.25">
      <c r="A26" s="1" t="s">
        <v>15904</v>
      </c>
      <c r="B26" s="1" t="s">
        <v>15905</v>
      </c>
      <c r="C26" s="1" t="s">
        <v>15906</v>
      </c>
      <c r="D26">
        <v>2020</v>
      </c>
      <c r="E26" s="1" t="s">
        <v>7379</v>
      </c>
      <c r="F26" s="1" t="s">
        <v>7141</v>
      </c>
      <c r="G26" s="1" t="s">
        <v>7141</v>
      </c>
      <c r="K26" s="1" t="s">
        <v>7141</v>
      </c>
      <c r="M26" s="1" t="s">
        <v>15907</v>
      </c>
      <c r="N26" s="1" t="s">
        <v>15908</v>
      </c>
      <c r="O26" s="1" t="s">
        <v>15909</v>
      </c>
      <c r="P26" s="1" t="s">
        <v>15910</v>
      </c>
      <c r="Q26" s="1" t="s">
        <v>15911</v>
      </c>
      <c r="R26" s="1" t="s">
        <v>15912</v>
      </c>
      <c r="S26" s="1" t="s">
        <v>15913</v>
      </c>
      <c r="T26" s="1" t="s">
        <v>15914</v>
      </c>
      <c r="U26" s="1" t="s">
        <v>7141</v>
      </c>
      <c r="V26" s="1" t="s">
        <v>7388</v>
      </c>
      <c r="W26" s="1" t="s">
        <v>7389</v>
      </c>
      <c r="X26" s="1" t="str">
        <f>VLOOKUP(transportation[[#This Row],[ISSN]],classificacao!B:D,3,0)</f>
        <v>B1</v>
      </c>
      <c r="Y26" s="1" t="s">
        <v>7141</v>
      </c>
      <c r="Z26" s="1" t="s">
        <v>7390</v>
      </c>
      <c r="AB26" s="1" t="s">
        <v>7153</v>
      </c>
      <c r="AC26" s="1" t="s">
        <v>7391</v>
      </c>
      <c r="AD26" s="1" t="s">
        <v>7155</v>
      </c>
      <c r="AE26" s="1" t="s">
        <v>7581</v>
      </c>
      <c r="AF26" s="1" t="s">
        <v>7141</v>
      </c>
      <c r="AG26" s="1" t="s">
        <v>7157</v>
      </c>
      <c r="AH26" s="1" t="s">
        <v>15915</v>
      </c>
    </row>
    <row r="27" spans="1:34" x14ac:dyDescent="0.25">
      <c r="A27" s="1" t="s">
        <v>15916</v>
      </c>
      <c r="B27" s="1" t="s">
        <v>15917</v>
      </c>
      <c r="C27" s="1" t="s">
        <v>15918</v>
      </c>
      <c r="D27">
        <v>2019</v>
      </c>
      <c r="E27" s="1" t="s">
        <v>13947</v>
      </c>
      <c r="F27" s="1" t="s">
        <v>7961</v>
      </c>
      <c r="G27" s="1" t="s">
        <v>7141</v>
      </c>
      <c r="I27">
        <v>1</v>
      </c>
      <c r="J27">
        <v>29</v>
      </c>
      <c r="K27" s="1" t="s">
        <v>7141</v>
      </c>
      <c r="L27">
        <v>2</v>
      </c>
      <c r="M27" s="1" t="s">
        <v>15919</v>
      </c>
      <c r="N27" s="1" t="s">
        <v>15920</v>
      </c>
      <c r="O27" s="1" t="s">
        <v>15921</v>
      </c>
      <c r="P27" s="1" t="s">
        <v>15922</v>
      </c>
      <c r="Q27" s="1" t="s">
        <v>15923</v>
      </c>
      <c r="R27" s="1" t="s">
        <v>15924</v>
      </c>
      <c r="S27" s="1" t="s">
        <v>15925</v>
      </c>
      <c r="T27" s="1" t="s">
        <v>15926</v>
      </c>
      <c r="U27" s="1" t="s">
        <v>7141</v>
      </c>
      <c r="V27" s="1" t="s">
        <v>7173</v>
      </c>
      <c r="W27" s="1" t="s">
        <v>10592</v>
      </c>
      <c r="X27" s="1" t="str">
        <f>VLOOKUP(transportation[[#This Row],[ISSN]],classificacao!B:D,3,0)</f>
        <v>A2</v>
      </c>
      <c r="Y27" s="1" t="s">
        <v>7141</v>
      </c>
      <c r="Z27" s="1" t="s">
        <v>7141</v>
      </c>
      <c r="AB27" s="1" t="s">
        <v>7153</v>
      </c>
      <c r="AC27" s="1" t="s">
        <v>13956</v>
      </c>
      <c r="AD27" s="1" t="s">
        <v>7155</v>
      </c>
      <c r="AE27" s="1" t="s">
        <v>7156</v>
      </c>
      <c r="AF27" s="1" t="s">
        <v>7141</v>
      </c>
      <c r="AG27" s="1" t="s">
        <v>7157</v>
      </c>
      <c r="AH27" s="1" t="s">
        <v>15927</v>
      </c>
    </row>
    <row r="28" spans="1:34" x14ac:dyDescent="0.25">
      <c r="A28" s="1" t="s">
        <v>15928</v>
      </c>
      <c r="B28" s="1" t="s">
        <v>15929</v>
      </c>
      <c r="C28" s="1" t="s">
        <v>15930</v>
      </c>
      <c r="D28">
        <v>2019</v>
      </c>
      <c r="E28" s="1" t="s">
        <v>7819</v>
      </c>
      <c r="F28" s="1" t="s">
        <v>7820</v>
      </c>
      <c r="G28" s="1" t="s">
        <v>7956</v>
      </c>
      <c r="I28">
        <v>8593</v>
      </c>
      <c r="J28">
        <v>8613</v>
      </c>
      <c r="K28" s="1" t="s">
        <v>7141</v>
      </c>
      <c r="L28">
        <v>13</v>
      </c>
      <c r="M28" s="1" t="s">
        <v>15931</v>
      </c>
      <c r="N28" s="1" t="s">
        <v>15932</v>
      </c>
      <c r="O28" s="1" t="s">
        <v>15933</v>
      </c>
      <c r="P28" s="1" t="s">
        <v>15934</v>
      </c>
      <c r="Q28" s="1" t="s">
        <v>15935</v>
      </c>
      <c r="R28" s="1" t="s">
        <v>15936</v>
      </c>
      <c r="S28" s="1" t="s">
        <v>15937</v>
      </c>
      <c r="T28" s="1" t="s">
        <v>15811</v>
      </c>
      <c r="U28" s="1" t="s">
        <v>7141</v>
      </c>
      <c r="V28" s="1" t="s">
        <v>7829</v>
      </c>
      <c r="W28" s="1" t="s">
        <v>7830</v>
      </c>
      <c r="X28" s="1" t="str">
        <f>VLOOKUP(transportation[[#This Row],[ISSN]],classificacao!B:D,3,0)</f>
        <v>B1</v>
      </c>
      <c r="Y28" s="1" t="s">
        <v>7141</v>
      </c>
      <c r="Z28" s="1" t="s">
        <v>7141</v>
      </c>
      <c r="AB28" s="1" t="s">
        <v>7153</v>
      </c>
      <c r="AC28" s="1" t="s">
        <v>7831</v>
      </c>
      <c r="AD28" s="1" t="s">
        <v>7155</v>
      </c>
      <c r="AE28" s="1" t="s">
        <v>7156</v>
      </c>
      <c r="AF28" s="1" t="s">
        <v>7141</v>
      </c>
      <c r="AG28" s="1" t="s">
        <v>7157</v>
      </c>
      <c r="AH28" s="1" t="s">
        <v>15938</v>
      </c>
    </row>
    <row r="29" spans="1:34" x14ac:dyDescent="0.25">
      <c r="A29" s="1" t="s">
        <v>15939</v>
      </c>
      <c r="B29" s="1" t="s">
        <v>15940</v>
      </c>
      <c r="C29" s="1" t="s">
        <v>15941</v>
      </c>
      <c r="D29">
        <v>2019</v>
      </c>
      <c r="E29" s="1" t="s">
        <v>7162</v>
      </c>
      <c r="F29" s="1" t="s">
        <v>7717</v>
      </c>
      <c r="G29" s="1" t="s">
        <v>7141</v>
      </c>
      <c r="I29">
        <v>374</v>
      </c>
      <c r="J29">
        <v>387</v>
      </c>
      <c r="K29" s="1" t="s">
        <v>7141</v>
      </c>
      <c r="L29">
        <v>5</v>
      </c>
      <c r="M29" s="1" t="s">
        <v>15942</v>
      </c>
      <c r="N29" s="1" t="s">
        <v>15943</v>
      </c>
      <c r="O29" s="1" t="s">
        <v>15944</v>
      </c>
      <c r="P29" s="1" t="s">
        <v>15945</v>
      </c>
      <c r="Q29" s="1" t="s">
        <v>15946</v>
      </c>
      <c r="R29" s="1" t="s">
        <v>15947</v>
      </c>
      <c r="S29" s="1" t="s">
        <v>15948</v>
      </c>
      <c r="T29" s="1" t="s">
        <v>15949</v>
      </c>
      <c r="U29" s="1" t="s">
        <v>7141</v>
      </c>
      <c r="V29" s="1" t="s">
        <v>7173</v>
      </c>
      <c r="W29" s="1" t="s">
        <v>7174</v>
      </c>
      <c r="X29" s="1" t="str">
        <f>VLOOKUP(transportation[[#This Row],[ISSN]],classificacao!B:D,3,0)</f>
        <v>A1</v>
      </c>
      <c r="Y29" s="1" t="s">
        <v>7141</v>
      </c>
      <c r="Z29" s="1" t="s">
        <v>7175</v>
      </c>
      <c r="AB29" s="1" t="s">
        <v>7153</v>
      </c>
      <c r="AC29" s="1" t="s">
        <v>7176</v>
      </c>
      <c r="AD29" s="1" t="s">
        <v>7155</v>
      </c>
      <c r="AE29" s="1" t="s">
        <v>7156</v>
      </c>
      <c r="AF29" s="1" t="s">
        <v>7141</v>
      </c>
      <c r="AG29" s="1" t="s">
        <v>7157</v>
      </c>
      <c r="AH29" s="1" t="s">
        <v>15950</v>
      </c>
    </row>
    <row r="30" spans="1:34" x14ac:dyDescent="0.25">
      <c r="A30" s="1" t="s">
        <v>15951</v>
      </c>
      <c r="B30" s="1" t="s">
        <v>15952</v>
      </c>
      <c r="C30" s="1" t="s">
        <v>15789</v>
      </c>
      <c r="D30">
        <v>2019</v>
      </c>
      <c r="E30" s="1" t="s">
        <v>15953</v>
      </c>
      <c r="F30" s="1" t="s">
        <v>13271</v>
      </c>
      <c r="G30" s="1" t="s">
        <v>8075</v>
      </c>
      <c r="I30">
        <v>9131</v>
      </c>
      <c r="J30">
        <v>9140</v>
      </c>
      <c r="K30" s="1" t="s">
        <v>7141</v>
      </c>
      <c r="L30">
        <v>6</v>
      </c>
      <c r="M30" s="1" t="s">
        <v>15954</v>
      </c>
      <c r="N30" s="1" t="s">
        <v>15955</v>
      </c>
      <c r="O30" s="1" t="s">
        <v>15956</v>
      </c>
      <c r="P30" s="1" t="s">
        <v>15957</v>
      </c>
      <c r="Q30" s="1" t="s">
        <v>15958</v>
      </c>
      <c r="R30" s="1" t="s">
        <v>7141</v>
      </c>
      <c r="S30" s="1" t="s">
        <v>15959</v>
      </c>
      <c r="T30" s="1" t="s">
        <v>15960</v>
      </c>
      <c r="U30" s="1" t="s">
        <v>7141</v>
      </c>
      <c r="V30" s="1" t="s">
        <v>14469</v>
      </c>
      <c r="W30" s="1" t="s">
        <v>9684</v>
      </c>
      <c r="X30" s="1" t="str">
        <f>VLOOKUP(transportation[[#This Row],[ISSN]],classificacao!B:D,3,0)</f>
        <v>B1</v>
      </c>
      <c r="Y30" s="1" t="s">
        <v>7141</v>
      </c>
      <c r="Z30" s="1" t="s">
        <v>15961</v>
      </c>
      <c r="AA30">
        <v>31873590</v>
      </c>
      <c r="AB30" s="1" t="s">
        <v>7153</v>
      </c>
      <c r="AC30" s="1" t="s">
        <v>15962</v>
      </c>
      <c r="AD30" s="1" t="s">
        <v>7155</v>
      </c>
      <c r="AE30" s="1" t="s">
        <v>7156</v>
      </c>
      <c r="AF30" s="1" t="s">
        <v>7141</v>
      </c>
      <c r="AG30" s="1" t="s">
        <v>7157</v>
      </c>
      <c r="AH30" s="1" t="s">
        <v>15963</v>
      </c>
    </row>
    <row r="31" spans="1:34" x14ac:dyDescent="0.25">
      <c r="A31" s="1" t="s">
        <v>15964</v>
      </c>
      <c r="B31" s="1" t="s">
        <v>15965</v>
      </c>
      <c r="C31" s="1" t="s">
        <v>15966</v>
      </c>
      <c r="D31">
        <v>2019</v>
      </c>
      <c r="E31" s="1" t="s">
        <v>7379</v>
      </c>
      <c r="F31" s="1" t="s">
        <v>8849</v>
      </c>
      <c r="G31" s="1" t="s">
        <v>7261</v>
      </c>
      <c r="I31">
        <v>1965</v>
      </c>
      <c r="J31">
        <v>1979</v>
      </c>
      <c r="K31" s="1" t="s">
        <v>7141</v>
      </c>
      <c r="L31">
        <v>1</v>
      </c>
      <c r="M31" s="1" t="s">
        <v>15967</v>
      </c>
      <c r="N31" s="1" t="s">
        <v>15968</v>
      </c>
      <c r="O31" s="1" t="s">
        <v>15969</v>
      </c>
      <c r="P31" s="1" t="s">
        <v>15970</v>
      </c>
      <c r="Q31" s="1" t="s">
        <v>15971</v>
      </c>
      <c r="R31" s="1" t="s">
        <v>15972</v>
      </c>
      <c r="S31" s="1" t="s">
        <v>15973</v>
      </c>
      <c r="T31" s="1" t="s">
        <v>15974</v>
      </c>
      <c r="U31" s="1" t="s">
        <v>7141</v>
      </c>
      <c r="V31" s="1" t="s">
        <v>7388</v>
      </c>
      <c r="W31" s="1" t="s">
        <v>7389</v>
      </c>
      <c r="X31" s="1" t="str">
        <f>VLOOKUP(transportation[[#This Row],[ISSN]],classificacao!B:D,3,0)</f>
        <v>B1</v>
      </c>
      <c r="Y31" s="1" t="s">
        <v>7141</v>
      </c>
      <c r="Z31" s="1" t="s">
        <v>7390</v>
      </c>
      <c r="AB31" s="1" t="s">
        <v>7153</v>
      </c>
      <c r="AC31" s="1" t="s">
        <v>7391</v>
      </c>
      <c r="AD31" s="1" t="s">
        <v>7155</v>
      </c>
      <c r="AE31" s="1" t="s">
        <v>7156</v>
      </c>
      <c r="AF31" s="1" t="s">
        <v>7141</v>
      </c>
      <c r="AG31" s="1" t="s">
        <v>7157</v>
      </c>
      <c r="AH31" s="1" t="s">
        <v>15975</v>
      </c>
    </row>
    <row r="32" spans="1:34" x14ac:dyDescent="0.25">
      <c r="A32" s="1" t="s">
        <v>15976</v>
      </c>
      <c r="B32" s="1" t="s">
        <v>15977</v>
      </c>
      <c r="C32" s="1" t="s">
        <v>15978</v>
      </c>
      <c r="D32">
        <v>2019</v>
      </c>
      <c r="E32" s="1" t="s">
        <v>7603</v>
      </c>
      <c r="F32" s="1" t="s">
        <v>14782</v>
      </c>
      <c r="G32" s="1" t="s">
        <v>7141</v>
      </c>
      <c r="H32">
        <v>106008</v>
      </c>
      <c r="K32" s="1" t="s">
        <v>7141</v>
      </c>
      <c r="L32">
        <v>6</v>
      </c>
      <c r="M32" s="1" t="s">
        <v>15979</v>
      </c>
      <c r="N32" s="1" t="s">
        <v>15980</v>
      </c>
      <c r="O32" s="1" t="s">
        <v>15981</v>
      </c>
      <c r="P32" s="1" t="s">
        <v>15982</v>
      </c>
      <c r="Q32" s="1" t="s">
        <v>15983</v>
      </c>
      <c r="R32" s="1" t="s">
        <v>15984</v>
      </c>
      <c r="S32" s="1" t="s">
        <v>15985</v>
      </c>
      <c r="T32" s="1" t="s">
        <v>15986</v>
      </c>
      <c r="U32" s="1" t="s">
        <v>7141</v>
      </c>
      <c r="V32" s="1" t="s">
        <v>7173</v>
      </c>
      <c r="W32" s="1" t="s">
        <v>7613</v>
      </c>
      <c r="X32" s="1" t="str">
        <f>VLOOKUP(transportation[[#This Row],[ISSN]],classificacao!B:D,3,0)</f>
        <v>A2</v>
      </c>
      <c r="Y32" s="1" t="s">
        <v>7141</v>
      </c>
      <c r="Z32" s="1" t="s">
        <v>7614</v>
      </c>
      <c r="AB32" s="1" t="s">
        <v>7153</v>
      </c>
      <c r="AC32" s="1" t="s">
        <v>7615</v>
      </c>
      <c r="AD32" s="1" t="s">
        <v>7155</v>
      </c>
      <c r="AE32" s="1" t="s">
        <v>7156</v>
      </c>
      <c r="AF32" s="1" t="s">
        <v>7141</v>
      </c>
      <c r="AG32" s="1" t="s">
        <v>7157</v>
      </c>
      <c r="AH32" s="1" t="s">
        <v>15987</v>
      </c>
    </row>
    <row r="33" spans="1:34" x14ac:dyDescent="0.25">
      <c r="A33" s="1" t="s">
        <v>15988</v>
      </c>
      <c r="B33" s="1" t="s">
        <v>15989</v>
      </c>
      <c r="C33" s="1" t="s">
        <v>15990</v>
      </c>
      <c r="D33">
        <v>2019</v>
      </c>
      <c r="E33" s="1" t="s">
        <v>7308</v>
      </c>
      <c r="F33" s="1" t="s">
        <v>8817</v>
      </c>
      <c r="G33" s="1" t="s">
        <v>7284</v>
      </c>
      <c r="I33">
        <v>3524</v>
      </c>
      <c r="J33">
        <v>3538</v>
      </c>
      <c r="K33" s="1" t="s">
        <v>7141</v>
      </c>
      <c r="L33">
        <v>16</v>
      </c>
      <c r="M33" s="1" t="s">
        <v>15991</v>
      </c>
      <c r="N33" s="1" t="s">
        <v>15992</v>
      </c>
      <c r="O33" s="1" t="s">
        <v>15993</v>
      </c>
      <c r="P33" s="1" t="s">
        <v>15994</v>
      </c>
      <c r="Q33" s="1" t="s">
        <v>15995</v>
      </c>
      <c r="R33" s="1" t="s">
        <v>15996</v>
      </c>
      <c r="S33" s="1" t="s">
        <v>15997</v>
      </c>
      <c r="T33" s="1" t="s">
        <v>15875</v>
      </c>
      <c r="U33" s="1" t="s">
        <v>7141</v>
      </c>
      <c r="V33" s="1" t="s">
        <v>7740</v>
      </c>
      <c r="W33" s="1" t="s">
        <v>7319</v>
      </c>
      <c r="X33" s="1" t="str">
        <f>VLOOKUP(transportation[[#This Row],[ISSN]],classificacao!B:D,3,0)</f>
        <v>B1</v>
      </c>
      <c r="Y33" s="1" t="s">
        <v>7141</v>
      </c>
      <c r="Z33" s="1" t="s">
        <v>7320</v>
      </c>
      <c r="AB33" s="1" t="s">
        <v>7153</v>
      </c>
      <c r="AC33" s="1" t="s">
        <v>7321</v>
      </c>
      <c r="AD33" s="1" t="s">
        <v>7155</v>
      </c>
      <c r="AE33" s="1" t="s">
        <v>7156</v>
      </c>
      <c r="AF33" s="1" t="s">
        <v>7141</v>
      </c>
      <c r="AG33" s="1" t="s">
        <v>7157</v>
      </c>
      <c r="AH33" s="1" t="s">
        <v>15998</v>
      </c>
    </row>
    <row r="34" spans="1:34" x14ac:dyDescent="0.25">
      <c r="A34" s="1" t="s">
        <v>15999</v>
      </c>
      <c r="B34" s="1" t="s">
        <v>16000</v>
      </c>
      <c r="C34" s="1" t="s">
        <v>16001</v>
      </c>
      <c r="D34">
        <v>2019</v>
      </c>
      <c r="E34" s="1" t="s">
        <v>7819</v>
      </c>
      <c r="F34" s="1" t="s">
        <v>7820</v>
      </c>
      <c r="G34" s="1" t="s">
        <v>7360</v>
      </c>
      <c r="I34">
        <v>4903</v>
      </c>
      <c r="J34">
        <v>4927</v>
      </c>
      <c r="K34" s="1" t="s">
        <v>7141</v>
      </c>
      <c r="L34">
        <v>2</v>
      </c>
      <c r="M34" s="1" t="s">
        <v>16002</v>
      </c>
      <c r="N34" s="1" t="s">
        <v>16003</v>
      </c>
      <c r="O34" s="1" t="s">
        <v>16004</v>
      </c>
      <c r="P34" s="1" t="s">
        <v>16005</v>
      </c>
      <c r="Q34" s="1" t="s">
        <v>16006</v>
      </c>
      <c r="R34" s="1" t="s">
        <v>16007</v>
      </c>
      <c r="S34" s="1" t="s">
        <v>16008</v>
      </c>
      <c r="T34" s="1" t="s">
        <v>16009</v>
      </c>
      <c r="U34" s="1" t="s">
        <v>7141</v>
      </c>
      <c r="V34" s="1" t="s">
        <v>7829</v>
      </c>
      <c r="W34" s="1" t="s">
        <v>7830</v>
      </c>
      <c r="X34" s="1" t="str">
        <f>VLOOKUP(transportation[[#This Row],[ISSN]],classificacao!B:D,3,0)</f>
        <v>B1</v>
      </c>
      <c r="Y34" s="1" t="s">
        <v>7141</v>
      </c>
      <c r="Z34" s="1" t="s">
        <v>7141</v>
      </c>
      <c r="AB34" s="1" t="s">
        <v>7153</v>
      </c>
      <c r="AC34" s="1" t="s">
        <v>7831</v>
      </c>
      <c r="AD34" s="1" t="s">
        <v>7155</v>
      </c>
      <c r="AE34" s="1" t="s">
        <v>7156</v>
      </c>
      <c r="AF34" s="1" t="s">
        <v>7141</v>
      </c>
      <c r="AG34" s="1" t="s">
        <v>7157</v>
      </c>
      <c r="AH34" s="1" t="s">
        <v>16010</v>
      </c>
    </row>
    <row r="35" spans="1:34" x14ac:dyDescent="0.25">
      <c r="A35" s="1" t="s">
        <v>16011</v>
      </c>
      <c r="B35" s="1" t="s">
        <v>16012</v>
      </c>
      <c r="C35" s="1" t="s">
        <v>16013</v>
      </c>
      <c r="D35">
        <v>2019</v>
      </c>
      <c r="E35" s="1" t="s">
        <v>13947</v>
      </c>
      <c r="F35" s="1" t="s">
        <v>8048</v>
      </c>
      <c r="G35" s="1" t="s">
        <v>7141</v>
      </c>
      <c r="I35">
        <v>325</v>
      </c>
      <c r="J35">
        <v>338</v>
      </c>
      <c r="K35" s="1" t="s">
        <v>7141</v>
      </c>
      <c r="L35">
        <v>4</v>
      </c>
      <c r="M35" s="1" t="s">
        <v>16014</v>
      </c>
      <c r="N35" s="1" t="s">
        <v>16015</v>
      </c>
      <c r="O35" s="1" t="s">
        <v>16016</v>
      </c>
      <c r="P35" s="1" t="s">
        <v>16017</v>
      </c>
      <c r="Q35" s="1" t="s">
        <v>16018</v>
      </c>
      <c r="R35" s="1" t="s">
        <v>16019</v>
      </c>
      <c r="S35" s="1" t="s">
        <v>16020</v>
      </c>
      <c r="T35" s="1" t="s">
        <v>16021</v>
      </c>
      <c r="U35" s="1" t="s">
        <v>7141</v>
      </c>
      <c r="V35" s="1" t="s">
        <v>7173</v>
      </c>
      <c r="W35" s="1" t="s">
        <v>10592</v>
      </c>
      <c r="X35" s="1" t="str">
        <f>VLOOKUP(transportation[[#This Row],[ISSN]],classificacao!B:D,3,0)</f>
        <v>A2</v>
      </c>
      <c r="Y35" s="1" t="s">
        <v>7141</v>
      </c>
      <c r="Z35" s="1" t="s">
        <v>7141</v>
      </c>
      <c r="AB35" s="1" t="s">
        <v>7153</v>
      </c>
      <c r="AC35" s="1" t="s">
        <v>13956</v>
      </c>
      <c r="AD35" s="1" t="s">
        <v>7155</v>
      </c>
      <c r="AE35" s="1" t="s">
        <v>7156</v>
      </c>
      <c r="AF35" s="1" t="s">
        <v>7141</v>
      </c>
      <c r="AG35" s="1" t="s">
        <v>7157</v>
      </c>
      <c r="AH35" s="1" t="s">
        <v>16022</v>
      </c>
    </row>
    <row r="36" spans="1:34" x14ac:dyDescent="0.25">
      <c r="A36" s="1" t="s">
        <v>16023</v>
      </c>
      <c r="B36" s="1" t="s">
        <v>16024</v>
      </c>
      <c r="C36" s="1" t="s">
        <v>16025</v>
      </c>
      <c r="D36">
        <v>2019</v>
      </c>
      <c r="E36" s="1" t="s">
        <v>16026</v>
      </c>
      <c r="F36" s="1" t="s">
        <v>8075</v>
      </c>
      <c r="G36" s="1" t="s">
        <v>7286</v>
      </c>
      <c r="I36">
        <v>297</v>
      </c>
      <c r="J36">
        <v>317</v>
      </c>
      <c r="K36" s="1" t="s">
        <v>7141</v>
      </c>
      <c r="L36">
        <v>2</v>
      </c>
      <c r="M36" s="1" t="s">
        <v>16027</v>
      </c>
      <c r="N36" s="1" t="s">
        <v>16028</v>
      </c>
      <c r="O36" s="1" t="s">
        <v>16029</v>
      </c>
      <c r="P36" s="1" t="s">
        <v>16030</v>
      </c>
      <c r="Q36" s="1" t="s">
        <v>16031</v>
      </c>
      <c r="R36" s="1" t="s">
        <v>16032</v>
      </c>
      <c r="S36" s="1" t="s">
        <v>16033</v>
      </c>
      <c r="T36" s="1" t="s">
        <v>16034</v>
      </c>
      <c r="U36" s="1" t="s">
        <v>7141</v>
      </c>
      <c r="V36" s="1" t="s">
        <v>7388</v>
      </c>
      <c r="W36" s="1" t="s">
        <v>11351</v>
      </c>
      <c r="X36" s="1" t="str">
        <f>VLOOKUP(transportation[[#This Row],[ISSN]],classificacao!B:D,3,0)</f>
        <v>B2</v>
      </c>
      <c r="Y36" s="1" t="s">
        <v>7141</v>
      </c>
      <c r="Z36" s="1" t="s">
        <v>7141</v>
      </c>
      <c r="AB36" s="1" t="s">
        <v>7153</v>
      </c>
      <c r="AC36" s="1" t="s">
        <v>16035</v>
      </c>
      <c r="AD36" s="1" t="s">
        <v>7155</v>
      </c>
      <c r="AE36" s="1" t="s">
        <v>7156</v>
      </c>
      <c r="AF36" s="1" t="s">
        <v>7141</v>
      </c>
      <c r="AG36" s="1" t="s">
        <v>7157</v>
      </c>
      <c r="AH36" s="1" t="s">
        <v>16036</v>
      </c>
    </row>
    <row r="37" spans="1:34" x14ac:dyDescent="0.25">
      <c r="A37" s="1" t="s">
        <v>16037</v>
      </c>
      <c r="B37" s="1" t="s">
        <v>16038</v>
      </c>
      <c r="C37" s="1" t="s">
        <v>16039</v>
      </c>
      <c r="D37">
        <v>2019</v>
      </c>
      <c r="E37" s="1" t="s">
        <v>16040</v>
      </c>
      <c r="F37" s="1" t="s">
        <v>7658</v>
      </c>
      <c r="G37" s="1" t="s">
        <v>7366</v>
      </c>
      <c r="I37">
        <v>281</v>
      </c>
      <c r="J37">
        <v>303</v>
      </c>
      <c r="K37" s="1" t="s">
        <v>7141</v>
      </c>
      <c r="M37" s="1" t="s">
        <v>16041</v>
      </c>
      <c r="N37" s="1" t="s">
        <v>16042</v>
      </c>
      <c r="O37" s="1" t="s">
        <v>16043</v>
      </c>
      <c r="P37" s="1" t="s">
        <v>16044</v>
      </c>
      <c r="Q37" s="1" t="s">
        <v>16045</v>
      </c>
      <c r="R37" s="1" t="s">
        <v>16046</v>
      </c>
      <c r="S37" s="1" t="s">
        <v>16047</v>
      </c>
      <c r="T37" s="1" t="s">
        <v>16048</v>
      </c>
      <c r="U37" s="1" t="s">
        <v>7141</v>
      </c>
      <c r="V37" s="1" t="s">
        <v>13610</v>
      </c>
      <c r="W37" s="1" t="s">
        <v>9708</v>
      </c>
      <c r="X37" s="1" t="str">
        <f>VLOOKUP(transportation[[#This Row],[ISSN]],classificacao!B:D,3,0)</f>
        <v>B1</v>
      </c>
      <c r="Y37" s="1" t="s">
        <v>7141</v>
      </c>
      <c r="Z37" s="1" t="s">
        <v>16049</v>
      </c>
      <c r="AB37" s="1" t="s">
        <v>7153</v>
      </c>
      <c r="AC37" s="1" t="s">
        <v>16050</v>
      </c>
      <c r="AD37" s="1" t="s">
        <v>7394</v>
      </c>
      <c r="AE37" s="1" t="s">
        <v>7156</v>
      </c>
      <c r="AF37" s="1" t="s">
        <v>8435</v>
      </c>
      <c r="AG37" s="1" t="s">
        <v>7157</v>
      </c>
      <c r="AH37" s="1" t="s">
        <v>16051</v>
      </c>
    </row>
    <row r="38" spans="1:34" x14ac:dyDescent="0.25">
      <c r="A38" s="1" t="s">
        <v>16052</v>
      </c>
      <c r="B38" s="1" t="s">
        <v>16053</v>
      </c>
      <c r="C38" s="1" t="s">
        <v>16054</v>
      </c>
      <c r="D38">
        <v>2019</v>
      </c>
      <c r="E38" s="1" t="s">
        <v>7291</v>
      </c>
      <c r="F38" s="1" t="s">
        <v>7776</v>
      </c>
      <c r="G38" s="1" t="s">
        <v>7141</v>
      </c>
      <c r="I38">
        <v>628</v>
      </c>
      <c r="J38">
        <v>649</v>
      </c>
      <c r="K38" s="1" t="s">
        <v>7141</v>
      </c>
      <c r="L38">
        <v>2</v>
      </c>
      <c r="M38" s="1" t="s">
        <v>16055</v>
      </c>
      <c r="N38" s="1" t="s">
        <v>16056</v>
      </c>
      <c r="O38" s="1" t="s">
        <v>16057</v>
      </c>
      <c r="P38" s="1" t="s">
        <v>16058</v>
      </c>
      <c r="Q38" s="1" t="s">
        <v>16059</v>
      </c>
      <c r="R38" s="1" t="s">
        <v>16060</v>
      </c>
      <c r="S38" s="1" t="s">
        <v>16061</v>
      </c>
      <c r="T38" s="1" t="s">
        <v>16062</v>
      </c>
      <c r="U38" s="1" t="s">
        <v>7141</v>
      </c>
      <c r="V38" s="1" t="s">
        <v>7173</v>
      </c>
      <c r="W38" s="1" t="s">
        <v>7302</v>
      </c>
      <c r="X38" s="1" t="str">
        <f>VLOOKUP(transportation[[#This Row],[ISSN]],classificacao!B:D,3,0)</f>
        <v>A2</v>
      </c>
      <c r="Y38" s="1" t="s">
        <v>7141</v>
      </c>
      <c r="Z38" s="1" t="s">
        <v>7141</v>
      </c>
      <c r="AB38" s="1" t="s">
        <v>7153</v>
      </c>
      <c r="AC38" s="1" t="s">
        <v>7303</v>
      </c>
      <c r="AD38" s="1" t="s">
        <v>7155</v>
      </c>
      <c r="AE38" s="1" t="s">
        <v>7156</v>
      </c>
      <c r="AF38" s="1" t="s">
        <v>7141</v>
      </c>
      <c r="AG38" s="1" t="s">
        <v>7157</v>
      </c>
      <c r="AH38" s="1" t="s">
        <v>16063</v>
      </c>
    </row>
    <row r="39" spans="1:34" x14ac:dyDescent="0.25">
      <c r="A39" s="1" t="s">
        <v>16064</v>
      </c>
      <c r="B39" s="1" t="s">
        <v>16065</v>
      </c>
      <c r="C39" s="1" t="s">
        <v>16066</v>
      </c>
      <c r="D39">
        <v>2019</v>
      </c>
      <c r="E39" s="1" t="s">
        <v>7138</v>
      </c>
      <c r="F39" s="1" t="s">
        <v>15379</v>
      </c>
      <c r="G39" s="1" t="s">
        <v>7262</v>
      </c>
      <c r="I39">
        <v>331</v>
      </c>
      <c r="J39">
        <v>342</v>
      </c>
      <c r="K39" s="1" t="s">
        <v>7141</v>
      </c>
      <c r="L39">
        <v>8</v>
      </c>
      <c r="M39" s="1" t="s">
        <v>16067</v>
      </c>
      <c r="N39" s="1" t="s">
        <v>16068</v>
      </c>
      <c r="O39" s="1" t="s">
        <v>16069</v>
      </c>
      <c r="P39" s="1" t="s">
        <v>16070</v>
      </c>
      <c r="Q39" s="1" t="s">
        <v>16071</v>
      </c>
      <c r="R39" s="1" t="s">
        <v>16072</v>
      </c>
      <c r="S39" s="1" t="s">
        <v>16073</v>
      </c>
      <c r="T39" s="1" t="s">
        <v>16074</v>
      </c>
      <c r="U39" s="1" t="s">
        <v>7141</v>
      </c>
      <c r="V39" s="1" t="s">
        <v>7150</v>
      </c>
      <c r="W39" s="1" t="s">
        <v>7151</v>
      </c>
      <c r="X39" s="1" t="str">
        <f>VLOOKUP(transportation[[#This Row],[ISSN]],classificacao!B:D,3,0)</f>
        <v>A1</v>
      </c>
      <c r="Y39" s="1" t="s">
        <v>7141</v>
      </c>
      <c r="Z39" s="1" t="s">
        <v>7152</v>
      </c>
      <c r="AB39" s="1" t="s">
        <v>7153</v>
      </c>
      <c r="AC39" s="1" t="s">
        <v>7154</v>
      </c>
      <c r="AD39" s="1" t="s">
        <v>7155</v>
      </c>
      <c r="AE39" s="1" t="s">
        <v>7156</v>
      </c>
      <c r="AF39" s="1" t="s">
        <v>7141</v>
      </c>
      <c r="AG39" s="1" t="s">
        <v>7157</v>
      </c>
      <c r="AH39" s="1" t="s">
        <v>16075</v>
      </c>
    </row>
    <row r="40" spans="1:34" x14ac:dyDescent="0.25">
      <c r="A40" s="1" t="s">
        <v>16076</v>
      </c>
      <c r="B40" s="1" t="s">
        <v>16077</v>
      </c>
      <c r="C40" s="1" t="s">
        <v>16078</v>
      </c>
      <c r="D40">
        <v>2019</v>
      </c>
      <c r="E40" s="1" t="s">
        <v>16079</v>
      </c>
      <c r="F40" s="1" t="s">
        <v>7820</v>
      </c>
      <c r="G40" s="1" t="s">
        <v>7366</v>
      </c>
      <c r="I40">
        <v>393</v>
      </c>
      <c r="J40">
        <v>408</v>
      </c>
      <c r="K40" s="1" t="s">
        <v>7141</v>
      </c>
      <c r="L40">
        <v>4</v>
      </c>
      <c r="M40" s="1" t="s">
        <v>16080</v>
      </c>
      <c r="N40" s="1" t="s">
        <v>16081</v>
      </c>
      <c r="O40" s="1" t="s">
        <v>16082</v>
      </c>
      <c r="P40" s="1" t="s">
        <v>16083</v>
      </c>
      <c r="Q40" s="1" t="s">
        <v>16084</v>
      </c>
      <c r="R40" s="1" t="s">
        <v>16085</v>
      </c>
      <c r="S40" s="1" t="s">
        <v>16086</v>
      </c>
      <c r="T40" s="1" t="s">
        <v>15813</v>
      </c>
      <c r="U40" s="1" t="s">
        <v>7141</v>
      </c>
      <c r="V40" s="1" t="s">
        <v>7388</v>
      </c>
      <c r="W40" s="1" t="s">
        <v>9668</v>
      </c>
      <c r="X40" s="1" t="str">
        <f>VLOOKUP(transportation[[#This Row],[ISSN]],classificacao!B:D,3,0)</f>
        <v>A2</v>
      </c>
      <c r="Y40" s="1" t="s">
        <v>7141</v>
      </c>
      <c r="Z40" s="1" t="s">
        <v>7141</v>
      </c>
      <c r="AB40" s="1" t="s">
        <v>7153</v>
      </c>
      <c r="AC40" s="1" t="s">
        <v>16087</v>
      </c>
      <c r="AD40" s="1" t="s">
        <v>7155</v>
      </c>
      <c r="AE40" s="1" t="s">
        <v>7156</v>
      </c>
      <c r="AF40" s="1" t="s">
        <v>7141</v>
      </c>
      <c r="AG40" s="1" t="s">
        <v>7157</v>
      </c>
      <c r="AH40" s="1" t="s">
        <v>16088</v>
      </c>
    </row>
    <row r="41" spans="1:34" x14ac:dyDescent="0.25">
      <c r="A41" s="1" t="s">
        <v>16089</v>
      </c>
      <c r="B41" s="1" t="s">
        <v>16090</v>
      </c>
      <c r="C41" s="1" t="s">
        <v>16091</v>
      </c>
      <c r="D41">
        <v>2019</v>
      </c>
      <c r="E41" s="1" t="s">
        <v>15817</v>
      </c>
      <c r="F41" s="1" t="s">
        <v>8399</v>
      </c>
      <c r="G41" s="1" t="s">
        <v>7141</v>
      </c>
      <c r="I41">
        <v>305</v>
      </c>
      <c r="J41">
        <v>328</v>
      </c>
      <c r="K41" s="1" t="s">
        <v>7141</v>
      </c>
      <c r="L41">
        <v>18</v>
      </c>
      <c r="M41" s="1" t="s">
        <v>16092</v>
      </c>
      <c r="N41" s="1" t="s">
        <v>16093</v>
      </c>
      <c r="O41" s="1" t="s">
        <v>16094</v>
      </c>
      <c r="P41" s="1" t="s">
        <v>16095</v>
      </c>
      <c r="Q41" s="1" t="s">
        <v>16096</v>
      </c>
      <c r="R41" s="1" t="s">
        <v>16097</v>
      </c>
      <c r="S41" s="1" t="s">
        <v>16098</v>
      </c>
      <c r="T41" s="1" t="s">
        <v>7141</v>
      </c>
      <c r="U41" s="1" t="s">
        <v>7141</v>
      </c>
      <c r="V41" s="1" t="s">
        <v>7173</v>
      </c>
      <c r="W41" s="1" t="s">
        <v>10591</v>
      </c>
      <c r="X41" s="1" t="str">
        <f>VLOOKUP(transportation[[#This Row],[ISSN]],classificacao!B:D,3,0)</f>
        <v>A2</v>
      </c>
      <c r="Y41" s="1" t="s">
        <v>7141</v>
      </c>
      <c r="Z41" s="1" t="s">
        <v>15825</v>
      </c>
      <c r="AB41" s="1" t="s">
        <v>7153</v>
      </c>
      <c r="AC41" s="1" t="s">
        <v>15826</v>
      </c>
      <c r="AD41" s="1" t="s">
        <v>7155</v>
      </c>
      <c r="AE41" s="1" t="s">
        <v>7156</v>
      </c>
      <c r="AF41" s="1" t="s">
        <v>7141</v>
      </c>
      <c r="AG41" s="1" t="s">
        <v>7157</v>
      </c>
      <c r="AH41" s="1" t="s">
        <v>16099</v>
      </c>
    </row>
    <row r="42" spans="1:34" x14ac:dyDescent="0.25">
      <c r="A42" s="1" t="s">
        <v>16102</v>
      </c>
      <c r="B42" s="1" t="s">
        <v>16103</v>
      </c>
      <c r="C42" s="1" t="s">
        <v>16104</v>
      </c>
      <c r="D42">
        <v>2019</v>
      </c>
      <c r="E42" s="1" t="s">
        <v>7603</v>
      </c>
      <c r="F42" s="1" t="s">
        <v>8048</v>
      </c>
      <c r="G42" s="1" t="s">
        <v>7141</v>
      </c>
      <c r="I42">
        <v>144</v>
      </c>
      <c r="J42">
        <v>155</v>
      </c>
      <c r="K42" s="1" t="s">
        <v>7141</v>
      </c>
      <c r="L42">
        <v>2</v>
      </c>
      <c r="M42" s="1" t="s">
        <v>16105</v>
      </c>
      <c r="N42" s="1" t="s">
        <v>16106</v>
      </c>
      <c r="O42" s="1" t="s">
        <v>16107</v>
      </c>
      <c r="P42" s="1" t="s">
        <v>16108</v>
      </c>
      <c r="Q42" s="1" t="s">
        <v>16109</v>
      </c>
      <c r="R42" s="1" t="s">
        <v>16110</v>
      </c>
      <c r="S42" s="1" t="s">
        <v>16111</v>
      </c>
      <c r="T42" s="1" t="s">
        <v>16112</v>
      </c>
      <c r="U42" s="1" t="s">
        <v>7141</v>
      </c>
      <c r="V42" s="1" t="s">
        <v>7173</v>
      </c>
      <c r="W42" s="1" t="s">
        <v>7613</v>
      </c>
      <c r="X42" s="1" t="str">
        <f>VLOOKUP(transportation[[#This Row],[ISSN]],classificacao!B:D,3,0)</f>
        <v>A2</v>
      </c>
      <c r="Y42" s="1" t="s">
        <v>7141</v>
      </c>
      <c r="Z42" s="1" t="s">
        <v>7614</v>
      </c>
      <c r="AB42" s="1" t="s">
        <v>7153</v>
      </c>
      <c r="AC42" s="1" t="s">
        <v>7615</v>
      </c>
      <c r="AD42" s="1" t="s">
        <v>7155</v>
      </c>
      <c r="AE42" s="1" t="s">
        <v>7156</v>
      </c>
      <c r="AF42" s="1" t="s">
        <v>7141</v>
      </c>
      <c r="AG42" s="1" t="s">
        <v>7157</v>
      </c>
      <c r="AH42" s="1" t="s">
        <v>16113</v>
      </c>
    </row>
    <row r="43" spans="1:34" x14ac:dyDescent="0.25">
      <c r="A43" s="1" t="s">
        <v>16115</v>
      </c>
      <c r="B43" s="1" t="s">
        <v>16116</v>
      </c>
      <c r="C43" s="1" t="s">
        <v>16117</v>
      </c>
      <c r="D43">
        <v>2019</v>
      </c>
      <c r="E43" s="1" t="s">
        <v>7849</v>
      </c>
      <c r="F43" s="1" t="s">
        <v>16118</v>
      </c>
      <c r="G43" s="1" t="s">
        <v>7347</v>
      </c>
      <c r="I43">
        <v>207</v>
      </c>
      <c r="J43">
        <v>236</v>
      </c>
      <c r="K43" s="1" t="s">
        <v>7141</v>
      </c>
      <c r="L43">
        <v>2</v>
      </c>
      <c r="M43" s="1" t="s">
        <v>16119</v>
      </c>
      <c r="N43" s="1" t="s">
        <v>16120</v>
      </c>
      <c r="O43" s="1" t="s">
        <v>16121</v>
      </c>
      <c r="P43" s="1" t="s">
        <v>16122</v>
      </c>
      <c r="Q43" s="1" t="s">
        <v>16123</v>
      </c>
      <c r="R43" s="1" t="s">
        <v>16124</v>
      </c>
      <c r="S43" s="1" t="s">
        <v>7141</v>
      </c>
      <c r="T43" s="1" t="s">
        <v>16125</v>
      </c>
      <c r="U43" s="1" t="s">
        <v>7141</v>
      </c>
      <c r="V43" s="1" t="s">
        <v>7740</v>
      </c>
      <c r="W43" s="1" t="s">
        <v>7858</v>
      </c>
      <c r="X43" s="1" t="str">
        <f>VLOOKUP(transportation[[#This Row],[ISSN]],classificacao!B:D,3,0)</f>
        <v>A2</v>
      </c>
      <c r="Y43" s="1" t="s">
        <v>7141</v>
      </c>
      <c r="Z43" s="1" t="s">
        <v>7141</v>
      </c>
      <c r="AB43" s="1" t="s">
        <v>7153</v>
      </c>
      <c r="AC43" s="1" t="s">
        <v>7859</v>
      </c>
      <c r="AD43" s="1" t="s">
        <v>7155</v>
      </c>
      <c r="AE43" s="1" t="s">
        <v>7156</v>
      </c>
      <c r="AF43" s="1" t="s">
        <v>7141</v>
      </c>
      <c r="AG43" s="1" t="s">
        <v>7157</v>
      </c>
      <c r="AH43" s="1" t="s">
        <v>16126</v>
      </c>
    </row>
    <row r="44" spans="1:34" x14ac:dyDescent="0.25">
      <c r="A44" s="1" t="s">
        <v>16127</v>
      </c>
      <c r="B44" s="1" t="s">
        <v>16128</v>
      </c>
      <c r="C44" s="1" t="s">
        <v>16129</v>
      </c>
      <c r="D44">
        <v>2019</v>
      </c>
      <c r="E44" s="1" t="s">
        <v>7819</v>
      </c>
      <c r="F44" s="1" t="s">
        <v>7820</v>
      </c>
      <c r="G44" s="1" t="s">
        <v>7140</v>
      </c>
      <c r="I44">
        <v>605</v>
      </c>
      <c r="J44">
        <v>617</v>
      </c>
      <c r="K44" s="1" t="s">
        <v>7141</v>
      </c>
      <c r="L44">
        <v>2</v>
      </c>
      <c r="M44" s="1" t="s">
        <v>16130</v>
      </c>
      <c r="N44" s="1" t="s">
        <v>16131</v>
      </c>
      <c r="O44" s="1" t="s">
        <v>16132</v>
      </c>
      <c r="P44" s="1" t="s">
        <v>16133</v>
      </c>
      <c r="Q44" s="1" t="s">
        <v>16134</v>
      </c>
      <c r="R44" s="1" t="s">
        <v>16135</v>
      </c>
      <c r="S44" s="1" t="s">
        <v>16136</v>
      </c>
      <c r="T44" s="1" t="s">
        <v>16137</v>
      </c>
      <c r="U44" s="1" t="s">
        <v>7141</v>
      </c>
      <c r="V44" s="1" t="s">
        <v>7829</v>
      </c>
      <c r="W44" s="1" t="s">
        <v>7830</v>
      </c>
      <c r="X44" s="1" t="str">
        <f>VLOOKUP(transportation[[#This Row],[ISSN]],classificacao!B:D,3,0)</f>
        <v>B1</v>
      </c>
      <c r="Y44" s="1" t="s">
        <v>7141</v>
      </c>
      <c r="Z44" s="1" t="s">
        <v>7141</v>
      </c>
      <c r="AB44" s="1" t="s">
        <v>7153</v>
      </c>
      <c r="AC44" s="1" t="s">
        <v>7831</v>
      </c>
      <c r="AD44" s="1" t="s">
        <v>7155</v>
      </c>
      <c r="AE44" s="1" t="s">
        <v>7156</v>
      </c>
      <c r="AF44" s="1" t="s">
        <v>7141</v>
      </c>
      <c r="AG44" s="1" t="s">
        <v>7157</v>
      </c>
      <c r="AH44" s="1" t="s">
        <v>16138</v>
      </c>
    </row>
    <row r="45" spans="1:34" x14ac:dyDescent="0.25">
      <c r="A45" s="1" t="s">
        <v>16139</v>
      </c>
      <c r="B45" s="1" t="s">
        <v>16140</v>
      </c>
      <c r="C45" s="1" t="s">
        <v>16141</v>
      </c>
      <c r="D45">
        <v>2019</v>
      </c>
      <c r="E45" s="1" t="s">
        <v>7819</v>
      </c>
      <c r="F45" s="1" t="s">
        <v>7820</v>
      </c>
      <c r="G45" s="1" t="s">
        <v>7141</v>
      </c>
      <c r="I45">
        <v>477</v>
      </c>
      <c r="J45">
        <v>497</v>
      </c>
      <c r="K45" s="1" t="s">
        <v>7141</v>
      </c>
      <c r="L45">
        <v>15</v>
      </c>
      <c r="M45" s="1" t="s">
        <v>16142</v>
      </c>
      <c r="N45" s="1" t="s">
        <v>16143</v>
      </c>
      <c r="O45" s="1" t="s">
        <v>16144</v>
      </c>
      <c r="P45" s="1" t="s">
        <v>16145</v>
      </c>
      <c r="Q45" s="1" t="s">
        <v>16146</v>
      </c>
      <c r="R45" s="1" t="s">
        <v>16147</v>
      </c>
      <c r="S45" s="1" t="s">
        <v>16148</v>
      </c>
      <c r="T45" s="1" t="s">
        <v>16114</v>
      </c>
      <c r="U45" s="1" t="s">
        <v>7141</v>
      </c>
      <c r="V45" s="1" t="s">
        <v>7829</v>
      </c>
      <c r="W45" s="1" t="s">
        <v>7830</v>
      </c>
      <c r="X45" s="1" t="str">
        <f>VLOOKUP(transportation[[#This Row],[ISSN]],classificacao!B:D,3,0)</f>
        <v>B1</v>
      </c>
      <c r="Y45" s="1" t="s">
        <v>7141</v>
      </c>
      <c r="Z45" s="1" t="s">
        <v>7141</v>
      </c>
      <c r="AB45" s="1" t="s">
        <v>7153</v>
      </c>
      <c r="AC45" s="1" t="s">
        <v>7831</v>
      </c>
      <c r="AD45" s="1" t="s">
        <v>7155</v>
      </c>
      <c r="AE45" s="1" t="s">
        <v>7156</v>
      </c>
      <c r="AF45" s="1" t="s">
        <v>7141</v>
      </c>
      <c r="AG45" s="1" t="s">
        <v>7157</v>
      </c>
      <c r="AH45" s="1" t="s">
        <v>16149</v>
      </c>
    </row>
    <row r="46" spans="1:34" x14ac:dyDescent="0.25">
      <c r="A46" s="1" t="s">
        <v>16150</v>
      </c>
      <c r="B46" s="1" t="s">
        <v>16151</v>
      </c>
      <c r="C46" s="1" t="s">
        <v>16152</v>
      </c>
      <c r="D46">
        <v>2019</v>
      </c>
      <c r="E46" s="1" t="s">
        <v>7572</v>
      </c>
      <c r="F46" s="1" t="s">
        <v>7727</v>
      </c>
      <c r="G46" s="1" t="s">
        <v>7141</v>
      </c>
      <c r="H46">
        <v>8805057</v>
      </c>
      <c r="I46">
        <v>113684</v>
      </c>
      <c r="J46">
        <v>113698</v>
      </c>
      <c r="K46" s="1" t="s">
        <v>7141</v>
      </c>
      <c r="L46">
        <v>4</v>
      </c>
      <c r="M46" s="1" t="s">
        <v>16153</v>
      </c>
      <c r="N46" s="1" t="s">
        <v>16154</v>
      </c>
      <c r="O46" s="1" t="s">
        <v>15782</v>
      </c>
      <c r="P46" s="1" t="s">
        <v>16155</v>
      </c>
      <c r="Q46" s="1" t="s">
        <v>16156</v>
      </c>
      <c r="R46" s="1" t="s">
        <v>16157</v>
      </c>
      <c r="S46" s="1" t="s">
        <v>16158</v>
      </c>
      <c r="T46" s="1" t="s">
        <v>15787</v>
      </c>
      <c r="U46" s="1" t="s">
        <v>7141</v>
      </c>
      <c r="V46" s="1" t="s">
        <v>7399</v>
      </c>
      <c r="W46" s="1" t="s">
        <v>7580</v>
      </c>
      <c r="X46" s="1" t="str">
        <f>VLOOKUP(transportation[[#This Row],[ISSN]],classificacao!B:D,3,0)</f>
        <v>B1</v>
      </c>
      <c r="Y46" s="1" t="s">
        <v>7141</v>
      </c>
      <c r="Z46" s="1" t="s">
        <v>7141</v>
      </c>
      <c r="AB46" s="1" t="s">
        <v>7153</v>
      </c>
      <c r="AC46" s="1" t="s">
        <v>7572</v>
      </c>
      <c r="AD46" s="1" t="s">
        <v>7155</v>
      </c>
      <c r="AE46" s="1" t="s">
        <v>7156</v>
      </c>
      <c r="AF46" s="1" t="s">
        <v>7265</v>
      </c>
      <c r="AG46" s="1" t="s">
        <v>7157</v>
      </c>
      <c r="AH46" s="1" t="s">
        <v>16159</v>
      </c>
    </row>
    <row r="47" spans="1:34" x14ac:dyDescent="0.25">
      <c r="A47" s="1" t="s">
        <v>16160</v>
      </c>
      <c r="B47" s="1" t="s">
        <v>16161</v>
      </c>
      <c r="C47" s="1" t="s">
        <v>16162</v>
      </c>
      <c r="D47">
        <v>2019</v>
      </c>
      <c r="E47" s="1" t="s">
        <v>7572</v>
      </c>
      <c r="F47" s="1" t="s">
        <v>7727</v>
      </c>
      <c r="G47" s="1" t="s">
        <v>7141</v>
      </c>
      <c r="H47">
        <v>8886434</v>
      </c>
      <c r="I47">
        <v>160324</v>
      </c>
      <c r="J47">
        <v>160333</v>
      </c>
      <c r="K47" s="1" t="s">
        <v>7141</v>
      </c>
      <c r="M47" s="1" t="s">
        <v>16163</v>
      </c>
      <c r="N47" s="1" t="s">
        <v>16164</v>
      </c>
      <c r="O47" s="1" t="s">
        <v>16165</v>
      </c>
      <c r="P47" s="1" t="s">
        <v>16166</v>
      </c>
      <c r="Q47" s="1" t="s">
        <v>16167</v>
      </c>
      <c r="R47" s="1" t="s">
        <v>16168</v>
      </c>
      <c r="S47" s="1" t="s">
        <v>16169</v>
      </c>
      <c r="T47" s="1" t="s">
        <v>16170</v>
      </c>
      <c r="U47" s="1" t="s">
        <v>7141</v>
      </c>
      <c r="V47" s="1" t="s">
        <v>7399</v>
      </c>
      <c r="W47" s="1" t="s">
        <v>7580</v>
      </c>
      <c r="X47" s="1" t="str">
        <f>VLOOKUP(transportation[[#This Row],[ISSN]],classificacao!B:D,3,0)</f>
        <v>B1</v>
      </c>
      <c r="Y47" s="1" t="s">
        <v>7141</v>
      </c>
      <c r="Z47" s="1" t="s">
        <v>7141</v>
      </c>
      <c r="AB47" s="1" t="s">
        <v>7153</v>
      </c>
      <c r="AC47" s="1" t="s">
        <v>7572</v>
      </c>
      <c r="AD47" s="1" t="s">
        <v>7155</v>
      </c>
      <c r="AE47" s="1" t="s">
        <v>7156</v>
      </c>
      <c r="AF47" s="1" t="s">
        <v>7582</v>
      </c>
      <c r="AG47" s="1" t="s">
        <v>7157</v>
      </c>
      <c r="AH47" s="1" t="s">
        <v>16171</v>
      </c>
    </row>
    <row r="48" spans="1:34" x14ac:dyDescent="0.25">
      <c r="A48" s="1" t="s">
        <v>16172</v>
      </c>
      <c r="B48" s="1" t="s">
        <v>16173</v>
      </c>
      <c r="C48" s="1" t="s">
        <v>16174</v>
      </c>
      <c r="D48">
        <v>2019</v>
      </c>
      <c r="E48" s="1" t="s">
        <v>7587</v>
      </c>
      <c r="F48" s="1" t="s">
        <v>7141</v>
      </c>
      <c r="G48" s="1" t="s">
        <v>7141</v>
      </c>
      <c r="K48" s="1" t="s">
        <v>7141</v>
      </c>
      <c r="M48" s="1" t="s">
        <v>16175</v>
      </c>
      <c r="N48" s="1" t="s">
        <v>16176</v>
      </c>
      <c r="O48" s="1" t="s">
        <v>16177</v>
      </c>
      <c r="P48" s="1" t="s">
        <v>16178</v>
      </c>
      <c r="Q48" s="1" t="s">
        <v>16179</v>
      </c>
      <c r="R48" s="1" t="s">
        <v>16180</v>
      </c>
      <c r="S48" s="1" t="s">
        <v>16181</v>
      </c>
      <c r="T48" s="1" t="s">
        <v>16182</v>
      </c>
      <c r="U48" s="1" t="s">
        <v>7141</v>
      </c>
      <c r="V48" s="1" t="s">
        <v>7388</v>
      </c>
      <c r="W48" s="1" t="s">
        <v>7596</v>
      </c>
      <c r="X48" s="1" t="str">
        <f>VLOOKUP(transportation[[#This Row],[ISSN]],classificacao!B:D,3,0)</f>
        <v>B1</v>
      </c>
      <c r="Y48" s="1" t="s">
        <v>7141</v>
      </c>
      <c r="Z48" s="1" t="s">
        <v>7597</v>
      </c>
      <c r="AB48" s="1" t="s">
        <v>7153</v>
      </c>
      <c r="AC48" s="1" t="s">
        <v>7598</v>
      </c>
      <c r="AD48" s="1" t="s">
        <v>7155</v>
      </c>
      <c r="AE48" s="1" t="s">
        <v>7581</v>
      </c>
      <c r="AF48" s="1" t="s">
        <v>7141</v>
      </c>
      <c r="AG48" s="1" t="s">
        <v>7157</v>
      </c>
      <c r="AH48" s="1" t="s">
        <v>16183</v>
      </c>
    </row>
    <row r="49" spans="1:34" x14ac:dyDescent="0.25">
      <c r="A49" s="1" t="s">
        <v>16184</v>
      </c>
      <c r="B49" s="1" t="s">
        <v>16185</v>
      </c>
      <c r="C49" s="1" t="s">
        <v>16186</v>
      </c>
      <c r="D49">
        <v>2019</v>
      </c>
      <c r="E49" s="1" t="s">
        <v>7572</v>
      </c>
      <c r="F49" s="1" t="s">
        <v>7727</v>
      </c>
      <c r="G49" s="1" t="s">
        <v>7141</v>
      </c>
      <c r="H49">
        <v>8913533</v>
      </c>
      <c r="I49">
        <v>175290</v>
      </c>
      <c r="J49">
        <v>175301</v>
      </c>
      <c r="K49" s="1" t="s">
        <v>7141</v>
      </c>
      <c r="L49">
        <v>2</v>
      </c>
      <c r="M49" s="1" t="s">
        <v>16187</v>
      </c>
      <c r="N49" s="1" t="s">
        <v>16188</v>
      </c>
      <c r="O49" s="1" t="s">
        <v>16189</v>
      </c>
      <c r="P49" s="1" t="s">
        <v>16190</v>
      </c>
      <c r="Q49" s="1" t="s">
        <v>16191</v>
      </c>
      <c r="R49" s="1" t="s">
        <v>16192</v>
      </c>
      <c r="S49" s="1" t="s">
        <v>16193</v>
      </c>
      <c r="T49" s="1" t="s">
        <v>16194</v>
      </c>
      <c r="U49" s="1" t="s">
        <v>7141</v>
      </c>
      <c r="V49" s="1" t="s">
        <v>7399</v>
      </c>
      <c r="W49" s="1" t="s">
        <v>7580</v>
      </c>
      <c r="X49" s="1" t="str">
        <f>VLOOKUP(transportation[[#This Row],[ISSN]],classificacao!B:D,3,0)</f>
        <v>B1</v>
      </c>
      <c r="Y49" s="1" t="s">
        <v>7141</v>
      </c>
      <c r="Z49" s="1" t="s">
        <v>7141</v>
      </c>
      <c r="AB49" s="1" t="s">
        <v>7153</v>
      </c>
      <c r="AC49" s="1" t="s">
        <v>7572</v>
      </c>
      <c r="AD49" s="1" t="s">
        <v>7155</v>
      </c>
      <c r="AE49" s="1" t="s">
        <v>7156</v>
      </c>
      <c r="AF49" s="1" t="s">
        <v>7582</v>
      </c>
      <c r="AG49" s="1" t="s">
        <v>7157</v>
      </c>
      <c r="AH49" s="1" t="s">
        <v>16195</v>
      </c>
    </row>
    <row r="50" spans="1:34" x14ac:dyDescent="0.25">
      <c r="A50" s="1" t="s">
        <v>16196</v>
      </c>
      <c r="B50" s="1" t="s">
        <v>16197</v>
      </c>
      <c r="C50" s="1" t="s">
        <v>16198</v>
      </c>
      <c r="D50">
        <v>2019</v>
      </c>
      <c r="E50" s="1" t="s">
        <v>7849</v>
      </c>
      <c r="F50" s="1" t="s">
        <v>7141</v>
      </c>
      <c r="G50" s="1" t="s">
        <v>7141</v>
      </c>
      <c r="K50" s="1" t="s">
        <v>7141</v>
      </c>
      <c r="L50">
        <v>4</v>
      </c>
      <c r="M50" s="1" t="s">
        <v>16199</v>
      </c>
      <c r="N50" s="1" t="s">
        <v>16200</v>
      </c>
      <c r="O50" s="1" t="s">
        <v>16201</v>
      </c>
      <c r="P50" s="1" t="s">
        <v>16202</v>
      </c>
      <c r="Q50" s="1" t="s">
        <v>16203</v>
      </c>
      <c r="R50" s="1" t="s">
        <v>16204</v>
      </c>
      <c r="S50" s="1" t="s">
        <v>7141</v>
      </c>
      <c r="T50" s="1" t="s">
        <v>16205</v>
      </c>
      <c r="U50" s="1" t="s">
        <v>7141</v>
      </c>
      <c r="V50" s="1" t="s">
        <v>7318</v>
      </c>
      <c r="W50" s="1" t="s">
        <v>7858</v>
      </c>
      <c r="X50" s="1" t="str">
        <f>VLOOKUP(transportation[[#This Row],[ISSN]],classificacao!B:D,3,0)</f>
        <v>A2</v>
      </c>
      <c r="Y50" s="1" t="s">
        <v>7141</v>
      </c>
      <c r="Z50" s="1" t="s">
        <v>7141</v>
      </c>
      <c r="AB50" s="1" t="s">
        <v>7153</v>
      </c>
      <c r="AC50" s="1" t="s">
        <v>7859</v>
      </c>
      <c r="AD50" s="1" t="s">
        <v>7155</v>
      </c>
      <c r="AE50" s="1" t="s">
        <v>7581</v>
      </c>
      <c r="AF50" s="1" t="s">
        <v>7141</v>
      </c>
      <c r="AG50" s="1" t="s">
        <v>7157</v>
      </c>
      <c r="AH50" s="1" t="s">
        <v>16206</v>
      </c>
    </row>
    <row r="51" spans="1:34" x14ac:dyDescent="0.25">
      <c r="A51" s="1" t="s">
        <v>16207</v>
      </c>
      <c r="B51" s="1" t="s">
        <v>16208</v>
      </c>
      <c r="C51" s="1" t="s">
        <v>16209</v>
      </c>
      <c r="D51">
        <v>2019</v>
      </c>
      <c r="E51" s="1" t="s">
        <v>7849</v>
      </c>
      <c r="F51" s="1" t="s">
        <v>7141</v>
      </c>
      <c r="G51" s="1" t="s">
        <v>7141</v>
      </c>
      <c r="K51" s="1" t="s">
        <v>7141</v>
      </c>
      <c r="M51" s="1" t="s">
        <v>16210</v>
      </c>
      <c r="N51" s="1" t="s">
        <v>16211</v>
      </c>
      <c r="O51" s="1" t="s">
        <v>15664</v>
      </c>
      <c r="P51" s="1" t="s">
        <v>16212</v>
      </c>
      <c r="Q51" s="1" t="s">
        <v>16213</v>
      </c>
      <c r="R51" s="1" t="s">
        <v>7141</v>
      </c>
      <c r="S51" s="1" t="s">
        <v>7141</v>
      </c>
      <c r="T51" s="1" t="s">
        <v>16214</v>
      </c>
      <c r="U51" s="1" t="s">
        <v>7141</v>
      </c>
      <c r="V51" s="1" t="s">
        <v>7740</v>
      </c>
      <c r="W51" s="1" t="s">
        <v>7858</v>
      </c>
      <c r="X51" s="1" t="str">
        <f>VLOOKUP(transportation[[#This Row],[ISSN]],classificacao!B:D,3,0)</f>
        <v>A2</v>
      </c>
      <c r="Y51" s="1" t="s">
        <v>7141</v>
      </c>
      <c r="Z51" s="1" t="s">
        <v>7141</v>
      </c>
      <c r="AB51" s="1" t="s">
        <v>7153</v>
      </c>
      <c r="AC51" s="1" t="s">
        <v>7859</v>
      </c>
      <c r="AD51" s="1" t="s">
        <v>7281</v>
      </c>
      <c r="AE51" s="1" t="s">
        <v>7581</v>
      </c>
      <c r="AF51" s="1" t="s">
        <v>7287</v>
      </c>
      <c r="AG51" s="1" t="s">
        <v>7157</v>
      </c>
      <c r="AH51" s="1" t="s">
        <v>16215</v>
      </c>
    </row>
    <row r="52" spans="1:34" x14ac:dyDescent="0.25">
      <c r="A52" s="1" t="s">
        <v>16207</v>
      </c>
      <c r="B52" s="1" t="s">
        <v>16208</v>
      </c>
      <c r="C52" s="1" t="s">
        <v>16216</v>
      </c>
      <c r="D52">
        <v>2019</v>
      </c>
      <c r="E52" s="1" t="s">
        <v>7849</v>
      </c>
      <c r="F52" s="1" t="s">
        <v>7141</v>
      </c>
      <c r="G52" s="1" t="s">
        <v>7141</v>
      </c>
      <c r="K52" s="1" t="s">
        <v>7141</v>
      </c>
      <c r="L52">
        <v>4</v>
      </c>
      <c r="M52" s="1" t="s">
        <v>16217</v>
      </c>
      <c r="N52" s="1" t="s">
        <v>16218</v>
      </c>
      <c r="O52" s="1" t="s">
        <v>15664</v>
      </c>
      <c r="P52" s="1" t="s">
        <v>16212</v>
      </c>
      <c r="Q52" s="1" t="s">
        <v>16219</v>
      </c>
      <c r="R52" s="1" t="s">
        <v>16220</v>
      </c>
      <c r="S52" s="1" t="s">
        <v>7141</v>
      </c>
      <c r="T52" s="1" t="s">
        <v>16214</v>
      </c>
      <c r="U52" s="1" t="s">
        <v>7141</v>
      </c>
      <c r="V52" s="1" t="s">
        <v>7740</v>
      </c>
      <c r="W52" s="1" t="s">
        <v>7858</v>
      </c>
      <c r="X52" s="1" t="str">
        <f>VLOOKUP(transportation[[#This Row],[ISSN]],classificacao!B:D,3,0)</f>
        <v>A2</v>
      </c>
      <c r="Y52" s="1" t="s">
        <v>7141</v>
      </c>
      <c r="Z52" s="1" t="s">
        <v>7141</v>
      </c>
      <c r="AB52" s="1" t="s">
        <v>7153</v>
      </c>
      <c r="AC52" s="1" t="s">
        <v>7859</v>
      </c>
      <c r="AD52" s="1" t="s">
        <v>7155</v>
      </c>
      <c r="AE52" s="1" t="s">
        <v>7581</v>
      </c>
      <c r="AF52" s="1" t="s">
        <v>7141</v>
      </c>
      <c r="AG52" s="1" t="s">
        <v>7157</v>
      </c>
      <c r="AH52" s="1" t="s">
        <v>16221</v>
      </c>
    </row>
    <row r="53" spans="1:34" x14ac:dyDescent="0.25">
      <c r="A53" s="1" t="s">
        <v>16222</v>
      </c>
      <c r="B53" s="1" t="s">
        <v>16223</v>
      </c>
      <c r="C53" s="1" t="s">
        <v>16224</v>
      </c>
      <c r="D53">
        <v>2019</v>
      </c>
      <c r="E53" s="1" t="s">
        <v>9082</v>
      </c>
      <c r="F53" s="1" t="s">
        <v>7676</v>
      </c>
      <c r="G53" s="1" t="s">
        <v>7262</v>
      </c>
      <c r="I53">
        <v>897</v>
      </c>
      <c r="J53">
        <v>900</v>
      </c>
      <c r="K53" s="1" t="s">
        <v>7141</v>
      </c>
      <c r="M53" s="1" t="s">
        <v>16225</v>
      </c>
      <c r="N53" s="1" t="s">
        <v>16226</v>
      </c>
      <c r="O53" s="1" t="s">
        <v>16227</v>
      </c>
      <c r="P53" s="1" t="s">
        <v>16228</v>
      </c>
      <c r="Q53" s="1" t="s">
        <v>16229</v>
      </c>
      <c r="R53" s="1" t="s">
        <v>16230</v>
      </c>
      <c r="S53" s="1" t="s">
        <v>16231</v>
      </c>
      <c r="T53" s="1" t="s">
        <v>16232</v>
      </c>
      <c r="U53" s="1" t="s">
        <v>7141</v>
      </c>
      <c r="V53" s="1" t="s">
        <v>9091</v>
      </c>
      <c r="W53" s="1" t="s">
        <v>9092</v>
      </c>
      <c r="X53" s="1" t="str">
        <f>VLOOKUP(transportation[[#This Row],[ISSN]],classificacao!B:D,3,0)</f>
        <v>B1</v>
      </c>
      <c r="Y53" s="1" t="s">
        <v>7141</v>
      </c>
      <c r="Z53" s="1" t="s">
        <v>7141</v>
      </c>
      <c r="AB53" s="1" t="s">
        <v>7153</v>
      </c>
      <c r="AC53" s="1" t="s">
        <v>9093</v>
      </c>
      <c r="AD53" s="1" t="s">
        <v>7155</v>
      </c>
      <c r="AE53" s="1" t="s">
        <v>7156</v>
      </c>
      <c r="AF53" s="1" t="s">
        <v>7141</v>
      </c>
      <c r="AG53" s="1" t="s">
        <v>7157</v>
      </c>
      <c r="AH53" s="1" t="s">
        <v>16233</v>
      </c>
    </row>
    <row r="54" spans="1:34" x14ac:dyDescent="0.25">
      <c r="A54" s="1" t="s">
        <v>16234</v>
      </c>
      <c r="B54" s="1" t="s">
        <v>16235</v>
      </c>
      <c r="C54" s="1" t="s">
        <v>16236</v>
      </c>
      <c r="D54">
        <v>2019</v>
      </c>
      <c r="E54" s="1" t="s">
        <v>8848</v>
      </c>
      <c r="F54" s="1" t="s">
        <v>15621</v>
      </c>
      <c r="G54" s="1" t="s">
        <v>7262</v>
      </c>
      <c r="I54">
        <v>157</v>
      </c>
      <c r="J54">
        <v>178</v>
      </c>
      <c r="K54" s="1" t="s">
        <v>7141</v>
      </c>
      <c r="L54">
        <v>2</v>
      </c>
      <c r="M54" s="1" t="s">
        <v>16237</v>
      </c>
      <c r="N54" s="1" t="s">
        <v>16238</v>
      </c>
      <c r="O54" s="1" t="s">
        <v>16239</v>
      </c>
      <c r="P54" s="1" t="s">
        <v>16240</v>
      </c>
      <c r="Q54" s="1" t="s">
        <v>16241</v>
      </c>
      <c r="R54" s="1" t="s">
        <v>16242</v>
      </c>
      <c r="S54" s="1" t="s">
        <v>16243</v>
      </c>
      <c r="T54" s="1" t="s">
        <v>16244</v>
      </c>
      <c r="U54" s="1" t="s">
        <v>7141</v>
      </c>
      <c r="V54" s="1" t="s">
        <v>8857</v>
      </c>
      <c r="W54" s="1" t="s">
        <v>8858</v>
      </c>
      <c r="X54" s="1" t="str">
        <f>VLOOKUP(transportation[[#This Row],[ISSN]],classificacao!B:D,3,0)</f>
        <v>B2</v>
      </c>
      <c r="Y54" s="1" t="s">
        <v>7141</v>
      </c>
      <c r="Z54" s="1" t="s">
        <v>7141</v>
      </c>
      <c r="AB54" s="1" t="s">
        <v>7153</v>
      </c>
      <c r="AC54" s="1" t="s">
        <v>8859</v>
      </c>
      <c r="AD54" s="1" t="s">
        <v>7155</v>
      </c>
      <c r="AE54" s="1" t="s">
        <v>7156</v>
      </c>
      <c r="AF54" s="1" t="s">
        <v>7141</v>
      </c>
      <c r="AG54" s="1" t="s">
        <v>7157</v>
      </c>
      <c r="AH54" s="1" t="s">
        <v>16245</v>
      </c>
    </row>
    <row r="55" spans="1:34" x14ac:dyDescent="0.25">
      <c r="A55" s="1" t="s">
        <v>16246</v>
      </c>
      <c r="B55" s="1" t="s">
        <v>16247</v>
      </c>
      <c r="C55" s="1" t="s">
        <v>16248</v>
      </c>
      <c r="D55">
        <v>2019</v>
      </c>
      <c r="E55" s="1" t="s">
        <v>7291</v>
      </c>
      <c r="F55" s="1" t="s">
        <v>9595</v>
      </c>
      <c r="G55" s="1" t="s">
        <v>7141</v>
      </c>
      <c r="I55">
        <v>504</v>
      </c>
      <c r="J55">
        <v>528</v>
      </c>
      <c r="K55" s="1" t="s">
        <v>7141</v>
      </c>
      <c r="L55">
        <v>3</v>
      </c>
      <c r="M55" s="1" t="s">
        <v>16249</v>
      </c>
      <c r="N55" s="1" t="s">
        <v>16250</v>
      </c>
      <c r="O55" s="1" t="s">
        <v>16251</v>
      </c>
      <c r="P55" s="1" t="s">
        <v>16252</v>
      </c>
      <c r="Q55" s="1" t="s">
        <v>16253</v>
      </c>
      <c r="R55" s="1" t="s">
        <v>16254</v>
      </c>
      <c r="S55" s="1" t="s">
        <v>16255</v>
      </c>
      <c r="T55" s="1" t="s">
        <v>15617</v>
      </c>
      <c r="U55" s="1" t="s">
        <v>7141</v>
      </c>
      <c r="V55" s="1" t="s">
        <v>7173</v>
      </c>
      <c r="W55" s="1" t="s">
        <v>7302</v>
      </c>
      <c r="X55" s="1" t="str">
        <f>VLOOKUP(transportation[[#This Row],[ISSN]],classificacao!B:D,3,0)</f>
        <v>A2</v>
      </c>
      <c r="Y55" s="1" t="s">
        <v>7141</v>
      </c>
      <c r="Z55" s="1" t="s">
        <v>7141</v>
      </c>
      <c r="AB55" s="1" t="s">
        <v>7153</v>
      </c>
      <c r="AC55" s="1" t="s">
        <v>7303</v>
      </c>
      <c r="AD55" s="1" t="s">
        <v>7155</v>
      </c>
      <c r="AE55" s="1" t="s">
        <v>7156</v>
      </c>
      <c r="AF55" s="1" t="s">
        <v>7141</v>
      </c>
      <c r="AG55" s="1" t="s">
        <v>7157</v>
      </c>
      <c r="AH55" s="1" t="s">
        <v>16256</v>
      </c>
    </row>
    <row r="56" spans="1:34" x14ac:dyDescent="0.25">
      <c r="A56" s="1" t="s">
        <v>16257</v>
      </c>
      <c r="B56" s="1" t="s">
        <v>16258</v>
      </c>
      <c r="C56" s="1" t="s">
        <v>16259</v>
      </c>
      <c r="D56">
        <v>2018</v>
      </c>
      <c r="E56" s="1" t="s">
        <v>7603</v>
      </c>
      <c r="F56" s="1" t="s">
        <v>8793</v>
      </c>
      <c r="G56" s="1" t="s">
        <v>7141</v>
      </c>
      <c r="I56">
        <v>63</v>
      </c>
      <c r="J56">
        <v>74</v>
      </c>
      <c r="K56" s="1" t="s">
        <v>7141</v>
      </c>
      <c r="L56">
        <v>6</v>
      </c>
      <c r="M56" s="1" t="s">
        <v>16260</v>
      </c>
      <c r="N56" s="1" t="s">
        <v>16261</v>
      </c>
      <c r="O56" s="1" t="s">
        <v>16262</v>
      </c>
      <c r="P56" s="1" t="s">
        <v>16263</v>
      </c>
      <c r="Q56" s="1" t="s">
        <v>16264</v>
      </c>
      <c r="R56" s="1" t="s">
        <v>16265</v>
      </c>
      <c r="S56" s="1" t="s">
        <v>16266</v>
      </c>
      <c r="T56" s="1" t="s">
        <v>16267</v>
      </c>
      <c r="U56" s="1" t="s">
        <v>7141</v>
      </c>
      <c r="V56" s="1" t="s">
        <v>7173</v>
      </c>
      <c r="W56" s="1" t="s">
        <v>7613</v>
      </c>
      <c r="X56" s="1" t="str">
        <f>VLOOKUP(transportation[[#This Row],[ISSN]],classificacao!B:D,3,0)</f>
        <v>A2</v>
      </c>
      <c r="Y56" s="1" t="s">
        <v>7141</v>
      </c>
      <c r="Z56" s="1" t="s">
        <v>7614</v>
      </c>
      <c r="AB56" s="1" t="s">
        <v>7153</v>
      </c>
      <c r="AC56" s="1" t="s">
        <v>7615</v>
      </c>
      <c r="AD56" s="1" t="s">
        <v>7155</v>
      </c>
      <c r="AE56" s="1" t="s">
        <v>7156</v>
      </c>
      <c r="AF56" s="1" t="s">
        <v>7141</v>
      </c>
      <c r="AG56" s="1" t="s">
        <v>7157</v>
      </c>
      <c r="AH56" s="1" t="s">
        <v>16268</v>
      </c>
    </row>
    <row r="57" spans="1:34" x14ac:dyDescent="0.25">
      <c r="A57" s="1" t="s">
        <v>16270</v>
      </c>
      <c r="B57" s="1" t="s">
        <v>16271</v>
      </c>
      <c r="C57" s="1" t="s">
        <v>16272</v>
      </c>
      <c r="D57">
        <v>2018</v>
      </c>
      <c r="E57" s="1" t="s">
        <v>16273</v>
      </c>
      <c r="F57" s="1" t="s">
        <v>7380</v>
      </c>
      <c r="G57" s="1" t="s">
        <v>7269</v>
      </c>
      <c r="I57">
        <v>1347</v>
      </c>
      <c r="J57">
        <v>1364</v>
      </c>
      <c r="K57" s="1" t="s">
        <v>7141</v>
      </c>
      <c r="L57">
        <v>7</v>
      </c>
      <c r="M57" s="1" t="s">
        <v>16274</v>
      </c>
      <c r="N57" s="1" t="s">
        <v>16275</v>
      </c>
      <c r="O57" s="1" t="s">
        <v>16276</v>
      </c>
      <c r="P57" s="1" t="s">
        <v>16277</v>
      </c>
      <c r="Q57" s="1" t="s">
        <v>16278</v>
      </c>
      <c r="R57" s="1" t="s">
        <v>16279</v>
      </c>
      <c r="S57" s="1" t="s">
        <v>16280</v>
      </c>
      <c r="T57" s="1" t="s">
        <v>7141</v>
      </c>
      <c r="U57" s="1" t="s">
        <v>7141</v>
      </c>
      <c r="V57" s="1" t="s">
        <v>7338</v>
      </c>
      <c r="W57" s="1" t="s">
        <v>10264</v>
      </c>
      <c r="X57" s="1" t="str">
        <f>VLOOKUP(transportation[[#This Row],[ISSN]],classificacao!B:D,3,0)</f>
        <v>A1</v>
      </c>
      <c r="Y57" s="1" t="s">
        <v>7141</v>
      </c>
      <c r="Z57" s="1" t="s">
        <v>16281</v>
      </c>
      <c r="AB57" s="1" t="s">
        <v>7153</v>
      </c>
      <c r="AC57" s="1" t="s">
        <v>16282</v>
      </c>
      <c r="AD57" s="1" t="s">
        <v>7155</v>
      </c>
      <c r="AE57" s="1" t="s">
        <v>7156</v>
      </c>
      <c r="AF57" s="1" t="s">
        <v>7395</v>
      </c>
      <c r="AG57" s="1" t="s">
        <v>7157</v>
      </c>
      <c r="AH57" s="1" t="s">
        <v>16283</v>
      </c>
    </row>
    <row r="58" spans="1:34" x14ac:dyDescent="0.25">
      <c r="A58" s="1" t="s">
        <v>16284</v>
      </c>
      <c r="B58" s="1" t="s">
        <v>16285</v>
      </c>
      <c r="C58" s="1" t="s">
        <v>16286</v>
      </c>
      <c r="D58">
        <v>2018</v>
      </c>
      <c r="E58" s="1" t="s">
        <v>15492</v>
      </c>
      <c r="F58" s="1" t="s">
        <v>16287</v>
      </c>
      <c r="G58" s="1" t="s">
        <v>7366</v>
      </c>
      <c r="I58">
        <v>517</v>
      </c>
      <c r="J58">
        <v>538</v>
      </c>
      <c r="K58" s="1" t="s">
        <v>7141</v>
      </c>
      <c r="L58">
        <v>4</v>
      </c>
      <c r="M58" s="1" t="s">
        <v>16288</v>
      </c>
      <c r="N58" s="1" t="s">
        <v>16289</v>
      </c>
      <c r="O58" s="1" t="s">
        <v>16290</v>
      </c>
      <c r="P58" s="1" t="s">
        <v>16291</v>
      </c>
      <c r="Q58" s="1" t="s">
        <v>16292</v>
      </c>
      <c r="R58" s="1" t="s">
        <v>16293</v>
      </c>
      <c r="S58" s="1" t="s">
        <v>16294</v>
      </c>
      <c r="T58" s="1" t="s">
        <v>16295</v>
      </c>
      <c r="U58" s="1" t="s">
        <v>7141</v>
      </c>
      <c r="V58" s="1" t="s">
        <v>7740</v>
      </c>
      <c r="W58" s="1" t="s">
        <v>10443</v>
      </c>
      <c r="X58" s="1" t="str">
        <f>VLOOKUP(transportation[[#This Row],[ISSN]],classificacao!B:D,3,0)</f>
        <v>A2</v>
      </c>
      <c r="Y58" s="1" t="s">
        <v>7141</v>
      </c>
      <c r="Z58" s="1" t="s">
        <v>15502</v>
      </c>
      <c r="AB58" s="1" t="s">
        <v>7153</v>
      </c>
      <c r="AC58" s="1" t="s">
        <v>15503</v>
      </c>
      <c r="AD58" s="1" t="s">
        <v>7155</v>
      </c>
      <c r="AE58" s="1" t="s">
        <v>7156</v>
      </c>
      <c r="AF58" s="1" t="s">
        <v>7141</v>
      </c>
      <c r="AG58" s="1" t="s">
        <v>7157</v>
      </c>
      <c r="AH58" s="1" t="s">
        <v>16296</v>
      </c>
    </row>
    <row r="59" spans="1:34" x14ac:dyDescent="0.25">
      <c r="A59" s="1" t="s">
        <v>16297</v>
      </c>
      <c r="B59" s="1" t="s">
        <v>16298</v>
      </c>
      <c r="C59" s="1" t="s">
        <v>16299</v>
      </c>
      <c r="D59">
        <v>2018</v>
      </c>
      <c r="E59" s="1" t="s">
        <v>7308</v>
      </c>
      <c r="F59" s="1" t="s">
        <v>7268</v>
      </c>
      <c r="G59" s="1" t="s">
        <v>7261</v>
      </c>
      <c r="I59">
        <v>3995</v>
      </c>
      <c r="J59">
        <v>4022</v>
      </c>
      <c r="K59" s="1" t="s">
        <v>7141</v>
      </c>
      <c r="L59">
        <v>3</v>
      </c>
      <c r="M59" s="1" t="s">
        <v>16300</v>
      </c>
      <c r="N59" s="1" t="s">
        <v>16301</v>
      </c>
      <c r="O59" s="1" t="s">
        <v>16302</v>
      </c>
      <c r="P59" s="1" t="s">
        <v>16303</v>
      </c>
      <c r="Q59" s="1" t="s">
        <v>16304</v>
      </c>
      <c r="R59" s="1" t="s">
        <v>16305</v>
      </c>
      <c r="S59" s="1" t="s">
        <v>16306</v>
      </c>
      <c r="T59" s="1" t="s">
        <v>15903</v>
      </c>
      <c r="U59" s="1" t="s">
        <v>7141</v>
      </c>
      <c r="V59" s="1" t="s">
        <v>7740</v>
      </c>
      <c r="W59" s="1" t="s">
        <v>7319</v>
      </c>
      <c r="X59" s="1" t="str">
        <f>VLOOKUP(transportation[[#This Row],[ISSN]],classificacao!B:D,3,0)</f>
        <v>B1</v>
      </c>
      <c r="Y59" s="1" t="s">
        <v>7141</v>
      </c>
      <c r="Z59" s="1" t="s">
        <v>7320</v>
      </c>
      <c r="AB59" s="1" t="s">
        <v>7153</v>
      </c>
      <c r="AC59" s="1" t="s">
        <v>7321</v>
      </c>
      <c r="AD59" s="1" t="s">
        <v>7155</v>
      </c>
      <c r="AE59" s="1" t="s">
        <v>7156</v>
      </c>
      <c r="AF59" s="1" t="s">
        <v>7141</v>
      </c>
      <c r="AG59" s="1" t="s">
        <v>7157</v>
      </c>
      <c r="AH59" s="1" t="s">
        <v>16307</v>
      </c>
    </row>
    <row r="60" spans="1:34" x14ac:dyDescent="0.25">
      <c r="A60" s="1" t="s">
        <v>16308</v>
      </c>
      <c r="B60" s="1" t="s">
        <v>16309</v>
      </c>
      <c r="C60" s="1" t="s">
        <v>16310</v>
      </c>
      <c r="D60">
        <v>2018</v>
      </c>
      <c r="E60" s="1" t="s">
        <v>7849</v>
      </c>
      <c r="F60" s="1" t="s">
        <v>8363</v>
      </c>
      <c r="G60" s="1" t="s">
        <v>7347</v>
      </c>
      <c r="I60">
        <v>667</v>
      </c>
      <c r="J60">
        <v>692</v>
      </c>
      <c r="K60" s="1" t="s">
        <v>7141</v>
      </c>
      <c r="L60">
        <v>1</v>
      </c>
      <c r="M60" s="1" t="s">
        <v>16311</v>
      </c>
      <c r="N60" s="1" t="s">
        <v>16312</v>
      </c>
      <c r="O60" s="1" t="s">
        <v>16313</v>
      </c>
      <c r="P60" s="1" t="s">
        <v>16314</v>
      </c>
      <c r="Q60" s="1" t="s">
        <v>16315</v>
      </c>
      <c r="R60" s="1" t="s">
        <v>16316</v>
      </c>
      <c r="S60" s="1" t="s">
        <v>7141</v>
      </c>
      <c r="T60" s="1" t="s">
        <v>16317</v>
      </c>
      <c r="U60" s="1" t="s">
        <v>7141</v>
      </c>
      <c r="V60" s="1" t="s">
        <v>7740</v>
      </c>
      <c r="W60" s="1" t="s">
        <v>7858</v>
      </c>
      <c r="X60" s="1" t="str">
        <f>VLOOKUP(transportation[[#This Row],[ISSN]],classificacao!B:D,3,0)</f>
        <v>A2</v>
      </c>
      <c r="Y60" s="1" t="s">
        <v>7141</v>
      </c>
      <c r="Z60" s="1" t="s">
        <v>7141</v>
      </c>
      <c r="AB60" s="1" t="s">
        <v>7153</v>
      </c>
      <c r="AC60" s="1" t="s">
        <v>7859</v>
      </c>
      <c r="AD60" s="1" t="s">
        <v>7155</v>
      </c>
      <c r="AE60" s="1" t="s">
        <v>7156</v>
      </c>
      <c r="AF60" s="1" t="s">
        <v>7141</v>
      </c>
      <c r="AG60" s="1" t="s">
        <v>7157</v>
      </c>
      <c r="AH60" s="1" t="s">
        <v>16318</v>
      </c>
    </row>
    <row r="61" spans="1:34" x14ac:dyDescent="0.25">
      <c r="A61" s="1" t="s">
        <v>16320</v>
      </c>
      <c r="B61" s="1" t="s">
        <v>16321</v>
      </c>
      <c r="C61" s="1" t="s">
        <v>16322</v>
      </c>
      <c r="D61">
        <v>2018</v>
      </c>
      <c r="E61" s="1" t="s">
        <v>7681</v>
      </c>
      <c r="F61" s="1" t="s">
        <v>7292</v>
      </c>
      <c r="G61" s="1" t="s">
        <v>7141</v>
      </c>
      <c r="I61">
        <v>113</v>
      </c>
      <c r="J61">
        <v>122</v>
      </c>
      <c r="K61" s="1" t="s">
        <v>7141</v>
      </c>
      <c r="L61">
        <v>10</v>
      </c>
      <c r="M61" s="1" t="s">
        <v>16323</v>
      </c>
      <c r="N61" s="1" t="s">
        <v>16324</v>
      </c>
      <c r="O61" s="1" t="s">
        <v>16325</v>
      </c>
      <c r="P61" s="1" t="s">
        <v>16326</v>
      </c>
      <c r="Q61" s="1" t="s">
        <v>16327</v>
      </c>
      <c r="R61" s="1" t="s">
        <v>16328</v>
      </c>
      <c r="S61" s="1" t="s">
        <v>16329</v>
      </c>
      <c r="T61" s="1" t="s">
        <v>16330</v>
      </c>
      <c r="U61" s="1" t="s">
        <v>7141</v>
      </c>
      <c r="V61" s="1" t="s">
        <v>7173</v>
      </c>
      <c r="W61" s="1" t="s">
        <v>7692</v>
      </c>
      <c r="X61" s="1" t="str">
        <f>VLOOKUP(transportation[[#This Row],[ISSN]],classificacao!B:D,3,0)</f>
        <v>A2</v>
      </c>
      <c r="Y61" s="1" t="s">
        <v>7141</v>
      </c>
      <c r="Z61" s="1" t="s">
        <v>7693</v>
      </c>
      <c r="AB61" s="1" t="s">
        <v>7153</v>
      </c>
      <c r="AC61" s="1" t="s">
        <v>7694</v>
      </c>
      <c r="AD61" s="1" t="s">
        <v>7155</v>
      </c>
      <c r="AE61" s="1" t="s">
        <v>7156</v>
      </c>
      <c r="AF61" s="1" t="s">
        <v>7141</v>
      </c>
      <c r="AG61" s="1" t="s">
        <v>7157</v>
      </c>
      <c r="AH61" s="1" t="s">
        <v>16331</v>
      </c>
    </row>
    <row r="62" spans="1:34" x14ac:dyDescent="0.25">
      <c r="A62" s="1" t="s">
        <v>16332</v>
      </c>
      <c r="B62" s="1" t="s">
        <v>16333</v>
      </c>
      <c r="C62" s="1" t="s">
        <v>16334</v>
      </c>
      <c r="D62">
        <v>2018</v>
      </c>
      <c r="E62" s="1" t="s">
        <v>7138</v>
      </c>
      <c r="F62" s="1" t="s">
        <v>16335</v>
      </c>
      <c r="G62" s="1" t="s">
        <v>7140</v>
      </c>
      <c r="I62">
        <v>555</v>
      </c>
      <c r="J62">
        <v>569</v>
      </c>
      <c r="K62" s="1" t="s">
        <v>7141</v>
      </c>
      <c r="L62">
        <v>7</v>
      </c>
      <c r="M62" s="1" t="s">
        <v>16336</v>
      </c>
      <c r="N62" s="1" t="s">
        <v>16337</v>
      </c>
      <c r="O62" s="1" t="s">
        <v>16338</v>
      </c>
      <c r="P62" s="1" t="s">
        <v>16339</v>
      </c>
      <c r="Q62" s="1" t="s">
        <v>16340</v>
      </c>
      <c r="R62" s="1" t="s">
        <v>16341</v>
      </c>
      <c r="S62" s="1" t="s">
        <v>16342</v>
      </c>
      <c r="T62" s="1" t="s">
        <v>16343</v>
      </c>
      <c r="U62" s="1" t="s">
        <v>7141</v>
      </c>
      <c r="V62" s="1" t="s">
        <v>7150</v>
      </c>
      <c r="W62" s="1" t="s">
        <v>7151</v>
      </c>
      <c r="X62" s="1" t="str">
        <f>VLOOKUP(transportation[[#This Row],[ISSN]],classificacao!B:D,3,0)</f>
        <v>A1</v>
      </c>
      <c r="Y62" s="1" t="s">
        <v>7141</v>
      </c>
      <c r="Z62" s="1" t="s">
        <v>7152</v>
      </c>
      <c r="AB62" s="1" t="s">
        <v>7153</v>
      </c>
      <c r="AC62" s="1" t="s">
        <v>7154</v>
      </c>
      <c r="AD62" s="1" t="s">
        <v>7155</v>
      </c>
      <c r="AE62" s="1" t="s">
        <v>7156</v>
      </c>
      <c r="AF62" s="1" t="s">
        <v>7141</v>
      </c>
      <c r="AG62" s="1" t="s">
        <v>7157</v>
      </c>
      <c r="AH62" s="1" t="s">
        <v>16344</v>
      </c>
    </row>
    <row r="63" spans="1:34" x14ac:dyDescent="0.25">
      <c r="A63" s="1" t="s">
        <v>16345</v>
      </c>
      <c r="B63" s="1" t="s">
        <v>16346</v>
      </c>
      <c r="C63" s="1" t="s">
        <v>16347</v>
      </c>
      <c r="D63">
        <v>2018</v>
      </c>
      <c r="E63" s="1" t="s">
        <v>16273</v>
      </c>
      <c r="F63" s="1" t="s">
        <v>7380</v>
      </c>
      <c r="G63" s="1" t="s">
        <v>7366</v>
      </c>
      <c r="I63">
        <v>637</v>
      </c>
      <c r="J63">
        <v>656</v>
      </c>
      <c r="K63" s="1" t="s">
        <v>7141</v>
      </c>
      <c r="L63">
        <v>20</v>
      </c>
      <c r="M63" s="1" t="s">
        <v>16348</v>
      </c>
      <c r="N63" s="1" t="s">
        <v>16349</v>
      </c>
      <c r="O63" s="1" t="s">
        <v>16350</v>
      </c>
      <c r="P63" s="1" t="s">
        <v>16351</v>
      </c>
      <c r="Q63" s="1" t="s">
        <v>16352</v>
      </c>
      <c r="R63" s="1" t="s">
        <v>16353</v>
      </c>
      <c r="S63" s="1" t="s">
        <v>16354</v>
      </c>
      <c r="T63" s="1" t="s">
        <v>7141</v>
      </c>
      <c r="U63" s="1" t="s">
        <v>7141</v>
      </c>
      <c r="V63" s="1" t="s">
        <v>7338</v>
      </c>
      <c r="W63" s="1" t="s">
        <v>10264</v>
      </c>
      <c r="X63" s="1" t="str">
        <f>VLOOKUP(transportation[[#This Row],[ISSN]],classificacao!B:D,3,0)</f>
        <v>A1</v>
      </c>
      <c r="Y63" s="1" t="s">
        <v>7141</v>
      </c>
      <c r="Z63" s="1" t="s">
        <v>16281</v>
      </c>
      <c r="AB63" s="1" t="s">
        <v>7153</v>
      </c>
      <c r="AC63" s="1" t="s">
        <v>16282</v>
      </c>
      <c r="AD63" s="1" t="s">
        <v>7155</v>
      </c>
      <c r="AE63" s="1" t="s">
        <v>7156</v>
      </c>
      <c r="AF63" s="1" t="s">
        <v>7395</v>
      </c>
      <c r="AG63" s="1" t="s">
        <v>7157</v>
      </c>
      <c r="AH63" s="1" t="s">
        <v>16355</v>
      </c>
    </row>
    <row r="64" spans="1:34" x14ac:dyDescent="0.25">
      <c r="A64" s="1" t="s">
        <v>16356</v>
      </c>
      <c r="B64" s="1" t="s">
        <v>16357</v>
      </c>
      <c r="C64" s="1" t="s">
        <v>16358</v>
      </c>
      <c r="D64">
        <v>2018</v>
      </c>
      <c r="E64" s="1" t="s">
        <v>7138</v>
      </c>
      <c r="F64" s="1" t="s">
        <v>16359</v>
      </c>
      <c r="G64" s="1" t="s">
        <v>7140</v>
      </c>
      <c r="I64">
        <v>543</v>
      </c>
      <c r="J64">
        <v>553</v>
      </c>
      <c r="K64" s="1" t="s">
        <v>7141</v>
      </c>
      <c r="L64">
        <v>11</v>
      </c>
      <c r="M64" s="1" t="s">
        <v>16360</v>
      </c>
      <c r="N64" s="1" t="s">
        <v>16361</v>
      </c>
      <c r="O64" s="1" t="s">
        <v>16362</v>
      </c>
      <c r="P64" s="1" t="s">
        <v>16363</v>
      </c>
      <c r="Q64" s="1" t="s">
        <v>16364</v>
      </c>
      <c r="R64" s="1" t="s">
        <v>16365</v>
      </c>
      <c r="S64" s="1" t="s">
        <v>16366</v>
      </c>
      <c r="T64" s="1" t="s">
        <v>16367</v>
      </c>
      <c r="U64" s="1" t="s">
        <v>7141</v>
      </c>
      <c r="V64" s="1" t="s">
        <v>7150</v>
      </c>
      <c r="W64" s="1" t="s">
        <v>7151</v>
      </c>
      <c r="X64" s="1" t="str">
        <f>VLOOKUP(transportation[[#This Row],[ISSN]],classificacao!B:D,3,0)</f>
        <v>A1</v>
      </c>
      <c r="Y64" s="1" t="s">
        <v>7141</v>
      </c>
      <c r="Z64" s="1" t="s">
        <v>7152</v>
      </c>
      <c r="AB64" s="1" t="s">
        <v>7153</v>
      </c>
      <c r="AC64" s="1" t="s">
        <v>7154</v>
      </c>
      <c r="AD64" s="1" t="s">
        <v>7155</v>
      </c>
      <c r="AE64" s="1" t="s">
        <v>7156</v>
      </c>
      <c r="AF64" s="1" t="s">
        <v>7141</v>
      </c>
      <c r="AG64" s="1" t="s">
        <v>7157</v>
      </c>
      <c r="AH64" s="1" t="s">
        <v>16368</v>
      </c>
    </row>
    <row r="65" spans="1:34" x14ac:dyDescent="0.25">
      <c r="A65" s="1" t="s">
        <v>16369</v>
      </c>
      <c r="B65" s="1" t="s">
        <v>16370</v>
      </c>
      <c r="C65" s="1" t="s">
        <v>16371</v>
      </c>
      <c r="D65">
        <v>2018</v>
      </c>
      <c r="E65" s="1" t="s">
        <v>16372</v>
      </c>
      <c r="F65" s="1" t="s">
        <v>7268</v>
      </c>
      <c r="G65" s="1" t="s">
        <v>7330</v>
      </c>
      <c r="I65">
        <v>545</v>
      </c>
      <c r="J65">
        <v>556</v>
      </c>
      <c r="K65" s="1" t="s">
        <v>7141</v>
      </c>
      <c r="L65">
        <v>24</v>
      </c>
      <c r="M65" s="1" t="s">
        <v>16373</v>
      </c>
      <c r="N65" s="1" t="s">
        <v>16374</v>
      </c>
      <c r="O65" s="1" t="s">
        <v>16375</v>
      </c>
      <c r="P65" s="1" t="s">
        <v>16376</v>
      </c>
      <c r="Q65" s="1" t="s">
        <v>16377</v>
      </c>
      <c r="R65" s="1" t="s">
        <v>16378</v>
      </c>
      <c r="S65" s="1" t="s">
        <v>16379</v>
      </c>
      <c r="T65" s="1" t="s">
        <v>16380</v>
      </c>
      <c r="U65" s="1" t="s">
        <v>7141</v>
      </c>
      <c r="V65" s="1" t="s">
        <v>7399</v>
      </c>
      <c r="W65" s="1" t="s">
        <v>10826</v>
      </c>
      <c r="X65" s="1" t="str">
        <f>VLOOKUP(transportation[[#This Row],[ISSN]],classificacao!B:D,3,0)</f>
        <v>B1</v>
      </c>
      <c r="Y65" s="1" t="s">
        <v>7141</v>
      </c>
      <c r="Z65" s="1" t="s">
        <v>7141</v>
      </c>
      <c r="AB65" s="1" t="s">
        <v>7153</v>
      </c>
      <c r="AC65" s="1" t="s">
        <v>16381</v>
      </c>
      <c r="AD65" s="1" t="s">
        <v>7155</v>
      </c>
      <c r="AE65" s="1" t="s">
        <v>7156</v>
      </c>
      <c r="AF65" s="1" t="s">
        <v>7141</v>
      </c>
      <c r="AG65" s="1" t="s">
        <v>7157</v>
      </c>
      <c r="AH65" s="1" t="s">
        <v>16382</v>
      </c>
    </row>
    <row r="66" spans="1:34" x14ac:dyDescent="0.25">
      <c r="A66" s="1" t="s">
        <v>16383</v>
      </c>
      <c r="B66" s="1" t="s">
        <v>16384</v>
      </c>
      <c r="C66" s="1" t="s">
        <v>16385</v>
      </c>
      <c r="D66">
        <v>2018</v>
      </c>
      <c r="E66" s="1" t="s">
        <v>16273</v>
      </c>
      <c r="F66" s="1" t="s">
        <v>7380</v>
      </c>
      <c r="G66" s="1" t="s">
        <v>7140</v>
      </c>
      <c r="I66">
        <v>229</v>
      </c>
      <c r="J66">
        <v>238</v>
      </c>
      <c r="K66" s="1" t="s">
        <v>7141</v>
      </c>
      <c r="L66">
        <v>3</v>
      </c>
      <c r="M66" s="1" t="s">
        <v>16386</v>
      </c>
      <c r="N66" s="1" t="s">
        <v>16387</v>
      </c>
      <c r="O66" s="1" t="s">
        <v>16388</v>
      </c>
      <c r="P66" s="1" t="s">
        <v>16389</v>
      </c>
      <c r="Q66" s="1" t="s">
        <v>16390</v>
      </c>
      <c r="R66" s="1" t="s">
        <v>16391</v>
      </c>
      <c r="S66" s="1" t="s">
        <v>16392</v>
      </c>
      <c r="T66" s="1" t="s">
        <v>7141</v>
      </c>
      <c r="U66" s="1" t="s">
        <v>7141</v>
      </c>
      <c r="V66" s="1" t="s">
        <v>7338</v>
      </c>
      <c r="W66" s="1" t="s">
        <v>10264</v>
      </c>
      <c r="X66" s="1" t="str">
        <f>VLOOKUP(transportation[[#This Row],[ISSN]],classificacao!B:D,3,0)</f>
        <v>A1</v>
      </c>
      <c r="Y66" s="1" t="s">
        <v>7141</v>
      </c>
      <c r="Z66" s="1" t="s">
        <v>16281</v>
      </c>
      <c r="AB66" s="1" t="s">
        <v>7153</v>
      </c>
      <c r="AC66" s="1" t="s">
        <v>16282</v>
      </c>
      <c r="AD66" s="1" t="s">
        <v>7155</v>
      </c>
      <c r="AE66" s="1" t="s">
        <v>7156</v>
      </c>
      <c r="AF66" s="1" t="s">
        <v>7395</v>
      </c>
      <c r="AG66" s="1" t="s">
        <v>7157</v>
      </c>
      <c r="AH66" s="1" t="s">
        <v>16393</v>
      </c>
    </row>
    <row r="67" spans="1:34" x14ac:dyDescent="0.25">
      <c r="A67" s="1" t="s">
        <v>16394</v>
      </c>
      <c r="B67" s="1" t="s">
        <v>16395</v>
      </c>
      <c r="C67" s="1" t="s">
        <v>16396</v>
      </c>
      <c r="D67">
        <v>2018</v>
      </c>
      <c r="E67" s="1" t="s">
        <v>9082</v>
      </c>
      <c r="F67" s="1" t="s">
        <v>8044</v>
      </c>
      <c r="G67" s="1" t="s">
        <v>7262</v>
      </c>
      <c r="I67">
        <v>1</v>
      </c>
      <c r="J67">
        <v>10</v>
      </c>
      <c r="K67" s="1" t="s">
        <v>7141</v>
      </c>
      <c r="L67">
        <v>2</v>
      </c>
      <c r="M67" s="1" t="s">
        <v>16397</v>
      </c>
      <c r="N67" s="1" t="s">
        <v>16398</v>
      </c>
      <c r="O67" s="1" t="s">
        <v>16399</v>
      </c>
      <c r="P67" s="1" t="s">
        <v>16400</v>
      </c>
      <c r="Q67" s="1" t="s">
        <v>16401</v>
      </c>
      <c r="R67" s="1" t="s">
        <v>16402</v>
      </c>
      <c r="S67" s="1" t="s">
        <v>16403</v>
      </c>
      <c r="T67" s="1" t="s">
        <v>16404</v>
      </c>
      <c r="U67" s="1" t="s">
        <v>7141</v>
      </c>
      <c r="V67" s="1" t="s">
        <v>9091</v>
      </c>
      <c r="W67" s="1" t="s">
        <v>9092</v>
      </c>
      <c r="X67" s="1" t="str">
        <f>VLOOKUP(transportation[[#This Row],[ISSN]],classificacao!B:D,3,0)</f>
        <v>B1</v>
      </c>
      <c r="Y67" s="1" t="s">
        <v>7141</v>
      </c>
      <c r="Z67" s="1" t="s">
        <v>7141</v>
      </c>
      <c r="AB67" s="1" t="s">
        <v>7153</v>
      </c>
      <c r="AC67" s="1" t="s">
        <v>9093</v>
      </c>
      <c r="AD67" s="1" t="s">
        <v>7155</v>
      </c>
      <c r="AE67" s="1" t="s">
        <v>7156</v>
      </c>
      <c r="AF67" s="1" t="s">
        <v>7141</v>
      </c>
      <c r="AG67" s="1" t="s">
        <v>7157</v>
      </c>
      <c r="AH67" s="1" t="s">
        <v>16405</v>
      </c>
    </row>
    <row r="68" spans="1:34" x14ac:dyDescent="0.25">
      <c r="A68" s="1" t="s">
        <v>16406</v>
      </c>
      <c r="B68" s="1" t="s">
        <v>16407</v>
      </c>
      <c r="C68" s="1" t="s">
        <v>16408</v>
      </c>
      <c r="D68">
        <v>2018</v>
      </c>
      <c r="E68" s="1" t="s">
        <v>9082</v>
      </c>
      <c r="F68" s="1" t="s">
        <v>8507</v>
      </c>
      <c r="G68" s="1" t="s">
        <v>7140</v>
      </c>
      <c r="I68">
        <v>1991</v>
      </c>
      <c r="J68">
        <v>1999</v>
      </c>
      <c r="K68" s="1" t="s">
        <v>7141</v>
      </c>
      <c r="L68">
        <v>3</v>
      </c>
      <c r="M68" s="1" t="s">
        <v>16409</v>
      </c>
      <c r="N68" s="1" t="s">
        <v>16410</v>
      </c>
      <c r="O68" s="1" t="s">
        <v>16411</v>
      </c>
      <c r="P68" s="1" t="s">
        <v>16412</v>
      </c>
      <c r="Q68" s="1" t="s">
        <v>16413</v>
      </c>
      <c r="R68" s="1" t="s">
        <v>16414</v>
      </c>
      <c r="S68" s="1" t="s">
        <v>16415</v>
      </c>
      <c r="T68" s="1" t="s">
        <v>16416</v>
      </c>
      <c r="U68" s="1" t="s">
        <v>7141</v>
      </c>
      <c r="V68" s="1" t="s">
        <v>9091</v>
      </c>
      <c r="W68" s="1" t="s">
        <v>9092</v>
      </c>
      <c r="X68" s="1" t="str">
        <f>VLOOKUP(transportation[[#This Row],[ISSN]],classificacao!B:D,3,0)</f>
        <v>B1</v>
      </c>
      <c r="Y68" s="1" t="s">
        <v>7141</v>
      </c>
      <c r="Z68" s="1" t="s">
        <v>7141</v>
      </c>
      <c r="AB68" s="1" t="s">
        <v>7153</v>
      </c>
      <c r="AC68" s="1" t="s">
        <v>9093</v>
      </c>
      <c r="AD68" s="1" t="s">
        <v>7155</v>
      </c>
      <c r="AE68" s="1" t="s">
        <v>7156</v>
      </c>
      <c r="AF68" s="1" t="s">
        <v>7395</v>
      </c>
      <c r="AG68" s="1" t="s">
        <v>7157</v>
      </c>
      <c r="AH68" s="1" t="s">
        <v>16417</v>
      </c>
    </row>
    <row r="69" spans="1:34" x14ac:dyDescent="0.25">
      <c r="A69" s="1" t="s">
        <v>15901</v>
      </c>
      <c r="B69" s="1" t="s">
        <v>15902</v>
      </c>
      <c r="C69" s="1" t="s">
        <v>16418</v>
      </c>
      <c r="D69">
        <v>2018</v>
      </c>
      <c r="E69" s="1" t="s">
        <v>7849</v>
      </c>
      <c r="F69" s="1" t="s">
        <v>7141</v>
      </c>
      <c r="G69" s="1" t="s">
        <v>7141</v>
      </c>
      <c r="K69" s="1" t="s">
        <v>7141</v>
      </c>
      <c r="L69">
        <v>2</v>
      </c>
      <c r="M69" s="1" t="s">
        <v>16419</v>
      </c>
      <c r="N69" s="1" t="s">
        <v>16420</v>
      </c>
      <c r="O69" s="1" t="s">
        <v>16421</v>
      </c>
      <c r="P69" s="1" t="s">
        <v>16422</v>
      </c>
      <c r="Q69" s="1" t="s">
        <v>16423</v>
      </c>
      <c r="R69" s="1" t="s">
        <v>16424</v>
      </c>
      <c r="S69" s="1" t="s">
        <v>7141</v>
      </c>
      <c r="T69" s="1" t="s">
        <v>16425</v>
      </c>
      <c r="U69" s="1" t="s">
        <v>7141</v>
      </c>
      <c r="V69" s="1" t="s">
        <v>7740</v>
      </c>
      <c r="W69" s="1" t="s">
        <v>7858</v>
      </c>
      <c r="X69" s="1" t="str">
        <f>VLOOKUP(transportation[[#This Row],[ISSN]],classificacao!B:D,3,0)</f>
        <v>A2</v>
      </c>
      <c r="Y69" s="1" t="s">
        <v>7141</v>
      </c>
      <c r="Z69" s="1" t="s">
        <v>7141</v>
      </c>
      <c r="AB69" s="1" t="s">
        <v>7153</v>
      </c>
      <c r="AC69" s="1" t="s">
        <v>7859</v>
      </c>
      <c r="AD69" s="1" t="s">
        <v>7581</v>
      </c>
      <c r="AE69" s="1" t="s">
        <v>7581</v>
      </c>
      <c r="AF69" s="1" t="s">
        <v>7395</v>
      </c>
      <c r="AG69" s="1" t="s">
        <v>7157</v>
      </c>
      <c r="AH69" s="1" t="s">
        <v>16426</v>
      </c>
    </row>
    <row r="70" spans="1:34" x14ac:dyDescent="0.25">
      <c r="A70" s="1" t="s">
        <v>16222</v>
      </c>
      <c r="B70" s="1" t="s">
        <v>16223</v>
      </c>
      <c r="C70" s="1" t="s">
        <v>16427</v>
      </c>
      <c r="D70">
        <v>2018</v>
      </c>
      <c r="E70" s="1" t="s">
        <v>9082</v>
      </c>
      <c r="F70" s="1" t="s">
        <v>8507</v>
      </c>
      <c r="G70" s="1" t="s">
        <v>7262</v>
      </c>
      <c r="I70">
        <v>659</v>
      </c>
      <c r="J70">
        <v>662</v>
      </c>
      <c r="K70" s="1" t="s">
        <v>7141</v>
      </c>
      <c r="L70">
        <v>1</v>
      </c>
      <c r="M70" s="1" t="s">
        <v>16428</v>
      </c>
      <c r="N70" s="1" t="s">
        <v>16429</v>
      </c>
      <c r="O70" s="1" t="s">
        <v>16430</v>
      </c>
      <c r="P70" s="1" t="s">
        <v>16431</v>
      </c>
      <c r="Q70" s="1" t="s">
        <v>16432</v>
      </c>
      <c r="R70" s="1" t="s">
        <v>16433</v>
      </c>
      <c r="S70" s="1" t="s">
        <v>16434</v>
      </c>
      <c r="T70" s="1" t="s">
        <v>16435</v>
      </c>
      <c r="U70" s="1" t="s">
        <v>7141</v>
      </c>
      <c r="V70" s="1" t="s">
        <v>9091</v>
      </c>
      <c r="W70" s="1" t="s">
        <v>9092</v>
      </c>
      <c r="X70" s="1" t="str">
        <f>VLOOKUP(transportation[[#This Row],[ISSN]],classificacao!B:D,3,0)</f>
        <v>B1</v>
      </c>
      <c r="Y70" s="1" t="s">
        <v>7141</v>
      </c>
      <c r="Z70" s="1" t="s">
        <v>7141</v>
      </c>
      <c r="AB70" s="1" t="s">
        <v>7153</v>
      </c>
      <c r="AC70" s="1" t="s">
        <v>9093</v>
      </c>
      <c r="AD70" s="1" t="s">
        <v>7155</v>
      </c>
      <c r="AE70" s="1" t="s">
        <v>7156</v>
      </c>
      <c r="AF70" s="1" t="s">
        <v>7141</v>
      </c>
      <c r="AG70" s="1" t="s">
        <v>7157</v>
      </c>
      <c r="AH70" s="1" t="s">
        <v>16436</v>
      </c>
    </row>
    <row r="71" spans="1:34" x14ac:dyDescent="0.25">
      <c r="A71" s="1" t="s">
        <v>16437</v>
      </c>
      <c r="B71" s="1" t="s">
        <v>16438</v>
      </c>
      <c r="C71" s="1" t="s">
        <v>16439</v>
      </c>
      <c r="D71">
        <v>2018</v>
      </c>
      <c r="E71" s="1" t="s">
        <v>16273</v>
      </c>
      <c r="F71" s="1" t="s">
        <v>7380</v>
      </c>
      <c r="G71" s="1" t="s">
        <v>7262</v>
      </c>
      <c r="I71">
        <v>189</v>
      </c>
      <c r="J71">
        <v>209</v>
      </c>
      <c r="K71" s="1" t="s">
        <v>7141</v>
      </c>
      <c r="L71">
        <v>5</v>
      </c>
      <c r="M71" s="1" t="s">
        <v>16440</v>
      </c>
      <c r="N71" s="1" t="s">
        <v>16441</v>
      </c>
      <c r="O71" s="1" t="s">
        <v>16442</v>
      </c>
      <c r="P71" s="1" t="s">
        <v>16443</v>
      </c>
      <c r="Q71" s="1" t="s">
        <v>16444</v>
      </c>
      <c r="R71" s="1" t="s">
        <v>16445</v>
      </c>
      <c r="S71" s="1" t="s">
        <v>16446</v>
      </c>
      <c r="T71" s="1" t="s">
        <v>16447</v>
      </c>
      <c r="U71" s="1" t="s">
        <v>7141</v>
      </c>
      <c r="V71" s="1" t="s">
        <v>7338</v>
      </c>
      <c r="W71" s="1" t="s">
        <v>10264</v>
      </c>
      <c r="X71" s="1" t="str">
        <f>VLOOKUP(transportation[[#This Row],[ISSN]],classificacao!B:D,3,0)</f>
        <v>A1</v>
      </c>
      <c r="Y71" s="1" t="s">
        <v>7141</v>
      </c>
      <c r="Z71" s="1" t="s">
        <v>16281</v>
      </c>
      <c r="AB71" s="1" t="s">
        <v>7153</v>
      </c>
      <c r="AC71" s="1" t="s">
        <v>16282</v>
      </c>
      <c r="AD71" s="1" t="s">
        <v>7155</v>
      </c>
      <c r="AE71" s="1" t="s">
        <v>7156</v>
      </c>
      <c r="AF71" s="1" t="s">
        <v>7395</v>
      </c>
      <c r="AG71" s="1" t="s">
        <v>7157</v>
      </c>
      <c r="AH71" s="1" t="s">
        <v>16448</v>
      </c>
    </row>
    <row r="72" spans="1:34" x14ac:dyDescent="0.25">
      <c r="A72" s="1" t="s">
        <v>16449</v>
      </c>
      <c r="B72" s="1" t="s">
        <v>16450</v>
      </c>
      <c r="C72" s="1" t="s">
        <v>16451</v>
      </c>
      <c r="D72">
        <v>2017</v>
      </c>
      <c r="E72" s="1" t="s">
        <v>7681</v>
      </c>
      <c r="F72" s="1" t="s">
        <v>7927</v>
      </c>
      <c r="G72" s="1" t="s">
        <v>7141</v>
      </c>
      <c r="I72">
        <v>124</v>
      </c>
      <c r="J72">
        <v>139</v>
      </c>
      <c r="K72" s="1" t="s">
        <v>7141</v>
      </c>
      <c r="L72">
        <v>9</v>
      </c>
      <c r="M72" s="1" t="s">
        <v>16452</v>
      </c>
      <c r="N72" s="1" t="s">
        <v>16453</v>
      </c>
      <c r="O72" s="1" t="s">
        <v>16454</v>
      </c>
      <c r="P72" s="1" t="s">
        <v>16455</v>
      </c>
      <c r="Q72" s="1" t="s">
        <v>16456</v>
      </c>
      <c r="R72" s="1" t="s">
        <v>16457</v>
      </c>
      <c r="S72" s="1" t="s">
        <v>16458</v>
      </c>
      <c r="T72" s="1" t="s">
        <v>15659</v>
      </c>
      <c r="U72" s="1" t="s">
        <v>7141</v>
      </c>
      <c r="V72" s="1" t="s">
        <v>7173</v>
      </c>
      <c r="W72" s="1" t="s">
        <v>7692</v>
      </c>
      <c r="X72" s="1" t="str">
        <f>VLOOKUP(transportation[[#This Row],[ISSN]],classificacao!B:D,3,0)</f>
        <v>A2</v>
      </c>
      <c r="Y72" s="1" t="s">
        <v>7141</v>
      </c>
      <c r="Z72" s="1" t="s">
        <v>7693</v>
      </c>
      <c r="AB72" s="1" t="s">
        <v>7153</v>
      </c>
      <c r="AC72" s="1" t="s">
        <v>7694</v>
      </c>
      <c r="AD72" s="1" t="s">
        <v>7155</v>
      </c>
      <c r="AE72" s="1" t="s">
        <v>7156</v>
      </c>
      <c r="AF72" s="1" t="s">
        <v>7141</v>
      </c>
      <c r="AG72" s="1" t="s">
        <v>7157</v>
      </c>
      <c r="AH72" s="1" t="s">
        <v>16459</v>
      </c>
    </row>
    <row r="73" spans="1:34" x14ac:dyDescent="0.25">
      <c r="A73" s="1" t="s">
        <v>16100</v>
      </c>
      <c r="B73" s="1" t="s">
        <v>16101</v>
      </c>
      <c r="C73" s="1" t="s">
        <v>16460</v>
      </c>
      <c r="D73">
        <v>2017</v>
      </c>
      <c r="E73" s="1" t="s">
        <v>7162</v>
      </c>
      <c r="F73" s="1" t="s">
        <v>16461</v>
      </c>
      <c r="G73" s="1" t="s">
        <v>7141</v>
      </c>
      <c r="I73">
        <v>193</v>
      </c>
      <c r="J73">
        <v>222</v>
      </c>
      <c r="K73" s="1" t="s">
        <v>7141</v>
      </c>
      <c r="L73">
        <v>18</v>
      </c>
      <c r="M73" s="1" t="s">
        <v>16462</v>
      </c>
      <c r="N73" s="1" t="s">
        <v>16463</v>
      </c>
      <c r="O73" s="1" t="s">
        <v>16464</v>
      </c>
      <c r="P73" s="1" t="s">
        <v>16465</v>
      </c>
      <c r="Q73" s="1" t="s">
        <v>16466</v>
      </c>
      <c r="R73" s="1" t="s">
        <v>16467</v>
      </c>
      <c r="S73" s="1" t="s">
        <v>16468</v>
      </c>
      <c r="T73" s="1" t="s">
        <v>16469</v>
      </c>
      <c r="U73" s="1" t="s">
        <v>7141</v>
      </c>
      <c r="V73" s="1" t="s">
        <v>7173</v>
      </c>
      <c r="W73" s="1" t="s">
        <v>7174</v>
      </c>
      <c r="X73" s="1" t="str">
        <f>VLOOKUP(transportation[[#This Row],[ISSN]],classificacao!B:D,3,0)</f>
        <v>A1</v>
      </c>
      <c r="Y73" s="1" t="s">
        <v>7141</v>
      </c>
      <c r="Z73" s="1" t="s">
        <v>7175</v>
      </c>
      <c r="AB73" s="1" t="s">
        <v>7153</v>
      </c>
      <c r="AC73" s="1" t="s">
        <v>7176</v>
      </c>
      <c r="AD73" s="1" t="s">
        <v>7155</v>
      </c>
      <c r="AE73" s="1" t="s">
        <v>7156</v>
      </c>
      <c r="AF73" s="1" t="s">
        <v>7141</v>
      </c>
      <c r="AG73" s="1" t="s">
        <v>7157</v>
      </c>
      <c r="AH73" s="1" t="s">
        <v>16470</v>
      </c>
    </row>
    <row r="74" spans="1:34" x14ac:dyDescent="0.25">
      <c r="A74" s="1" t="s">
        <v>16471</v>
      </c>
      <c r="B74" s="1" t="s">
        <v>16472</v>
      </c>
      <c r="C74" s="1" t="s">
        <v>16473</v>
      </c>
      <c r="D74">
        <v>2017</v>
      </c>
      <c r="E74" s="1" t="s">
        <v>16474</v>
      </c>
      <c r="F74" s="1" t="s">
        <v>7865</v>
      </c>
      <c r="G74" s="1" t="s">
        <v>7366</v>
      </c>
      <c r="I74">
        <v>1217</v>
      </c>
      <c r="J74">
        <v>1237</v>
      </c>
      <c r="K74" s="1" t="s">
        <v>7141</v>
      </c>
      <c r="L74">
        <v>12</v>
      </c>
      <c r="M74" s="1" t="s">
        <v>16475</v>
      </c>
      <c r="N74" s="1" t="s">
        <v>16476</v>
      </c>
      <c r="O74" s="1" t="s">
        <v>16477</v>
      </c>
      <c r="P74" s="1" t="s">
        <v>16478</v>
      </c>
      <c r="Q74" s="1" t="s">
        <v>16479</v>
      </c>
      <c r="R74" s="1" t="s">
        <v>16480</v>
      </c>
      <c r="S74" s="1" t="s">
        <v>7141</v>
      </c>
      <c r="T74" s="1" t="s">
        <v>15813</v>
      </c>
      <c r="U74" s="1" t="s">
        <v>7141</v>
      </c>
      <c r="V74" s="1" t="s">
        <v>16481</v>
      </c>
      <c r="W74" s="1" t="s">
        <v>10717</v>
      </c>
      <c r="X74" s="1" t="str">
        <f>VLOOKUP(transportation[[#This Row],[ISSN]],classificacao!B:D,3,0)</f>
        <v>B1</v>
      </c>
      <c r="Y74" s="1" t="s">
        <v>7141</v>
      </c>
      <c r="Z74" s="1" t="s">
        <v>7141</v>
      </c>
      <c r="AB74" s="1" t="s">
        <v>7153</v>
      </c>
      <c r="AC74" s="1" t="s">
        <v>16482</v>
      </c>
      <c r="AD74" s="1" t="s">
        <v>7155</v>
      </c>
      <c r="AE74" s="1" t="s">
        <v>7156</v>
      </c>
      <c r="AF74" s="1" t="s">
        <v>7141</v>
      </c>
      <c r="AG74" s="1" t="s">
        <v>7157</v>
      </c>
      <c r="AH74" s="1" t="s">
        <v>16483</v>
      </c>
    </row>
    <row r="75" spans="1:34" x14ac:dyDescent="0.25">
      <c r="A75" s="1" t="s">
        <v>16484</v>
      </c>
      <c r="B75" s="1" t="s">
        <v>16485</v>
      </c>
      <c r="C75" s="1" t="s">
        <v>16486</v>
      </c>
      <c r="D75">
        <v>2017</v>
      </c>
      <c r="E75" s="1" t="s">
        <v>7603</v>
      </c>
      <c r="F75" s="1" t="s">
        <v>9095</v>
      </c>
      <c r="G75" s="1" t="s">
        <v>7141</v>
      </c>
      <c r="I75">
        <v>272</v>
      </c>
      <c r="J75">
        <v>281</v>
      </c>
      <c r="K75" s="1" t="s">
        <v>7141</v>
      </c>
      <c r="L75">
        <v>10</v>
      </c>
      <c r="M75" s="1" t="s">
        <v>16487</v>
      </c>
      <c r="N75" s="1" t="s">
        <v>16488</v>
      </c>
      <c r="O75" s="1" t="s">
        <v>16489</v>
      </c>
      <c r="P75" s="1" t="s">
        <v>16490</v>
      </c>
      <c r="Q75" s="1" t="s">
        <v>16491</v>
      </c>
      <c r="R75" s="1" t="s">
        <v>16492</v>
      </c>
      <c r="S75" s="1" t="s">
        <v>16493</v>
      </c>
      <c r="T75" s="1" t="s">
        <v>16494</v>
      </c>
      <c r="U75" s="1" t="s">
        <v>7141</v>
      </c>
      <c r="V75" s="1" t="s">
        <v>7173</v>
      </c>
      <c r="W75" s="1" t="s">
        <v>7613</v>
      </c>
      <c r="X75" s="1" t="str">
        <f>VLOOKUP(transportation[[#This Row],[ISSN]],classificacao!B:D,3,0)</f>
        <v>A2</v>
      </c>
      <c r="Y75" s="1" t="s">
        <v>7141</v>
      </c>
      <c r="Z75" s="1" t="s">
        <v>7614</v>
      </c>
      <c r="AB75" s="1" t="s">
        <v>7153</v>
      </c>
      <c r="AC75" s="1" t="s">
        <v>7615</v>
      </c>
      <c r="AD75" s="1" t="s">
        <v>7155</v>
      </c>
      <c r="AE75" s="1" t="s">
        <v>7156</v>
      </c>
      <c r="AF75" s="1" t="s">
        <v>7141</v>
      </c>
      <c r="AG75" s="1" t="s">
        <v>7157</v>
      </c>
      <c r="AH75" s="1" t="s">
        <v>16495</v>
      </c>
    </row>
    <row r="76" spans="1:34" x14ac:dyDescent="0.25">
      <c r="A76" s="1" t="s">
        <v>16496</v>
      </c>
      <c r="B76" s="1" t="s">
        <v>16497</v>
      </c>
      <c r="C76" s="1" t="s">
        <v>16498</v>
      </c>
      <c r="D76">
        <v>2017</v>
      </c>
      <c r="E76" s="1" t="s">
        <v>7819</v>
      </c>
      <c r="F76" s="1" t="s">
        <v>8405</v>
      </c>
      <c r="G76" s="1" t="s">
        <v>7360</v>
      </c>
      <c r="I76">
        <v>2703</v>
      </c>
      <c r="J76">
        <v>2726</v>
      </c>
      <c r="K76" s="1" t="s">
        <v>7141</v>
      </c>
      <c r="L76">
        <v>12</v>
      </c>
      <c r="M76" s="1" t="s">
        <v>16499</v>
      </c>
      <c r="N76" s="1" t="s">
        <v>16500</v>
      </c>
      <c r="O76" s="1" t="s">
        <v>16501</v>
      </c>
      <c r="P76" s="1" t="s">
        <v>16502</v>
      </c>
      <c r="Q76" s="1" t="s">
        <v>16503</v>
      </c>
      <c r="R76" s="1" t="s">
        <v>16504</v>
      </c>
      <c r="S76" s="1" t="s">
        <v>16505</v>
      </c>
      <c r="T76" s="1" t="s">
        <v>16506</v>
      </c>
      <c r="U76" s="1" t="s">
        <v>7141</v>
      </c>
      <c r="V76" s="1" t="s">
        <v>7829</v>
      </c>
      <c r="W76" s="1" t="s">
        <v>7830</v>
      </c>
      <c r="X76" s="1" t="str">
        <f>VLOOKUP(transportation[[#This Row],[ISSN]],classificacao!B:D,3,0)</f>
        <v>B1</v>
      </c>
      <c r="Y76" s="1" t="s">
        <v>7141</v>
      </c>
      <c r="Z76" s="1" t="s">
        <v>7141</v>
      </c>
      <c r="AB76" s="1" t="s">
        <v>7153</v>
      </c>
      <c r="AC76" s="1" t="s">
        <v>7831</v>
      </c>
      <c r="AD76" s="1" t="s">
        <v>7155</v>
      </c>
      <c r="AE76" s="1" t="s">
        <v>7156</v>
      </c>
      <c r="AF76" s="1" t="s">
        <v>7141</v>
      </c>
      <c r="AG76" s="1" t="s">
        <v>7157</v>
      </c>
      <c r="AH76" s="1" t="s">
        <v>16507</v>
      </c>
    </row>
    <row r="77" spans="1:34" x14ac:dyDescent="0.25">
      <c r="A77" s="1" t="s">
        <v>15790</v>
      </c>
      <c r="B77" s="1" t="s">
        <v>15791</v>
      </c>
      <c r="C77" s="1" t="s">
        <v>16508</v>
      </c>
      <c r="D77">
        <v>2017</v>
      </c>
      <c r="E77" s="1" t="s">
        <v>7603</v>
      </c>
      <c r="F77" s="1" t="s">
        <v>8297</v>
      </c>
      <c r="G77" s="1" t="s">
        <v>7141</v>
      </c>
      <c r="I77">
        <v>175</v>
      </c>
      <c r="J77">
        <v>190</v>
      </c>
      <c r="K77" s="1" t="s">
        <v>7141</v>
      </c>
      <c r="L77">
        <v>3</v>
      </c>
      <c r="M77" s="1" t="s">
        <v>16509</v>
      </c>
      <c r="N77" s="1" t="s">
        <v>16510</v>
      </c>
      <c r="O77" s="1" t="s">
        <v>16511</v>
      </c>
      <c r="P77" s="1" t="s">
        <v>16512</v>
      </c>
      <c r="Q77" s="1" t="s">
        <v>16513</v>
      </c>
      <c r="R77" s="1" t="s">
        <v>16514</v>
      </c>
      <c r="S77" s="1" t="s">
        <v>16515</v>
      </c>
      <c r="T77" s="1" t="s">
        <v>16516</v>
      </c>
      <c r="U77" s="1" t="s">
        <v>7141</v>
      </c>
      <c r="V77" s="1" t="s">
        <v>7173</v>
      </c>
      <c r="W77" s="1" t="s">
        <v>7613</v>
      </c>
      <c r="X77" s="1" t="str">
        <f>VLOOKUP(transportation[[#This Row],[ISSN]],classificacao!B:D,3,0)</f>
        <v>A2</v>
      </c>
      <c r="Y77" s="1" t="s">
        <v>7141</v>
      </c>
      <c r="Z77" s="1" t="s">
        <v>7614</v>
      </c>
      <c r="AB77" s="1" t="s">
        <v>7153</v>
      </c>
      <c r="AC77" s="1" t="s">
        <v>7615</v>
      </c>
      <c r="AD77" s="1" t="s">
        <v>7155</v>
      </c>
      <c r="AE77" s="1" t="s">
        <v>7156</v>
      </c>
      <c r="AF77" s="1" t="s">
        <v>7141</v>
      </c>
      <c r="AG77" s="1" t="s">
        <v>7157</v>
      </c>
      <c r="AH77" s="1" t="s">
        <v>16517</v>
      </c>
    </row>
    <row r="78" spans="1:34" x14ac:dyDescent="0.25">
      <c r="A78" s="1" t="s">
        <v>16518</v>
      </c>
      <c r="B78" s="1" t="s">
        <v>16519</v>
      </c>
      <c r="C78" s="1" t="s">
        <v>16520</v>
      </c>
      <c r="D78">
        <v>2017</v>
      </c>
      <c r="E78" s="1" t="s">
        <v>7603</v>
      </c>
      <c r="F78" s="1" t="s">
        <v>8297</v>
      </c>
      <c r="G78" s="1" t="s">
        <v>7141</v>
      </c>
      <c r="I78">
        <v>59</v>
      </c>
      <c r="J78">
        <v>66</v>
      </c>
      <c r="K78" s="1" t="s">
        <v>7141</v>
      </c>
      <c r="L78">
        <v>14</v>
      </c>
      <c r="M78" s="1" t="s">
        <v>16521</v>
      </c>
      <c r="N78" s="1" t="s">
        <v>16522</v>
      </c>
      <c r="O78" s="1" t="s">
        <v>16523</v>
      </c>
      <c r="P78" s="1" t="s">
        <v>16524</v>
      </c>
      <c r="Q78" s="1" t="s">
        <v>16525</v>
      </c>
      <c r="R78" s="1" t="s">
        <v>16526</v>
      </c>
      <c r="S78" s="1" t="s">
        <v>16527</v>
      </c>
      <c r="T78" s="1" t="s">
        <v>16528</v>
      </c>
      <c r="U78" s="1" t="s">
        <v>7141</v>
      </c>
      <c r="V78" s="1" t="s">
        <v>7173</v>
      </c>
      <c r="W78" s="1" t="s">
        <v>7613</v>
      </c>
      <c r="X78" s="1" t="str">
        <f>VLOOKUP(transportation[[#This Row],[ISSN]],classificacao!B:D,3,0)</f>
        <v>A2</v>
      </c>
      <c r="Y78" s="1" t="s">
        <v>7141</v>
      </c>
      <c r="Z78" s="1" t="s">
        <v>7614</v>
      </c>
      <c r="AB78" s="1" t="s">
        <v>7153</v>
      </c>
      <c r="AC78" s="1" t="s">
        <v>7615</v>
      </c>
      <c r="AD78" s="1" t="s">
        <v>7155</v>
      </c>
      <c r="AE78" s="1" t="s">
        <v>7156</v>
      </c>
      <c r="AF78" s="1" t="s">
        <v>7141</v>
      </c>
      <c r="AG78" s="1" t="s">
        <v>7157</v>
      </c>
      <c r="AH78" s="1" t="s">
        <v>16529</v>
      </c>
    </row>
    <row r="79" spans="1:34" x14ac:dyDescent="0.25">
      <c r="A79" s="1" t="s">
        <v>16530</v>
      </c>
      <c r="B79" s="1" t="s">
        <v>16531</v>
      </c>
      <c r="C79" s="1" t="s">
        <v>16532</v>
      </c>
      <c r="D79">
        <v>2017</v>
      </c>
      <c r="E79" s="1" t="s">
        <v>7943</v>
      </c>
      <c r="F79" s="1" t="s">
        <v>8259</v>
      </c>
      <c r="G79" s="1" t="s">
        <v>7140</v>
      </c>
      <c r="I79">
        <v>417</v>
      </c>
      <c r="J79">
        <v>439</v>
      </c>
      <c r="K79" s="1" t="s">
        <v>7141</v>
      </c>
      <c r="L79">
        <v>43</v>
      </c>
      <c r="M79" s="1" t="s">
        <v>16533</v>
      </c>
      <c r="N79" s="1" t="s">
        <v>16534</v>
      </c>
      <c r="O79" s="1" t="s">
        <v>16535</v>
      </c>
      <c r="P79" s="1" t="s">
        <v>16536</v>
      </c>
      <c r="Q79" s="1" t="s">
        <v>16537</v>
      </c>
      <c r="R79" s="1" t="s">
        <v>16538</v>
      </c>
      <c r="S79" s="1" t="s">
        <v>7141</v>
      </c>
      <c r="T79" s="1" t="s">
        <v>15875</v>
      </c>
      <c r="U79" s="1" t="s">
        <v>7141</v>
      </c>
      <c r="V79" s="1" t="s">
        <v>7712</v>
      </c>
      <c r="W79" s="1" t="s">
        <v>7952</v>
      </c>
      <c r="X79" s="1" t="str">
        <f>VLOOKUP(transportation[[#This Row],[ISSN]],classificacao!B:D,3,0)</f>
        <v>B1</v>
      </c>
      <c r="Y79" s="1" t="s">
        <v>7141</v>
      </c>
      <c r="Z79" s="1" t="s">
        <v>7141</v>
      </c>
      <c r="AB79" s="1" t="s">
        <v>7153</v>
      </c>
      <c r="AC79" s="1" t="s">
        <v>7953</v>
      </c>
      <c r="AD79" s="1" t="s">
        <v>7155</v>
      </c>
      <c r="AE79" s="1" t="s">
        <v>7156</v>
      </c>
      <c r="AF79" s="1" t="s">
        <v>7141</v>
      </c>
      <c r="AG79" s="1" t="s">
        <v>7157</v>
      </c>
      <c r="AH79" s="1" t="s">
        <v>16539</v>
      </c>
    </row>
    <row r="80" spans="1:34" x14ac:dyDescent="0.25">
      <c r="A80" s="1" t="s">
        <v>16540</v>
      </c>
      <c r="B80" s="1" t="s">
        <v>16541</v>
      </c>
      <c r="C80" s="1" t="s">
        <v>16542</v>
      </c>
      <c r="D80">
        <v>2017</v>
      </c>
      <c r="E80" s="1" t="s">
        <v>7849</v>
      </c>
      <c r="F80" s="1" t="s">
        <v>8089</v>
      </c>
      <c r="G80" s="1" t="s">
        <v>7262</v>
      </c>
      <c r="I80">
        <v>599</v>
      </c>
      <c r="J80">
        <v>620</v>
      </c>
      <c r="K80" s="1" t="s">
        <v>7141</v>
      </c>
      <c r="L80">
        <v>42</v>
      </c>
      <c r="M80" s="1" t="s">
        <v>16543</v>
      </c>
      <c r="N80" s="1" t="s">
        <v>16544</v>
      </c>
      <c r="O80" s="1" t="s">
        <v>16545</v>
      </c>
      <c r="P80" s="1" t="s">
        <v>16546</v>
      </c>
      <c r="Q80" s="1" t="s">
        <v>16547</v>
      </c>
      <c r="R80" s="1" t="s">
        <v>16548</v>
      </c>
      <c r="S80" s="1" t="s">
        <v>7141</v>
      </c>
      <c r="T80" s="1" t="s">
        <v>15875</v>
      </c>
      <c r="U80" s="1" t="s">
        <v>7141</v>
      </c>
      <c r="V80" s="1" t="s">
        <v>7740</v>
      </c>
      <c r="W80" s="1" t="s">
        <v>7858</v>
      </c>
      <c r="X80" s="1" t="str">
        <f>VLOOKUP(transportation[[#This Row],[ISSN]],classificacao!B:D,3,0)</f>
        <v>A2</v>
      </c>
      <c r="Y80" s="1" t="s">
        <v>7141</v>
      </c>
      <c r="Z80" s="1" t="s">
        <v>7141</v>
      </c>
      <c r="AB80" s="1" t="s">
        <v>7153</v>
      </c>
      <c r="AC80" s="1" t="s">
        <v>7859</v>
      </c>
      <c r="AD80" s="1" t="s">
        <v>7155</v>
      </c>
      <c r="AE80" s="1" t="s">
        <v>7156</v>
      </c>
      <c r="AF80" s="1" t="s">
        <v>7141</v>
      </c>
      <c r="AG80" s="1" t="s">
        <v>7157</v>
      </c>
      <c r="AH80" s="1" t="s">
        <v>16549</v>
      </c>
    </row>
    <row r="81" spans="1:34" x14ac:dyDescent="0.25">
      <c r="A81" s="1" t="s">
        <v>16550</v>
      </c>
      <c r="B81" s="1" t="s">
        <v>16551</v>
      </c>
      <c r="C81" s="1" t="s">
        <v>16552</v>
      </c>
      <c r="D81">
        <v>2017</v>
      </c>
      <c r="E81" s="1" t="s">
        <v>8848</v>
      </c>
      <c r="F81" s="1" t="s">
        <v>8849</v>
      </c>
      <c r="G81" s="1" t="s">
        <v>7140</v>
      </c>
      <c r="I81">
        <v>447</v>
      </c>
      <c r="J81">
        <v>467</v>
      </c>
      <c r="K81" s="1" t="s">
        <v>7141</v>
      </c>
      <c r="L81">
        <v>2</v>
      </c>
      <c r="M81" s="1" t="s">
        <v>16553</v>
      </c>
      <c r="N81" s="1" t="s">
        <v>16554</v>
      </c>
      <c r="O81" s="1" t="s">
        <v>16555</v>
      </c>
      <c r="P81" s="1" t="s">
        <v>16556</v>
      </c>
      <c r="Q81" s="1" t="s">
        <v>16557</v>
      </c>
      <c r="R81" s="1" t="s">
        <v>16558</v>
      </c>
      <c r="S81" s="1" t="s">
        <v>16559</v>
      </c>
      <c r="T81" s="1" t="s">
        <v>16560</v>
      </c>
      <c r="U81" s="1" t="s">
        <v>7141</v>
      </c>
      <c r="V81" s="1" t="s">
        <v>8857</v>
      </c>
      <c r="W81" s="1" t="s">
        <v>8858</v>
      </c>
      <c r="X81" s="1" t="str">
        <f>VLOOKUP(transportation[[#This Row],[ISSN]],classificacao!B:D,3,0)</f>
        <v>B2</v>
      </c>
      <c r="Y81" s="1" t="s">
        <v>7141</v>
      </c>
      <c r="Z81" s="1" t="s">
        <v>7141</v>
      </c>
      <c r="AB81" s="1" t="s">
        <v>7153</v>
      </c>
      <c r="AC81" s="1" t="s">
        <v>8859</v>
      </c>
      <c r="AD81" s="1" t="s">
        <v>7155</v>
      </c>
      <c r="AE81" s="1" t="s">
        <v>7156</v>
      </c>
      <c r="AF81" s="1" t="s">
        <v>7141</v>
      </c>
      <c r="AG81" s="1" t="s">
        <v>7157</v>
      </c>
      <c r="AH81" s="1" t="s">
        <v>16561</v>
      </c>
    </row>
    <row r="82" spans="1:34" x14ac:dyDescent="0.25">
      <c r="A82" s="1" t="s">
        <v>16562</v>
      </c>
      <c r="B82" s="1" t="s">
        <v>16563</v>
      </c>
      <c r="C82" s="1" t="s">
        <v>16564</v>
      </c>
      <c r="D82">
        <v>2017</v>
      </c>
      <c r="E82" s="1" t="s">
        <v>7926</v>
      </c>
      <c r="F82" s="1" t="s">
        <v>8597</v>
      </c>
      <c r="G82" s="1" t="s">
        <v>7141</v>
      </c>
      <c r="I82">
        <v>105</v>
      </c>
      <c r="J82">
        <v>118</v>
      </c>
      <c r="K82" s="1" t="s">
        <v>7141</v>
      </c>
      <c r="L82">
        <v>11</v>
      </c>
      <c r="M82" s="1" t="s">
        <v>16565</v>
      </c>
      <c r="N82" s="1" t="s">
        <v>16566</v>
      </c>
      <c r="O82" s="1" t="s">
        <v>16567</v>
      </c>
      <c r="P82" s="1" t="s">
        <v>16568</v>
      </c>
      <c r="Q82" s="1" t="s">
        <v>16569</v>
      </c>
      <c r="R82" s="1" t="s">
        <v>16570</v>
      </c>
      <c r="S82" s="1" t="s">
        <v>16571</v>
      </c>
      <c r="T82" s="1" t="s">
        <v>16572</v>
      </c>
      <c r="U82" s="1" t="s">
        <v>7141</v>
      </c>
      <c r="V82" s="1" t="s">
        <v>7173</v>
      </c>
      <c r="W82" s="1" t="s">
        <v>7936</v>
      </c>
      <c r="X82" s="1" t="str">
        <f>VLOOKUP(transportation[[#This Row],[ISSN]],classificacao!B:D,3,0)</f>
        <v>A1</v>
      </c>
      <c r="Y82" s="1" t="s">
        <v>7141</v>
      </c>
      <c r="Z82" s="1" t="s">
        <v>7937</v>
      </c>
      <c r="AB82" s="1" t="s">
        <v>7153</v>
      </c>
      <c r="AC82" s="1" t="s">
        <v>7938</v>
      </c>
      <c r="AD82" s="1" t="s">
        <v>7155</v>
      </c>
      <c r="AE82" s="1" t="s">
        <v>7156</v>
      </c>
      <c r="AF82" s="1" t="s">
        <v>7141</v>
      </c>
      <c r="AG82" s="1" t="s">
        <v>7157</v>
      </c>
      <c r="AH82" s="1" t="s">
        <v>16573</v>
      </c>
    </row>
    <row r="83" spans="1:34" x14ac:dyDescent="0.25">
      <c r="A83" s="1" t="s">
        <v>16574</v>
      </c>
      <c r="B83" s="1" t="s">
        <v>16575</v>
      </c>
      <c r="C83" s="1" t="s">
        <v>16576</v>
      </c>
      <c r="D83">
        <v>2017</v>
      </c>
      <c r="E83" s="1" t="s">
        <v>7379</v>
      </c>
      <c r="F83" s="1" t="s">
        <v>8817</v>
      </c>
      <c r="G83" s="1" t="s">
        <v>7366</v>
      </c>
      <c r="I83">
        <v>481</v>
      </c>
      <c r="J83">
        <v>498</v>
      </c>
      <c r="K83" s="1" t="s">
        <v>7141</v>
      </c>
      <c r="L83">
        <v>14</v>
      </c>
      <c r="M83" s="1" t="s">
        <v>16577</v>
      </c>
      <c r="N83" s="1" t="s">
        <v>16578</v>
      </c>
      <c r="O83" s="1" t="s">
        <v>14240</v>
      </c>
      <c r="P83" s="1" t="s">
        <v>16579</v>
      </c>
      <c r="Q83" s="1" t="s">
        <v>16580</v>
      </c>
      <c r="R83" s="1" t="s">
        <v>16581</v>
      </c>
      <c r="S83" s="1" t="s">
        <v>16582</v>
      </c>
      <c r="T83" s="1" t="s">
        <v>15836</v>
      </c>
      <c r="U83" s="1" t="s">
        <v>7141</v>
      </c>
      <c r="V83" s="1" t="s">
        <v>7388</v>
      </c>
      <c r="W83" s="1" t="s">
        <v>7389</v>
      </c>
      <c r="X83" s="1" t="str">
        <f>VLOOKUP(transportation[[#This Row],[ISSN]],classificacao!B:D,3,0)</f>
        <v>B1</v>
      </c>
      <c r="Y83" s="1" t="s">
        <v>7141</v>
      </c>
      <c r="Z83" s="1" t="s">
        <v>7390</v>
      </c>
      <c r="AB83" s="1" t="s">
        <v>7153</v>
      </c>
      <c r="AC83" s="1" t="s">
        <v>7391</v>
      </c>
      <c r="AD83" s="1" t="s">
        <v>7155</v>
      </c>
      <c r="AE83" s="1" t="s">
        <v>7156</v>
      </c>
      <c r="AF83" s="1" t="s">
        <v>7141</v>
      </c>
      <c r="AG83" s="1" t="s">
        <v>7157</v>
      </c>
      <c r="AH83" s="1" t="s">
        <v>16583</v>
      </c>
    </row>
    <row r="84" spans="1:34" x14ac:dyDescent="0.25">
      <c r="A84" s="1" t="s">
        <v>16584</v>
      </c>
      <c r="B84" s="1" t="s">
        <v>16585</v>
      </c>
      <c r="C84" s="1" t="s">
        <v>16586</v>
      </c>
      <c r="D84">
        <v>2017</v>
      </c>
      <c r="E84" s="1" t="s">
        <v>16587</v>
      </c>
      <c r="F84" s="1" t="s">
        <v>8849</v>
      </c>
      <c r="G84" s="1" t="s">
        <v>7141</v>
      </c>
      <c r="I84">
        <v>49</v>
      </c>
      <c r="J84">
        <v>59</v>
      </c>
      <c r="K84" s="1" t="s">
        <v>7141</v>
      </c>
      <c r="L84">
        <v>39</v>
      </c>
      <c r="M84" s="1" t="s">
        <v>16588</v>
      </c>
      <c r="N84" s="1" t="s">
        <v>16589</v>
      </c>
      <c r="O84" s="1" t="s">
        <v>16590</v>
      </c>
      <c r="P84" s="1" t="s">
        <v>16591</v>
      </c>
      <c r="Q84" s="1" t="s">
        <v>16592</v>
      </c>
      <c r="R84" s="1" t="s">
        <v>16593</v>
      </c>
      <c r="S84" s="1" t="s">
        <v>16594</v>
      </c>
      <c r="T84" s="1" t="s">
        <v>16595</v>
      </c>
      <c r="U84" s="1" t="s">
        <v>7141</v>
      </c>
      <c r="V84" s="1" t="s">
        <v>7173</v>
      </c>
      <c r="W84" s="1" t="s">
        <v>7302</v>
      </c>
      <c r="X84" s="1" t="str">
        <f>VLOOKUP(transportation[[#This Row],[ISSN]],classificacao!B:D,3,0)</f>
        <v>A2</v>
      </c>
      <c r="Y84" s="1" t="s">
        <v>7141</v>
      </c>
      <c r="Z84" s="1" t="s">
        <v>7141</v>
      </c>
      <c r="AB84" s="1" t="s">
        <v>7153</v>
      </c>
      <c r="AC84" s="1" t="s">
        <v>16596</v>
      </c>
      <c r="AD84" s="1" t="s">
        <v>7155</v>
      </c>
      <c r="AE84" s="1" t="s">
        <v>7156</v>
      </c>
      <c r="AF84" s="1" t="s">
        <v>7141</v>
      </c>
      <c r="AG84" s="1" t="s">
        <v>7157</v>
      </c>
      <c r="AH84" s="1" t="s">
        <v>16597</v>
      </c>
    </row>
    <row r="85" spans="1:34" x14ac:dyDescent="0.25">
      <c r="A85" s="1" t="s">
        <v>16600</v>
      </c>
      <c r="B85" s="1" t="s">
        <v>16601</v>
      </c>
      <c r="C85" s="1" t="s">
        <v>16602</v>
      </c>
      <c r="D85">
        <v>2017</v>
      </c>
      <c r="E85" s="1" t="s">
        <v>8647</v>
      </c>
      <c r="F85" s="1" t="s">
        <v>14576</v>
      </c>
      <c r="G85" s="1" t="s">
        <v>7141</v>
      </c>
      <c r="H85">
        <v>2139791</v>
      </c>
      <c r="K85" s="1" t="s">
        <v>7141</v>
      </c>
      <c r="L85">
        <v>3</v>
      </c>
      <c r="M85" s="1" t="s">
        <v>16603</v>
      </c>
      <c r="N85" s="1" t="s">
        <v>16604</v>
      </c>
      <c r="O85" s="1" t="s">
        <v>16605</v>
      </c>
      <c r="P85" s="1" t="s">
        <v>16606</v>
      </c>
      <c r="Q85" s="1" t="s">
        <v>16607</v>
      </c>
      <c r="R85" s="1" t="s">
        <v>7141</v>
      </c>
      <c r="S85" s="1" t="s">
        <v>16608</v>
      </c>
      <c r="T85" s="1" t="s">
        <v>16609</v>
      </c>
      <c r="U85" s="1" t="s">
        <v>7141</v>
      </c>
      <c r="V85" s="1" t="s">
        <v>8657</v>
      </c>
      <c r="W85" s="1" t="s">
        <v>8658</v>
      </c>
      <c r="X85" s="1" t="str">
        <f>VLOOKUP(transportation[[#This Row],[ISSN]],classificacao!B:D,3,0)</f>
        <v>B1</v>
      </c>
      <c r="Y85" s="1" t="s">
        <v>7141</v>
      </c>
      <c r="Z85" s="1" t="s">
        <v>7141</v>
      </c>
      <c r="AB85" s="1" t="s">
        <v>7153</v>
      </c>
      <c r="AC85" s="1" t="s">
        <v>8659</v>
      </c>
      <c r="AD85" s="1" t="s">
        <v>7155</v>
      </c>
      <c r="AE85" s="1" t="s">
        <v>7156</v>
      </c>
      <c r="AF85" s="1" t="s">
        <v>7398</v>
      </c>
      <c r="AG85" s="1" t="s">
        <v>7157</v>
      </c>
      <c r="AH85" s="1" t="s">
        <v>16610</v>
      </c>
    </row>
    <row r="86" spans="1:34" x14ac:dyDescent="0.25">
      <c r="A86" s="1" t="s">
        <v>16611</v>
      </c>
      <c r="B86" s="1" t="s">
        <v>16612</v>
      </c>
      <c r="C86" s="1" t="s">
        <v>16613</v>
      </c>
      <c r="D86">
        <v>2017</v>
      </c>
      <c r="E86" s="1" t="s">
        <v>9082</v>
      </c>
      <c r="F86" s="1" t="s">
        <v>7329</v>
      </c>
      <c r="G86" s="1" t="s">
        <v>7366</v>
      </c>
      <c r="I86">
        <v>1697</v>
      </c>
      <c r="J86">
        <v>1709</v>
      </c>
      <c r="K86" s="1" t="s">
        <v>7141</v>
      </c>
      <c r="L86">
        <v>22</v>
      </c>
      <c r="M86" s="1" t="s">
        <v>16614</v>
      </c>
      <c r="N86" s="1" t="s">
        <v>16615</v>
      </c>
      <c r="O86" s="1" t="s">
        <v>15993</v>
      </c>
      <c r="P86" s="1" t="s">
        <v>16616</v>
      </c>
      <c r="Q86" s="1" t="s">
        <v>16617</v>
      </c>
      <c r="R86" s="1" t="s">
        <v>16618</v>
      </c>
      <c r="S86" s="1" t="s">
        <v>16619</v>
      </c>
      <c r="T86" s="1" t="s">
        <v>15875</v>
      </c>
      <c r="U86" s="1" t="s">
        <v>7141</v>
      </c>
      <c r="V86" s="1" t="s">
        <v>9091</v>
      </c>
      <c r="W86" s="1" t="s">
        <v>9092</v>
      </c>
      <c r="X86" s="1" t="str">
        <f>VLOOKUP(transportation[[#This Row],[ISSN]],classificacao!B:D,3,0)</f>
        <v>B1</v>
      </c>
      <c r="Y86" s="1" t="s">
        <v>7141</v>
      </c>
      <c r="Z86" s="1" t="s">
        <v>7141</v>
      </c>
      <c r="AB86" s="1" t="s">
        <v>7153</v>
      </c>
      <c r="AC86" s="1" t="s">
        <v>9093</v>
      </c>
      <c r="AD86" s="1" t="s">
        <v>7155</v>
      </c>
      <c r="AE86" s="1" t="s">
        <v>7156</v>
      </c>
      <c r="AF86" s="1" t="s">
        <v>7141</v>
      </c>
      <c r="AG86" s="1" t="s">
        <v>7157</v>
      </c>
      <c r="AH86" s="1" t="s">
        <v>16620</v>
      </c>
    </row>
    <row r="87" spans="1:34" x14ac:dyDescent="0.25">
      <c r="A87" s="1" t="s">
        <v>16621</v>
      </c>
      <c r="B87" s="1" t="s">
        <v>16622</v>
      </c>
      <c r="C87" s="1" t="s">
        <v>16623</v>
      </c>
      <c r="D87">
        <v>2016</v>
      </c>
      <c r="E87" s="1" t="s">
        <v>7603</v>
      </c>
      <c r="F87" s="1" t="s">
        <v>14124</v>
      </c>
      <c r="G87" s="1" t="s">
        <v>7141</v>
      </c>
      <c r="I87">
        <v>186</v>
      </c>
      <c r="J87">
        <v>197</v>
      </c>
      <c r="K87" s="1" t="s">
        <v>7141</v>
      </c>
      <c r="L87">
        <v>38</v>
      </c>
      <c r="M87" s="1" t="s">
        <v>16624</v>
      </c>
      <c r="N87" s="1" t="s">
        <v>16625</v>
      </c>
      <c r="O87" s="1" t="s">
        <v>16626</v>
      </c>
      <c r="P87" s="1" t="s">
        <v>16627</v>
      </c>
      <c r="Q87" s="1" t="s">
        <v>16628</v>
      </c>
      <c r="R87" s="1" t="s">
        <v>16629</v>
      </c>
      <c r="S87" s="1" t="s">
        <v>16630</v>
      </c>
      <c r="T87" s="1" t="s">
        <v>16595</v>
      </c>
      <c r="U87" s="1" t="s">
        <v>7141</v>
      </c>
      <c r="V87" s="1" t="s">
        <v>7173</v>
      </c>
      <c r="W87" s="1" t="s">
        <v>7613</v>
      </c>
      <c r="X87" s="1" t="str">
        <f>VLOOKUP(transportation[[#This Row],[ISSN]],classificacao!B:D,3,0)</f>
        <v>A2</v>
      </c>
      <c r="Y87" s="1" t="s">
        <v>7141</v>
      </c>
      <c r="Z87" s="1" t="s">
        <v>7614</v>
      </c>
      <c r="AB87" s="1" t="s">
        <v>7153</v>
      </c>
      <c r="AC87" s="1" t="s">
        <v>7615</v>
      </c>
      <c r="AD87" s="1" t="s">
        <v>7155</v>
      </c>
      <c r="AE87" s="1" t="s">
        <v>7156</v>
      </c>
      <c r="AF87" s="1" t="s">
        <v>7141</v>
      </c>
      <c r="AG87" s="1" t="s">
        <v>7157</v>
      </c>
      <c r="AH87" s="1" t="s">
        <v>16631</v>
      </c>
    </row>
    <row r="88" spans="1:34" x14ac:dyDescent="0.25">
      <c r="A88" s="1" t="s">
        <v>15999</v>
      </c>
      <c r="B88" s="1" t="s">
        <v>16000</v>
      </c>
      <c r="C88" s="1" t="s">
        <v>16632</v>
      </c>
      <c r="D88">
        <v>2016</v>
      </c>
      <c r="E88" s="1" t="s">
        <v>7308</v>
      </c>
      <c r="F88" s="1" t="s">
        <v>9113</v>
      </c>
      <c r="G88" s="1" t="s">
        <v>7366</v>
      </c>
      <c r="I88">
        <v>923</v>
      </c>
      <c r="J88">
        <v>951</v>
      </c>
      <c r="K88" s="1" t="s">
        <v>7141</v>
      </c>
      <c r="L88">
        <v>21</v>
      </c>
      <c r="M88" s="1" t="s">
        <v>16633</v>
      </c>
      <c r="N88" s="1" t="s">
        <v>16634</v>
      </c>
      <c r="O88" s="1" t="s">
        <v>16635</v>
      </c>
      <c r="P88" s="1" t="s">
        <v>16636</v>
      </c>
      <c r="Q88" s="1" t="s">
        <v>16637</v>
      </c>
      <c r="R88" s="1" t="s">
        <v>16638</v>
      </c>
      <c r="S88" s="1" t="s">
        <v>16639</v>
      </c>
      <c r="T88" s="1" t="s">
        <v>15903</v>
      </c>
      <c r="U88" s="1" t="s">
        <v>7141</v>
      </c>
      <c r="V88" s="1" t="s">
        <v>7740</v>
      </c>
      <c r="W88" s="1" t="s">
        <v>7319</v>
      </c>
      <c r="X88" s="1" t="str">
        <f>VLOOKUP(transportation[[#This Row],[ISSN]],classificacao!B:D,3,0)</f>
        <v>B1</v>
      </c>
      <c r="Y88" s="1" t="s">
        <v>7141</v>
      </c>
      <c r="Z88" s="1" t="s">
        <v>7320</v>
      </c>
      <c r="AB88" s="1" t="s">
        <v>7153</v>
      </c>
      <c r="AC88" s="1" t="s">
        <v>7321</v>
      </c>
      <c r="AD88" s="1" t="s">
        <v>7155</v>
      </c>
      <c r="AE88" s="1" t="s">
        <v>7156</v>
      </c>
      <c r="AF88" s="1" t="s">
        <v>7141</v>
      </c>
      <c r="AG88" s="1" t="s">
        <v>7157</v>
      </c>
      <c r="AH88" s="1" t="s">
        <v>16640</v>
      </c>
    </row>
    <row r="89" spans="1:34" x14ac:dyDescent="0.25">
      <c r="A89" s="1" t="s">
        <v>16646</v>
      </c>
      <c r="B89" s="1" t="s">
        <v>16647</v>
      </c>
      <c r="C89" s="1" t="s">
        <v>16648</v>
      </c>
      <c r="D89">
        <v>2016</v>
      </c>
      <c r="E89" s="1" t="s">
        <v>16649</v>
      </c>
      <c r="F89" s="1" t="s">
        <v>9222</v>
      </c>
      <c r="G89" s="1" t="s">
        <v>7141</v>
      </c>
      <c r="I89">
        <v>1</v>
      </c>
      <c r="J89">
        <v>13</v>
      </c>
      <c r="K89" s="1" t="s">
        <v>7141</v>
      </c>
      <c r="L89">
        <v>11</v>
      </c>
      <c r="M89" s="1" t="s">
        <v>16650</v>
      </c>
      <c r="N89" s="1" t="s">
        <v>16651</v>
      </c>
      <c r="O89" s="1" t="s">
        <v>16652</v>
      </c>
      <c r="P89" s="1" t="s">
        <v>16653</v>
      </c>
      <c r="Q89" s="1" t="s">
        <v>16654</v>
      </c>
      <c r="R89" s="1" t="s">
        <v>16655</v>
      </c>
      <c r="S89" s="1" t="s">
        <v>16656</v>
      </c>
      <c r="T89" s="1" t="s">
        <v>16506</v>
      </c>
      <c r="U89" s="1" t="s">
        <v>7141</v>
      </c>
      <c r="V89" s="1" t="s">
        <v>7173</v>
      </c>
      <c r="W89" s="1" t="s">
        <v>11211</v>
      </c>
      <c r="X89" s="1" t="str">
        <f>VLOOKUP(transportation[[#This Row],[ISSN]],classificacao!B:D,3,0)</f>
        <v>B1</v>
      </c>
      <c r="Y89" s="1" t="s">
        <v>7141</v>
      </c>
      <c r="Z89" s="1" t="s">
        <v>7141</v>
      </c>
      <c r="AB89" s="1" t="s">
        <v>7153</v>
      </c>
      <c r="AC89" s="1" t="s">
        <v>16657</v>
      </c>
      <c r="AD89" s="1" t="s">
        <v>7155</v>
      </c>
      <c r="AE89" s="1" t="s">
        <v>7156</v>
      </c>
      <c r="AF89" s="1" t="s">
        <v>7141</v>
      </c>
      <c r="AG89" s="1" t="s">
        <v>7157</v>
      </c>
      <c r="AH89" s="1" t="s">
        <v>16658</v>
      </c>
    </row>
    <row r="90" spans="1:34" x14ac:dyDescent="0.25">
      <c r="A90" s="1" t="s">
        <v>16598</v>
      </c>
      <c r="B90" s="1" t="s">
        <v>16599</v>
      </c>
      <c r="C90" s="1" t="s">
        <v>16659</v>
      </c>
      <c r="D90">
        <v>2016</v>
      </c>
      <c r="E90" s="1" t="s">
        <v>7211</v>
      </c>
      <c r="F90" s="1" t="s">
        <v>16660</v>
      </c>
      <c r="G90" s="1" t="s">
        <v>7141</v>
      </c>
      <c r="I90">
        <v>108</v>
      </c>
      <c r="J90">
        <v>124</v>
      </c>
      <c r="K90" s="1" t="s">
        <v>7141</v>
      </c>
      <c r="L90">
        <v>39</v>
      </c>
      <c r="M90" s="1" t="s">
        <v>16661</v>
      </c>
      <c r="N90" s="1" t="s">
        <v>16662</v>
      </c>
      <c r="O90" s="1" t="s">
        <v>16663</v>
      </c>
      <c r="P90" s="1" t="s">
        <v>16664</v>
      </c>
      <c r="Q90" s="1" t="s">
        <v>16665</v>
      </c>
      <c r="R90" s="1" t="s">
        <v>16666</v>
      </c>
      <c r="S90" s="1" t="s">
        <v>16667</v>
      </c>
      <c r="T90" s="1" t="s">
        <v>16269</v>
      </c>
      <c r="U90" s="1" t="s">
        <v>7141</v>
      </c>
      <c r="V90" s="1" t="s">
        <v>7221</v>
      </c>
      <c r="W90" s="1" t="s">
        <v>7222</v>
      </c>
      <c r="X90" s="1" t="str">
        <f>VLOOKUP(transportation[[#This Row],[ISSN]],classificacao!B:D,3,0)</f>
        <v>A1</v>
      </c>
      <c r="Y90" s="1" t="s">
        <v>7141</v>
      </c>
      <c r="Z90" s="1" t="s">
        <v>7223</v>
      </c>
      <c r="AB90" s="1" t="s">
        <v>7153</v>
      </c>
      <c r="AC90" s="1" t="s">
        <v>7224</v>
      </c>
      <c r="AD90" s="1" t="s">
        <v>7155</v>
      </c>
      <c r="AE90" s="1" t="s">
        <v>7156</v>
      </c>
      <c r="AF90" s="1" t="s">
        <v>7141</v>
      </c>
      <c r="AG90" s="1" t="s">
        <v>7157</v>
      </c>
      <c r="AH90" s="1" t="s">
        <v>16668</v>
      </c>
    </row>
    <row r="91" spans="1:34" x14ac:dyDescent="0.25">
      <c r="A91" s="1" t="s">
        <v>16669</v>
      </c>
      <c r="B91" s="1" t="s">
        <v>16670</v>
      </c>
      <c r="C91" s="1" t="s">
        <v>16671</v>
      </c>
      <c r="D91">
        <v>2016</v>
      </c>
      <c r="E91" s="1" t="s">
        <v>7603</v>
      </c>
      <c r="F91" s="1" t="s">
        <v>8418</v>
      </c>
      <c r="G91" s="1" t="s">
        <v>7141</v>
      </c>
      <c r="I91">
        <v>144</v>
      </c>
      <c r="J91">
        <v>148</v>
      </c>
      <c r="K91" s="1" t="s">
        <v>7141</v>
      </c>
      <c r="L91">
        <v>1</v>
      </c>
      <c r="M91" s="1" t="s">
        <v>16672</v>
      </c>
      <c r="N91" s="1" t="s">
        <v>16673</v>
      </c>
      <c r="O91" s="1" t="s">
        <v>16674</v>
      </c>
      <c r="P91" s="1" t="s">
        <v>16675</v>
      </c>
      <c r="Q91" s="1" t="s">
        <v>16676</v>
      </c>
      <c r="R91" s="1" t="s">
        <v>16677</v>
      </c>
      <c r="S91" s="1" t="s">
        <v>16678</v>
      </c>
      <c r="T91" s="1" t="s">
        <v>16679</v>
      </c>
      <c r="U91" s="1" t="s">
        <v>7141</v>
      </c>
      <c r="V91" s="1" t="s">
        <v>7173</v>
      </c>
      <c r="W91" s="1" t="s">
        <v>7613</v>
      </c>
      <c r="X91" s="1" t="str">
        <f>VLOOKUP(transportation[[#This Row],[ISSN]],classificacao!B:D,3,0)</f>
        <v>A2</v>
      </c>
      <c r="Y91" s="1" t="s">
        <v>7141</v>
      </c>
      <c r="Z91" s="1" t="s">
        <v>7614</v>
      </c>
      <c r="AB91" s="1" t="s">
        <v>7153</v>
      </c>
      <c r="AC91" s="1" t="s">
        <v>7615</v>
      </c>
      <c r="AD91" s="1" t="s">
        <v>7155</v>
      </c>
      <c r="AE91" s="1" t="s">
        <v>7156</v>
      </c>
      <c r="AF91" s="1" t="s">
        <v>7141</v>
      </c>
      <c r="AG91" s="1" t="s">
        <v>7157</v>
      </c>
      <c r="AH91" s="1" t="s">
        <v>16680</v>
      </c>
    </row>
    <row r="92" spans="1:34" x14ac:dyDescent="0.25">
      <c r="A92" s="1" t="s">
        <v>16641</v>
      </c>
      <c r="B92" s="1" t="s">
        <v>16642</v>
      </c>
      <c r="C92" s="1" t="s">
        <v>16681</v>
      </c>
      <c r="D92">
        <v>2016</v>
      </c>
      <c r="E92" s="1" t="s">
        <v>7849</v>
      </c>
      <c r="F92" s="1" t="s">
        <v>16682</v>
      </c>
      <c r="G92" s="1" t="s">
        <v>7347</v>
      </c>
      <c r="I92">
        <v>349</v>
      </c>
      <c r="J92">
        <v>363</v>
      </c>
      <c r="K92" s="1" t="s">
        <v>7141</v>
      </c>
      <c r="L92">
        <v>27</v>
      </c>
      <c r="M92" s="1" t="s">
        <v>16683</v>
      </c>
      <c r="N92" s="1" t="s">
        <v>16684</v>
      </c>
      <c r="O92" s="1" t="s">
        <v>16643</v>
      </c>
      <c r="P92" s="1" t="s">
        <v>16644</v>
      </c>
      <c r="Q92" s="1" t="s">
        <v>16685</v>
      </c>
      <c r="R92" s="1" t="s">
        <v>16686</v>
      </c>
      <c r="S92" s="1" t="s">
        <v>7141</v>
      </c>
      <c r="T92" s="1" t="s">
        <v>16645</v>
      </c>
      <c r="U92" s="1" t="s">
        <v>7141</v>
      </c>
      <c r="V92" s="1" t="s">
        <v>7740</v>
      </c>
      <c r="W92" s="1" t="s">
        <v>7858</v>
      </c>
      <c r="X92" s="1" t="str">
        <f>VLOOKUP(transportation[[#This Row],[ISSN]],classificacao!B:D,3,0)</f>
        <v>A2</v>
      </c>
      <c r="Y92" s="1" t="s">
        <v>7141</v>
      </c>
      <c r="Z92" s="1" t="s">
        <v>7141</v>
      </c>
      <c r="AB92" s="1" t="s">
        <v>7153</v>
      </c>
      <c r="AC92" s="1" t="s">
        <v>7859</v>
      </c>
      <c r="AD92" s="1" t="s">
        <v>7155</v>
      </c>
      <c r="AE92" s="1" t="s">
        <v>7156</v>
      </c>
      <c r="AF92" s="1" t="s">
        <v>7141</v>
      </c>
      <c r="AG92" s="1" t="s">
        <v>7157</v>
      </c>
      <c r="AH92" s="1" t="s">
        <v>16687</v>
      </c>
    </row>
    <row r="93" spans="1:34" x14ac:dyDescent="0.25">
      <c r="A93" s="1" t="s">
        <v>16688</v>
      </c>
      <c r="B93" s="1" t="s">
        <v>16689</v>
      </c>
      <c r="C93" s="1" t="s">
        <v>16690</v>
      </c>
      <c r="D93">
        <v>2016</v>
      </c>
      <c r="E93" s="1" t="s">
        <v>15693</v>
      </c>
      <c r="F93" s="1" t="s">
        <v>8909</v>
      </c>
      <c r="G93" s="1" t="s">
        <v>7727</v>
      </c>
      <c r="H93">
        <v>7398025</v>
      </c>
      <c r="I93">
        <v>1852</v>
      </c>
      <c r="J93">
        <v>1866</v>
      </c>
      <c r="K93" s="1" t="s">
        <v>7141</v>
      </c>
      <c r="L93">
        <v>4</v>
      </c>
      <c r="M93" s="1" t="s">
        <v>16691</v>
      </c>
      <c r="N93" s="1" t="s">
        <v>16692</v>
      </c>
      <c r="O93" s="1" t="s">
        <v>16693</v>
      </c>
      <c r="P93" s="1" t="s">
        <v>16694</v>
      </c>
      <c r="Q93" s="1" t="s">
        <v>16695</v>
      </c>
      <c r="R93" s="1" t="s">
        <v>16696</v>
      </c>
      <c r="S93" s="1" t="s">
        <v>16697</v>
      </c>
      <c r="T93" s="1" t="s">
        <v>16698</v>
      </c>
      <c r="U93" s="1" t="s">
        <v>7141</v>
      </c>
      <c r="V93" s="1" t="s">
        <v>7399</v>
      </c>
      <c r="W93" s="1" t="s">
        <v>10072</v>
      </c>
      <c r="X93" s="1" t="str">
        <f>VLOOKUP(transportation[[#This Row],[ISSN]],classificacao!B:D,3,0)</f>
        <v>A1</v>
      </c>
      <c r="Y93" s="1" t="s">
        <v>7141</v>
      </c>
      <c r="Z93" s="1" t="s">
        <v>7141</v>
      </c>
      <c r="AB93" s="1" t="s">
        <v>7153</v>
      </c>
      <c r="AC93" s="1" t="s">
        <v>15702</v>
      </c>
      <c r="AD93" s="1" t="s">
        <v>15176</v>
      </c>
      <c r="AE93" s="1" t="s">
        <v>7156</v>
      </c>
      <c r="AF93" s="1" t="s">
        <v>7141</v>
      </c>
      <c r="AG93" s="1" t="s">
        <v>7157</v>
      </c>
      <c r="AH93" s="1" t="s">
        <v>16699</v>
      </c>
    </row>
    <row r="94" spans="1:34" x14ac:dyDescent="0.25">
      <c r="A94" s="1" t="s">
        <v>16700</v>
      </c>
      <c r="B94" s="1" t="s">
        <v>16701</v>
      </c>
      <c r="C94" s="1" t="s">
        <v>16702</v>
      </c>
      <c r="D94">
        <v>2016</v>
      </c>
      <c r="E94" s="1" t="s">
        <v>7138</v>
      </c>
      <c r="F94" s="1" t="s">
        <v>16703</v>
      </c>
      <c r="G94" s="1" t="s">
        <v>7262</v>
      </c>
      <c r="I94">
        <v>36</v>
      </c>
      <c r="J94">
        <v>43</v>
      </c>
      <c r="K94" s="1" t="s">
        <v>7141</v>
      </c>
      <c r="L94">
        <v>14</v>
      </c>
      <c r="M94" s="1" t="s">
        <v>16704</v>
      </c>
      <c r="N94" s="1" t="s">
        <v>16705</v>
      </c>
      <c r="O94" s="1" t="s">
        <v>16706</v>
      </c>
      <c r="P94" s="1" t="s">
        <v>16707</v>
      </c>
      <c r="Q94" s="1" t="s">
        <v>16708</v>
      </c>
      <c r="R94" s="1" t="s">
        <v>16709</v>
      </c>
      <c r="S94" s="1" t="s">
        <v>16710</v>
      </c>
      <c r="T94" s="1" t="s">
        <v>16711</v>
      </c>
      <c r="U94" s="1" t="s">
        <v>7141</v>
      </c>
      <c r="V94" s="1" t="s">
        <v>9327</v>
      </c>
      <c r="W94" s="1" t="s">
        <v>7151</v>
      </c>
      <c r="X94" s="1" t="str">
        <f>VLOOKUP(transportation[[#This Row],[ISSN]],classificacao!B:D,3,0)</f>
        <v>A1</v>
      </c>
      <c r="Y94" s="1" t="s">
        <v>7141</v>
      </c>
      <c r="Z94" s="1" t="s">
        <v>7152</v>
      </c>
      <c r="AB94" s="1" t="s">
        <v>7153</v>
      </c>
      <c r="AC94" s="1" t="s">
        <v>7154</v>
      </c>
      <c r="AD94" s="1" t="s">
        <v>7155</v>
      </c>
      <c r="AE94" s="1" t="s">
        <v>7156</v>
      </c>
      <c r="AF94" s="1" t="s">
        <v>7141</v>
      </c>
      <c r="AG94" s="1" t="s">
        <v>7157</v>
      </c>
      <c r="AH94" s="1" t="s">
        <v>16712</v>
      </c>
    </row>
    <row r="95" spans="1:34" x14ac:dyDescent="0.25">
      <c r="A95" s="1" t="s">
        <v>16713</v>
      </c>
      <c r="B95" s="1" t="s">
        <v>16714</v>
      </c>
      <c r="C95" s="1" t="s">
        <v>16715</v>
      </c>
      <c r="D95">
        <v>2016</v>
      </c>
      <c r="E95" s="1" t="s">
        <v>13947</v>
      </c>
      <c r="F95" s="1" t="s">
        <v>7971</v>
      </c>
      <c r="G95" s="1" t="s">
        <v>7141</v>
      </c>
      <c r="I95">
        <v>70</v>
      </c>
      <c r="J95">
        <v>85</v>
      </c>
      <c r="K95" s="1" t="s">
        <v>7141</v>
      </c>
      <c r="L95">
        <v>23</v>
      </c>
      <c r="M95" s="1" t="s">
        <v>16716</v>
      </c>
      <c r="N95" s="1" t="s">
        <v>16717</v>
      </c>
      <c r="O95" s="1" t="s">
        <v>16718</v>
      </c>
      <c r="P95" s="1" t="s">
        <v>16719</v>
      </c>
      <c r="Q95" s="1" t="s">
        <v>16720</v>
      </c>
      <c r="R95" s="1" t="s">
        <v>16721</v>
      </c>
      <c r="S95" s="1" t="s">
        <v>16722</v>
      </c>
      <c r="T95" s="1" t="s">
        <v>16723</v>
      </c>
      <c r="U95" s="1" t="s">
        <v>7141</v>
      </c>
      <c r="V95" s="1" t="s">
        <v>7173</v>
      </c>
      <c r="W95" s="1" t="s">
        <v>10592</v>
      </c>
      <c r="X95" s="1" t="str">
        <f>VLOOKUP(transportation[[#This Row],[ISSN]],classificacao!B:D,3,0)</f>
        <v>A2</v>
      </c>
      <c r="Y95" s="1" t="s">
        <v>7141</v>
      </c>
      <c r="Z95" s="1" t="s">
        <v>7141</v>
      </c>
      <c r="AB95" s="1" t="s">
        <v>7153</v>
      </c>
      <c r="AC95" s="1" t="s">
        <v>13956</v>
      </c>
      <c r="AD95" s="1" t="s">
        <v>7155</v>
      </c>
      <c r="AE95" s="1" t="s">
        <v>7156</v>
      </c>
      <c r="AF95" s="1" t="s">
        <v>7141</v>
      </c>
      <c r="AG95" s="1" t="s">
        <v>7157</v>
      </c>
      <c r="AH95" s="1" t="s">
        <v>16724</v>
      </c>
    </row>
    <row r="96" spans="1:34" x14ac:dyDescent="0.25">
      <c r="A96" s="1" t="s">
        <v>16725</v>
      </c>
      <c r="B96" s="1" t="s">
        <v>16726</v>
      </c>
      <c r="C96" s="1" t="s">
        <v>16727</v>
      </c>
      <c r="D96">
        <v>2016</v>
      </c>
      <c r="E96" s="1" t="s">
        <v>7681</v>
      </c>
      <c r="F96" s="1" t="s">
        <v>8399</v>
      </c>
      <c r="G96" s="1" t="s">
        <v>7141</v>
      </c>
      <c r="I96">
        <v>79</v>
      </c>
      <c r="J96">
        <v>96</v>
      </c>
      <c r="K96" s="1" t="s">
        <v>7141</v>
      </c>
      <c r="L96">
        <v>43</v>
      </c>
      <c r="M96" s="1" t="s">
        <v>16728</v>
      </c>
      <c r="N96" s="1" t="s">
        <v>16729</v>
      </c>
      <c r="O96" s="1" t="s">
        <v>16730</v>
      </c>
      <c r="P96" s="1" t="s">
        <v>16731</v>
      </c>
      <c r="Q96" s="1" t="s">
        <v>16732</v>
      </c>
      <c r="R96" s="1" t="s">
        <v>16733</v>
      </c>
      <c r="S96" s="1" t="s">
        <v>16734</v>
      </c>
      <c r="T96" s="1" t="s">
        <v>16735</v>
      </c>
      <c r="U96" s="1" t="s">
        <v>7141</v>
      </c>
      <c r="V96" s="1" t="s">
        <v>7173</v>
      </c>
      <c r="W96" s="1" t="s">
        <v>7692</v>
      </c>
      <c r="X96" s="1" t="str">
        <f>VLOOKUP(transportation[[#This Row],[ISSN]],classificacao!B:D,3,0)</f>
        <v>A2</v>
      </c>
      <c r="Y96" s="1" t="s">
        <v>7141</v>
      </c>
      <c r="Z96" s="1" t="s">
        <v>7693</v>
      </c>
      <c r="AB96" s="1" t="s">
        <v>7153</v>
      </c>
      <c r="AC96" s="1" t="s">
        <v>7694</v>
      </c>
      <c r="AD96" s="1" t="s">
        <v>7155</v>
      </c>
      <c r="AE96" s="1" t="s">
        <v>7156</v>
      </c>
      <c r="AF96" s="1" t="s">
        <v>7141</v>
      </c>
      <c r="AG96" s="1" t="s">
        <v>7157</v>
      </c>
      <c r="AH96" s="1" t="s">
        <v>16736</v>
      </c>
    </row>
    <row r="97" spans="1:34" x14ac:dyDescent="0.25">
      <c r="A97" s="1" t="s">
        <v>16737</v>
      </c>
      <c r="B97" s="1" t="s">
        <v>16738</v>
      </c>
      <c r="C97" s="1" t="s">
        <v>16739</v>
      </c>
      <c r="D97">
        <v>2016</v>
      </c>
      <c r="E97" s="1" t="s">
        <v>8423</v>
      </c>
      <c r="F97" s="1" t="s">
        <v>9585</v>
      </c>
      <c r="G97" s="1" t="s">
        <v>7366</v>
      </c>
      <c r="I97">
        <v>855</v>
      </c>
      <c r="J97">
        <v>873</v>
      </c>
      <c r="K97" s="1" t="s">
        <v>7141</v>
      </c>
      <c r="L97">
        <v>1</v>
      </c>
      <c r="M97" s="1" t="s">
        <v>16740</v>
      </c>
      <c r="N97" s="1" t="s">
        <v>16741</v>
      </c>
      <c r="O97" s="1" t="s">
        <v>16742</v>
      </c>
      <c r="P97" s="1" t="s">
        <v>16743</v>
      </c>
      <c r="Q97" s="1" t="s">
        <v>16744</v>
      </c>
      <c r="R97" s="1" t="s">
        <v>16745</v>
      </c>
      <c r="S97" s="1" t="s">
        <v>16746</v>
      </c>
      <c r="T97" s="1" t="s">
        <v>16747</v>
      </c>
      <c r="U97" s="1" t="s">
        <v>7141</v>
      </c>
      <c r="V97" s="1" t="s">
        <v>7740</v>
      </c>
      <c r="W97" s="1" t="s">
        <v>8432</v>
      </c>
      <c r="X97" s="1" t="str">
        <f>VLOOKUP(transportation[[#This Row],[ISSN]],classificacao!B:D,3,0)</f>
        <v>A2</v>
      </c>
      <c r="Y97" s="1" t="s">
        <v>7141</v>
      </c>
      <c r="Z97" s="1" t="s">
        <v>8433</v>
      </c>
      <c r="AB97" s="1" t="s">
        <v>7153</v>
      </c>
      <c r="AC97" s="1" t="s">
        <v>8434</v>
      </c>
      <c r="AD97" s="1" t="s">
        <v>7155</v>
      </c>
      <c r="AE97" s="1" t="s">
        <v>7156</v>
      </c>
      <c r="AF97" s="1" t="s">
        <v>7141</v>
      </c>
      <c r="AG97" s="1" t="s">
        <v>7157</v>
      </c>
      <c r="AH97" s="1" t="s">
        <v>16748</v>
      </c>
    </row>
    <row r="98" spans="1:34" x14ac:dyDescent="0.25">
      <c r="A98" s="1" t="s">
        <v>16749</v>
      </c>
      <c r="B98" s="1" t="s">
        <v>16750</v>
      </c>
      <c r="C98" s="1" t="s">
        <v>16751</v>
      </c>
      <c r="D98">
        <v>2016</v>
      </c>
      <c r="E98" s="1" t="s">
        <v>7291</v>
      </c>
      <c r="F98" s="1" t="s">
        <v>9402</v>
      </c>
      <c r="G98" s="1" t="s">
        <v>7141</v>
      </c>
      <c r="I98">
        <v>418</v>
      </c>
      <c r="J98">
        <v>419</v>
      </c>
      <c r="K98" s="1" t="s">
        <v>7141</v>
      </c>
      <c r="L98">
        <v>12</v>
      </c>
      <c r="M98" s="1" t="s">
        <v>16752</v>
      </c>
      <c r="N98" s="1" t="s">
        <v>16753</v>
      </c>
      <c r="O98" s="1" t="s">
        <v>16754</v>
      </c>
      <c r="P98" s="1" t="s">
        <v>16755</v>
      </c>
      <c r="Q98" s="1" t="s">
        <v>16756</v>
      </c>
      <c r="R98" s="1" t="s">
        <v>7141</v>
      </c>
      <c r="S98" s="1" t="s">
        <v>16757</v>
      </c>
      <c r="T98" s="1" t="s">
        <v>16758</v>
      </c>
      <c r="U98" s="1" t="s">
        <v>7141</v>
      </c>
      <c r="V98" s="1" t="s">
        <v>7173</v>
      </c>
      <c r="W98" s="1" t="s">
        <v>7302</v>
      </c>
      <c r="X98" s="1" t="str">
        <f>VLOOKUP(transportation[[#This Row],[ISSN]],classificacao!B:D,3,0)</f>
        <v>A2</v>
      </c>
      <c r="Y98" s="1" t="s">
        <v>7141</v>
      </c>
      <c r="Z98" s="1" t="s">
        <v>7141</v>
      </c>
      <c r="AB98" s="1" t="s">
        <v>7153</v>
      </c>
      <c r="AC98" s="1" t="s">
        <v>7303</v>
      </c>
      <c r="AD98" s="1" t="s">
        <v>7155</v>
      </c>
      <c r="AE98" s="1" t="s">
        <v>7156</v>
      </c>
      <c r="AF98" s="1" t="s">
        <v>7141</v>
      </c>
      <c r="AG98" s="1" t="s">
        <v>7157</v>
      </c>
      <c r="AH98" s="1" t="s">
        <v>16759</v>
      </c>
    </row>
    <row r="99" spans="1:34" x14ac:dyDescent="0.25">
      <c r="A99" s="1" t="s">
        <v>16760</v>
      </c>
      <c r="B99" s="1" t="s">
        <v>16761</v>
      </c>
      <c r="C99" s="1" t="s">
        <v>16762</v>
      </c>
      <c r="D99">
        <v>2016</v>
      </c>
      <c r="E99" s="1" t="s">
        <v>9183</v>
      </c>
      <c r="F99" s="1" t="s">
        <v>7404</v>
      </c>
      <c r="G99" s="1" t="s">
        <v>16319</v>
      </c>
      <c r="I99">
        <v>4612</v>
      </c>
      <c r="J99">
        <v>4624</v>
      </c>
      <c r="K99" s="1" t="s">
        <v>7141</v>
      </c>
      <c r="L99">
        <v>10</v>
      </c>
      <c r="M99" s="1" t="s">
        <v>16763</v>
      </c>
      <c r="N99" s="1" t="s">
        <v>16764</v>
      </c>
      <c r="O99" s="1" t="s">
        <v>16765</v>
      </c>
      <c r="P99" s="1" t="s">
        <v>16766</v>
      </c>
      <c r="Q99" s="1" t="s">
        <v>16767</v>
      </c>
      <c r="R99" s="1" t="s">
        <v>16768</v>
      </c>
      <c r="S99" s="1" t="s">
        <v>16769</v>
      </c>
      <c r="T99" s="1" t="s">
        <v>16770</v>
      </c>
      <c r="U99" s="1" t="s">
        <v>7141</v>
      </c>
      <c r="V99" s="1" t="s">
        <v>7221</v>
      </c>
      <c r="W99" s="1" t="s">
        <v>9193</v>
      </c>
      <c r="X99" s="1" t="str">
        <f>VLOOKUP(transportation[[#This Row],[ISSN]],classificacao!B:D,3,0)</f>
        <v>A2</v>
      </c>
      <c r="Y99" s="1" t="s">
        <v>7141</v>
      </c>
      <c r="Z99" s="1" t="s">
        <v>9194</v>
      </c>
      <c r="AB99" s="1" t="s">
        <v>7153</v>
      </c>
      <c r="AC99" s="1" t="s">
        <v>9195</v>
      </c>
      <c r="AD99" s="1" t="s">
        <v>7155</v>
      </c>
      <c r="AE99" s="1" t="s">
        <v>7156</v>
      </c>
      <c r="AF99" s="1" t="s">
        <v>7287</v>
      </c>
      <c r="AG99" s="1" t="s">
        <v>7157</v>
      </c>
      <c r="AH99" s="1" t="s">
        <v>16771</v>
      </c>
    </row>
    <row r="100" spans="1:34" x14ac:dyDescent="0.25">
      <c r="A100" s="1" t="s">
        <v>15999</v>
      </c>
      <c r="B100" s="1" t="s">
        <v>16000</v>
      </c>
      <c r="C100" s="1" t="s">
        <v>16772</v>
      </c>
      <c r="D100">
        <v>2016</v>
      </c>
      <c r="E100" s="1" t="s">
        <v>9082</v>
      </c>
      <c r="F100" s="1" t="s">
        <v>7658</v>
      </c>
      <c r="G100" s="1" t="s">
        <v>7330</v>
      </c>
      <c r="I100">
        <v>2431</v>
      </c>
      <c r="J100">
        <v>2445</v>
      </c>
      <c r="K100" s="1" t="s">
        <v>7141</v>
      </c>
      <c r="L100">
        <v>16</v>
      </c>
      <c r="M100" s="1" t="s">
        <v>16773</v>
      </c>
      <c r="N100" s="1" t="s">
        <v>16774</v>
      </c>
      <c r="O100" s="1" t="s">
        <v>16775</v>
      </c>
      <c r="P100" s="1" t="s">
        <v>16776</v>
      </c>
      <c r="Q100" s="1" t="s">
        <v>16777</v>
      </c>
      <c r="R100" s="1" t="s">
        <v>16778</v>
      </c>
      <c r="S100" s="1" t="s">
        <v>16779</v>
      </c>
      <c r="T100" s="1" t="s">
        <v>16780</v>
      </c>
      <c r="U100" s="1" t="s">
        <v>7141</v>
      </c>
      <c r="V100" s="1" t="s">
        <v>9091</v>
      </c>
      <c r="W100" s="1" t="s">
        <v>9092</v>
      </c>
      <c r="X100" s="1" t="str">
        <f>VLOOKUP(transportation[[#This Row],[ISSN]],classificacao!B:D,3,0)</f>
        <v>B1</v>
      </c>
      <c r="Y100" s="1" t="s">
        <v>7141</v>
      </c>
      <c r="Z100" s="1" t="s">
        <v>7141</v>
      </c>
      <c r="AB100" s="1" t="s">
        <v>7153</v>
      </c>
      <c r="AC100" s="1" t="s">
        <v>9093</v>
      </c>
      <c r="AD100" s="1" t="s">
        <v>7155</v>
      </c>
      <c r="AE100" s="1" t="s">
        <v>7156</v>
      </c>
      <c r="AF100" s="1" t="s">
        <v>7141</v>
      </c>
      <c r="AG100" s="1" t="s">
        <v>7157</v>
      </c>
      <c r="AH100" s="1" t="s">
        <v>16781</v>
      </c>
    </row>
    <row r="101" spans="1:34" x14ac:dyDescent="0.25">
      <c r="A101" s="1" t="s">
        <v>16782</v>
      </c>
      <c r="B101" s="1" t="s">
        <v>16783</v>
      </c>
      <c r="C101" s="1" t="s">
        <v>16784</v>
      </c>
      <c r="D101">
        <v>2016</v>
      </c>
      <c r="E101" s="1" t="s">
        <v>15841</v>
      </c>
      <c r="F101" s="1" t="s">
        <v>8503</v>
      </c>
      <c r="G101" s="1" t="s">
        <v>7140</v>
      </c>
      <c r="I101">
        <v>170</v>
      </c>
      <c r="J101">
        <v>182</v>
      </c>
      <c r="K101" s="1" t="s">
        <v>7141</v>
      </c>
      <c r="M101" s="1" t="s">
        <v>16785</v>
      </c>
      <c r="N101" s="1" t="s">
        <v>16786</v>
      </c>
      <c r="O101" s="1" t="s">
        <v>16787</v>
      </c>
      <c r="P101" s="1" t="s">
        <v>16788</v>
      </c>
      <c r="Q101" s="1" t="s">
        <v>16789</v>
      </c>
      <c r="R101" s="1" t="s">
        <v>16790</v>
      </c>
      <c r="S101" s="1" t="s">
        <v>16791</v>
      </c>
      <c r="T101" s="1" t="s">
        <v>16792</v>
      </c>
      <c r="U101" s="1" t="s">
        <v>7141</v>
      </c>
      <c r="V101" s="1" t="s">
        <v>15850</v>
      </c>
      <c r="W101" s="1" t="s">
        <v>11101</v>
      </c>
      <c r="X101" s="1" t="str">
        <f>VLOOKUP(transportation[[#This Row],[ISSN]],classificacao!B:D,3,0)</f>
        <v>B1</v>
      </c>
      <c r="Y101" s="1" t="s">
        <v>7141</v>
      </c>
      <c r="Z101" s="1" t="s">
        <v>7141</v>
      </c>
      <c r="AB101" s="1" t="s">
        <v>7153</v>
      </c>
      <c r="AC101" s="1" t="s">
        <v>15841</v>
      </c>
      <c r="AD101" s="1" t="s">
        <v>7155</v>
      </c>
      <c r="AE101" s="1" t="s">
        <v>7156</v>
      </c>
      <c r="AF101" s="1" t="s">
        <v>7141</v>
      </c>
      <c r="AG101" s="1" t="s">
        <v>7157</v>
      </c>
      <c r="AH101" s="1" t="s">
        <v>16793</v>
      </c>
    </row>
    <row r="102" spans="1:34" x14ac:dyDescent="0.25">
      <c r="A102" s="1" t="s">
        <v>16794</v>
      </c>
      <c r="B102" s="1" t="s">
        <v>16795</v>
      </c>
      <c r="C102" s="1" t="s">
        <v>16796</v>
      </c>
      <c r="D102">
        <v>2016</v>
      </c>
      <c r="E102" s="1" t="s">
        <v>9082</v>
      </c>
      <c r="F102" s="1" t="s">
        <v>7658</v>
      </c>
      <c r="G102" s="1" t="s">
        <v>7140</v>
      </c>
      <c r="I102">
        <v>1109</v>
      </c>
      <c r="J102">
        <v>1122</v>
      </c>
      <c r="K102" s="1" t="s">
        <v>7141</v>
      </c>
      <c r="L102">
        <v>9</v>
      </c>
      <c r="M102" s="1" t="s">
        <v>16797</v>
      </c>
      <c r="N102" s="1" t="s">
        <v>16798</v>
      </c>
      <c r="O102" s="1" t="s">
        <v>16799</v>
      </c>
      <c r="P102" s="1" t="s">
        <v>16800</v>
      </c>
      <c r="Q102" s="1" t="s">
        <v>16801</v>
      </c>
      <c r="R102" s="1" t="s">
        <v>16802</v>
      </c>
      <c r="S102" s="1" t="s">
        <v>16803</v>
      </c>
      <c r="T102" s="1" t="s">
        <v>16506</v>
      </c>
      <c r="U102" s="1" t="s">
        <v>7141</v>
      </c>
      <c r="V102" s="1" t="s">
        <v>9091</v>
      </c>
      <c r="W102" s="1" t="s">
        <v>9092</v>
      </c>
      <c r="X102" s="1" t="str">
        <f>VLOOKUP(transportation[[#This Row],[ISSN]],classificacao!B:D,3,0)</f>
        <v>B1</v>
      </c>
      <c r="Y102" s="1" t="s">
        <v>7141</v>
      </c>
      <c r="Z102" s="1" t="s">
        <v>7141</v>
      </c>
      <c r="AB102" s="1" t="s">
        <v>7153</v>
      </c>
      <c r="AC102" s="1" t="s">
        <v>9093</v>
      </c>
      <c r="AD102" s="1" t="s">
        <v>7155</v>
      </c>
      <c r="AE102" s="1" t="s">
        <v>7156</v>
      </c>
      <c r="AF102" s="1" t="s">
        <v>7141</v>
      </c>
      <c r="AG102" s="1" t="s">
        <v>7157</v>
      </c>
      <c r="AH102" s="1" t="s">
        <v>16804</v>
      </c>
    </row>
    <row r="103" spans="1:34" x14ac:dyDescent="0.25">
      <c r="A103" s="1" t="s">
        <v>16805</v>
      </c>
      <c r="B103" s="1" t="s">
        <v>16806</v>
      </c>
      <c r="C103" s="1" t="s">
        <v>16807</v>
      </c>
      <c r="D103">
        <v>2016</v>
      </c>
      <c r="E103" s="1" t="s">
        <v>8263</v>
      </c>
      <c r="F103" s="1" t="s">
        <v>7557</v>
      </c>
      <c r="G103" s="1" t="s">
        <v>7140</v>
      </c>
      <c r="H103">
        <v>7437253</v>
      </c>
      <c r="I103">
        <v>1018</v>
      </c>
      <c r="J103">
        <v>1023</v>
      </c>
      <c r="K103" s="1" t="s">
        <v>7141</v>
      </c>
      <c r="L103">
        <v>1</v>
      </c>
      <c r="M103" s="1" t="s">
        <v>16808</v>
      </c>
      <c r="N103" s="1" t="s">
        <v>16809</v>
      </c>
      <c r="O103" s="1" t="s">
        <v>16810</v>
      </c>
      <c r="P103" s="1" t="s">
        <v>16811</v>
      </c>
      <c r="Q103" s="1" t="s">
        <v>16812</v>
      </c>
      <c r="R103" s="1" t="s">
        <v>16813</v>
      </c>
      <c r="S103" s="1" t="s">
        <v>16814</v>
      </c>
      <c r="T103" s="1" t="s">
        <v>7141</v>
      </c>
      <c r="U103" s="1" t="s">
        <v>7141</v>
      </c>
      <c r="V103" s="1" t="s">
        <v>7955</v>
      </c>
      <c r="W103" s="1" t="s">
        <v>8272</v>
      </c>
      <c r="X103" s="1" t="str">
        <f>VLOOKUP(transportation[[#This Row],[ISSN]],classificacao!B:D,3,0)</f>
        <v>B2</v>
      </c>
      <c r="Y103" s="1" t="s">
        <v>7141</v>
      </c>
      <c r="Z103" s="1" t="s">
        <v>7141</v>
      </c>
      <c r="AB103" s="1" t="s">
        <v>14383</v>
      </c>
      <c r="AC103" s="1" t="s">
        <v>8274</v>
      </c>
      <c r="AD103" s="1" t="s">
        <v>7155</v>
      </c>
      <c r="AE103" s="1" t="s">
        <v>7156</v>
      </c>
      <c r="AF103" s="1" t="s">
        <v>7141</v>
      </c>
      <c r="AG103" s="1" t="s">
        <v>7157</v>
      </c>
      <c r="AH103" s="1" t="s">
        <v>16815</v>
      </c>
    </row>
    <row r="104" spans="1:34" x14ac:dyDescent="0.25">
      <c r="A104" s="1" t="s">
        <v>15790</v>
      </c>
      <c r="B104" s="1" t="s">
        <v>15791</v>
      </c>
      <c r="C104" s="1" t="s">
        <v>16816</v>
      </c>
      <c r="D104">
        <v>2016</v>
      </c>
      <c r="E104" s="1" t="s">
        <v>16817</v>
      </c>
      <c r="F104" s="1" t="s">
        <v>8419</v>
      </c>
      <c r="G104" s="1" t="s">
        <v>7330</v>
      </c>
      <c r="I104">
        <v>355</v>
      </c>
      <c r="J104">
        <v>379</v>
      </c>
      <c r="K104" s="1" t="s">
        <v>7141</v>
      </c>
      <c r="L104">
        <v>4</v>
      </c>
      <c r="M104" s="1" t="s">
        <v>16818</v>
      </c>
      <c r="N104" s="1" t="s">
        <v>16819</v>
      </c>
      <c r="O104" s="1" t="s">
        <v>16820</v>
      </c>
      <c r="P104" s="1" t="s">
        <v>16821</v>
      </c>
      <c r="Q104" s="1" t="s">
        <v>16822</v>
      </c>
      <c r="R104" s="1" t="s">
        <v>16823</v>
      </c>
      <c r="S104" s="1" t="s">
        <v>16824</v>
      </c>
      <c r="T104" s="1" t="s">
        <v>15799</v>
      </c>
      <c r="U104" s="1" t="s">
        <v>7141</v>
      </c>
      <c r="V104" s="1" t="s">
        <v>16825</v>
      </c>
      <c r="W104" s="1" t="s">
        <v>11333</v>
      </c>
      <c r="X104" s="1" t="str">
        <f>VLOOKUP(transportation[[#This Row],[ISSN]],classificacao!B:D,3,0)</f>
        <v>B2</v>
      </c>
      <c r="Y104" s="1" t="s">
        <v>7141</v>
      </c>
      <c r="Z104" s="1" t="s">
        <v>16826</v>
      </c>
      <c r="AB104" s="1" t="s">
        <v>7153</v>
      </c>
      <c r="AC104" s="1" t="s">
        <v>16817</v>
      </c>
      <c r="AD104" s="1" t="s">
        <v>7155</v>
      </c>
      <c r="AE104" s="1" t="s">
        <v>7156</v>
      </c>
      <c r="AF104" s="1" t="s">
        <v>7141</v>
      </c>
      <c r="AG104" s="1" t="s">
        <v>7157</v>
      </c>
      <c r="AH104" s="1" t="s">
        <v>16827</v>
      </c>
    </row>
    <row r="105" spans="1:34" x14ac:dyDescent="0.25">
      <c r="A105" s="1" t="s">
        <v>16828</v>
      </c>
      <c r="B105" s="1" t="s">
        <v>16829</v>
      </c>
      <c r="C105" s="1" t="s">
        <v>16830</v>
      </c>
      <c r="D105">
        <v>2016</v>
      </c>
      <c r="E105" s="1" t="s">
        <v>8647</v>
      </c>
      <c r="F105" s="1" t="s">
        <v>9525</v>
      </c>
      <c r="G105" s="1" t="s">
        <v>7141</v>
      </c>
      <c r="H105">
        <v>3264214</v>
      </c>
      <c r="K105" s="1" t="s">
        <v>7141</v>
      </c>
      <c r="L105">
        <v>8</v>
      </c>
      <c r="M105" s="1" t="s">
        <v>16831</v>
      </c>
      <c r="N105" s="1" t="s">
        <v>16832</v>
      </c>
      <c r="O105" s="1" t="s">
        <v>16833</v>
      </c>
      <c r="P105" s="1" t="s">
        <v>16834</v>
      </c>
      <c r="Q105" s="1" t="s">
        <v>16835</v>
      </c>
      <c r="R105" s="1" t="s">
        <v>7141</v>
      </c>
      <c r="S105" s="1" t="s">
        <v>16836</v>
      </c>
      <c r="T105" s="1" t="s">
        <v>16837</v>
      </c>
      <c r="U105" s="1" t="s">
        <v>7141</v>
      </c>
      <c r="V105" s="1" t="s">
        <v>8657</v>
      </c>
      <c r="W105" s="1" t="s">
        <v>8658</v>
      </c>
      <c r="X105" s="1" t="str">
        <f>VLOOKUP(transportation[[#This Row],[ISSN]],classificacao!B:D,3,0)</f>
        <v>B1</v>
      </c>
      <c r="Y105" s="1" t="s">
        <v>7141</v>
      </c>
      <c r="Z105" s="1" t="s">
        <v>7141</v>
      </c>
      <c r="AB105" s="1" t="s">
        <v>7153</v>
      </c>
      <c r="AC105" s="1" t="s">
        <v>8659</v>
      </c>
      <c r="AD105" s="1" t="s">
        <v>7155</v>
      </c>
      <c r="AE105" s="1" t="s">
        <v>7156</v>
      </c>
      <c r="AF105" s="1" t="s">
        <v>7265</v>
      </c>
      <c r="AG105" s="1" t="s">
        <v>7157</v>
      </c>
      <c r="AH105" s="1" t="s">
        <v>16838</v>
      </c>
    </row>
    <row r="106" spans="1:34" x14ac:dyDescent="0.25">
      <c r="A106" s="1" t="s">
        <v>16839</v>
      </c>
      <c r="B106" s="1" t="s">
        <v>16840</v>
      </c>
      <c r="C106" s="1" t="s">
        <v>16841</v>
      </c>
      <c r="D106">
        <v>2016</v>
      </c>
      <c r="E106" s="1" t="s">
        <v>8647</v>
      </c>
      <c r="F106" s="1" t="s">
        <v>9525</v>
      </c>
      <c r="G106" s="1" t="s">
        <v>7141</v>
      </c>
      <c r="H106">
        <v>5950747</v>
      </c>
      <c r="K106" s="1" t="s">
        <v>7141</v>
      </c>
      <c r="L106">
        <v>18</v>
      </c>
      <c r="M106" s="1" t="s">
        <v>16842</v>
      </c>
      <c r="N106" s="1" t="s">
        <v>16843</v>
      </c>
      <c r="O106" s="1" t="s">
        <v>16844</v>
      </c>
      <c r="P106" s="1" t="s">
        <v>16845</v>
      </c>
      <c r="Q106" s="1" t="s">
        <v>16846</v>
      </c>
      <c r="R106" s="1" t="s">
        <v>7141</v>
      </c>
      <c r="S106" s="1" t="s">
        <v>16847</v>
      </c>
      <c r="T106" s="1" t="s">
        <v>16848</v>
      </c>
      <c r="U106" s="1" t="s">
        <v>7141</v>
      </c>
      <c r="V106" s="1" t="s">
        <v>8657</v>
      </c>
      <c r="W106" s="1" t="s">
        <v>8658</v>
      </c>
      <c r="X106" s="1" t="str">
        <f>VLOOKUP(transportation[[#This Row],[ISSN]],classificacao!B:D,3,0)</f>
        <v>B1</v>
      </c>
      <c r="Y106" s="1" t="s">
        <v>7141</v>
      </c>
      <c r="Z106" s="1" t="s">
        <v>7141</v>
      </c>
      <c r="AB106" s="1" t="s">
        <v>7153</v>
      </c>
      <c r="AC106" s="1" t="s">
        <v>8659</v>
      </c>
      <c r="AD106" s="1" t="s">
        <v>7155</v>
      </c>
      <c r="AE106" s="1" t="s">
        <v>7156</v>
      </c>
      <c r="AF106" s="1" t="s">
        <v>7398</v>
      </c>
      <c r="AG106" s="1" t="s">
        <v>7157</v>
      </c>
      <c r="AH106" s="1" t="s">
        <v>16849</v>
      </c>
    </row>
    <row r="107" spans="1:34" x14ac:dyDescent="0.25">
      <c r="A107" s="1" t="s">
        <v>16850</v>
      </c>
      <c r="B107" s="1" t="s">
        <v>16851</v>
      </c>
      <c r="C107" s="1" t="s">
        <v>16852</v>
      </c>
      <c r="D107">
        <v>2016</v>
      </c>
      <c r="E107" s="1" t="s">
        <v>9033</v>
      </c>
      <c r="F107" s="1" t="s">
        <v>7731</v>
      </c>
      <c r="G107" s="1" t="s">
        <v>7262</v>
      </c>
      <c r="I107">
        <v>189</v>
      </c>
      <c r="J107">
        <v>206</v>
      </c>
      <c r="K107" s="1" t="s">
        <v>7141</v>
      </c>
      <c r="L107">
        <v>12</v>
      </c>
      <c r="M107" s="1" t="s">
        <v>16853</v>
      </c>
      <c r="N107" s="1" t="s">
        <v>16854</v>
      </c>
      <c r="O107" s="1" t="s">
        <v>16855</v>
      </c>
      <c r="P107" s="1" t="s">
        <v>16856</v>
      </c>
      <c r="Q107" s="1" t="s">
        <v>16857</v>
      </c>
      <c r="R107" s="1" t="s">
        <v>16858</v>
      </c>
      <c r="S107" s="1" t="s">
        <v>7141</v>
      </c>
      <c r="T107" s="1" t="s">
        <v>16859</v>
      </c>
      <c r="U107" s="1" t="s">
        <v>7141</v>
      </c>
      <c r="V107" s="1" t="s">
        <v>7712</v>
      </c>
      <c r="W107" s="1" t="s">
        <v>9041</v>
      </c>
      <c r="X107" s="1" t="str">
        <f>VLOOKUP(transportation[[#This Row],[ISSN]],classificacao!B:D,3,0)</f>
        <v>B1</v>
      </c>
      <c r="Y107" s="1" t="s">
        <v>7141</v>
      </c>
      <c r="Z107" s="1" t="s">
        <v>7141</v>
      </c>
      <c r="AB107" s="1" t="s">
        <v>7153</v>
      </c>
      <c r="AC107" s="1" t="s">
        <v>9033</v>
      </c>
      <c r="AD107" s="1" t="s">
        <v>7155</v>
      </c>
      <c r="AE107" s="1" t="s">
        <v>7156</v>
      </c>
      <c r="AF107" s="1" t="s">
        <v>7141</v>
      </c>
      <c r="AG107" s="1" t="s">
        <v>7157</v>
      </c>
      <c r="AH107" s="1" t="s">
        <v>16860</v>
      </c>
    </row>
    <row r="108" spans="1:34" x14ac:dyDescent="0.25">
      <c r="A108" s="1" t="s">
        <v>16861</v>
      </c>
      <c r="B108" s="1" t="s">
        <v>16862</v>
      </c>
      <c r="C108" s="1" t="s">
        <v>16863</v>
      </c>
      <c r="D108">
        <v>2016</v>
      </c>
      <c r="E108" s="1" t="s">
        <v>7138</v>
      </c>
      <c r="F108" s="1" t="s">
        <v>15240</v>
      </c>
      <c r="G108" s="1" t="s">
        <v>7140</v>
      </c>
      <c r="I108">
        <v>487</v>
      </c>
      <c r="J108">
        <v>506</v>
      </c>
      <c r="K108" s="1" t="s">
        <v>7141</v>
      </c>
      <c r="L108">
        <v>17</v>
      </c>
      <c r="M108" s="1" t="s">
        <v>16864</v>
      </c>
      <c r="N108" s="1" t="s">
        <v>16865</v>
      </c>
      <c r="O108" s="1" t="s">
        <v>16866</v>
      </c>
      <c r="P108" s="1" t="s">
        <v>16867</v>
      </c>
      <c r="Q108" s="1" t="s">
        <v>16868</v>
      </c>
      <c r="R108" s="1" t="s">
        <v>16869</v>
      </c>
      <c r="S108" s="1" t="s">
        <v>16870</v>
      </c>
      <c r="T108" s="1" t="s">
        <v>16871</v>
      </c>
      <c r="U108" s="1" t="s">
        <v>7141</v>
      </c>
      <c r="V108" s="1" t="s">
        <v>9327</v>
      </c>
      <c r="W108" s="1" t="s">
        <v>7151</v>
      </c>
      <c r="X108" s="1" t="str">
        <f>VLOOKUP(transportation[[#This Row],[ISSN]],classificacao!B:D,3,0)</f>
        <v>A1</v>
      </c>
      <c r="Y108" s="1" t="s">
        <v>7141</v>
      </c>
      <c r="Z108" s="1" t="s">
        <v>7152</v>
      </c>
      <c r="AB108" s="1" t="s">
        <v>7153</v>
      </c>
      <c r="AC108" s="1" t="s">
        <v>7154</v>
      </c>
      <c r="AD108" s="1" t="s">
        <v>7155</v>
      </c>
      <c r="AE108" s="1" t="s">
        <v>7156</v>
      </c>
      <c r="AF108" s="1" t="s">
        <v>7141</v>
      </c>
      <c r="AG108" s="1" t="s">
        <v>7157</v>
      </c>
      <c r="AH108" s="1" t="s">
        <v>16872</v>
      </c>
    </row>
  </sheetData>
  <pageMargins left="0.511811024" right="0.511811024" top="0.78740157499999996" bottom="0.78740157499999996" header="0.31496062000000002" footer="0.31496062000000002"/>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3C6C2D-B966-4986-9873-0ADF82C6E35A}">
  <dimension ref="A1:AH28"/>
  <sheetViews>
    <sheetView topLeftCell="B1" workbookViewId="0">
      <selection activeCell="B1" sqref="B1"/>
    </sheetView>
  </sheetViews>
  <sheetFormatPr defaultRowHeight="15" x14ac:dyDescent="0.25"/>
  <cols>
    <col min="1" max="1" width="81.140625" bestFit="1" customWidth="1"/>
    <col min="2" max="2" width="60.5703125" bestFit="1" customWidth="1"/>
    <col min="3" max="3" width="81.140625" bestFit="1" customWidth="1"/>
    <col min="4" max="4" width="7.28515625" bestFit="1" customWidth="1"/>
    <col min="5" max="5" width="81.140625" bestFit="1" customWidth="1"/>
    <col min="6" max="6" width="10.85546875" bestFit="1" customWidth="1"/>
    <col min="7" max="7" width="7.85546875" bestFit="1" customWidth="1"/>
    <col min="8" max="8" width="10.140625" bestFit="1" customWidth="1"/>
    <col min="9" max="9" width="12" bestFit="1" customWidth="1"/>
    <col min="10" max="10" width="11.42578125" bestFit="1" customWidth="1"/>
    <col min="11" max="11" width="13" bestFit="1" customWidth="1"/>
    <col min="12" max="12" width="10.5703125" bestFit="1" customWidth="1"/>
    <col min="13" max="13" width="33.85546875" bestFit="1" customWidth="1"/>
    <col min="14" max="21" width="81.140625" bestFit="1" customWidth="1"/>
    <col min="22" max="22" width="59.140625" bestFit="1" customWidth="1"/>
    <col min="24" max="24" width="14.140625" bestFit="1" customWidth="1"/>
    <col min="25" max="25" width="12" bestFit="1" customWidth="1"/>
    <col min="26" max="26" width="9.5703125" bestFit="1" customWidth="1"/>
    <col min="27" max="27" width="13.140625" bestFit="1" customWidth="1"/>
    <col min="28" max="28" width="31.42578125" bestFit="1" customWidth="1"/>
    <col min="29" max="29" width="57.5703125" bestFit="1" customWidth="1"/>
    <col min="30" max="30" width="17.28515625" bestFit="1" customWidth="1"/>
    <col min="31" max="31" width="18.7109375" bestFit="1" customWidth="1"/>
    <col min="32" max="32" width="29.140625" bestFit="1" customWidth="1"/>
    <col min="33" max="33" width="9.28515625" bestFit="1" customWidth="1"/>
    <col min="34" max="34" width="18.140625" bestFit="1" customWidth="1"/>
  </cols>
  <sheetData>
    <row r="1" spans="1:34" x14ac:dyDescent="0.25">
      <c r="A1" t="s">
        <v>7103</v>
      </c>
      <c r="B1" t="s">
        <v>7104</v>
      </c>
      <c r="C1" t="s">
        <v>7105</v>
      </c>
      <c r="D1" t="s">
        <v>7106</v>
      </c>
      <c r="E1" t="s">
        <v>7107</v>
      </c>
      <c r="F1" t="s">
        <v>7108</v>
      </c>
      <c r="G1" t="s">
        <v>7109</v>
      </c>
      <c r="H1" t="s">
        <v>7110</v>
      </c>
      <c r="I1" t="s">
        <v>7111</v>
      </c>
      <c r="J1" t="s">
        <v>7112</v>
      </c>
      <c r="K1" t="s">
        <v>7113</v>
      </c>
      <c r="L1" t="s">
        <v>7114</v>
      </c>
      <c r="M1" t="s">
        <v>7115</v>
      </c>
      <c r="N1" t="s">
        <v>7116</v>
      </c>
      <c r="O1" t="s">
        <v>7117</v>
      </c>
      <c r="P1" t="s">
        <v>7118</v>
      </c>
      <c r="Q1" t="s">
        <v>7119</v>
      </c>
      <c r="R1" t="s">
        <v>7120</v>
      </c>
      <c r="S1" t="s">
        <v>7121</v>
      </c>
      <c r="T1" t="s">
        <v>7122</v>
      </c>
      <c r="U1" t="s">
        <v>7123</v>
      </c>
      <c r="V1" t="s">
        <v>7124</v>
      </c>
      <c r="W1" t="s">
        <v>3</v>
      </c>
      <c r="X1" s="2" t="s">
        <v>15250</v>
      </c>
      <c r="Y1" t="s">
        <v>7125</v>
      </c>
      <c r="Z1" t="s">
        <v>7126</v>
      </c>
      <c r="AA1" t="s">
        <v>7127</v>
      </c>
      <c r="AB1" t="s">
        <v>7128</v>
      </c>
      <c r="AC1" t="s">
        <v>7129</v>
      </c>
      <c r="AD1" t="s">
        <v>7130</v>
      </c>
      <c r="AE1" t="s">
        <v>7131</v>
      </c>
      <c r="AF1" t="s">
        <v>7132</v>
      </c>
      <c r="AG1" t="s">
        <v>7133</v>
      </c>
      <c r="AH1" t="s">
        <v>7134</v>
      </c>
    </row>
    <row r="2" spans="1:34" x14ac:dyDescent="0.25">
      <c r="A2" s="1" t="s">
        <v>15251</v>
      </c>
      <c r="B2" s="1" t="s">
        <v>15252</v>
      </c>
      <c r="C2" s="1" t="s">
        <v>15253</v>
      </c>
      <c r="D2">
        <v>2021</v>
      </c>
      <c r="E2" s="1" t="s">
        <v>7882</v>
      </c>
      <c r="F2" s="1" t="s">
        <v>7139</v>
      </c>
      <c r="I2">
        <v>366</v>
      </c>
      <c r="J2" s="1" t="s">
        <v>15254</v>
      </c>
      <c r="K2" s="1" t="s">
        <v>7141</v>
      </c>
      <c r="M2" s="1" t="s">
        <v>15255</v>
      </c>
      <c r="N2" s="1" t="s">
        <v>15256</v>
      </c>
      <c r="O2" s="1" t="s">
        <v>15257</v>
      </c>
      <c r="P2" s="1" t="s">
        <v>15258</v>
      </c>
      <c r="Q2" s="1" t="s">
        <v>15259</v>
      </c>
      <c r="R2" s="1" t="s">
        <v>15260</v>
      </c>
      <c r="S2" s="1" t="s">
        <v>15261</v>
      </c>
      <c r="T2" s="1" t="s">
        <v>15262</v>
      </c>
      <c r="U2" s="1" t="s">
        <v>7141</v>
      </c>
      <c r="V2" s="1" t="s">
        <v>7150</v>
      </c>
      <c r="W2" s="1" t="s">
        <v>7892</v>
      </c>
      <c r="X2" s="1" t="str">
        <f>VLOOKUP(p_median[[#This Row],[ISSN]],classificacao!B:D,3,0)</f>
        <v>B1</v>
      </c>
      <c r="Z2" s="1" t="s">
        <v>7893</v>
      </c>
      <c r="AA2" s="1" t="s">
        <v>7141</v>
      </c>
      <c r="AB2" s="1" t="s">
        <v>7153</v>
      </c>
      <c r="AC2" s="1" t="s">
        <v>7894</v>
      </c>
      <c r="AD2" s="1" t="s">
        <v>7155</v>
      </c>
      <c r="AE2" s="1" t="s">
        <v>7156</v>
      </c>
      <c r="AF2" s="1" t="s">
        <v>7141</v>
      </c>
      <c r="AG2" s="1" t="s">
        <v>7157</v>
      </c>
      <c r="AH2" s="1" t="s">
        <v>15263</v>
      </c>
    </row>
    <row r="3" spans="1:34" x14ac:dyDescent="0.25">
      <c r="A3" s="1" t="s">
        <v>15264</v>
      </c>
      <c r="B3" s="1" t="s">
        <v>15265</v>
      </c>
      <c r="C3" s="1" t="s">
        <v>15266</v>
      </c>
      <c r="D3">
        <v>2020</v>
      </c>
      <c r="E3" s="1" t="s">
        <v>7681</v>
      </c>
      <c r="F3" s="1" t="s">
        <v>13167</v>
      </c>
      <c r="H3">
        <v>105057</v>
      </c>
      <c r="J3" s="1" t="s">
        <v>7141</v>
      </c>
      <c r="K3" s="1" t="s">
        <v>7141</v>
      </c>
      <c r="M3" s="1" t="s">
        <v>15267</v>
      </c>
      <c r="N3" s="1" t="s">
        <v>15268</v>
      </c>
      <c r="O3" s="1" t="s">
        <v>15269</v>
      </c>
      <c r="P3" s="1" t="s">
        <v>15270</v>
      </c>
      <c r="Q3" s="1" t="s">
        <v>15271</v>
      </c>
      <c r="R3" s="1" t="s">
        <v>15272</v>
      </c>
      <c r="S3" s="1" t="s">
        <v>15273</v>
      </c>
      <c r="T3" s="1" t="s">
        <v>15274</v>
      </c>
      <c r="U3" s="1" t="s">
        <v>7141</v>
      </c>
      <c r="V3" s="1" t="s">
        <v>7173</v>
      </c>
      <c r="W3" s="1" t="s">
        <v>7692</v>
      </c>
      <c r="X3" s="1" t="str">
        <f>VLOOKUP(p_median[[#This Row],[ISSN]],classificacao!B:D,3,0)</f>
        <v>A2</v>
      </c>
      <c r="Z3" s="1" t="s">
        <v>7693</v>
      </c>
      <c r="AA3" s="1" t="s">
        <v>7141</v>
      </c>
      <c r="AB3" s="1" t="s">
        <v>7153</v>
      </c>
      <c r="AC3" s="1" t="s">
        <v>7694</v>
      </c>
      <c r="AD3" s="1" t="s">
        <v>7155</v>
      </c>
      <c r="AE3" s="1" t="s">
        <v>7156</v>
      </c>
      <c r="AF3" s="1" t="s">
        <v>7141</v>
      </c>
      <c r="AG3" s="1" t="s">
        <v>7157</v>
      </c>
      <c r="AH3" s="1" t="s">
        <v>15275</v>
      </c>
    </row>
    <row r="4" spans="1:34" x14ac:dyDescent="0.25">
      <c r="A4" s="1" t="s">
        <v>15276</v>
      </c>
      <c r="B4" s="1" t="s">
        <v>15277</v>
      </c>
      <c r="C4" s="1" t="s">
        <v>15278</v>
      </c>
      <c r="D4">
        <v>2020</v>
      </c>
      <c r="E4" s="1" t="s">
        <v>7849</v>
      </c>
      <c r="F4" s="1" t="s">
        <v>15279</v>
      </c>
      <c r="G4">
        <v>1</v>
      </c>
      <c r="I4">
        <v>97</v>
      </c>
      <c r="J4" s="1" t="s">
        <v>7682</v>
      </c>
      <c r="K4" s="1" t="s">
        <v>7141</v>
      </c>
      <c r="M4" s="1" t="s">
        <v>15280</v>
      </c>
      <c r="N4" s="1" t="s">
        <v>15281</v>
      </c>
      <c r="O4" s="1" t="s">
        <v>15282</v>
      </c>
      <c r="P4" s="1" t="s">
        <v>15283</v>
      </c>
      <c r="Q4" s="1" t="s">
        <v>15284</v>
      </c>
      <c r="R4" s="1" t="s">
        <v>15285</v>
      </c>
      <c r="S4" s="1" t="s">
        <v>7141</v>
      </c>
      <c r="T4" s="1" t="s">
        <v>15286</v>
      </c>
      <c r="U4" s="1" t="s">
        <v>7141</v>
      </c>
      <c r="V4" s="1" t="s">
        <v>7318</v>
      </c>
      <c r="W4" s="1" t="s">
        <v>7858</v>
      </c>
      <c r="X4" s="1" t="str">
        <f>VLOOKUP(p_median[[#This Row],[ISSN]],classificacao!B:D,3,0)</f>
        <v>A2</v>
      </c>
      <c r="Z4" s="1" t="s">
        <v>7141</v>
      </c>
      <c r="AA4" s="1" t="s">
        <v>7141</v>
      </c>
      <c r="AB4" s="1" t="s">
        <v>7153</v>
      </c>
      <c r="AC4" s="1" t="s">
        <v>7859</v>
      </c>
      <c r="AD4" s="1" t="s">
        <v>7155</v>
      </c>
      <c r="AE4" s="1" t="s">
        <v>7156</v>
      </c>
      <c r="AF4" s="1" t="s">
        <v>7141</v>
      </c>
      <c r="AG4" s="1" t="s">
        <v>7157</v>
      </c>
      <c r="AH4" s="1" t="s">
        <v>15287</v>
      </c>
    </row>
    <row r="5" spans="1:34" x14ac:dyDescent="0.25">
      <c r="A5" s="1" t="s">
        <v>15288</v>
      </c>
      <c r="B5" s="1" t="s">
        <v>15289</v>
      </c>
      <c r="C5" s="1" t="s">
        <v>15290</v>
      </c>
      <c r="D5">
        <v>2020</v>
      </c>
      <c r="E5" s="1" t="s">
        <v>9278</v>
      </c>
      <c r="F5" s="1" t="s">
        <v>7396</v>
      </c>
      <c r="H5">
        <v>103674</v>
      </c>
      <c r="J5" s="1" t="s">
        <v>7141</v>
      </c>
      <c r="K5" s="1" t="s">
        <v>7141</v>
      </c>
      <c r="L5">
        <v>1</v>
      </c>
      <c r="M5" s="1" t="s">
        <v>15291</v>
      </c>
      <c r="N5" s="1" t="s">
        <v>15292</v>
      </c>
      <c r="O5" s="1" t="s">
        <v>15293</v>
      </c>
      <c r="P5" s="1" t="s">
        <v>15294</v>
      </c>
      <c r="Q5" s="1" t="s">
        <v>15295</v>
      </c>
      <c r="R5" s="1" t="s">
        <v>15296</v>
      </c>
      <c r="S5" s="1" t="s">
        <v>15297</v>
      </c>
      <c r="T5" s="1" t="s">
        <v>7141</v>
      </c>
      <c r="U5" s="1" t="s">
        <v>7141</v>
      </c>
      <c r="V5" s="1" t="s">
        <v>7173</v>
      </c>
      <c r="W5" s="1" t="s">
        <v>9287</v>
      </c>
      <c r="X5" s="1" t="str">
        <f>VLOOKUP(p_median[[#This Row],[ISSN]],classificacao!B:D,3,0)</f>
        <v>A2</v>
      </c>
      <c r="Z5" s="1" t="s">
        <v>9288</v>
      </c>
      <c r="AA5" s="1" t="s">
        <v>7141</v>
      </c>
      <c r="AB5" s="1" t="s">
        <v>7153</v>
      </c>
      <c r="AC5" s="1" t="s">
        <v>9289</v>
      </c>
      <c r="AD5" s="1" t="s">
        <v>7155</v>
      </c>
      <c r="AE5" s="1" t="s">
        <v>7156</v>
      </c>
      <c r="AF5" s="1" t="s">
        <v>7141</v>
      </c>
      <c r="AG5" s="1" t="s">
        <v>7157</v>
      </c>
      <c r="AH5" s="1" t="s">
        <v>15298</v>
      </c>
    </row>
    <row r="6" spans="1:34" x14ac:dyDescent="0.25">
      <c r="A6" s="1" t="s">
        <v>15299</v>
      </c>
      <c r="B6" s="1" t="s">
        <v>15300</v>
      </c>
      <c r="C6" s="1" t="s">
        <v>15301</v>
      </c>
      <c r="D6">
        <v>2020</v>
      </c>
      <c r="E6" s="1" t="s">
        <v>15302</v>
      </c>
      <c r="F6" s="1" t="s">
        <v>7675</v>
      </c>
      <c r="G6">
        <v>7</v>
      </c>
      <c r="I6">
        <v>1282</v>
      </c>
      <c r="J6" s="1" t="s">
        <v>15303</v>
      </c>
      <c r="K6" s="1" t="s">
        <v>7141</v>
      </c>
      <c r="M6" s="1" t="s">
        <v>15304</v>
      </c>
      <c r="N6" s="1" t="s">
        <v>15305</v>
      </c>
      <c r="O6" s="1" t="s">
        <v>15306</v>
      </c>
      <c r="P6" s="1" t="s">
        <v>15307</v>
      </c>
      <c r="Q6" s="1" t="s">
        <v>15308</v>
      </c>
      <c r="R6" s="1" t="s">
        <v>15309</v>
      </c>
      <c r="S6" s="1" t="s">
        <v>7141</v>
      </c>
      <c r="T6" s="1" t="s">
        <v>15310</v>
      </c>
      <c r="U6" s="1" t="s">
        <v>7141</v>
      </c>
      <c r="V6" s="1" t="s">
        <v>7388</v>
      </c>
      <c r="W6" s="1" t="s">
        <v>10917</v>
      </c>
      <c r="X6" s="1" t="str">
        <f>VLOOKUP(p_median[[#This Row],[ISSN]],classificacao!B:D,3,0)</f>
        <v>B1</v>
      </c>
      <c r="Z6" s="1" t="s">
        <v>7141</v>
      </c>
      <c r="AA6" s="1" t="s">
        <v>7141</v>
      </c>
      <c r="AB6" s="1" t="s">
        <v>7153</v>
      </c>
      <c r="AC6" s="1" t="s">
        <v>15311</v>
      </c>
      <c r="AD6" s="1" t="s">
        <v>7155</v>
      </c>
      <c r="AE6" s="1" t="s">
        <v>7156</v>
      </c>
      <c r="AF6" s="1" t="s">
        <v>7141</v>
      </c>
      <c r="AG6" s="1" t="s">
        <v>7157</v>
      </c>
      <c r="AH6" s="1" t="s">
        <v>15312</v>
      </c>
    </row>
    <row r="7" spans="1:34" x14ac:dyDescent="0.25">
      <c r="A7" s="1" t="s">
        <v>15313</v>
      </c>
      <c r="B7" s="1" t="s">
        <v>15314</v>
      </c>
      <c r="C7" s="1" t="s">
        <v>15315</v>
      </c>
      <c r="D7">
        <v>2020</v>
      </c>
      <c r="E7" s="1" t="s">
        <v>7792</v>
      </c>
      <c r="F7" s="1" t="s">
        <v>7944</v>
      </c>
      <c r="G7">
        <v>1</v>
      </c>
      <c r="I7">
        <v>480</v>
      </c>
      <c r="J7" s="1" t="s">
        <v>15316</v>
      </c>
      <c r="K7" s="1" t="s">
        <v>7141</v>
      </c>
      <c r="L7">
        <v>10</v>
      </c>
      <c r="M7" s="1" t="s">
        <v>15317</v>
      </c>
      <c r="N7" s="1" t="s">
        <v>15318</v>
      </c>
      <c r="O7" s="1" t="s">
        <v>15319</v>
      </c>
      <c r="P7" s="1" t="s">
        <v>15320</v>
      </c>
      <c r="Q7" s="1" t="s">
        <v>15321</v>
      </c>
      <c r="R7" s="1" t="s">
        <v>15322</v>
      </c>
      <c r="S7" s="1" t="s">
        <v>15323</v>
      </c>
      <c r="T7" s="1" t="s">
        <v>7141</v>
      </c>
      <c r="U7" s="1" t="s">
        <v>7141</v>
      </c>
      <c r="V7" s="1" t="s">
        <v>7801</v>
      </c>
      <c r="W7" s="1" t="s">
        <v>7802</v>
      </c>
      <c r="X7" s="1" t="str">
        <f>VLOOKUP(p_median[[#This Row],[ISSN]],classificacao!B:D,3,0)</f>
        <v>B1</v>
      </c>
      <c r="Z7" s="1" t="s">
        <v>7141</v>
      </c>
      <c r="AA7" s="1" t="s">
        <v>7141</v>
      </c>
      <c r="AB7" s="1" t="s">
        <v>7153</v>
      </c>
      <c r="AC7" s="1" t="s">
        <v>7803</v>
      </c>
      <c r="AD7" s="1" t="s">
        <v>7155</v>
      </c>
      <c r="AE7" s="1" t="s">
        <v>7156</v>
      </c>
      <c r="AF7" s="1" t="s">
        <v>7445</v>
      </c>
      <c r="AG7" s="1" t="s">
        <v>7157</v>
      </c>
      <c r="AH7" s="1" t="s">
        <v>15324</v>
      </c>
    </row>
    <row r="8" spans="1:34" x14ac:dyDescent="0.25">
      <c r="A8" s="1" t="s">
        <v>15325</v>
      </c>
      <c r="B8" s="1" t="s">
        <v>15326</v>
      </c>
      <c r="C8" s="1" t="s">
        <v>15327</v>
      </c>
      <c r="D8">
        <v>2020</v>
      </c>
      <c r="E8" s="1" t="s">
        <v>7792</v>
      </c>
      <c r="F8" s="1" t="s">
        <v>7944</v>
      </c>
      <c r="G8">
        <v>1</v>
      </c>
      <c r="I8">
        <v>336</v>
      </c>
      <c r="J8" s="1" t="s">
        <v>15328</v>
      </c>
      <c r="K8" s="1" t="s">
        <v>7141</v>
      </c>
      <c r="L8">
        <v>5</v>
      </c>
      <c r="M8" s="1" t="s">
        <v>15329</v>
      </c>
      <c r="N8" s="1" t="s">
        <v>15330</v>
      </c>
      <c r="O8" s="1" t="s">
        <v>15331</v>
      </c>
      <c r="P8" s="1" t="s">
        <v>15332</v>
      </c>
      <c r="Q8" s="1" t="s">
        <v>15333</v>
      </c>
      <c r="R8" s="1" t="s">
        <v>15334</v>
      </c>
      <c r="S8" s="1" t="s">
        <v>15335</v>
      </c>
      <c r="T8" s="1" t="s">
        <v>7141</v>
      </c>
      <c r="U8" s="1" t="s">
        <v>7141</v>
      </c>
      <c r="V8" s="1" t="s">
        <v>7801</v>
      </c>
      <c r="W8" s="1" t="s">
        <v>7802</v>
      </c>
      <c r="X8" s="1" t="str">
        <f>VLOOKUP(p_median[[#This Row],[ISSN]],classificacao!B:D,3,0)</f>
        <v>B1</v>
      </c>
      <c r="Z8" s="1" t="s">
        <v>7141</v>
      </c>
      <c r="AA8" s="1" t="s">
        <v>7141</v>
      </c>
      <c r="AB8" s="1" t="s">
        <v>7153</v>
      </c>
      <c r="AC8" s="1" t="s">
        <v>7803</v>
      </c>
      <c r="AD8" s="1" t="s">
        <v>7155</v>
      </c>
      <c r="AE8" s="1" t="s">
        <v>7156</v>
      </c>
      <c r="AF8" s="1" t="s">
        <v>7287</v>
      </c>
      <c r="AG8" s="1" t="s">
        <v>7157</v>
      </c>
      <c r="AH8" s="1" t="s">
        <v>15336</v>
      </c>
    </row>
    <row r="9" spans="1:34" x14ac:dyDescent="0.25">
      <c r="A9" s="1" t="s">
        <v>15337</v>
      </c>
      <c r="B9" s="1" t="s">
        <v>15338</v>
      </c>
      <c r="C9" s="1" t="s">
        <v>15339</v>
      </c>
      <c r="D9">
        <v>2020</v>
      </c>
      <c r="E9" s="1" t="s">
        <v>7792</v>
      </c>
      <c r="F9" s="1" t="s">
        <v>7944</v>
      </c>
      <c r="G9">
        <v>1</v>
      </c>
      <c r="I9">
        <v>361</v>
      </c>
      <c r="J9" s="1" t="s">
        <v>15340</v>
      </c>
      <c r="K9" s="1" t="s">
        <v>7141</v>
      </c>
      <c r="L9">
        <v>5</v>
      </c>
      <c r="M9" s="1" t="s">
        <v>15341</v>
      </c>
      <c r="N9" s="1" t="s">
        <v>15342</v>
      </c>
      <c r="O9" s="1" t="s">
        <v>15343</v>
      </c>
      <c r="P9" s="1" t="s">
        <v>15344</v>
      </c>
      <c r="Q9" s="1" t="s">
        <v>15345</v>
      </c>
      <c r="R9" s="1" t="s">
        <v>15346</v>
      </c>
      <c r="S9" s="1" t="s">
        <v>15347</v>
      </c>
      <c r="T9" s="1" t="s">
        <v>7141</v>
      </c>
      <c r="U9" s="1" t="s">
        <v>7141</v>
      </c>
      <c r="V9" s="1" t="s">
        <v>7801</v>
      </c>
      <c r="W9" s="1" t="s">
        <v>7802</v>
      </c>
      <c r="X9" s="1" t="str">
        <f>VLOOKUP(p_median[[#This Row],[ISSN]],classificacao!B:D,3,0)</f>
        <v>B1</v>
      </c>
      <c r="Z9" s="1" t="s">
        <v>7141</v>
      </c>
      <c r="AA9" s="1" t="s">
        <v>7141</v>
      </c>
      <c r="AB9" s="1" t="s">
        <v>7153</v>
      </c>
      <c r="AC9" s="1" t="s">
        <v>7803</v>
      </c>
      <c r="AD9" s="1" t="s">
        <v>7155</v>
      </c>
      <c r="AE9" s="1" t="s">
        <v>7156</v>
      </c>
      <c r="AF9" s="1" t="s">
        <v>7445</v>
      </c>
      <c r="AG9" s="1" t="s">
        <v>7157</v>
      </c>
      <c r="AH9" s="1" t="s">
        <v>15348</v>
      </c>
    </row>
    <row r="10" spans="1:34" x14ac:dyDescent="0.25">
      <c r="A10" s="1" t="s">
        <v>15349</v>
      </c>
      <c r="B10" s="1" t="s">
        <v>15350</v>
      </c>
      <c r="C10" s="1" t="s">
        <v>15351</v>
      </c>
      <c r="D10">
        <v>2019</v>
      </c>
      <c r="E10" s="1" t="s">
        <v>7603</v>
      </c>
      <c r="F10" s="1" t="s">
        <v>7717</v>
      </c>
      <c r="I10">
        <v>615</v>
      </c>
      <c r="J10" s="1" t="s">
        <v>15352</v>
      </c>
      <c r="K10" s="1" t="s">
        <v>7141</v>
      </c>
      <c r="L10">
        <v>2</v>
      </c>
      <c r="M10" s="1" t="s">
        <v>15353</v>
      </c>
      <c r="N10" s="1" t="s">
        <v>15354</v>
      </c>
      <c r="O10" s="1" t="s">
        <v>15355</v>
      </c>
      <c r="P10" s="1" t="s">
        <v>15356</v>
      </c>
      <c r="Q10" s="1" t="s">
        <v>15357</v>
      </c>
      <c r="R10" s="1" t="s">
        <v>15358</v>
      </c>
      <c r="S10" s="1" t="s">
        <v>15359</v>
      </c>
      <c r="T10" s="1" t="s">
        <v>15360</v>
      </c>
      <c r="U10" s="1" t="s">
        <v>7141</v>
      </c>
      <c r="V10" s="1" t="s">
        <v>7173</v>
      </c>
      <c r="W10" s="1" t="s">
        <v>7613</v>
      </c>
      <c r="X10" s="1" t="str">
        <f>VLOOKUP(p_median[[#This Row],[ISSN]],classificacao!B:D,3,0)</f>
        <v>A2</v>
      </c>
      <c r="Z10" s="1" t="s">
        <v>7614</v>
      </c>
      <c r="AA10" s="1" t="s">
        <v>7141</v>
      </c>
      <c r="AB10" s="1" t="s">
        <v>7153</v>
      </c>
      <c r="AC10" s="1" t="s">
        <v>7615</v>
      </c>
      <c r="AD10" s="1" t="s">
        <v>7155</v>
      </c>
      <c r="AE10" s="1" t="s">
        <v>7156</v>
      </c>
      <c r="AF10" s="1" t="s">
        <v>7141</v>
      </c>
      <c r="AG10" s="1" t="s">
        <v>7157</v>
      </c>
      <c r="AH10" s="1" t="s">
        <v>15361</v>
      </c>
    </row>
    <row r="11" spans="1:34" x14ac:dyDescent="0.25">
      <c r="A11" s="1" t="s">
        <v>15363</v>
      </c>
      <c r="B11" s="1" t="s">
        <v>15364</v>
      </c>
      <c r="C11" s="1" t="s">
        <v>15365</v>
      </c>
      <c r="D11">
        <v>2019</v>
      </c>
      <c r="E11" s="1" t="s">
        <v>7291</v>
      </c>
      <c r="F11" s="1" t="s">
        <v>7776</v>
      </c>
      <c r="I11">
        <v>603</v>
      </c>
      <c r="J11" s="1" t="s">
        <v>15366</v>
      </c>
      <c r="K11" s="1" t="s">
        <v>7141</v>
      </c>
      <c r="L11">
        <v>5</v>
      </c>
      <c r="M11" s="1" t="s">
        <v>15367</v>
      </c>
      <c r="N11" s="1" t="s">
        <v>15368</v>
      </c>
      <c r="O11" s="1" t="s">
        <v>15369</v>
      </c>
      <c r="P11" s="1" t="s">
        <v>15370</v>
      </c>
      <c r="Q11" s="1" t="s">
        <v>15371</v>
      </c>
      <c r="R11" s="1" t="s">
        <v>15372</v>
      </c>
      <c r="S11" s="1" t="s">
        <v>15373</v>
      </c>
      <c r="T11" s="1" t="s">
        <v>15374</v>
      </c>
      <c r="U11" s="1" t="s">
        <v>7141</v>
      </c>
      <c r="V11" s="1" t="s">
        <v>7173</v>
      </c>
      <c r="W11" s="1" t="s">
        <v>7302</v>
      </c>
      <c r="X11" s="1" t="str">
        <f>VLOOKUP(p_median[[#This Row],[ISSN]],classificacao!B:D,3,0)</f>
        <v>A2</v>
      </c>
      <c r="Z11" s="1" t="s">
        <v>7141</v>
      </c>
      <c r="AA11" s="1" t="s">
        <v>7141</v>
      </c>
      <c r="AB11" s="1" t="s">
        <v>7153</v>
      </c>
      <c r="AC11" s="1" t="s">
        <v>7303</v>
      </c>
      <c r="AD11" s="1" t="s">
        <v>7155</v>
      </c>
      <c r="AE11" s="1" t="s">
        <v>7156</v>
      </c>
      <c r="AF11" s="1" t="s">
        <v>7141</v>
      </c>
      <c r="AG11" s="1" t="s">
        <v>7157</v>
      </c>
      <c r="AH11" s="1" t="s">
        <v>15375</v>
      </c>
    </row>
    <row r="12" spans="1:34" x14ac:dyDescent="0.25">
      <c r="A12" s="1" t="s">
        <v>15376</v>
      </c>
      <c r="B12" s="1" t="s">
        <v>15377</v>
      </c>
      <c r="C12" s="1" t="s">
        <v>15378</v>
      </c>
      <c r="D12">
        <v>2019</v>
      </c>
      <c r="E12" s="1" t="s">
        <v>7138</v>
      </c>
      <c r="F12" s="1" t="s">
        <v>15379</v>
      </c>
      <c r="G12">
        <v>1</v>
      </c>
      <c r="I12">
        <v>40</v>
      </c>
      <c r="J12" s="1" t="s">
        <v>15380</v>
      </c>
      <c r="K12" s="1" t="s">
        <v>7141</v>
      </c>
      <c r="L12">
        <v>2</v>
      </c>
      <c r="M12" s="1" t="s">
        <v>15381</v>
      </c>
      <c r="N12" s="1" t="s">
        <v>15382</v>
      </c>
      <c r="O12" s="1" t="s">
        <v>15383</v>
      </c>
      <c r="P12" s="1" t="s">
        <v>15384</v>
      </c>
      <c r="Q12" s="1" t="s">
        <v>15385</v>
      </c>
      <c r="R12" s="1" t="s">
        <v>15386</v>
      </c>
      <c r="S12" s="1" t="s">
        <v>15387</v>
      </c>
      <c r="T12" s="1" t="s">
        <v>15388</v>
      </c>
      <c r="U12" s="1" t="s">
        <v>7141</v>
      </c>
      <c r="V12" s="1" t="s">
        <v>7150</v>
      </c>
      <c r="W12" s="1" t="s">
        <v>7151</v>
      </c>
      <c r="X12" s="1" t="str">
        <f>VLOOKUP(p_median[[#This Row],[ISSN]],classificacao!B:D,3,0)</f>
        <v>A1</v>
      </c>
      <c r="Z12" s="1" t="s">
        <v>7152</v>
      </c>
      <c r="AA12" s="1" t="s">
        <v>7141</v>
      </c>
      <c r="AB12" s="1" t="s">
        <v>7153</v>
      </c>
      <c r="AC12" s="1" t="s">
        <v>7154</v>
      </c>
      <c r="AD12" s="1" t="s">
        <v>7155</v>
      </c>
      <c r="AE12" s="1" t="s">
        <v>7156</v>
      </c>
      <c r="AF12" s="1" t="s">
        <v>7141</v>
      </c>
      <c r="AG12" s="1" t="s">
        <v>7157</v>
      </c>
      <c r="AH12" s="1" t="s">
        <v>15389</v>
      </c>
    </row>
    <row r="13" spans="1:34" x14ac:dyDescent="0.25">
      <c r="A13" s="1" t="s">
        <v>15390</v>
      </c>
      <c r="B13" s="1" t="s">
        <v>15391</v>
      </c>
      <c r="C13" s="1" t="s">
        <v>15392</v>
      </c>
      <c r="D13">
        <v>2019</v>
      </c>
      <c r="E13" s="1" t="s">
        <v>8423</v>
      </c>
      <c r="F13" s="1" t="s">
        <v>15393</v>
      </c>
      <c r="G13">
        <v>2</v>
      </c>
      <c r="I13">
        <v>603</v>
      </c>
      <c r="J13" s="1" t="s">
        <v>15394</v>
      </c>
      <c r="K13" s="1" t="s">
        <v>7141</v>
      </c>
      <c r="L13">
        <v>4</v>
      </c>
      <c r="M13" s="1" t="s">
        <v>15395</v>
      </c>
      <c r="N13" s="1" t="s">
        <v>15396</v>
      </c>
      <c r="O13" s="1" t="s">
        <v>15397</v>
      </c>
      <c r="P13" s="1" t="s">
        <v>15398</v>
      </c>
      <c r="Q13" s="1" t="s">
        <v>15399</v>
      </c>
      <c r="R13" s="1" t="s">
        <v>15400</v>
      </c>
      <c r="S13" s="1" t="s">
        <v>15401</v>
      </c>
      <c r="T13" s="1" t="s">
        <v>15402</v>
      </c>
      <c r="U13" s="1" t="s">
        <v>7141</v>
      </c>
      <c r="V13" s="1" t="s">
        <v>7740</v>
      </c>
      <c r="W13" s="1" t="s">
        <v>8432</v>
      </c>
      <c r="X13" s="1" t="str">
        <f>VLOOKUP(p_median[[#This Row],[ISSN]],classificacao!B:D,3,0)</f>
        <v>A2</v>
      </c>
      <c r="Z13" s="1" t="s">
        <v>8433</v>
      </c>
      <c r="AA13" s="1" t="s">
        <v>7141</v>
      </c>
      <c r="AB13" s="1" t="s">
        <v>7153</v>
      </c>
      <c r="AC13" s="1" t="s">
        <v>8434</v>
      </c>
      <c r="AD13" s="1" t="s">
        <v>7155</v>
      </c>
      <c r="AE13" s="1" t="s">
        <v>7156</v>
      </c>
      <c r="AF13" s="1" t="s">
        <v>7141</v>
      </c>
      <c r="AG13" s="1" t="s">
        <v>7157</v>
      </c>
      <c r="AH13" s="1" t="s">
        <v>15403</v>
      </c>
    </row>
    <row r="14" spans="1:34" x14ac:dyDescent="0.25">
      <c r="A14" s="1" t="s">
        <v>15404</v>
      </c>
      <c r="B14" s="1" t="s">
        <v>15405</v>
      </c>
      <c r="C14" s="1" t="s">
        <v>15406</v>
      </c>
      <c r="D14">
        <v>2019</v>
      </c>
      <c r="E14" s="1" t="s">
        <v>7587</v>
      </c>
      <c r="F14" s="1" t="s">
        <v>7141</v>
      </c>
      <c r="J14" s="1" t="s">
        <v>7141</v>
      </c>
      <c r="K14" s="1" t="s">
        <v>7141</v>
      </c>
      <c r="L14">
        <v>1</v>
      </c>
      <c r="M14" s="1" t="s">
        <v>15407</v>
      </c>
      <c r="N14" s="1" t="s">
        <v>15408</v>
      </c>
      <c r="O14" s="1" t="s">
        <v>15409</v>
      </c>
      <c r="P14" s="1" t="s">
        <v>15410</v>
      </c>
      <c r="Q14" s="1" t="s">
        <v>15411</v>
      </c>
      <c r="R14" s="1" t="s">
        <v>15412</v>
      </c>
      <c r="S14" s="1" t="s">
        <v>15413</v>
      </c>
      <c r="T14" s="1" t="s">
        <v>15414</v>
      </c>
      <c r="U14" s="1" t="s">
        <v>7141</v>
      </c>
      <c r="V14" s="1" t="s">
        <v>7388</v>
      </c>
      <c r="W14" s="1" t="s">
        <v>7596</v>
      </c>
      <c r="X14" s="1" t="str">
        <f>VLOOKUP(p_median[[#This Row],[ISSN]],classificacao!B:D,3,0)</f>
        <v>B1</v>
      </c>
      <c r="Z14" s="1" t="s">
        <v>7597</v>
      </c>
      <c r="AA14" s="1" t="s">
        <v>7141</v>
      </c>
      <c r="AB14" s="1" t="s">
        <v>7153</v>
      </c>
      <c r="AC14" s="1" t="s">
        <v>7598</v>
      </c>
      <c r="AD14" s="1" t="s">
        <v>7155</v>
      </c>
      <c r="AE14" s="1" t="s">
        <v>7581</v>
      </c>
      <c r="AF14" s="1" t="s">
        <v>7141</v>
      </c>
      <c r="AG14" s="1" t="s">
        <v>7157</v>
      </c>
      <c r="AH14" s="1" t="s">
        <v>15415</v>
      </c>
    </row>
    <row r="15" spans="1:34" x14ac:dyDescent="0.25">
      <c r="A15" s="1" t="s">
        <v>15416</v>
      </c>
      <c r="B15" s="1" t="s">
        <v>15417</v>
      </c>
      <c r="C15" s="1" t="s">
        <v>15418</v>
      </c>
      <c r="D15">
        <v>2018</v>
      </c>
      <c r="E15" s="1" t="s">
        <v>8489</v>
      </c>
      <c r="F15" s="1" t="s">
        <v>15419</v>
      </c>
      <c r="I15">
        <v>88</v>
      </c>
      <c r="J15" s="1" t="s">
        <v>7698</v>
      </c>
      <c r="K15" s="1" t="s">
        <v>7141</v>
      </c>
      <c r="L15">
        <v>8</v>
      </c>
      <c r="M15" s="1" t="s">
        <v>15420</v>
      </c>
      <c r="N15" s="1" t="s">
        <v>15421</v>
      </c>
      <c r="O15" s="1" t="s">
        <v>15422</v>
      </c>
      <c r="P15" s="1" t="s">
        <v>15423</v>
      </c>
      <c r="Q15" s="1" t="s">
        <v>15424</v>
      </c>
      <c r="R15" s="1" t="s">
        <v>15425</v>
      </c>
      <c r="S15" s="1" t="s">
        <v>15426</v>
      </c>
      <c r="T15" s="1" t="s">
        <v>15427</v>
      </c>
      <c r="U15" s="1" t="s">
        <v>7141</v>
      </c>
      <c r="V15" s="1" t="s">
        <v>7150</v>
      </c>
      <c r="W15" s="1" t="s">
        <v>8499</v>
      </c>
      <c r="X15" s="1" t="str">
        <f>VLOOKUP(p_median[[#This Row],[ISSN]],classificacao!B:D,3,0)</f>
        <v>A1</v>
      </c>
      <c r="Z15" s="1" t="s">
        <v>8500</v>
      </c>
      <c r="AA15" s="1" t="s">
        <v>7141</v>
      </c>
      <c r="AB15" s="1" t="s">
        <v>7153</v>
      </c>
      <c r="AC15" s="1" t="s">
        <v>8501</v>
      </c>
      <c r="AD15" s="1" t="s">
        <v>7155</v>
      </c>
      <c r="AE15" s="1" t="s">
        <v>7156</v>
      </c>
      <c r="AF15" s="1" t="s">
        <v>7141</v>
      </c>
      <c r="AG15" s="1" t="s">
        <v>7157</v>
      </c>
      <c r="AH15" s="1" t="s">
        <v>15428</v>
      </c>
    </row>
    <row r="16" spans="1:34" x14ac:dyDescent="0.25">
      <c r="A16" s="1" t="s">
        <v>15429</v>
      </c>
      <c r="B16" s="1" t="s">
        <v>15430</v>
      </c>
      <c r="C16" s="1" t="s">
        <v>15431</v>
      </c>
      <c r="D16">
        <v>2018</v>
      </c>
      <c r="E16" s="1" t="s">
        <v>7211</v>
      </c>
      <c r="F16" s="1" t="s">
        <v>15432</v>
      </c>
      <c r="I16">
        <v>1</v>
      </c>
      <c r="J16" s="1" t="s">
        <v>8909</v>
      </c>
      <c r="K16" s="1" t="s">
        <v>7141</v>
      </c>
      <c r="L16">
        <v>18</v>
      </c>
      <c r="M16" s="1" t="s">
        <v>15433</v>
      </c>
      <c r="N16" s="1" t="s">
        <v>15434</v>
      </c>
      <c r="O16" s="1" t="s">
        <v>15435</v>
      </c>
      <c r="P16" s="1" t="s">
        <v>15436</v>
      </c>
      <c r="Q16" s="1" t="s">
        <v>15437</v>
      </c>
      <c r="R16" s="1" t="s">
        <v>15438</v>
      </c>
      <c r="S16" s="1" t="s">
        <v>15439</v>
      </c>
      <c r="T16" s="1" t="s">
        <v>15440</v>
      </c>
      <c r="U16" s="1" t="s">
        <v>7141</v>
      </c>
      <c r="V16" s="1" t="s">
        <v>7221</v>
      </c>
      <c r="W16" s="1" t="s">
        <v>7222</v>
      </c>
      <c r="X16" s="1" t="str">
        <f>VLOOKUP(p_median[[#This Row],[ISSN]],classificacao!B:D,3,0)</f>
        <v>A1</v>
      </c>
      <c r="Z16" s="1" t="s">
        <v>7223</v>
      </c>
      <c r="AA16" s="1" t="s">
        <v>7141</v>
      </c>
      <c r="AB16" s="1" t="s">
        <v>7153</v>
      </c>
      <c r="AC16" s="1" t="s">
        <v>7224</v>
      </c>
      <c r="AD16" s="1" t="s">
        <v>7155</v>
      </c>
      <c r="AE16" s="1" t="s">
        <v>7156</v>
      </c>
      <c r="AF16" s="1" t="s">
        <v>7141</v>
      </c>
      <c r="AG16" s="1" t="s">
        <v>7157</v>
      </c>
      <c r="AH16" s="1" t="s">
        <v>15441</v>
      </c>
    </row>
    <row r="17" spans="1:34" x14ac:dyDescent="0.25">
      <c r="A17" s="1" t="s">
        <v>15442</v>
      </c>
      <c r="B17" s="1" t="s">
        <v>15443</v>
      </c>
      <c r="C17" s="1" t="s">
        <v>15444</v>
      </c>
      <c r="D17">
        <v>2017</v>
      </c>
      <c r="E17" s="1" t="s">
        <v>7849</v>
      </c>
      <c r="F17" s="1" t="s">
        <v>8960</v>
      </c>
      <c r="G17">
        <v>2</v>
      </c>
      <c r="I17">
        <v>639</v>
      </c>
      <c r="J17" s="1" t="s">
        <v>15445</v>
      </c>
      <c r="K17" s="1" t="s">
        <v>7141</v>
      </c>
      <c r="L17">
        <v>11</v>
      </c>
      <c r="M17" s="1" t="s">
        <v>15446</v>
      </c>
      <c r="N17" s="1" t="s">
        <v>15447</v>
      </c>
      <c r="O17" s="1" t="s">
        <v>15448</v>
      </c>
      <c r="P17" s="1" t="s">
        <v>15449</v>
      </c>
      <c r="Q17" s="1" t="s">
        <v>15450</v>
      </c>
      <c r="R17" s="1" t="s">
        <v>15451</v>
      </c>
      <c r="S17" s="1" t="s">
        <v>7141</v>
      </c>
      <c r="T17" s="1" t="s">
        <v>15452</v>
      </c>
      <c r="U17" s="1" t="s">
        <v>7141</v>
      </c>
      <c r="V17" s="1" t="s">
        <v>7740</v>
      </c>
      <c r="W17" s="1" t="s">
        <v>7858</v>
      </c>
      <c r="X17" s="1" t="str">
        <f>VLOOKUP(p_median[[#This Row],[ISSN]],classificacao!B:D,3,0)</f>
        <v>A2</v>
      </c>
      <c r="Z17" s="1" t="s">
        <v>7141</v>
      </c>
      <c r="AA17" s="1" t="s">
        <v>7141</v>
      </c>
      <c r="AB17" s="1" t="s">
        <v>7153</v>
      </c>
      <c r="AC17" s="1" t="s">
        <v>7859</v>
      </c>
      <c r="AD17" s="1" t="s">
        <v>7155</v>
      </c>
      <c r="AE17" s="1" t="s">
        <v>7156</v>
      </c>
      <c r="AF17" s="1" t="s">
        <v>7395</v>
      </c>
      <c r="AG17" s="1" t="s">
        <v>7157</v>
      </c>
      <c r="AH17" s="1" t="s">
        <v>15453</v>
      </c>
    </row>
    <row r="18" spans="1:34" x14ac:dyDescent="0.25">
      <c r="A18" s="1" t="s">
        <v>15454</v>
      </c>
      <c r="B18" s="1" t="s">
        <v>15455</v>
      </c>
      <c r="C18" s="1" t="s">
        <v>15456</v>
      </c>
      <c r="D18">
        <v>2017</v>
      </c>
      <c r="E18" s="1" t="s">
        <v>7849</v>
      </c>
      <c r="F18" s="1" t="s">
        <v>8960</v>
      </c>
      <c r="G18">
        <v>2</v>
      </c>
      <c r="I18">
        <v>613</v>
      </c>
      <c r="J18" s="1" t="s">
        <v>15457</v>
      </c>
      <c r="K18" s="1" t="s">
        <v>7141</v>
      </c>
      <c r="L18">
        <v>1</v>
      </c>
      <c r="M18" s="1" t="s">
        <v>15458</v>
      </c>
      <c r="N18" s="1" t="s">
        <v>15459</v>
      </c>
      <c r="O18" s="1" t="s">
        <v>15460</v>
      </c>
      <c r="P18" s="1" t="s">
        <v>15461</v>
      </c>
      <c r="Q18" s="1" t="s">
        <v>15462</v>
      </c>
      <c r="R18" s="1" t="s">
        <v>15463</v>
      </c>
      <c r="S18" s="1" t="s">
        <v>7141</v>
      </c>
      <c r="T18" s="1" t="s">
        <v>15464</v>
      </c>
      <c r="U18" s="1" t="s">
        <v>7141</v>
      </c>
      <c r="V18" s="1" t="s">
        <v>7740</v>
      </c>
      <c r="W18" s="1" t="s">
        <v>7858</v>
      </c>
      <c r="X18" s="1" t="str">
        <f>VLOOKUP(p_median[[#This Row],[ISSN]],classificacao!B:D,3,0)</f>
        <v>A2</v>
      </c>
      <c r="Z18" s="1" t="s">
        <v>7141</v>
      </c>
      <c r="AA18" s="1" t="s">
        <v>7141</v>
      </c>
      <c r="AB18" s="1" t="s">
        <v>7153</v>
      </c>
      <c r="AC18" s="1" t="s">
        <v>7859</v>
      </c>
      <c r="AD18" s="1" t="s">
        <v>7155</v>
      </c>
      <c r="AE18" s="1" t="s">
        <v>7156</v>
      </c>
      <c r="AF18" s="1" t="s">
        <v>7141</v>
      </c>
      <c r="AG18" s="1" t="s">
        <v>7157</v>
      </c>
      <c r="AH18" s="1" t="s">
        <v>15465</v>
      </c>
    </row>
    <row r="19" spans="1:34" x14ac:dyDescent="0.25">
      <c r="A19" s="1" t="s">
        <v>13707</v>
      </c>
      <c r="B19" s="1" t="s">
        <v>13708</v>
      </c>
      <c r="C19" s="1" t="s">
        <v>15466</v>
      </c>
      <c r="D19">
        <v>2017</v>
      </c>
      <c r="E19" s="1" t="s">
        <v>7681</v>
      </c>
      <c r="F19" s="1" t="s">
        <v>7927</v>
      </c>
      <c r="I19">
        <v>79</v>
      </c>
      <c r="J19" s="1" t="s">
        <v>15153</v>
      </c>
      <c r="K19" s="1" t="s">
        <v>7141</v>
      </c>
      <c r="L19">
        <v>7</v>
      </c>
      <c r="M19" s="1" t="s">
        <v>15467</v>
      </c>
      <c r="N19" s="1" t="s">
        <v>15468</v>
      </c>
      <c r="O19" s="1" t="s">
        <v>15469</v>
      </c>
      <c r="P19" s="1" t="s">
        <v>15470</v>
      </c>
      <c r="Q19" s="1" t="s">
        <v>15471</v>
      </c>
      <c r="R19" s="1" t="s">
        <v>15472</v>
      </c>
      <c r="S19" s="1" t="s">
        <v>15473</v>
      </c>
      <c r="T19" s="1" t="s">
        <v>15474</v>
      </c>
      <c r="U19" s="1" t="s">
        <v>7141</v>
      </c>
      <c r="V19" s="1" t="s">
        <v>7173</v>
      </c>
      <c r="W19" s="1" t="s">
        <v>7692</v>
      </c>
      <c r="X19" s="1" t="str">
        <f>VLOOKUP(p_median[[#This Row],[ISSN]],classificacao!B:D,3,0)</f>
        <v>A2</v>
      </c>
      <c r="Z19" s="1" t="s">
        <v>7693</v>
      </c>
      <c r="AA19" s="1" t="s">
        <v>7141</v>
      </c>
      <c r="AB19" s="1" t="s">
        <v>7153</v>
      </c>
      <c r="AC19" s="1" t="s">
        <v>7694</v>
      </c>
      <c r="AD19" s="1" t="s">
        <v>7155</v>
      </c>
      <c r="AE19" s="1" t="s">
        <v>7156</v>
      </c>
      <c r="AF19" s="1" t="s">
        <v>7395</v>
      </c>
      <c r="AG19" s="1" t="s">
        <v>7157</v>
      </c>
      <c r="AH19" s="1" t="s">
        <v>15475</v>
      </c>
    </row>
    <row r="20" spans="1:34" x14ac:dyDescent="0.25">
      <c r="A20" s="1" t="s">
        <v>15478</v>
      </c>
      <c r="B20" s="1" t="s">
        <v>15479</v>
      </c>
      <c r="C20" s="1" t="s">
        <v>15480</v>
      </c>
      <c r="D20">
        <v>2017</v>
      </c>
      <c r="E20" s="1" t="s">
        <v>7943</v>
      </c>
      <c r="F20" s="1" t="s">
        <v>8259</v>
      </c>
      <c r="G20">
        <v>3</v>
      </c>
      <c r="I20">
        <v>651</v>
      </c>
      <c r="J20" s="1" t="s">
        <v>15481</v>
      </c>
      <c r="K20" s="1" t="s">
        <v>7141</v>
      </c>
      <c r="L20">
        <v>12</v>
      </c>
      <c r="M20" s="1" t="s">
        <v>15482</v>
      </c>
      <c r="N20" s="1" t="s">
        <v>15483</v>
      </c>
      <c r="O20" s="1" t="s">
        <v>15477</v>
      </c>
      <c r="P20" s="1" t="s">
        <v>15484</v>
      </c>
      <c r="Q20" s="1" t="s">
        <v>15485</v>
      </c>
      <c r="R20" s="1" t="s">
        <v>15486</v>
      </c>
      <c r="S20" s="1" t="s">
        <v>7141</v>
      </c>
      <c r="T20" s="1" t="s">
        <v>15487</v>
      </c>
      <c r="U20" s="1" t="s">
        <v>7141</v>
      </c>
      <c r="V20" s="1" t="s">
        <v>7712</v>
      </c>
      <c r="W20" s="1" t="s">
        <v>7952</v>
      </c>
      <c r="X20" s="1" t="str">
        <f>VLOOKUP(p_median[[#This Row],[ISSN]],classificacao!B:D,3,0)</f>
        <v>B1</v>
      </c>
      <c r="Z20" s="1" t="s">
        <v>7141</v>
      </c>
      <c r="AA20" s="1" t="s">
        <v>7141</v>
      </c>
      <c r="AB20" s="1" t="s">
        <v>7153</v>
      </c>
      <c r="AC20" s="1" t="s">
        <v>7953</v>
      </c>
      <c r="AD20" s="1" t="s">
        <v>7155</v>
      </c>
      <c r="AE20" s="1" t="s">
        <v>7156</v>
      </c>
      <c r="AF20" s="1" t="s">
        <v>7141</v>
      </c>
      <c r="AG20" s="1" t="s">
        <v>7157</v>
      </c>
      <c r="AH20" s="1" t="s">
        <v>15488</v>
      </c>
    </row>
    <row r="21" spans="1:34" x14ac:dyDescent="0.25">
      <c r="A21" s="1" t="s">
        <v>15489</v>
      </c>
      <c r="B21" s="1" t="s">
        <v>15490</v>
      </c>
      <c r="C21" s="1" t="s">
        <v>15491</v>
      </c>
      <c r="D21">
        <v>2017</v>
      </c>
      <c r="E21" s="1" t="s">
        <v>15492</v>
      </c>
      <c r="F21" s="1" t="s">
        <v>8399</v>
      </c>
      <c r="G21">
        <v>1</v>
      </c>
      <c r="I21">
        <v>137</v>
      </c>
      <c r="J21" s="1" t="s">
        <v>15493</v>
      </c>
      <c r="K21" s="1" t="s">
        <v>7141</v>
      </c>
      <c r="M21" s="1" t="s">
        <v>15494</v>
      </c>
      <c r="N21" s="1" t="s">
        <v>15495</v>
      </c>
      <c r="O21" s="1" t="s">
        <v>15496</v>
      </c>
      <c r="P21" s="1" t="s">
        <v>15497</v>
      </c>
      <c r="Q21" s="1" t="s">
        <v>15498</v>
      </c>
      <c r="R21" s="1" t="s">
        <v>15499</v>
      </c>
      <c r="S21" s="1" t="s">
        <v>15500</v>
      </c>
      <c r="T21" s="1" t="s">
        <v>15501</v>
      </c>
      <c r="U21" s="1" t="s">
        <v>7141</v>
      </c>
      <c r="V21" s="1" t="s">
        <v>7740</v>
      </c>
      <c r="W21" s="1" t="s">
        <v>10443</v>
      </c>
      <c r="X21" s="1" t="str">
        <f>VLOOKUP(p_median[[#This Row],[ISSN]],classificacao!B:D,3,0)</f>
        <v>A2</v>
      </c>
      <c r="Z21" s="1" t="s">
        <v>15502</v>
      </c>
      <c r="AA21" s="1" t="s">
        <v>7141</v>
      </c>
      <c r="AB21" s="1" t="s">
        <v>7153</v>
      </c>
      <c r="AC21" s="1" t="s">
        <v>15503</v>
      </c>
      <c r="AD21" s="1" t="s">
        <v>7155</v>
      </c>
      <c r="AE21" s="1" t="s">
        <v>7156</v>
      </c>
      <c r="AF21" s="1" t="s">
        <v>7141</v>
      </c>
      <c r="AG21" s="1" t="s">
        <v>7157</v>
      </c>
      <c r="AH21" s="1" t="s">
        <v>15504</v>
      </c>
    </row>
    <row r="22" spans="1:34" x14ac:dyDescent="0.25">
      <c r="A22" s="1" t="s">
        <v>15505</v>
      </c>
      <c r="B22" s="1" t="s">
        <v>15506</v>
      </c>
      <c r="C22" s="1" t="s">
        <v>15507</v>
      </c>
      <c r="D22">
        <v>2017</v>
      </c>
      <c r="E22" s="1" t="s">
        <v>7328</v>
      </c>
      <c r="F22" s="1" t="s">
        <v>7992</v>
      </c>
      <c r="G22">
        <v>3</v>
      </c>
      <c r="I22">
        <v>474</v>
      </c>
      <c r="J22" s="1" t="s">
        <v>15508</v>
      </c>
      <c r="K22" s="1" t="s">
        <v>7141</v>
      </c>
      <c r="L22">
        <v>3</v>
      </c>
      <c r="M22" s="1" t="s">
        <v>15509</v>
      </c>
      <c r="N22" s="1" t="s">
        <v>15510</v>
      </c>
      <c r="O22" s="1" t="s">
        <v>15511</v>
      </c>
      <c r="P22" s="1" t="s">
        <v>15512</v>
      </c>
      <c r="Q22" s="1" t="s">
        <v>15513</v>
      </c>
      <c r="R22" s="1" t="s">
        <v>15514</v>
      </c>
      <c r="S22" s="1" t="s">
        <v>15515</v>
      </c>
      <c r="T22" s="1" t="s">
        <v>7141</v>
      </c>
      <c r="U22" s="1" t="s">
        <v>7141</v>
      </c>
      <c r="V22" s="1" t="s">
        <v>7338</v>
      </c>
      <c r="W22" s="1" t="s">
        <v>7339</v>
      </c>
      <c r="X22" s="1" t="str">
        <f>VLOOKUP(p_median[[#This Row],[ISSN]],classificacao!B:D,3,0)</f>
        <v>B1</v>
      </c>
      <c r="Z22" s="1" t="s">
        <v>7141</v>
      </c>
      <c r="AA22" s="1" t="s">
        <v>7141</v>
      </c>
      <c r="AB22" s="1" t="s">
        <v>7153</v>
      </c>
      <c r="AC22" s="1" t="s">
        <v>7340</v>
      </c>
      <c r="AD22" s="1" t="s">
        <v>7155</v>
      </c>
      <c r="AE22" s="1" t="s">
        <v>7156</v>
      </c>
      <c r="AF22" s="1" t="s">
        <v>7395</v>
      </c>
      <c r="AG22" s="1" t="s">
        <v>7157</v>
      </c>
      <c r="AH22" s="1" t="s">
        <v>15516</v>
      </c>
    </row>
    <row r="23" spans="1:34" x14ac:dyDescent="0.25">
      <c r="A23" s="1" t="s">
        <v>15517</v>
      </c>
      <c r="B23" s="1" t="s">
        <v>15518</v>
      </c>
      <c r="C23" s="1" t="s">
        <v>15519</v>
      </c>
      <c r="D23">
        <v>2017</v>
      </c>
      <c r="E23" s="1" t="s">
        <v>7681</v>
      </c>
      <c r="F23" s="1" t="s">
        <v>8712</v>
      </c>
      <c r="I23">
        <v>230</v>
      </c>
      <c r="J23" s="1" t="s">
        <v>15520</v>
      </c>
      <c r="K23" s="1" t="s">
        <v>7141</v>
      </c>
      <c r="L23">
        <v>10</v>
      </c>
      <c r="M23" s="1" t="s">
        <v>15521</v>
      </c>
      <c r="N23" s="1" t="s">
        <v>15522</v>
      </c>
      <c r="O23" s="1" t="s">
        <v>15523</v>
      </c>
      <c r="P23" s="1" t="s">
        <v>15524</v>
      </c>
      <c r="Q23" s="1" t="s">
        <v>15525</v>
      </c>
      <c r="R23" s="1" t="s">
        <v>15526</v>
      </c>
      <c r="S23" s="1" t="s">
        <v>15527</v>
      </c>
      <c r="T23" s="1" t="s">
        <v>15528</v>
      </c>
      <c r="U23" s="1" t="s">
        <v>7141</v>
      </c>
      <c r="V23" s="1" t="s">
        <v>7173</v>
      </c>
      <c r="W23" s="1" t="s">
        <v>7692</v>
      </c>
      <c r="X23" s="1" t="str">
        <f>VLOOKUP(p_median[[#This Row],[ISSN]],classificacao!B:D,3,0)</f>
        <v>A2</v>
      </c>
      <c r="Z23" s="1" t="s">
        <v>7693</v>
      </c>
      <c r="AA23" s="1" t="s">
        <v>7141</v>
      </c>
      <c r="AB23" s="1" t="s">
        <v>7153</v>
      </c>
      <c r="AC23" s="1" t="s">
        <v>7694</v>
      </c>
      <c r="AD23" s="1" t="s">
        <v>7155</v>
      </c>
      <c r="AE23" s="1" t="s">
        <v>7156</v>
      </c>
      <c r="AF23" s="1" t="s">
        <v>7141</v>
      </c>
      <c r="AG23" s="1" t="s">
        <v>7157</v>
      </c>
      <c r="AH23" s="1" t="s">
        <v>15529</v>
      </c>
    </row>
    <row r="24" spans="1:34" x14ac:dyDescent="0.25">
      <c r="A24" s="1" t="s">
        <v>15531</v>
      </c>
      <c r="B24" s="1" t="s">
        <v>15532</v>
      </c>
      <c r="C24" s="1" t="s">
        <v>15533</v>
      </c>
      <c r="D24">
        <v>2016</v>
      </c>
      <c r="E24" s="1" t="s">
        <v>7328</v>
      </c>
      <c r="F24" s="1" t="s">
        <v>8405</v>
      </c>
      <c r="G24">
        <v>4</v>
      </c>
      <c r="I24">
        <v>674</v>
      </c>
      <c r="J24" s="1" t="s">
        <v>15534</v>
      </c>
      <c r="K24" s="1" t="s">
        <v>7141</v>
      </c>
      <c r="L24">
        <v>2</v>
      </c>
      <c r="M24" s="1" t="s">
        <v>15535</v>
      </c>
      <c r="N24" s="1" t="s">
        <v>15536</v>
      </c>
      <c r="O24" s="1" t="s">
        <v>15537</v>
      </c>
      <c r="P24" s="1" t="s">
        <v>15538</v>
      </c>
      <c r="Q24" s="1" t="s">
        <v>15539</v>
      </c>
      <c r="R24" s="1" t="s">
        <v>15540</v>
      </c>
      <c r="S24" s="1" t="s">
        <v>15541</v>
      </c>
      <c r="T24" s="1" t="s">
        <v>7141</v>
      </c>
      <c r="U24" s="1" t="s">
        <v>7141</v>
      </c>
      <c r="V24" s="1" t="s">
        <v>7338</v>
      </c>
      <c r="W24" s="1" t="s">
        <v>7339</v>
      </c>
      <c r="X24" s="1" t="str">
        <f>VLOOKUP(p_median[[#This Row],[ISSN]],classificacao!B:D,3,0)</f>
        <v>B1</v>
      </c>
      <c r="Z24" s="1" t="s">
        <v>7141</v>
      </c>
      <c r="AA24" s="1" t="s">
        <v>7141</v>
      </c>
      <c r="AB24" s="1" t="s">
        <v>7153</v>
      </c>
      <c r="AC24" s="1" t="s">
        <v>7340</v>
      </c>
      <c r="AD24" s="1" t="s">
        <v>7155</v>
      </c>
      <c r="AE24" s="1" t="s">
        <v>7156</v>
      </c>
      <c r="AF24" s="1" t="s">
        <v>7141</v>
      </c>
      <c r="AG24" s="1" t="s">
        <v>7157</v>
      </c>
      <c r="AH24" s="1" t="s">
        <v>15542</v>
      </c>
    </row>
    <row r="25" spans="1:34" x14ac:dyDescent="0.25">
      <c r="A25" s="1" t="s">
        <v>15543</v>
      </c>
      <c r="B25" s="1" t="s">
        <v>15544</v>
      </c>
      <c r="C25" s="1" t="s">
        <v>15545</v>
      </c>
      <c r="D25">
        <v>2016</v>
      </c>
      <c r="E25" s="1" t="s">
        <v>7138</v>
      </c>
      <c r="F25" s="1" t="s">
        <v>8089</v>
      </c>
      <c r="G25">
        <v>2</v>
      </c>
      <c r="I25">
        <v>280</v>
      </c>
      <c r="J25" s="1" t="s">
        <v>7139</v>
      </c>
      <c r="K25" s="1" t="s">
        <v>7141</v>
      </c>
      <c r="L25">
        <v>9</v>
      </c>
      <c r="M25" s="1" t="s">
        <v>15546</v>
      </c>
      <c r="N25" s="1" t="s">
        <v>15547</v>
      </c>
      <c r="O25" s="1" t="s">
        <v>15548</v>
      </c>
      <c r="P25" s="1" t="s">
        <v>15549</v>
      </c>
      <c r="Q25" s="1" t="s">
        <v>15550</v>
      </c>
      <c r="R25" s="1" t="s">
        <v>15551</v>
      </c>
      <c r="S25" s="1" t="s">
        <v>15552</v>
      </c>
      <c r="T25" s="1" t="s">
        <v>15553</v>
      </c>
      <c r="U25" s="1" t="s">
        <v>7141</v>
      </c>
      <c r="V25" s="1" t="s">
        <v>7150</v>
      </c>
      <c r="W25" s="1" t="s">
        <v>7151</v>
      </c>
      <c r="X25" s="1" t="str">
        <f>VLOOKUP(p_median[[#This Row],[ISSN]],classificacao!B:D,3,0)</f>
        <v>A1</v>
      </c>
      <c r="Z25" s="1" t="s">
        <v>7152</v>
      </c>
      <c r="AA25" s="1" t="s">
        <v>7141</v>
      </c>
      <c r="AB25" s="1" t="s">
        <v>7153</v>
      </c>
      <c r="AC25" s="1" t="s">
        <v>7154</v>
      </c>
      <c r="AD25" s="1" t="s">
        <v>7155</v>
      </c>
      <c r="AE25" s="1" t="s">
        <v>7156</v>
      </c>
      <c r="AF25" s="1" t="s">
        <v>7395</v>
      </c>
      <c r="AG25" s="1" t="s">
        <v>7157</v>
      </c>
      <c r="AH25" s="1" t="s">
        <v>15554</v>
      </c>
    </row>
    <row r="26" spans="1:34" x14ac:dyDescent="0.25">
      <c r="A26" s="1" t="s">
        <v>15555</v>
      </c>
      <c r="B26" s="1" t="s">
        <v>15556</v>
      </c>
      <c r="C26" s="1" t="s">
        <v>15557</v>
      </c>
      <c r="D26">
        <v>2016</v>
      </c>
      <c r="E26" s="1" t="s">
        <v>7556</v>
      </c>
      <c r="F26" s="1" t="s">
        <v>7284</v>
      </c>
      <c r="G26">
        <v>6</v>
      </c>
      <c r="I26">
        <v>1191</v>
      </c>
      <c r="J26" s="1" t="s">
        <v>15558</v>
      </c>
      <c r="K26" s="1" t="s">
        <v>7141</v>
      </c>
      <c r="L26">
        <v>2</v>
      </c>
      <c r="M26" s="1" t="s">
        <v>15559</v>
      </c>
      <c r="N26" s="1" t="s">
        <v>15560</v>
      </c>
      <c r="O26" s="1" t="s">
        <v>15561</v>
      </c>
      <c r="P26" s="1" t="s">
        <v>15562</v>
      </c>
      <c r="Q26" s="1" t="s">
        <v>15563</v>
      </c>
      <c r="R26" s="1" t="s">
        <v>15564</v>
      </c>
      <c r="S26" s="1" t="s">
        <v>15565</v>
      </c>
      <c r="T26" s="1" t="s">
        <v>15566</v>
      </c>
      <c r="U26" s="1" t="s">
        <v>7141</v>
      </c>
      <c r="V26" s="1" t="s">
        <v>7712</v>
      </c>
      <c r="W26" s="1" t="s">
        <v>7566</v>
      </c>
      <c r="X26" s="1" t="str">
        <f>VLOOKUP(p_median[[#This Row],[ISSN]],classificacao!B:D,3,0)</f>
        <v>B1</v>
      </c>
      <c r="Z26" s="1" t="s">
        <v>7141</v>
      </c>
      <c r="AA26" s="1" t="s">
        <v>7141</v>
      </c>
      <c r="AB26" s="1" t="s">
        <v>7153</v>
      </c>
      <c r="AC26" s="1" t="s">
        <v>7567</v>
      </c>
      <c r="AD26" s="1" t="s">
        <v>7155</v>
      </c>
      <c r="AE26" s="1" t="s">
        <v>7156</v>
      </c>
      <c r="AF26" s="1" t="s">
        <v>7141</v>
      </c>
      <c r="AG26" s="1" t="s">
        <v>7157</v>
      </c>
      <c r="AH26" s="1" t="s">
        <v>15567</v>
      </c>
    </row>
    <row r="27" spans="1:34" x14ac:dyDescent="0.25">
      <c r="A27" s="1" t="s">
        <v>15568</v>
      </c>
      <c r="B27" s="1" t="s">
        <v>15569</v>
      </c>
      <c r="C27" s="1" t="s">
        <v>15570</v>
      </c>
      <c r="D27">
        <v>2016</v>
      </c>
      <c r="E27" s="1" t="s">
        <v>7138</v>
      </c>
      <c r="F27" s="1" t="s">
        <v>15571</v>
      </c>
      <c r="G27">
        <v>2</v>
      </c>
      <c r="I27">
        <v>432</v>
      </c>
      <c r="J27" s="1" t="s">
        <v>15572</v>
      </c>
      <c r="K27" s="1" t="s">
        <v>7141</v>
      </c>
      <c r="L27">
        <v>17</v>
      </c>
      <c r="M27" s="1" t="s">
        <v>15573</v>
      </c>
      <c r="N27" s="1" t="s">
        <v>15574</v>
      </c>
      <c r="O27" s="1" t="s">
        <v>15575</v>
      </c>
      <c r="P27" s="1" t="s">
        <v>15576</v>
      </c>
      <c r="Q27" s="1" t="s">
        <v>15577</v>
      </c>
      <c r="R27" s="1" t="s">
        <v>15578</v>
      </c>
      <c r="S27" s="1" t="s">
        <v>15579</v>
      </c>
      <c r="T27" s="1" t="s">
        <v>15580</v>
      </c>
      <c r="U27" s="1" t="s">
        <v>7141</v>
      </c>
      <c r="V27" s="1" t="s">
        <v>7150</v>
      </c>
      <c r="W27" s="1" t="s">
        <v>7151</v>
      </c>
      <c r="X27" s="1" t="str">
        <f>VLOOKUP(p_median[[#This Row],[ISSN]],classificacao!B:D,3,0)</f>
        <v>A1</v>
      </c>
      <c r="Z27" s="1" t="s">
        <v>7152</v>
      </c>
      <c r="AA27" s="1" t="s">
        <v>7141</v>
      </c>
      <c r="AB27" s="1" t="s">
        <v>7153</v>
      </c>
      <c r="AC27" s="1" t="s">
        <v>7154</v>
      </c>
      <c r="AD27" s="1" t="s">
        <v>7155</v>
      </c>
      <c r="AE27" s="1" t="s">
        <v>7156</v>
      </c>
      <c r="AF27" s="1" t="s">
        <v>7141</v>
      </c>
      <c r="AG27" s="1" t="s">
        <v>7157</v>
      </c>
      <c r="AH27" s="1" t="s">
        <v>15581</v>
      </c>
    </row>
    <row r="28" spans="1:34" x14ac:dyDescent="0.25">
      <c r="A28" s="1" t="s">
        <v>15582</v>
      </c>
      <c r="B28" s="1" t="s">
        <v>15583</v>
      </c>
      <c r="C28" s="1" t="s">
        <v>15584</v>
      </c>
      <c r="D28">
        <v>2016</v>
      </c>
      <c r="E28" s="1" t="s">
        <v>7603</v>
      </c>
      <c r="F28" s="1" t="s">
        <v>14874</v>
      </c>
      <c r="I28">
        <v>83</v>
      </c>
      <c r="J28" s="1" t="s">
        <v>7396</v>
      </c>
      <c r="K28" s="1" t="s">
        <v>7141</v>
      </c>
      <c r="L28">
        <v>7</v>
      </c>
      <c r="M28" s="1" t="s">
        <v>15585</v>
      </c>
      <c r="N28" s="1" t="s">
        <v>15586</v>
      </c>
      <c r="O28" s="1" t="s">
        <v>15587</v>
      </c>
      <c r="P28" s="1" t="s">
        <v>15588</v>
      </c>
      <c r="Q28" s="1" t="s">
        <v>15589</v>
      </c>
      <c r="R28" s="1" t="s">
        <v>15590</v>
      </c>
      <c r="S28" s="1" t="s">
        <v>15591</v>
      </c>
      <c r="T28" s="1" t="s">
        <v>15592</v>
      </c>
      <c r="U28" s="1" t="s">
        <v>7141</v>
      </c>
      <c r="V28" s="1" t="s">
        <v>7173</v>
      </c>
      <c r="W28" s="1" t="s">
        <v>7613</v>
      </c>
      <c r="X28" s="1" t="str">
        <f>VLOOKUP(p_median[[#This Row],[ISSN]],classificacao!B:D,3,0)</f>
        <v>A2</v>
      </c>
      <c r="Z28" s="1" t="s">
        <v>7614</v>
      </c>
      <c r="AA28" s="1" t="s">
        <v>7141</v>
      </c>
      <c r="AB28" s="1" t="s">
        <v>7153</v>
      </c>
      <c r="AC28" s="1" t="s">
        <v>7615</v>
      </c>
      <c r="AD28" s="1" t="s">
        <v>7155</v>
      </c>
      <c r="AE28" s="1" t="s">
        <v>7156</v>
      </c>
      <c r="AF28" s="1" t="s">
        <v>7141</v>
      </c>
      <c r="AG28" s="1" t="s">
        <v>7157</v>
      </c>
      <c r="AH28" s="1" t="s">
        <v>15593</v>
      </c>
    </row>
  </sheetData>
  <pageMargins left="0.511811024" right="0.511811024" top="0.78740157499999996" bottom="0.78740157499999996" header="0.31496062000000002" footer="0.31496062000000002"/>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D96A85-4D87-45EB-9328-C91521AB8B14}">
  <dimension ref="A1:AH174"/>
  <sheetViews>
    <sheetView topLeftCell="V1" workbookViewId="0">
      <selection activeCell="X1" sqref="X1"/>
    </sheetView>
  </sheetViews>
  <sheetFormatPr defaultRowHeight="15" x14ac:dyDescent="0.25"/>
  <cols>
    <col min="1" max="3" width="81.140625" bestFit="1" customWidth="1"/>
    <col min="4" max="4" width="7.28515625" bestFit="1" customWidth="1"/>
    <col min="5" max="5" width="81.140625" bestFit="1" customWidth="1"/>
    <col min="6" max="6" width="19.140625" bestFit="1" customWidth="1"/>
    <col min="7" max="7" width="7.85546875" bestFit="1" customWidth="1"/>
    <col min="8" max="8" width="26.28515625" bestFit="1" customWidth="1"/>
    <col min="9" max="9" width="12" bestFit="1" customWidth="1"/>
    <col min="10" max="10" width="11.42578125" bestFit="1" customWidth="1"/>
    <col min="11" max="11" width="13" bestFit="1" customWidth="1"/>
    <col min="12" max="12" width="10.5703125" bestFit="1" customWidth="1"/>
    <col min="13" max="13" width="42.42578125" bestFit="1" customWidth="1"/>
    <col min="14" max="21" width="81.140625" bestFit="1" customWidth="1"/>
    <col min="22" max="22" width="70.7109375" bestFit="1" customWidth="1"/>
    <col min="24" max="24" width="14.140625" bestFit="1" customWidth="1"/>
    <col min="25" max="25" width="12" bestFit="1" customWidth="1"/>
    <col min="26" max="26" width="9.5703125" bestFit="1" customWidth="1"/>
    <col min="27" max="27" width="13.140625" bestFit="1" customWidth="1"/>
    <col min="28" max="28" width="31.42578125" bestFit="1" customWidth="1"/>
    <col min="29" max="29" width="81.140625" bestFit="1" customWidth="1"/>
    <col min="30" max="30" width="17.28515625" bestFit="1" customWidth="1"/>
    <col min="31" max="31" width="18.7109375" bestFit="1" customWidth="1"/>
    <col min="32" max="32" width="34.5703125" bestFit="1" customWidth="1"/>
    <col min="33" max="33" width="9.28515625" bestFit="1" customWidth="1"/>
    <col min="34" max="34" width="18.140625" bestFit="1" customWidth="1"/>
  </cols>
  <sheetData>
    <row r="1" spans="1:34" x14ac:dyDescent="0.25">
      <c r="A1" t="s">
        <v>7103</v>
      </c>
      <c r="B1" t="s">
        <v>7104</v>
      </c>
      <c r="C1" t="s">
        <v>7105</v>
      </c>
      <c r="D1" t="s">
        <v>7106</v>
      </c>
      <c r="E1" t="s">
        <v>7107</v>
      </c>
      <c r="F1" t="s">
        <v>7108</v>
      </c>
      <c r="G1" t="s">
        <v>7109</v>
      </c>
      <c r="H1" t="s">
        <v>7110</v>
      </c>
      <c r="I1" t="s">
        <v>7111</v>
      </c>
      <c r="J1" t="s">
        <v>7112</v>
      </c>
      <c r="K1" t="s">
        <v>7113</v>
      </c>
      <c r="L1" t="s">
        <v>7114</v>
      </c>
      <c r="M1" t="s">
        <v>7115</v>
      </c>
      <c r="N1" t="s">
        <v>7116</v>
      </c>
      <c r="O1" t="s">
        <v>7117</v>
      </c>
      <c r="P1" t="s">
        <v>7118</v>
      </c>
      <c r="Q1" t="s">
        <v>7119</v>
      </c>
      <c r="R1" t="s">
        <v>7120</v>
      </c>
      <c r="S1" t="s">
        <v>7121</v>
      </c>
      <c r="T1" t="s">
        <v>7122</v>
      </c>
      <c r="U1" t="s">
        <v>7123</v>
      </c>
      <c r="V1" t="s">
        <v>7124</v>
      </c>
      <c r="W1" t="s">
        <v>3</v>
      </c>
      <c r="X1" s="2" t="s">
        <v>15250</v>
      </c>
      <c r="Y1" t="s">
        <v>7125</v>
      </c>
      <c r="Z1" t="s">
        <v>7126</v>
      </c>
      <c r="AA1" t="s">
        <v>7127</v>
      </c>
      <c r="AB1" t="s">
        <v>7128</v>
      </c>
      <c r="AC1" t="s">
        <v>7129</v>
      </c>
      <c r="AD1" t="s">
        <v>7130</v>
      </c>
      <c r="AE1" t="s">
        <v>7131</v>
      </c>
      <c r="AF1" t="s">
        <v>7132</v>
      </c>
      <c r="AG1" t="s">
        <v>7133</v>
      </c>
      <c r="AH1" t="s">
        <v>7134</v>
      </c>
    </row>
    <row r="2" spans="1:34" x14ac:dyDescent="0.25">
      <c r="A2" s="1" t="s">
        <v>13066</v>
      </c>
      <c r="B2" s="1" t="s">
        <v>13067</v>
      </c>
      <c r="C2" s="1" t="s">
        <v>13068</v>
      </c>
      <c r="D2">
        <v>2021</v>
      </c>
      <c r="E2" s="1" t="s">
        <v>13069</v>
      </c>
      <c r="F2" s="1" t="s">
        <v>7434</v>
      </c>
      <c r="G2" s="1" t="s">
        <v>7141</v>
      </c>
      <c r="H2" s="1" t="s">
        <v>7141</v>
      </c>
      <c r="I2">
        <v>137</v>
      </c>
      <c r="J2">
        <v>165</v>
      </c>
      <c r="K2" s="1" t="s">
        <v>7141</v>
      </c>
      <c r="M2" s="1" t="s">
        <v>13070</v>
      </c>
      <c r="N2" s="1" t="s">
        <v>13071</v>
      </c>
      <c r="O2" s="1" t="s">
        <v>13072</v>
      </c>
      <c r="P2" s="1" t="s">
        <v>13073</v>
      </c>
      <c r="Q2" s="1" t="s">
        <v>13074</v>
      </c>
      <c r="R2" s="1" t="s">
        <v>13075</v>
      </c>
      <c r="S2" s="1" t="s">
        <v>13076</v>
      </c>
      <c r="T2" s="1" t="s">
        <v>13077</v>
      </c>
      <c r="U2" s="1" t="s">
        <v>7141</v>
      </c>
      <c r="V2" s="1" t="s">
        <v>13078</v>
      </c>
      <c r="W2" s="1" t="s">
        <v>10542</v>
      </c>
      <c r="X2" s="1" t="str">
        <f>VLOOKUP(milp[[#This Row],[ISSN]],classificacao!B:D,3,0)</f>
        <v>A2</v>
      </c>
      <c r="Z2" s="1" t="s">
        <v>7141</v>
      </c>
      <c r="AA2" s="1" t="s">
        <v>7141</v>
      </c>
      <c r="AB2" s="1" t="s">
        <v>7153</v>
      </c>
      <c r="AC2" s="1" t="s">
        <v>13079</v>
      </c>
      <c r="AD2" s="1" t="s">
        <v>7155</v>
      </c>
      <c r="AE2" s="1" t="s">
        <v>7156</v>
      </c>
      <c r="AF2" s="1" t="s">
        <v>7141</v>
      </c>
      <c r="AG2" s="1" t="s">
        <v>7157</v>
      </c>
      <c r="AH2" s="1" t="s">
        <v>13080</v>
      </c>
    </row>
    <row r="3" spans="1:34" x14ac:dyDescent="0.25">
      <c r="A3" s="1" t="s">
        <v>13081</v>
      </c>
      <c r="B3" s="1" t="s">
        <v>13082</v>
      </c>
      <c r="C3" s="1" t="s">
        <v>13083</v>
      </c>
      <c r="D3">
        <v>2021</v>
      </c>
      <c r="E3" s="1" t="s">
        <v>7792</v>
      </c>
      <c r="F3" s="1" t="s">
        <v>8405</v>
      </c>
      <c r="G3" s="1" t="s">
        <v>7140</v>
      </c>
      <c r="H3" s="1" t="s">
        <v>7141</v>
      </c>
      <c r="I3">
        <v>660</v>
      </c>
      <c r="J3">
        <v>686</v>
      </c>
      <c r="K3" s="1" t="s">
        <v>7141</v>
      </c>
      <c r="M3" s="1" t="s">
        <v>13084</v>
      </c>
      <c r="N3" s="1" t="s">
        <v>13085</v>
      </c>
      <c r="O3" s="1" t="s">
        <v>13086</v>
      </c>
      <c r="P3" s="1" t="s">
        <v>13087</v>
      </c>
      <c r="Q3" s="1" t="s">
        <v>13088</v>
      </c>
      <c r="R3" s="1" t="s">
        <v>13089</v>
      </c>
      <c r="S3" s="1" t="s">
        <v>13090</v>
      </c>
      <c r="T3" s="1" t="s">
        <v>13091</v>
      </c>
      <c r="U3" s="1" t="s">
        <v>7141</v>
      </c>
      <c r="V3" s="1" t="s">
        <v>7801</v>
      </c>
      <c r="W3" s="1" t="s">
        <v>7802</v>
      </c>
      <c r="X3" s="1" t="str">
        <f>VLOOKUP(milp[[#This Row],[ISSN]],classificacao!B:D,3,0)</f>
        <v>B1</v>
      </c>
      <c r="Z3" s="1" t="s">
        <v>7141</v>
      </c>
      <c r="AA3" s="1" t="s">
        <v>7141</v>
      </c>
      <c r="AB3" s="1" t="s">
        <v>7153</v>
      </c>
      <c r="AC3" s="1" t="s">
        <v>7803</v>
      </c>
      <c r="AD3" s="1" t="s">
        <v>7155</v>
      </c>
      <c r="AE3" s="1" t="s">
        <v>7156</v>
      </c>
      <c r="AF3" s="1" t="s">
        <v>7141</v>
      </c>
      <c r="AG3" s="1" t="s">
        <v>7157</v>
      </c>
      <c r="AH3" s="1" t="s">
        <v>13092</v>
      </c>
    </row>
    <row r="4" spans="1:34" x14ac:dyDescent="0.25">
      <c r="A4" s="1" t="s">
        <v>13093</v>
      </c>
      <c r="B4" s="1" t="s">
        <v>13094</v>
      </c>
      <c r="C4" s="1" t="s">
        <v>13095</v>
      </c>
      <c r="D4">
        <v>2021</v>
      </c>
      <c r="E4" s="1" t="s">
        <v>13096</v>
      </c>
      <c r="F4" s="1" t="s">
        <v>7490</v>
      </c>
      <c r="G4" s="1" t="s">
        <v>7141</v>
      </c>
      <c r="H4" s="1" t="s">
        <v>13097</v>
      </c>
      <c r="K4" s="1" t="s">
        <v>7141</v>
      </c>
      <c r="M4" s="1" t="s">
        <v>13098</v>
      </c>
      <c r="N4" s="1" t="s">
        <v>13099</v>
      </c>
      <c r="O4" s="1" t="s">
        <v>13100</v>
      </c>
      <c r="P4" s="1" t="s">
        <v>13101</v>
      </c>
      <c r="Q4" s="1" t="s">
        <v>13102</v>
      </c>
      <c r="R4" s="1" t="s">
        <v>13103</v>
      </c>
      <c r="S4" s="1" t="s">
        <v>13104</v>
      </c>
      <c r="T4" s="1" t="s">
        <v>13105</v>
      </c>
      <c r="U4" s="1" t="s">
        <v>7141</v>
      </c>
      <c r="V4" s="1" t="s">
        <v>7173</v>
      </c>
      <c r="W4" s="1" t="s">
        <v>9965</v>
      </c>
      <c r="X4" s="1" t="str">
        <f>VLOOKUP(milp[[#This Row],[ISSN]],classificacao!B:D,3,0)</f>
        <v>A1</v>
      </c>
      <c r="Z4" s="1" t="s">
        <v>13106</v>
      </c>
      <c r="AA4" s="1" t="s">
        <v>7141</v>
      </c>
      <c r="AB4" s="1" t="s">
        <v>7153</v>
      </c>
      <c r="AC4" s="1" t="s">
        <v>13107</v>
      </c>
      <c r="AD4" s="1" t="s">
        <v>7155</v>
      </c>
      <c r="AE4" s="1" t="s">
        <v>7156</v>
      </c>
      <c r="AF4" s="1" t="s">
        <v>7141</v>
      </c>
      <c r="AG4" s="1" t="s">
        <v>7157</v>
      </c>
      <c r="AH4" s="1" t="s">
        <v>13108</v>
      </c>
    </row>
    <row r="5" spans="1:34" x14ac:dyDescent="0.25">
      <c r="A5" s="1" t="s">
        <v>13109</v>
      </c>
      <c r="B5" s="1" t="s">
        <v>13110</v>
      </c>
      <c r="C5" s="1" t="s">
        <v>13111</v>
      </c>
      <c r="D5">
        <v>2021</v>
      </c>
      <c r="E5" s="1" t="s">
        <v>13112</v>
      </c>
      <c r="F5" s="1" t="s">
        <v>13113</v>
      </c>
      <c r="G5" s="1" t="s">
        <v>7141</v>
      </c>
      <c r="H5" s="1" t="s">
        <v>13114</v>
      </c>
      <c r="K5" s="1" t="s">
        <v>7141</v>
      </c>
      <c r="M5" s="1" t="s">
        <v>13115</v>
      </c>
      <c r="N5" s="1" t="s">
        <v>13116</v>
      </c>
      <c r="O5" s="1" t="s">
        <v>13117</v>
      </c>
      <c r="P5" s="1" t="s">
        <v>13118</v>
      </c>
      <c r="Q5" s="1" t="s">
        <v>13119</v>
      </c>
      <c r="R5" s="1" t="s">
        <v>13120</v>
      </c>
      <c r="S5" s="1" t="s">
        <v>13121</v>
      </c>
      <c r="T5" s="1" t="s">
        <v>13122</v>
      </c>
      <c r="U5" s="1" t="s">
        <v>7141</v>
      </c>
      <c r="V5" s="1" t="s">
        <v>7173</v>
      </c>
      <c r="W5" s="1" t="s">
        <v>10394</v>
      </c>
      <c r="X5" s="1" t="str">
        <f>VLOOKUP(milp[[#This Row],[ISSN]],classificacao!B:D,3,0)</f>
        <v>A2</v>
      </c>
      <c r="Z5" s="1" t="s">
        <v>13123</v>
      </c>
      <c r="AA5" s="1" t="s">
        <v>7141</v>
      </c>
      <c r="AB5" s="1" t="s">
        <v>7153</v>
      </c>
      <c r="AC5" s="1" t="s">
        <v>13124</v>
      </c>
      <c r="AD5" s="1" t="s">
        <v>7155</v>
      </c>
      <c r="AE5" s="1" t="s">
        <v>7156</v>
      </c>
      <c r="AF5" s="1" t="s">
        <v>7287</v>
      </c>
      <c r="AG5" s="1" t="s">
        <v>7157</v>
      </c>
      <c r="AH5" s="1" t="s">
        <v>13125</v>
      </c>
    </row>
    <row r="6" spans="1:34" x14ac:dyDescent="0.25">
      <c r="A6" s="1" t="s">
        <v>13126</v>
      </c>
      <c r="B6" s="1" t="s">
        <v>13127</v>
      </c>
      <c r="C6" s="1" t="s">
        <v>13128</v>
      </c>
      <c r="D6">
        <v>2021</v>
      </c>
      <c r="E6" s="1" t="s">
        <v>7926</v>
      </c>
      <c r="F6" s="1" t="s">
        <v>8418</v>
      </c>
      <c r="G6" s="1" t="s">
        <v>7141</v>
      </c>
      <c r="H6" s="1" t="s">
        <v>13129</v>
      </c>
      <c r="K6" s="1" t="s">
        <v>7141</v>
      </c>
      <c r="M6" s="1" t="s">
        <v>13130</v>
      </c>
      <c r="N6" s="1" t="s">
        <v>13131</v>
      </c>
      <c r="O6" s="1" t="s">
        <v>13132</v>
      </c>
      <c r="P6" s="1" t="s">
        <v>13133</v>
      </c>
      <c r="Q6" s="1" t="s">
        <v>13134</v>
      </c>
      <c r="R6" s="1" t="s">
        <v>13135</v>
      </c>
      <c r="S6" s="1" t="s">
        <v>7141</v>
      </c>
      <c r="T6" s="1" t="s">
        <v>13136</v>
      </c>
      <c r="U6" s="1" t="s">
        <v>7141</v>
      </c>
      <c r="V6" s="1" t="s">
        <v>7173</v>
      </c>
      <c r="W6" s="1" t="s">
        <v>7936</v>
      </c>
      <c r="X6" s="1" t="str">
        <f>VLOOKUP(milp[[#This Row],[ISSN]],classificacao!B:D,3,0)</f>
        <v>A1</v>
      </c>
      <c r="Z6" s="1" t="s">
        <v>7937</v>
      </c>
      <c r="AA6" s="1" t="s">
        <v>7141</v>
      </c>
      <c r="AB6" s="1" t="s">
        <v>7153</v>
      </c>
      <c r="AC6" s="1" t="s">
        <v>7938</v>
      </c>
      <c r="AD6" s="1" t="s">
        <v>7155</v>
      </c>
      <c r="AE6" s="1" t="s">
        <v>7156</v>
      </c>
      <c r="AF6" s="1" t="s">
        <v>7141</v>
      </c>
      <c r="AG6" s="1" t="s">
        <v>7157</v>
      </c>
      <c r="AH6" s="1" t="s">
        <v>13137</v>
      </c>
    </row>
    <row r="7" spans="1:34" x14ac:dyDescent="0.25">
      <c r="A7" s="1" t="s">
        <v>13138</v>
      </c>
      <c r="B7" s="1" t="s">
        <v>13139</v>
      </c>
      <c r="C7" s="1" t="s">
        <v>13140</v>
      </c>
      <c r="D7">
        <v>2020</v>
      </c>
      <c r="E7" s="1" t="s">
        <v>7603</v>
      </c>
      <c r="F7" s="1" t="s">
        <v>13141</v>
      </c>
      <c r="G7" s="1" t="s">
        <v>7141</v>
      </c>
      <c r="H7" s="1" t="s">
        <v>13142</v>
      </c>
      <c r="K7" s="1" t="s">
        <v>7141</v>
      </c>
      <c r="M7" s="1" t="s">
        <v>13143</v>
      </c>
      <c r="N7" s="1" t="s">
        <v>13144</v>
      </c>
      <c r="O7" s="1" t="s">
        <v>13145</v>
      </c>
      <c r="P7" s="1" t="s">
        <v>13146</v>
      </c>
      <c r="Q7" s="1" t="s">
        <v>13147</v>
      </c>
      <c r="R7" s="1" t="s">
        <v>13148</v>
      </c>
      <c r="S7" s="1" t="s">
        <v>13149</v>
      </c>
      <c r="T7" s="1" t="s">
        <v>13150</v>
      </c>
      <c r="U7" s="1" t="s">
        <v>7141</v>
      </c>
      <c r="V7" s="1" t="s">
        <v>7173</v>
      </c>
      <c r="W7" s="1" t="s">
        <v>7613</v>
      </c>
      <c r="X7" s="1" t="str">
        <f>VLOOKUP(milp[[#This Row],[ISSN]],classificacao!B:D,3,0)</f>
        <v>A2</v>
      </c>
      <c r="Z7" s="1" t="s">
        <v>7614</v>
      </c>
      <c r="AA7" s="1" t="s">
        <v>7141</v>
      </c>
      <c r="AB7" s="1" t="s">
        <v>7153</v>
      </c>
      <c r="AC7" s="1" t="s">
        <v>7615</v>
      </c>
      <c r="AD7" s="1" t="s">
        <v>7155</v>
      </c>
      <c r="AE7" s="1" t="s">
        <v>7156</v>
      </c>
      <c r="AF7" s="1" t="s">
        <v>7141</v>
      </c>
      <c r="AG7" s="1" t="s">
        <v>7157</v>
      </c>
      <c r="AH7" s="1" t="s">
        <v>13151</v>
      </c>
    </row>
    <row r="8" spans="1:34" x14ac:dyDescent="0.25">
      <c r="A8" s="1" t="s">
        <v>13152</v>
      </c>
      <c r="B8" s="1" t="s">
        <v>13153</v>
      </c>
      <c r="C8" s="1" t="s">
        <v>13154</v>
      </c>
      <c r="D8">
        <v>2020</v>
      </c>
      <c r="E8" s="1" t="s">
        <v>7681</v>
      </c>
      <c r="F8" s="1" t="s">
        <v>13113</v>
      </c>
      <c r="G8" s="1" t="s">
        <v>7141</v>
      </c>
      <c r="H8" s="1" t="s">
        <v>13155</v>
      </c>
      <c r="K8" s="1" t="s">
        <v>7141</v>
      </c>
      <c r="L8">
        <v>1</v>
      </c>
      <c r="M8" s="1" t="s">
        <v>13156</v>
      </c>
      <c r="N8" s="1" t="s">
        <v>13157</v>
      </c>
      <c r="O8" s="1" t="s">
        <v>13158</v>
      </c>
      <c r="P8" s="1" t="s">
        <v>13159</v>
      </c>
      <c r="Q8" s="1" t="s">
        <v>13160</v>
      </c>
      <c r="R8" s="1" t="s">
        <v>13161</v>
      </c>
      <c r="S8" s="1" t="s">
        <v>13162</v>
      </c>
      <c r="T8" s="1" t="s">
        <v>7141</v>
      </c>
      <c r="U8" s="1" t="s">
        <v>7141</v>
      </c>
      <c r="V8" s="1" t="s">
        <v>7173</v>
      </c>
      <c r="W8" s="1" t="s">
        <v>7692</v>
      </c>
      <c r="X8" s="1" t="str">
        <f>VLOOKUP(milp[[#This Row],[ISSN]],classificacao!B:D,3,0)</f>
        <v>A2</v>
      </c>
      <c r="Z8" s="1" t="s">
        <v>7693</v>
      </c>
      <c r="AA8" s="1" t="s">
        <v>7141</v>
      </c>
      <c r="AB8" s="1" t="s">
        <v>7153</v>
      </c>
      <c r="AC8" s="1" t="s">
        <v>7694</v>
      </c>
      <c r="AD8" s="1" t="s">
        <v>7155</v>
      </c>
      <c r="AE8" s="1" t="s">
        <v>7156</v>
      </c>
      <c r="AF8" s="1" t="s">
        <v>7141</v>
      </c>
      <c r="AG8" s="1" t="s">
        <v>7157</v>
      </c>
      <c r="AH8" s="1" t="s">
        <v>13163</v>
      </c>
    </row>
    <row r="9" spans="1:34" x14ac:dyDescent="0.25">
      <c r="A9" s="1" t="s">
        <v>13164</v>
      </c>
      <c r="B9" s="1" t="s">
        <v>13165</v>
      </c>
      <c r="C9" s="1" t="s">
        <v>13166</v>
      </c>
      <c r="D9">
        <v>2020</v>
      </c>
      <c r="E9" s="1" t="s">
        <v>13112</v>
      </c>
      <c r="F9" s="1" t="s">
        <v>13167</v>
      </c>
      <c r="G9" s="1" t="s">
        <v>7141</v>
      </c>
      <c r="H9" s="1" t="s">
        <v>13168</v>
      </c>
      <c r="K9" s="1" t="s">
        <v>7141</v>
      </c>
      <c r="M9" s="1" t="s">
        <v>13169</v>
      </c>
      <c r="N9" s="1" t="s">
        <v>13170</v>
      </c>
      <c r="O9" s="1" t="s">
        <v>13171</v>
      </c>
      <c r="P9" s="1" t="s">
        <v>13172</v>
      </c>
      <c r="Q9" s="1" t="s">
        <v>13173</v>
      </c>
      <c r="R9" s="1" t="s">
        <v>13174</v>
      </c>
      <c r="S9" s="1" t="s">
        <v>13175</v>
      </c>
      <c r="T9" s="1" t="s">
        <v>13176</v>
      </c>
      <c r="U9" s="1" t="s">
        <v>7141</v>
      </c>
      <c r="V9" s="1" t="s">
        <v>7173</v>
      </c>
      <c r="W9" s="1" t="s">
        <v>10394</v>
      </c>
      <c r="X9" s="1" t="str">
        <f>VLOOKUP(milp[[#This Row],[ISSN]],classificacao!B:D,3,0)</f>
        <v>A2</v>
      </c>
      <c r="Z9" s="1" t="s">
        <v>13123</v>
      </c>
      <c r="AA9" s="1" t="s">
        <v>7141</v>
      </c>
      <c r="AB9" s="1" t="s">
        <v>7153</v>
      </c>
      <c r="AC9" s="1" t="s">
        <v>13124</v>
      </c>
      <c r="AD9" s="1" t="s">
        <v>7155</v>
      </c>
      <c r="AE9" s="1" t="s">
        <v>7156</v>
      </c>
      <c r="AF9" s="1" t="s">
        <v>7141</v>
      </c>
      <c r="AG9" s="1" t="s">
        <v>7157</v>
      </c>
      <c r="AH9" s="1" t="s">
        <v>13177</v>
      </c>
    </row>
    <row r="10" spans="1:34" x14ac:dyDescent="0.25">
      <c r="A10" s="1" t="s">
        <v>13178</v>
      </c>
      <c r="B10" s="1" t="s">
        <v>13179</v>
      </c>
      <c r="C10" s="1" t="s">
        <v>13180</v>
      </c>
      <c r="D10">
        <v>2020</v>
      </c>
      <c r="E10" s="1" t="s">
        <v>13181</v>
      </c>
      <c r="F10" s="1" t="s">
        <v>7517</v>
      </c>
      <c r="G10" s="1" t="s">
        <v>7141</v>
      </c>
      <c r="H10" s="1" t="s">
        <v>13182</v>
      </c>
      <c r="K10" s="1" t="s">
        <v>7141</v>
      </c>
      <c r="M10" s="1" t="s">
        <v>13183</v>
      </c>
      <c r="N10" s="1" t="s">
        <v>13184</v>
      </c>
      <c r="O10" s="1" t="s">
        <v>13185</v>
      </c>
      <c r="P10" s="1" t="s">
        <v>13186</v>
      </c>
      <c r="Q10" s="1" t="s">
        <v>13187</v>
      </c>
      <c r="R10" s="1" t="s">
        <v>13188</v>
      </c>
      <c r="S10" s="1" t="s">
        <v>13189</v>
      </c>
      <c r="T10" s="1" t="s">
        <v>13190</v>
      </c>
      <c r="U10" s="1" t="s">
        <v>7141</v>
      </c>
      <c r="V10" s="1" t="s">
        <v>7173</v>
      </c>
      <c r="W10" s="1" t="s">
        <v>10020</v>
      </c>
      <c r="X10" s="1" t="str">
        <f>VLOOKUP(milp[[#This Row],[ISSN]],classificacao!B:D,3,0)</f>
        <v>A1</v>
      </c>
      <c r="Z10" s="1" t="s">
        <v>13191</v>
      </c>
      <c r="AA10" s="1" t="s">
        <v>7141</v>
      </c>
      <c r="AB10" s="1" t="s">
        <v>7153</v>
      </c>
      <c r="AC10" s="1" t="s">
        <v>13192</v>
      </c>
      <c r="AD10" s="1" t="s">
        <v>7155</v>
      </c>
      <c r="AE10" s="1" t="s">
        <v>7156</v>
      </c>
      <c r="AF10" s="1" t="s">
        <v>7141</v>
      </c>
      <c r="AG10" s="1" t="s">
        <v>7157</v>
      </c>
      <c r="AH10" s="1" t="s">
        <v>13193</v>
      </c>
    </row>
    <row r="11" spans="1:34" x14ac:dyDescent="0.25">
      <c r="A11" s="1" t="s">
        <v>13194</v>
      </c>
      <c r="B11" s="1" t="s">
        <v>13195</v>
      </c>
      <c r="C11" s="1" t="s">
        <v>13196</v>
      </c>
      <c r="D11">
        <v>2020</v>
      </c>
      <c r="E11" s="1" t="s">
        <v>13197</v>
      </c>
      <c r="F11" s="1" t="s">
        <v>13198</v>
      </c>
      <c r="G11" s="1" t="s">
        <v>7141</v>
      </c>
      <c r="H11" s="1" t="s">
        <v>13199</v>
      </c>
      <c r="K11" s="1" t="s">
        <v>7141</v>
      </c>
      <c r="L11">
        <v>4</v>
      </c>
      <c r="M11" s="1" t="s">
        <v>13200</v>
      </c>
      <c r="N11" s="1" t="s">
        <v>13201</v>
      </c>
      <c r="O11" s="1" t="s">
        <v>13202</v>
      </c>
      <c r="P11" s="1" t="s">
        <v>13203</v>
      </c>
      <c r="Q11" s="1" t="s">
        <v>13204</v>
      </c>
      <c r="R11" s="1" t="s">
        <v>13205</v>
      </c>
      <c r="S11" s="1" t="s">
        <v>13206</v>
      </c>
      <c r="T11" s="1" t="s">
        <v>13207</v>
      </c>
      <c r="U11" s="1" t="s">
        <v>7141</v>
      </c>
      <c r="V11" s="1" t="s">
        <v>7173</v>
      </c>
      <c r="W11" s="1" t="s">
        <v>10333</v>
      </c>
      <c r="X11" s="1" t="str">
        <f>VLOOKUP(milp[[#This Row],[ISSN]],classificacao!B:D,3,0)</f>
        <v>A2</v>
      </c>
      <c r="Z11" s="1" t="s">
        <v>13208</v>
      </c>
      <c r="AA11" s="1" t="s">
        <v>7141</v>
      </c>
      <c r="AB11" s="1" t="s">
        <v>7153</v>
      </c>
      <c r="AC11" s="1" t="s">
        <v>13209</v>
      </c>
      <c r="AD11" s="1" t="s">
        <v>7155</v>
      </c>
      <c r="AE11" s="1" t="s">
        <v>7156</v>
      </c>
      <c r="AF11" s="1" t="s">
        <v>7141</v>
      </c>
      <c r="AG11" s="1" t="s">
        <v>7157</v>
      </c>
      <c r="AH11" s="1" t="s">
        <v>13210</v>
      </c>
    </row>
    <row r="12" spans="1:34" x14ac:dyDescent="0.25">
      <c r="A12" s="1" t="s">
        <v>13211</v>
      </c>
      <c r="B12" s="1" t="s">
        <v>13212</v>
      </c>
      <c r="C12" s="1" t="s">
        <v>13213</v>
      </c>
      <c r="D12">
        <v>2020</v>
      </c>
      <c r="E12" s="1" t="s">
        <v>13181</v>
      </c>
      <c r="F12" s="1" t="s">
        <v>7283</v>
      </c>
      <c r="G12" s="1" t="s">
        <v>7141</v>
      </c>
      <c r="H12" s="1" t="s">
        <v>13214</v>
      </c>
      <c r="K12" s="1" t="s">
        <v>7141</v>
      </c>
      <c r="M12" s="1" t="s">
        <v>13215</v>
      </c>
      <c r="N12" s="1" t="s">
        <v>13216</v>
      </c>
      <c r="O12" s="1" t="s">
        <v>13217</v>
      </c>
      <c r="P12" s="1" t="s">
        <v>13218</v>
      </c>
      <c r="Q12" s="1" t="s">
        <v>13219</v>
      </c>
      <c r="R12" s="1" t="s">
        <v>13220</v>
      </c>
      <c r="S12" s="1" t="s">
        <v>13221</v>
      </c>
      <c r="T12" s="1" t="s">
        <v>13222</v>
      </c>
      <c r="U12" s="1" t="s">
        <v>7141</v>
      </c>
      <c r="V12" s="1" t="s">
        <v>7173</v>
      </c>
      <c r="W12" s="1" t="s">
        <v>10020</v>
      </c>
      <c r="X12" s="1" t="str">
        <f>VLOOKUP(milp[[#This Row],[ISSN]],classificacao!B:D,3,0)</f>
        <v>A1</v>
      </c>
      <c r="Z12" s="1" t="s">
        <v>13191</v>
      </c>
      <c r="AA12" s="1" t="s">
        <v>7141</v>
      </c>
      <c r="AB12" s="1" t="s">
        <v>7153</v>
      </c>
      <c r="AC12" s="1" t="s">
        <v>13192</v>
      </c>
      <c r="AD12" s="1" t="s">
        <v>7155</v>
      </c>
      <c r="AE12" s="1" t="s">
        <v>7156</v>
      </c>
      <c r="AF12" s="1" t="s">
        <v>7141</v>
      </c>
      <c r="AG12" s="1" t="s">
        <v>7157</v>
      </c>
      <c r="AH12" s="1" t="s">
        <v>13223</v>
      </c>
    </row>
    <row r="13" spans="1:34" x14ac:dyDescent="0.25">
      <c r="A13" s="1" t="s">
        <v>13224</v>
      </c>
      <c r="B13" s="1" t="s">
        <v>13225</v>
      </c>
      <c r="C13" s="1" t="s">
        <v>13226</v>
      </c>
      <c r="D13">
        <v>2020</v>
      </c>
      <c r="E13" s="1" t="s">
        <v>13227</v>
      </c>
      <c r="F13" s="1" t="s">
        <v>7285</v>
      </c>
      <c r="G13" s="1" t="s">
        <v>8909</v>
      </c>
      <c r="H13" s="1" t="s">
        <v>13228</v>
      </c>
      <c r="K13" s="1" t="s">
        <v>7141</v>
      </c>
      <c r="L13">
        <v>1</v>
      </c>
      <c r="M13" s="1" t="s">
        <v>13229</v>
      </c>
      <c r="N13" s="1" t="s">
        <v>13230</v>
      </c>
      <c r="O13" s="1" t="s">
        <v>13231</v>
      </c>
      <c r="P13" s="1" t="s">
        <v>13232</v>
      </c>
      <c r="Q13" s="1" t="s">
        <v>13233</v>
      </c>
      <c r="R13" s="1" t="s">
        <v>13234</v>
      </c>
      <c r="S13" s="1" t="s">
        <v>13235</v>
      </c>
      <c r="T13" s="1" t="s">
        <v>13236</v>
      </c>
      <c r="U13" s="1" t="s">
        <v>7141</v>
      </c>
      <c r="V13" s="1" t="s">
        <v>7267</v>
      </c>
      <c r="W13" s="1" t="s">
        <v>10755</v>
      </c>
      <c r="X13" s="1" t="str">
        <f>VLOOKUP(milp[[#This Row],[ISSN]],classificacao!B:D,3,0)</f>
        <v>B1</v>
      </c>
      <c r="Z13" s="1" t="s">
        <v>7141</v>
      </c>
      <c r="AA13" s="1" t="s">
        <v>7141</v>
      </c>
      <c r="AB13" s="1" t="s">
        <v>7153</v>
      </c>
      <c r="AC13" s="1" t="s">
        <v>13227</v>
      </c>
      <c r="AD13" s="1" t="s">
        <v>7155</v>
      </c>
      <c r="AE13" s="1" t="s">
        <v>7156</v>
      </c>
      <c r="AF13" s="1" t="s">
        <v>7265</v>
      </c>
      <c r="AG13" s="1" t="s">
        <v>7157</v>
      </c>
      <c r="AH13" s="1" t="s">
        <v>13237</v>
      </c>
    </row>
    <row r="14" spans="1:34" x14ac:dyDescent="0.25">
      <c r="A14" s="1" t="s">
        <v>13239</v>
      </c>
      <c r="B14" s="1" t="s">
        <v>13240</v>
      </c>
      <c r="C14" s="1" t="s">
        <v>13241</v>
      </c>
      <c r="D14">
        <v>2020</v>
      </c>
      <c r="E14" s="1" t="s">
        <v>13242</v>
      </c>
      <c r="F14" s="1" t="s">
        <v>7557</v>
      </c>
      <c r="G14" s="1" t="s">
        <v>8218</v>
      </c>
      <c r="H14" s="1" t="s">
        <v>7141</v>
      </c>
      <c r="I14">
        <v>3230</v>
      </c>
      <c r="J14">
        <v>3240</v>
      </c>
      <c r="K14" s="1" t="s">
        <v>7141</v>
      </c>
      <c r="M14" s="1" t="s">
        <v>13243</v>
      </c>
      <c r="N14" s="1" t="s">
        <v>13244</v>
      </c>
      <c r="O14" s="1" t="s">
        <v>13245</v>
      </c>
      <c r="P14" s="1" t="s">
        <v>13246</v>
      </c>
      <c r="Q14" s="1" t="s">
        <v>13247</v>
      </c>
      <c r="R14" s="1" t="s">
        <v>7141</v>
      </c>
      <c r="S14" s="1" t="s">
        <v>13248</v>
      </c>
      <c r="T14" s="1" t="s">
        <v>13249</v>
      </c>
      <c r="U14" s="1" t="s">
        <v>7141</v>
      </c>
      <c r="V14" s="1" t="s">
        <v>13238</v>
      </c>
      <c r="W14" s="1" t="s">
        <v>10828</v>
      </c>
      <c r="X14" s="1" t="str">
        <f>VLOOKUP(milp[[#This Row],[ISSN]],classificacao!B:D,3,0)</f>
        <v>B1</v>
      </c>
      <c r="Z14" s="1" t="s">
        <v>7141</v>
      </c>
      <c r="AA14" s="1" t="s">
        <v>7141</v>
      </c>
      <c r="AB14" s="1" t="s">
        <v>7153</v>
      </c>
      <c r="AC14" s="1" t="s">
        <v>13250</v>
      </c>
      <c r="AD14" s="1" t="s">
        <v>7155</v>
      </c>
      <c r="AE14" s="1" t="s">
        <v>7156</v>
      </c>
      <c r="AF14" s="1" t="s">
        <v>7395</v>
      </c>
      <c r="AG14" s="1" t="s">
        <v>7157</v>
      </c>
      <c r="AH14" s="1" t="s">
        <v>13251</v>
      </c>
    </row>
    <row r="15" spans="1:34" x14ac:dyDescent="0.25">
      <c r="A15" s="1" t="s">
        <v>13252</v>
      </c>
      <c r="B15" s="1" t="s">
        <v>13253</v>
      </c>
      <c r="C15" s="1" t="s">
        <v>13254</v>
      </c>
      <c r="D15">
        <v>2020</v>
      </c>
      <c r="E15" s="1" t="s">
        <v>7603</v>
      </c>
      <c r="F15" s="1" t="s">
        <v>13255</v>
      </c>
      <c r="G15" s="1" t="s">
        <v>7141</v>
      </c>
      <c r="H15" s="1" t="s">
        <v>13256</v>
      </c>
      <c r="K15" s="1" t="s">
        <v>7141</v>
      </c>
      <c r="M15" s="1" t="s">
        <v>13257</v>
      </c>
      <c r="N15" s="1" t="s">
        <v>13258</v>
      </c>
      <c r="O15" s="1" t="s">
        <v>13259</v>
      </c>
      <c r="P15" s="1" t="s">
        <v>13260</v>
      </c>
      <c r="Q15" s="1" t="s">
        <v>13261</v>
      </c>
      <c r="R15" s="1" t="s">
        <v>13262</v>
      </c>
      <c r="S15" s="1" t="s">
        <v>13263</v>
      </c>
      <c r="T15" s="1" t="s">
        <v>13264</v>
      </c>
      <c r="U15" s="1" t="s">
        <v>7141</v>
      </c>
      <c r="V15" s="1" t="s">
        <v>7173</v>
      </c>
      <c r="W15" s="1" t="s">
        <v>7613</v>
      </c>
      <c r="X15" s="1" t="str">
        <f>VLOOKUP(milp[[#This Row],[ISSN]],classificacao!B:D,3,0)</f>
        <v>A2</v>
      </c>
      <c r="Z15" s="1" t="s">
        <v>7614</v>
      </c>
      <c r="AA15" s="1" t="s">
        <v>7141</v>
      </c>
      <c r="AB15" s="1" t="s">
        <v>7153</v>
      </c>
      <c r="AC15" s="1" t="s">
        <v>7615</v>
      </c>
      <c r="AD15" s="1" t="s">
        <v>7155</v>
      </c>
      <c r="AE15" s="1" t="s">
        <v>7156</v>
      </c>
      <c r="AF15" s="1" t="s">
        <v>7141</v>
      </c>
      <c r="AG15" s="1" t="s">
        <v>7157</v>
      </c>
      <c r="AH15" s="1" t="s">
        <v>13265</v>
      </c>
    </row>
    <row r="16" spans="1:34" x14ac:dyDescent="0.25">
      <c r="A16" s="1" t="s">
        <v>13267</v>
      </c>
      <c r="B16" s="1" t="s">
        <v>13268</v>
      </c>
      <c r="C16" s="1" t="s">
        <v>13269</v>
      </c>
      <c r="D16">
        <v>2020</v>
      </c>
      <c r="E16" s="1" t="s">
        <v>13270</v>
      </c>
      <c r="F16" s="1" t="s">
        <v>13271</v>
      </c>
      <c r="G16" s="1" t="s">
        <v>7285</v>
      </c>
      <c r="H16" s="1" t="s">
        <v>7141</v>
      </c>
      <c r="I16">
        <v>3905</v>
      </c>
      <c r="J16">
        <v>3930</v>
      </c>
      <c r="K16" s="1" t="s">
        <v>7141</v>
      </c>
      <c r="L16">
        <v>8</v>
      </c>
      <c r="M16" s="1" t="s">
        <v>13272</v>
      </c>
      <c r="N16" s="1" t="s">
        <v>13273</v>
      </c>
      <c r="O16" s="1" t="s">
        <v>13274</v>
      </c>
      <c r="P16" s="1" t="s">
        <v>13275</v>
      </c>
      <c r="Q16" s="1" t="s">
        <v>13276</v>
      </c>
      <c r="R16" s="1" t="s">
        <v>13277</v>
      </c>
      <c r="S16" s="1" t="s">
        <v>13278</v>
      </c>
      <c r="T16" s="1" t="s">
        <v>13279</v>
      </c>
      <c r="U16" s="1" t="s">
        <v>7141</v>
      </c>
      <c r="V16" s="1" t="s">
        <v>7388</v>
      </c>
      <c r="W16" s="1" t="s">
        <v>10404</v>
      </c>
      <c r="X16" s="1" t="str">
        <f>VLOOKUP(milp[[#This Row],[ISSN]],classificacao!B:D,3,0)</f>
        <v>A2</v>
      </c>
      <c r="Z16" s="1" t="s">
        <v>13280</v>
      </c>
      <c r="AA16" s="1" t="s">
        <v>7141</v>
      </c>
      <c r="AB16" s="1" t="s">
        <v>7153</v>
      </c>
      <c r="AC16" s="1" t="s">
        <v>13281</v>
      </c>
      <c r="AD16" s="1" t="s">
        <v>7155</v>
      </c>
      <c r="AE16" s="1" t="s">
        <v>7156</v>
      </c>
      <c r="AF16" s="1" t="s">
        <v>7141</v>
      </c>
      <c r="AG16" s="1" t="s">
        <v>7157</v>
      </c>
      <c r="AH16" s="1" t="s">
        <v>13282</v>
      </c>
    </row>
    <row r="17" spans="1:34" x14ac:dyDescent="0.25">
      <c r="A17" s="1" t="s">
        <v>13283</v>
      </c>
      <c r="B17" s="1" t="s">
        <v>13284</v>
      </c>
      <c r="C17" s="1" t="s">
        <v>13285</v>
      </c>
      <c r="D17">
        <v>2020</v>
      </c>
      <c r="E17" s="1" t="s">
        <v>13227</v>
      </c>
      <c r="F17" s="1" t="s">
        <v>7285</v>
      </c>
      <c r="G17" s="1" t="s">
        <v>7261</v>
      </c>
      <c r="H17" s="1" t="s">
        <v>13286</v>
      </c>
      <c r="K17" s="1" t="s">
        <v>7141</v>
      </c>
      <c r="M17" s="1" t="s">
        <v>13287</v>
      </c>
      <c r="N17" s="1" t="s">
        <v>13288</v>
      </c>
      <c r="O17" s="1" t="s">
        <v>13289</v>
      </c>
      <c r="P17" s="1" t="s">
        <v>13290</v>
      </c>
      <c r="Q17" s="1" t="s">
        <v>13291</v>
      </c>
      <c r="R17" s="1" t="s">
        <v>13292</v>
      </c>
      <c r="S17" s="1" t="s">
        <v>13293</v>
      </c>
      <c r="T17" s="1" t="s">
        <v>13294</v>
      </c>
      <c r="U17" s="1" t="s">
        <v>7141</v>
      </c>
      <c r="V17" s="1" t="s">
        <v>7267</v>
      </c>
      <c r="W17" s="1" t="s">
        <v>10755</v>
      </c>
      <c r="X17" s="1" t="str">
        <f>VLOOKUP(milp[[#This Row],[ISSN]],classificacao!B:D,3,0)</f>
        <v>B1</v>
      </c>
      <c r="Z17" s="1" t="s">
        <v>7141</v>
      </c>
      <c r="AA17" s="1" t="s">
        <v>7141</v>
      </c>
      <c r="AB17" s="1" t="s">
        <v>7153</v>
      </c>
      <c r="AC17" s="1" t="s">
        <v>13227</v>
      </c>
      <c r="AD17" s="1" t="s">
        <v>7155</v>
      </c>
      <c r="AE17" s="1" t="s">
        <v>7156</v>
      </c>
      <c r="AF17" s="1" t="s">
        <v>7265</v>
      </c>
      <c r="AG17" s="1" t="s">
        <v>7157</v>
      </c>
      <c r="AH17" s="1" t="s">
        <v>13295</v>
      </c>
    </row>
    <row r="18" spans="1:34" x14ac:dyDescent="0.25">
      <c r="A18" s="1" t="s">
        <v>13296</v>
      </c>
      <c r="B18" s="1" t="s">
        <v>13297</v>
      </c>
      <c r="C18" s="1" t="s">
        <v>13298</v>
      </c>
      <c r="D18">
        <v>2020</v>
      </c>
      <c r="E18" s="1" t="s">
        <v>13299</v>
      </c>
      <c r="F18" s="1" t="s">
        <v>13300</v>
      </c>
      <c r="G18" s="1" t="s">
        <v>7141</v>
      </c>
      <c r="H18" s="1" t="s">
        <v>13301</v>
      </c>
      <c r="K18" s="1" t="s">
        <v>7141</v>
      </c>
      <c r="L18">
        <v>2</v>
      </c>
      <c r="M18" s="1" t="s">
        <v>13302</v>
      </c>
      <c r="N18" s="1" t="s">
        <v>13303</v>
      </c>
      <c r="O18" s="1" t="s">
        <v>13304</v>
      </c>
      <c r="P18" s="1" t="s">
        <v>13305</v>
      </c>
      <c r="Q18" s="1" t="s">
        <v>13306</v>
      </c>
      <c r="R18" s="1" t="s">
        <v>13307</v>
      </c>
      <c r="S18" s="1" t="s">
        <v>13308</v>
      </c>
      <c r="T18" s="1" t="s">
        <v>13309</v>
      </c>
      <c r="U18" s="1" t="s">
        <v>7141</v>
      </c>
      <c r="V18" s="1" t="s">
        <v>7173</v>
      </c>
      <c r="W18" s="1" t="s">
        <v>10038</v>
      </c>
      <c r="X18" s="1" t="str">
        <f>VLOOKUP(milp[[#This Row],[ISSN]],classificacao!B:D,3,0)</f>
        <v>A1</v>
      </c>
      <c r="Z18" s="1" t="s">
        <v>13310</v>
      </c>
      <c r="AA18" s="1" t="s">
        <v>7141</v>
      </c>
      <c r="AB18" s="1" t="s">
        <v>7153</v>
      </c>
      <c r="AC18" s="1" t="s">
        <v>13299</v>
      </c>
      <c r="AD18" s="1" t="s">
        <v>7155</v>
      </c>
      <c r="AE18" s="1" t="s">
        <v>7156</v>
      </c>
      <c r="AF18" s="1" t="s">
        <v>7141</v>
      </c>
      <c r="AG18" s="1" t="s">
        <v>7157</v>
      </c>
      <c r="AH18" s="1" t="s">
        <v>13311</v>
      </c>
    </row>
    <row r="19" spans="1:34" x14ac:dyDescent="0.25">
      <c r="A19" s="1" t="s">
        <v>13312</v>
      </c>
      <c r="B19" s="1" t="s">
        <v>13313</v>
      </c>
      <c r="C19" s="1" t="s">
        <v>13314</v>
      </c>
      <c r="D19">
        <v>2020</v>
      </c>
      <c r="E19" s="1" t="s">
        <v>13181</v>
      </c>
      <c r="F19" s="1" t="s">
        <v>13315</v>
      </c>
      <c r="G19" s="1" t="s">
        <v>7141</v>
      </c>
      <c r="H19" s="1" t="s">
        <v>13316</v>
      </c>
      <c r="K19" s="1" t="s">
        <v>7141</v>
      </c>
      <c r="M19" s="1" t="s">
        <v>13317</v>
      </c>
      <c r="N19" s="1" t="s">
        <v>13318</v>
      </c>
      <c r="O19" s="1" t="s">
        <v>13319</v>
      </c>
      <c r="P19" s="1" t="s">
        <v>13320</v>
      </c>
      <c r="Q19" s="1" t="s">
        <v>13321</v>
      </c>
      <c r="R19" s="1" t="s">
        <v>13322</v>
      </c>
      <c r="S19" s="1" t="s">
        <v>13323</v>
      </c>
      <c r="T19" s="1" t="s">
        <v>13324</v>
      </c>
      <c r="U19" s="1" t="s">
        <v>7141</v>
      </c>
      <c r="V19" s="1" t="s">
        <v>7173</v>
      </c>
      <c r="W19" s="1" t="s">
        <v>10020</v>
      </c>
      <c r="X19" s="1" t="str">
        <f>VLOOKUP(milp[[#This Row],[ISSN]],classificacao!B:D,3,0)</f>
        <v>A1</v>
      </c>
      <c r="Z19" s="1" t="s">
        <v>13191</v>
      </c>
      <c r="AA19" s="1" t="s">
        <v>7141</v>
      </c>
      <c r="AB19" s="1" t="s">
        <v>7153</v>
      </c>
      <c r="AC19" s="1" t="s">
        <v>13192</v>
      </c>
      <c r="AD19" s="1" t="s">
        <v>7155</v>
      </c>
      <c r="AE19" s="1" t="s">
        <v>7156</v>
      </c>
      <c r="AF19" s="1" t="s">
        <v>7141</v>
      </c>
      <c r="AG19" s="1" t="s">
        <v>7157</v>
      </c>
      <c r="AH19" s="1" t="s">
        <v>13325</v>
      </c>
    </row>
    <row r="20" spans="1:34" x14ac:dyDescent="0.25">
      <c r="A20" s="1" t="s">
        <v>13326</v>
      </c>
      <c r="B20" s="1" t="s">
        <v>13327</v>
      </c>
      <c r="C20" s="1" t="s">
        <v>13328</v>
      </c>
      <c r="D20">
        <v>2020</v>
      </c>
      <c r="E20" s="1" t="s">
        <v>13181</v>
      </c>
      <c r="F20" s="1" t="s">
        <v>13315</v>
      </c>
      <c r="G20" s="1" t="s">
        <v>7141</v>
      </c>
      <c r="H20" s="1" t="s">
        <v>13329</v>
      </c>
      <c r="K20" s="1" t="s">
        <v>7141</v>
      </c>
      <c r="L20">
        <v>1</v>
      </c>
      <c r="M20" s="1" t="s">
        <v>13330</v>
      </c>
      <c r="N20" s="1" t="s">
        <v>13331</v>
      </c>
      <c r="O20" s="1" t="s">
        <v>13332</v>
      </c>
      <c r="P20" s="1" t="s">
        <v>13333</v>
      </c>
      <c r="Q20" s="1" t="s">
        <v>13334</v>
      </c>
      <c r="R20" s="1" t="s">
        <v>13335</v>
      </c>
      <c r="S20" s="1" t="s">
        <v>13336</v>
      </c>
      <c r="T20" s="1" t="s">
        <v>13337</v>
      </c>
      <c r="U20" s="1" t="s">
        <v>7141</v>
      </c>
      <c r="V20" s="1" t="s">
        <v>7173</v>
      </c>
      <c r="W20" s="1" t="s">
        <v>10020</v>
      </c>
      <c r="X20" s="1" t="str">
        <f>VLOOKUP(milp[[#This Row],[ISSN]],classificacao!B:D,3,0)</f>
        <v>A1</v>
      </c>
      <c r="Z20" s="1" t="s">
        <v>13191</v>
      </c>
      <c r="AA20" s="1" t="s">
        <v>7141</v>
      </c>
      <c r="AB20" s="1" t="s">
        <v>7153</v>
      </c>
      <c r="AC20" s="1" t="s">
        <v>13192</v>
      </c>
      <c r="AD20" s="1" t="s">
        <v>7155</v>
      </c>
      <c r="AE20" s="1" t="s">
        <v>7156</v>
      </c>
      <c r="AF20" s="1" t="s">
        <v>7141</v>
      </c>
      <c r="AG20" s="1" t="s">
        <v>7157</v>
      </c>
      <c r="AH20" s="1" t="s">
        <v>13338</v>
      </c>
    </row>
    <row r="21" spans="1:34" x14ac:dyDescent="0.25">
      <c r="A21" s="1" t="s">
        <v>13339</v>
      </c>
      <c r="B21" s="1" t="s">
        <v>13340</v>
      </c>
      <c r="C21" s="1" t="s">
        <v>13341</v>
      </c>
      <c r="D21">
        <v>2020</v>
      </c>
      <c r="E21" s="1" t="s">
        <v>13197</v>
      </c>
      <c r="F21" s="1" t="s">
        <v>13342</v>
      </c>
      <c r="G21" s="1" t="s">
        <v>7141</v>
      </c>
      <c r="H21" s="1" t="s">
        <v>13343</v>
      </c>
      <c r="K21" s="1" t="s">
        <v>7141</v>
      </c>
      <c r="M21" s="1" t="s">
        <v>13344</v>
      </c>
      <c r="N21" s="1" t="s">
        <v>13345</v>
      </c>
      <c r="O21" s="1" t="s">
        <v>13346</v>
      </c>
      <c r="P21" s="1" t="s">
        <v>13347</v>
      </c>
      <c r="Q21" s="1" t="s">
        <v>13348</v>
      </c>
      <c r="R21" s="1" t="s">
        <v>7141</v>
      </c>
      <c r="S21" s="1" t="s">
        <v>7141</v>
      </c>
      <c r="T21" s="1" t="s">
        <v>13349</v>
      </c>
      <c r="U21" s="1" t="s">
        <v>7141</v>
      </c>
      <c r="V21" s="1" t="s">
        <v>7173</v>
      </c>
      <c r="W21" s="1" t="s">
        <v>10333</v>
      </c>
      <c r="X21" s="1" t="str">
        <f>VLOOKUP(milp[[#This Row],[ISSN]],classificacao!B:D,3,0)</f>
        <v>A2</v>
      </c>
      <c r="Z21" s="1" t="s">
        <v>13208</v>
      </c>
      <c r="AA21" s="1" t="s">
        <v>7141</v>
      </c>
      <c r="AB21" s="1" t="s">
        <v>7153</v>
      </c>
      <c r="AC21" s="1" t="s">
        <v>13209</v>
      </c>
      <c r="AD21" s="1" t="s">
        <v>7281</v>
      </c>
      <c r="AE21" s="1" t="s">
        <v>7156</v>
      </c>
      <c r="AF21" s="1" t="s">
        <v>7141</v>
      </c>
      <c r="AG21" s="1" t="s">
        <v>7157</v>
      </c>
      <c r="AH21" s="1" t="s">
        <v>13350</v>
      </c>
    </row>
    <row r="22" spans="1:34" x14ac:dyDescent="0.25">
      <c r="A22" s="1" t="s">
        <v>13351</v>
      </c>
      <c r="B22" s="1" t="s">
        <v>13352</v>
      </c>
      <c r="C22" s="1" t="s">
        <v>13353</v>
      </c>
      <c r="D22">
        <v>2020</v>
      </c>
      <c r="E22" s="1" t="s">
        <v>13197</v>
      </c>
      <c r="F22" s="1" t="s">
        <v>13342</v>
      </c>
      <c r="G22" s="1" t="s">
        <v>7141</v>
      </c>
      <c r="H22" s="1" t="s">
        <v>13354</v>
      </c>
      <c r="K22" s="1" t="s">
        <v>7141</v>
      </c>
      <c r="L22">
        <v>3</v>
      </c>
      <c r="M22" s="1" t="s">
        <v>13355</v>
      </c>
      <c r="N22" s="1" t="s">
        <v>13356</v>
      </c>
      <c r="O22" s="1" t="s">
        <v>13357</v>
      </c>
      <c r="P22" s="1" t="s">
        <v>13358</v>
      </c>
      <c r="Q22" s="1" t="s">
        <v>13359</v>
      </c>
      <c r="R22" s="1" t="s">
        <v>13360</v>
      </c>
      <c r="S22" s="1" t="s">
        <v>13361</v>
      </c>
      <c r="T22" s="1" t="s">
        <v>13362</v>
      </c>
      <c r="U22" s="1" t="s">
        <v>7141</v>
      </c>
      <c r="V22" s="1" t="s">
        <v>7173</v>
      </c>
      <c r="W22" s="1" t="s">
        <v>10333</v>
      </c>
      <c r="X22" s="1" t="str">
        <f>VLOOKUP(milp[[#This Row],[ISSN]],classificacao!B:D,3,0)</f>
        <v>A2</v>
      </c>
      <c r="Z22" s="1" t="s">
        <v>13208</v>
      </c>
      <c r="AA22" s="1" t="s">
        <v>7141</v>
      </c>
      <c r="AB22" s="1" t="s">
        <v>7153</v>
      </c>
      <c r="AC22" s="1" t="s">
        <v>13209</v>
      </c>
      <c r="AD22" s="1" t="s">
        <v>7155</v>
      </c>
      <c r="AE22" s="1" t="s">
        <v>7156</v>
      </c>
      <c r="AF22" s="1" t="s">
        <v>7141</v>
      </c>
      <c r="AG22" s="1" t="s">
        <v>7157</v>
      </c>
      <c r="AH22" s="1" t="s">
        <v>13363</v>
      </c>
    </row>
    <row r="23" spans="1:34" x14ac:dyDescent="0.25">
      <c r="A23" s="1" t="s">
        <v>13364</v>
      </c>
      <c r="B23" s="1" t="s">
        <v>13365</v>
      </c>
      <c r="C23" s="1" t="s">
        <v>13366</v>
      </c>
      <c r="D23">
        <v>2020</v>
      </c>
      <c r="E23" s="1" t="s">
        <v>13227</v>
      </c>
      <c r="F23" s="1" t="s">
        <v>7285</v>
      </c>
      <c r="G23" s="1" t="s">
        <v>7266</v>
      </c>
      <c r="H23" s="1" t="s">
        <v>13367</v>
      </c>
      <c r="K23" s="1" t="s">
        <v>7141</v>
      </c>
      <c r="L23">
        <v>2</v>
      </c>
      <c r="M23" s="1" t="s">
        <v>13368</v>
      </c>
      <c r="N23" s="1" t="s">
        <v>13369</v>
      </c>
      <c r="O23" s="1" t="s">
        <v>13370</v>
      </c>
      <c r="P23" s="1" t="s">
        <v>13371</v>
      </c>
      <c r="Q23" s="1" t="s">
        <v>13372</v>
      </c>
      <c r="R23" s="1" t="s">
        <v>13373</v>
      </c>
      <c r="S23" s="1" t="s">
        <v>13374</v>
      </c>
      <c r="T23" s="1" t="s">
        <v>13375</v>
      </c>
      <c r="U23" s="1" t="s">
        <v>7141</v>
      </c>
      <c r="V23" s="1" t="s">
        <v>7267</v>
      </c>
      <c r="W23" s="1" t="s">
        <v>10755</v>
      </c>
      <c r="X23" s="1" t="str">
        <f>VLOOKUP(milp[[#This Row],[ISSN]],classificacao!B:D,3,0)</f>
        <v>B1</v>
      </c>
      <c r="Z23" s="1" t="s">
        <v>7141</v>
      </c>
      <c r="AA23" s="1" t="s">
        <v>7141</v>
      </c>
      <c r="AB23" s="1" t="s">
        <v>7153</v>
      </c>
      <c r="AC23" s="1" t="s">
        <v>13227</v>
      </c>
      <c r="AD23" s="1" t="s">
        <v>7155</v>
      </c>
      <c r="AE23" s="1" t="s">
        <v>7156</v>
      </c>
      <c r="AF23" s="1" t="s">
        <v>7265</v>
      </c>
      <c r="AG23" s="1" t="s">
        <v>7157</v>
      </c>
      <c r="AH23" s="1" t="s">
        <v>13376</v>
      </c>
    </row>
    <row r="24" spans="1:34" x14ac:dyDescent="0.25">
      <c r="A24" s="1" t="s">
        <v>13377</v>
      </c>
      <c r="B24" s="1" t="s">
        <v>13378</v>
      </c>
      <c r="C24" s="1" t="s">
        <v>13379</v>
      </c>
      <c r="D24">
        <v>2020</v>
      </c>
      <c r="E24" s="1" t="s">
        <v>7328</v>
      </c>
      <c r="F24" s="1" t="s">
        <v>7329</v>
      </c>
      <c r="G24" s="1" t="s">
        <v>7366</v>
      </c>
      <c r="H24" s="1" t="s">
        <v>7141</v>
      </c>
      <c r="I24">
        <v>600</v>
      </c>
      <c r="J24">
        <v>619</v>
      </c>
      <c r="K24" s="1" t="s">
        <v>7141</v>
      </c>
      <c r="M24" s="1" t="s">
        <v>13380</v>
      </c>
      <c r="N24" s="1" t="s">
        <v>13381</v>
      </c>
      <c r="O24" s="1" t="s">
        <v>13382</v>
      </c>
      <c r="P24" s="1" t="s">
        <v>13383</v>
      </c>
      <c r="Q24" s="1" t="s">
        <v>13384</v>
      </c>
      <c r="R24" s="1" t="s">
        <v>13385</v>
      </c>
      <c r="S24" s="1" t="s">
        <v>13386</v>
      </c>
      <c r="T24" s="1" t="s">
        <v>13387</v>
      </c>
      <c r="U24" s="1" t="s">
        <v>7141</v>
      </c>
      <c r="V24" s="1" t="s">
        <v>7338</v>
      </c>
      <c r="W24" s="1" t="s">
        <v>7339</v>
      </c>
      <c r="X24" s="1" t="str">
        <f>VLOOKUP(milp[[#This Row],[ISSN]],classificacao!B:D,3,0)</f>
        <v>B1</v>
      </c>
      <c r="Z24" s="1" t="s">
        <v>7141</v>
      </c>
      <c r="AA24" s="1" t="s">
        <v>7141</v>
      </c>
      <c r="AB24" s="1" t="s">
        <v>7153</v>
      </c>
      <c r="AC24" s="1" t="s">
        <v>7340</v>
      </c>
      <c r="AD24" s="1" t="s">
        <v>7155</v>
      </c>
      <c r="AE24" s="1" t="s">
        <v>7156</v>
      </c>
      <c r="AF24" s="1" t="s">
        <v>7141</v>
      </c>
      <c r="AG24" s="1" t="s">
        <v>7157</v>
      </c>
      <c r="AH24" s="1" t="s">
        <v>13388</v>
      </c>
    </row>
    <row r="25" spans="1:34" x14ac:dyDescent="0.25">
      <c r="A25" s="1" t="s">
        <v>13389</v>
      </c>
      <c r="B25" s="1" t="s">
        <v>13390</v>
      </c>
      <c r="C25" s="1" t="s">
        <v>13391</v>
      </c>
      <c r="D25">
        <v>2020</v>
      </c>
      <c r="E25" s="1" t="s">
        <v>7603</v>
      </c>
      <c r="F25" s="1" t="s">
        <v>7517</v>
      </c>
      <c r="G25" s="1" t="s">
        <v>7141</v>
      </c>
      <c r="H25" s="1" t="s">
        <v>13392</v>
      </c>
      <c r="K25" s="1" t="s">
        <v>7141</v>
      </c>
      <c r="L25">
        <v>1</v>
      </c>
      <c r="M25" s="1" t="s">
        <v>13393</v>
      </c>
      <c r="N25" s="1" t="s">
        <v>13394</v>
      </c>
      <c r="O25" s="1" t="s">
        <v>13395</v>
      </c>
      <c r="P25" s="1" t="s">
        <v>13396</v>
      </c>
      <c r="Q25" s="1" t="s">
        <v>13397</v>
      </c>
      <c r="R25" s="1" t="s">
        <v>13398</v>
      </c>
      <c r="S25" s="1" t="s">
        <v>13399</v>
      </c>
      <c r="T25" s="1" t="s">
        <v>7141</v>
      </c>
      <c r="U25" s="1" t="s">
        <v>7141</v>
      </c>
      <c r="V25" s="1" t="s">
        <v>7173</v>
      </c>
      <c r="W25" s="1" t="s">
        <v>7613</v>
      </c>
      <c r="X25" s="1" t="str">
        <f>VLOOKUP(milp[[#This Row],[ISSN]],classificacao!B:D,3,0)</f>
        <v>A2</v>
      </c>
      <c r="Z25" s="1" t="s">
        <v>7614</v>
      </c>
      <c r="AA25" s="1" t="s">
        <v>7141</v>
      </c>
      <c r="AB25" s="1" t="s">
        <v>7153</v>
      </c>
      <c r="AC25" s="1" t="s">
        <v>7615</v>
      </c>
      <c r="AD25" s="1" t="s">
        <v>7155</v>
      </c>
      <c r="AE25" s="1" t="s">
        <v>7156</v>
      </c>
      <c r="AF25" s="1" t="s">
        <v>7141</v>
      </c>
      <c r="AG25" s="1" t="s">
        <v>7157</v>
      </c>
      <c r="AH25" s="1" t="s">
        <v>13400</v>
      </c>
    </row>
    <row r="26" spans="1:34" x14ac:dyDescent="0.25">
      <c r="A26" s="1" t="s">
        <v>13401</v>
      </c>
      <c r="B26" s="1" t="s">
        <v>13402</v>
      </c>
      <c r="C26" s="1" t="s">
        <v>13403</v>
      </c>
      <c r="D26">
        <v>2020</v>
      </c>
      <c r="E26" s="1" t="s">
        <v>13096</v>
      </c>
      <c r="F26" s="1" t="s">
        <v>13404</v>
      </c>
      <c r="G26" s="1" t="s">
        <v>7141</v>
      </c>
      <c r="H26" s="1" t="s">
        <v>13405</v>
      </c>
      <c r="K26" s="1" t="s">
        <v>7141</v>
      </c>
      <c r="L26">
        <v>5</v>
      </c>
      <c r="M26" s="1" t="s">
        <v>13406</v>
      </c>
      <c r="N26" s="1" t="s">
        <v>13407</v>
      </c>
      <c r="O26" s="1" t="s">
        <v>13408</v>
      </c>
      <c r="P26" s="1" t="s">
        <v>13409</v>
      </c>
      <c r="Q26" s="1" t="s">
        <v>13410</v>
      </c>
      <c r="R26" s="1" t="s">
        <v>13411</v>
      </c>
      <c r="S26" s="1" t="s">
        <v>13412</v>
      </c>
      <c r="T26" s="1" t="s">
        <v>13413</v>
      </c>
      <c r="U26" s="1" t="s">
        <v>7141</v>
      </c>
      <c r="V26" s="1" t="s">
        <v>7173</v>
      </c>
      <c r="W26" s="1" t="s">
        <v>9965</v>
      </c>
      <c r="X26" s="1" t="str">
        <f>VLOOKUP(milp[[#This Row],[ISSN]],classificacao!B:D,3,0)</f>
        <v>A1</v>
      </c>
      <c r="Z26" s="1" t="s">
        <v>13106</v>
      </c>
      <c r="AA26" s="1" t="s">
        <v>7141</v>
      </c>
      <c r="AB26" s="1" t="s">
        <v>7153</v>
      </c>
      <c r="AC26" s="1" t="s">
        <v>13107</v>
      </c>
      <c r="AD26" s="1" t="s">
        <v>7155</v>
      </c>
      <c r="AE26" s="1" t="s">
        <v>7156</v>
      </c>
      <c r="AF26" s="1" t="s">
        <v>7141</v>
      </c>
      <c r="AG26" s="1" t="s">
        <v>7157</v>
      </c>
      <c r="AH26" s="1" t="s">
        <v>13414</v>
      </c>
    </row>
    <row r="27" spans="1:34" x14ac:dyDescent="0.25">
      <c r="A27" s="1" t="s">
        <v>13415</v>
      </c>
      <c r="B27" s="1" t="s">
        <v>13416</v>
      </c>
      <c r="C27" s="1" t="s">
        <v>13417</v>
      </c>
      <c r="D27">
        <v>2020</v>
      </c>
      <c r="E27" s="1" t="s">
        <v>13112</v>
      </c>
      <c r="F27" s="1" t="s">
        <v>8078</v>
      </c>
      <c r="G27" s="1" t="s">
        <v>7141</v>
      </c>
      <c r="H27" s="1" t="s">
        <v>13418</v>
      </c>
      <c r="K27" s="1" t="s">
        <v>7141</v>
      </c>
      <c r="L27">
        <v>3</v>
      </c>
      <c r="M27" s="1" t="s">
        <v>13419</v>
      </c>
      <c r="N27" s="1" t="s">
        <v>13420</v>
      </c>
      <c r="O27" s="1" t="s">
        <v>13421</v>
      </c>
      <c r="P27" s="1" t="s">
        <v>13422</v>
      </c>
      <c r="Q27" s="1" t="s">
        <v>13423</v>
      </c>
      <c r="R27" s="1" t="s">
        <v>13424</v>
      </c>
      <c r="S27" s="1" t="s">
        <v>13425</v>
      </c>
      <c r="T27" s="1" t="s">
        <v>13426</v>
      </c>
      <c r="U27" s="1" t="s">
        <v>7141</v>
      </c>
      <c r="V27" s="1" t="s">
        <v>7173</v>
      </c>
      <c r="W27" s="1" t="s">
        <v>10394</v>
      </c>
      <c r="X27" s="1" t="str">
        <f>VLOOKUP(milp[[#This Row],[ISSN]],classificacao!B:D,3,0)</f>
        <v>A2</v>
      </c>
      <c r="Z27" s="1" t="s">
        <v>13123</v>
      </c>
      <c r="AA27" s="1" t="s">
        <v>7141</v>
      </c>
      <c r="AB27" s="1" t="s">
        <v>7153</v>
      </c>
      <c r="AC27" s="1" t="s">
        <v>13124</v>
      </c>
      <c r="AD27" s="1" t="s">
        <v>7155</v>
      </c>
      <c r="AE27" s="1" t="s">
        <v>7156</v>
      </c>
      <c r="AF27" s="1" t="s">
        <v>8435</v>
      </c>
      <c r="AG27" s="1" t="s">
        <v>7157</v>
      </c>
      <c r="AH27" s="1" t="s">
        <v>13427</v>
      </c>
    </row>
    <row r="28" spans="1:34" x14ac:dyDescent="0.25">
      <c r="A28" s="1" t="s">
        <v>13428</v>
      </c>
      <c r="B28" s="1" t="s">
        <v>13429</v>
      </c>
      <c r="C28" s="1" t="s">
        <v>13430</v>
      </c>
      <c r="D28">
        <v>2020</v>
      </c>
      <c r="E28" s="1" t="s">
        <v>13112</v>
      </c>
      <c r="F28" s="1" t="s">
        <v>8078</v>
      </c>
      <c r="G28" s="1" t="s">
        <v>7141</v>
      </c>
      <c r="H28" s="1" t="s">
        <v>13431</v>
      </c>
      <c r="K28" s="1" t="s">
        <v>7141</v>
      </c>
      <c r="L28">
        <v>5</v>
      </c>
      <c r="M28" s="1" t="s">
        <v>13432</v>
      </c>
      <c r="N28" s="1" t="s">
        <v>13433</v>
      </c>
      <c r="O28" s="1" t="s">
        <v>13434</v>
      </c>
      <c r="P28" s="1" t="s">
        <v>13435</v>
      </c>
      <c r="Q28" s="1" t="s">
        <v>13436</v>
      </c>
      <c r="R28" s="1" t="s">
        <v>13437</v>
      </c>
      <c r="S28" s="1" t="s">
        <v>13438</v>
      </c>
      <c r="T28" s="1" t="s">
        <v>13439</v>
      </c>
      <c r="U28" s="1" t="s">
        <v>7141</v>
      </c>
      <c r="V28" s="1" t="s">
        <v>7173</v>
      </c>
      <c r="W28" s="1" t="s">
        <v>10394</v>
      </c>
      <c r="X28" s="1" t="str">
        <f>VLOOKUP(milp[[#This Row],[ISSN]],classificacao!B:D,3,0)</f>
        <v>A2</v>
      </c>
      <c r="Z28" s="1" t="s">
        <v>13123</v>
      </c>
      <c r="AA28" s="1" t="s">
        <v>7141</v>
      </c>
      <c r="AB28" s="1" t="s">
        <v>7153</v>
      </c>
      <c r="AC28" s="1" t="s">
        <v>13124</v>
      </c>
      <c r="AD28" s="1" t="s">
        <v>7155</v>
      </c>
      <c r="AE28" s="1" t="s">
        <v>7156</v>
      </c>
      <c r="AF28" s="1" t="s">
        <v>7141</v>
      </c>
      <c r="AG28" s="1" t="s">
        <v>7157</v>
      </c>
      <c r="AH28" s="1" t="s">
        <v>13440</v>
      </c>
    </row>
    <row r="29" spans="1:34" x14ac:dyDescent="0.25">
      <c r="A29" s="1" t="s">
        <v>13441</v>
      </c>
      <c r="B29" s="1" t="s">
        <v>13442</v>
      </c>
      <c r="C29" s="1" t="s">
        <v>13443</v>
      </c>
      <c r="D29">
        <v>2020</v>
      </c>
      <c r="E29" s="1" t="s">
        <v>7162</v>
      </c>
      <c r="F29" s="1" t="s">
        <v>7141</v>
      </c>
      <c r="G29" s="1" t="s">
        <v>7141</v>
      </c>
      <c r="H29" s="1" t="s">
        <v>13444</v>
      </c>
      <c r="K29" s="1" t="s">
        <v>7141</v>
      </c>
      <c r="M29" s="1" t="s">
        <v>13445</v>
      </c>
      <c r="N29" s="1" t="s">
        <v>13446</v>
      </c>
      <c r="O29" s="1" t="s">
        <v>13447</v>
      </c>
      <c r="P29" s="1" t="s">
        <v>13448</v>
      </c>
      <c r="Q29" s="1" t="s">
        <v>13449</v>
      </c>
      <c r="R29" s="1" t="s">
        <v>13450</v>
      </c>
      <c r="S29" s="1" t="s">
        <v>13451</v>
      </c>
      <c r="T29" s="1" t="s">
        <v>13452</v>
      </c>
      <c r="U29" s="1" t="s">
        <v>7141</v>
      </c>
      <c r="V29" s="1" t="s">
        <v>7173</v>
      </c>
      <c r="W29" s="1" t="s">
        <v>7174</v>
      </c>
      <c r="X29" s="1" t="str">
        <f>VLOOKUP(milp[[#This Row],[ISSN]],classificacao!B:D,3,0)</f>
        <v>A1</v>
      </c>
      <c r="Z29" s="1" t="s">
        <v>7175</v>
      </c>
      <c r="AA29" s="1" t="s">
        <v>7141</v>
      </c>
      <c r="AB29" s="1" t="s">
        <v>7153</v>
      </c>
      <c r="AC29" s="1" t="s">
        <v>7176</v>
      </c>
      <c r="AD29" s="1" t="s">
        <v>7155</v>
      </c>
      <c r="AE29" s="1" t="s">
        <v>7581</v>
      </c>
      <c r="AF29" s="1" t="s">
        <v>7141</v>
      </c>
      <c r="AG29" s="1" t="s">
        <v>7157</v>
      </c>
      <c r="AH29" s="1" t="s">
        <v>13453</v>
      </c>
    </row>
    <row r="30" spans="1:34" x14ac:dyDescent="0.25">
      <c r="A30" s="1" t="s">
        <v>13454</v>
      </c>
      <c r="B30" s="1" t="s">
        <v>13455</v>
      </c>
      <c r="C30" s="1" t="s">
        <v>13456</v>
      </c>
      <c r="D30">
        <v>2020</v>
      </c>
      <c r="E30" s="1" t="s">
        <v>13181</v>
      </c>
      <c r="F30" s="1" t="s">
        <v>7141</v>
      </c>
      <c r="G30" s="1" t="s">
        <v>7141</v>
      </c>
      <c r="H30" s="1" t="s">
        <v>13457</v>
      </c>
      <c r="K30" s="1" t="s">
        <v>7141</v>
      </c>
      <c r="M30" s="1" t="s">
        <v>13458</v>
      </c>
      <c r="N30" s="1" t="s">
        <v>13459</v>
      </c>
      <c r="O30" s="1" t="s">
        <v>13460</v>
      </c>
      <c r="P30" s="1" t="s">
        <v>13461</v>
      </c>
      <c r="Q30" s="1" t="s">
        <v>13462</v>
      </c>
      <c r="R30" s="1" t="s">
        <v>13463</v>
      </c>
      <c r="S30" s="1" t="s">
        <v>13464</v>
      </c>
      <c r="T30" s="1" t="s">
        <v>13465</v>
      </c>
      <c r="U30" s="1" t="s">
        <v>7141</v>
      </c>
      <c r="V30" s="1" t="s">
        <v>7173</v>
      </c>
      <c r="W30" s="1" t="s">
        <v>10020</v>
      </c>
      <c r="X30" s="1" t="str">
        <f>VLOOKUP(milp[[#This Row],[ISSN]],classificacao!B:D,3,0)</f>
        <v>A1</v>
      </c>
      <c r="Z30" s="1" t="s">
        <v>13191</v>
      </c>
      <c r="AA30" s="1" t="s">
        <v>7141</v>
      </c>
      <c r="AB30" s="1" t="s">
        <v>7153</v>
      </c>
      <c r="AC30" s="1" t="s">
        <v>13192</v>
      </c>
      <c r="AD30" s="1" t="s">
        <v>7155</v>
      </c>
      <c r="AE30" s="1" t="s">
        <v>7581</v>
      </c>
      <c r="AF30" s="1" t="s">
        <v>7141</v>
      </c>
      <c r="AG30" s="1" t="s">
        <v>7157</v>
      </c>
      <c r="AH30" s="1" t="s">
        <v>13466</v>
      </c>
    </row>
    <row r="31" spans="1:34" x14ac:dyDescent="0.25">
      <c r="A31" s="1" t="s">
        <v>13467</v>
      </c>
      <c r="B31" s="1" t="s">
        <v>13468</v>
      </c>
      <c r="C31" s="1" t="s">
        <v>13469</v>
      </c>
      <c r="D31">
        <v>2020</v>
      </c>
      <c r="E31" s="1" t="s">
        <v>13270</v>
      </c>
      <c r="F31" s="1" t="s">
        <v>7141</v>
      </c>
      <c r="G31" s="1" t="s">
        <v>7141</v>
      </c>
      <c r="H31" s="1" t="s">
        <v>7141</v>
      </c>
      <c r="K31" s="1" t="s">
        <v>7141</v>
      </c>
      <c r="M31" s="1" t="s">
        <v>13470</v>
      </c>
      <c r="N31" s="1" t="s">
        <v>13471</v>
      </c>
      <c r="O31" s="1" t="s">
        <v>13472</v>
      </c>
      <c r="P31" s="1" t="s">
        <v>13473</v>
      </c>
      <c r="Q31" s="1" t="s">
        <v>13474</v>
      </c>
      <c r="R31" s="1" t="s">
        <v>13475</v>
      </c>
      <c r="S31" s="1" t="s">
        <v>13476</v>
      </c>
      <c r="T31" s="1" t="s">
        <v>13477</v>
      </c>
      <c r="U31" s="1" t="s">
        <v>7141</v>
      </c>
      <c r="V31" s="1" t="s">
        <v>7388</v>
      </c>
      <c r="W31" s="1" t="s">
        <v>10404</v>
      </c>
      <c r="X31" s="1" t="str">
        <f>VLOOKUP(milp[[#This Row],[ISSN]],classificacao!B:D,3,0)</f>
        <v>A2</v>
      </c>
      <c r="Z31" s="1" t="s">
        <v>13280</v>
      </c>
      <c r="AA31" s="1" t="s">
        <v>7141</v>
      </c>
      <c r="AB31" s="1" t="s">
        <v>7153</v>
      </c>
      <c r="AC31" s="1" t="s">
        <v>13281</v>
      </c>
      <c r="AD31" s="1" t="s">
        <v>7155</v>
      </c>
      <c r="AE31" s="1" t="s">
        <v>7581</v>
      </c>
      <c r="AF31" s="1" t="s">
        <v>7445</v>
      </c>
      <c r="AG31" s="1" t="s">
        <v>7157</v>
      </c>
      <c r="AH31" s="1" t="s">
        <v>13478</v>
      </c>
    </row>
    <row r="32" spans="1:34" x14ac:dyDescent="0.25">
      <c r="A32" s="1" t="s">
        <v>13479</v>
      </c>
      <c r="B32" s="1" t="s">
        <v>13480</v>
      </c>
      <c r="C32" s="1" t="s">
        <v>13481</v>
      </c>
      <c r="D32">
        <v>2020</v>
      </c>
      <c r="E32" s="1" t="s">
        <v>13482</v>
      </c>
      <c r="F32" s="1" t="s">
        <v>7141</v>
      </c>
      <c r="G32" s="1" t="s">
        <v>7141</v>
      </c>
      <c r="H32" s="1" t="s">
        <v>7141</v>
      </c>
      <c r="K32" s="1" t="s">
        <v>7141</v>
      </c>
      <c r="M32" s="1" t="s">
        <v>13483</v>
      </c>
      <c r="N32" s="1" t="s">
        <v>13484</v>
      </c>
      <c r="O32" s="1" t="s">
        <v>13485</v>
      </c>
      <c r="P32" s="1" t="s">
        <v>13486</v>
      </c>
      <c r="Q32" s="1" t="s">
        <v>13487</v>
      </c>
      <c r="R32" s="1" t="s">
        <v>13488</v>
      </c>
      <c r="S32" s="1" t="s">
        <v>13489</v>
      </c>
      <c r="T32" s="1" t="s">
        <v>13490</v>
      </c>
      <c r="U32" s="1" t="s">
        <v>7141</v>
      </c>
      <c r="V32" s="1" t="s">
        <v>7318</v>
      </c>
      <c r="W32" s="1" t="s">
        <v>10744</v>
      </c>
      <c r="X32" s="1" t="str">
        <f>VLOOKUP(milp[[#This Row],[ISSN]],classificacao!B:D,3,0)</f>
        <v>B1</v>
      </c>
      <c r="Z32" s="1" t="s">
        <v>13491</v>
      </c>
      <c r="AA32" s="1" t="s">
        <v>7141</v>
      </c>
      <c r="AB32" s="1" t="s">
        <v>7153</v>
      </c>
      <c r="AC32" s="1" t="s">
        <v>13492</v>
      </c>
      <c r="AD32" s="1" t="s">
        <v>7155</v>
      </c>
      <c r="AE32" s="1" t="s">
        <v>7581</v>
      </c>
      <c r="AF32" s="1" t="s">
        <v>7141</v>
      </c>
      <c r="AG32" s="1" t="s">
        <v>7157</v>
      </c>
      <c r="AH32" s="1" t="s">
        <v>13493</v>
      </c>
    </row>
    <row r="33" spans="1:34" x14ac:dyDescent="0.25">
      <c r="A33" s="1" t="s">
        <v>13494</v>
      </c>
      <c r="B33" s="1" t="s">
        <v>13495</v>
      </c>
      <c r="C33" s="1" t="s">
        <v>13496</v>
      </c>
      <c r="D33">
        <v>2020</v>
      </c>
      <c r="E33" s="1" t="s">
        <v>13197</v>
      </c>
      <c r="F33" s="1" t="s">
        <v>7141</v>
      </c>
      <c r="G33" s="1" t="s">
        <v>7141</v>
      </c>
      <c r="H33" s="1" t="s">
        <v>13497</v>
      </c>
      <c r="K33" s="1" t="s">
        <v>7141</v>
      </c>
      <c r="M33" s="1" t="s">
        <v>13498</v>
      </c>
      <c r="N33" s="1" t="s">
        <v>13499</v>
      </c>
      <c r="O33" s="1" t="s">
        <v>13500</v>
      </c>
      <c r="P33" s="1" t="s">
        <v>13501</v>
      </c>
      <c r="Q33" s="1" t="s">
        <v>13502</v>
      </c>
      <c r="R33" s="1" t="s">
        <v>13503</v>
      </c>
      <c r="S33" s="1" t="s">
        <v>13504</v>
      </c>
      <c r="T33" s="1" t="s">
        <v>13505</v>
      </c>
      <c r="U33" s="1" t="s">
        <v>7141</v>
      </c>
      <c r="V33" s="1" t="s">
        <v>7173</v>
      </c>
      <c r="W33" s="1" t="s">
        <v>10333</v>
      </c>
      <c r="X33" s="1" t="str">
        <f>VLOOKUP(milp[[#This Row],[ISSN]],classificacao!B:D,3,0)</f>
        <v>A2</v>
      </c>
      <c r="Z33" s="1" t="s">
        <v>13208</v>
      </c>
      <c r="AA33" s="1" t="s">
        <v>7141</v>
      </c>
      <c r="AB33" s="1" t="s">
        <v>7153</v>
      </c>
      <c r="AC33" s="1" t="s">
        <v>13209</v>
      </c>
      <c r="AD33" s="1" t="s">
        <v>7155</v>
      </c>
      <c r="AE33" s="1" t="s">
        <v>7581</v>
      </c>
      <c r="AF33" s="1" t="s">
        <v>7141</v>
      </c>
      <c r="AG33" s="1" t="s">
        <v>7157</v>
      </c>
      <c r="AH33" s="1" t="s">
        <v>13506</v>
      </c>
    </row>
    <row r="34" spans="1:34" x14ac:dyDescent="0.25">
      <c r="A34" s="1" t="s">
        <v>13508</v>
      </c>
      <c r="B34" s="1" t="s">
        <v>13509</v>
      </c>
      <c r="C34" s="1" t="s">
        <v>13510</v>
      </c>
      <c r="D34">
        <v>2020</v>
      </c>
      <c r="E34" s="1" t="s">
        <v>7572</v>
      </c>
      <c r="F34" s="1" t="s">
        <v>7266</v>
      </c>
      <c r="G34" s="1" t="s">
        <v>7141</v>
      </c>
      <c r="H34" s="1" t="s">
        <v>13511</v>
      </c>
      <c r="I34">
        <v>116695</v>
      </c>
      <c r="J34">
        <v>116703</v>
      </c>
      <c r="K34" s="1" t="s">
        <v>7141</v>
      </c>
      <c r="M34" s="1" t="s">
        <v>13512</v>
      </c>
      <c r="N34" s="1" t="s">
        <v>13513</v>
      </c>
      <c r="O34" s="1" t="s">
        <v>13514</v>
      </c>
      <c r="P34" s="1" t="s">
        <v>13515</v>
      </c>
      <c r="Q34" s="1" t="s">
        <v>13516</v>
      </c>
      <c r="R34" s="1" t="s">
        <v>13517</v>
      </c>
      <c r="S34" s="1" t="s">
        <v>13518</v>
      </c>
      <c r="T34" s="1" t="s">
        <v>13519</v>
      </c>
      <c r="U34" s="1" t="s">
        <v>7141</v>
      </c>
      <c r="V34" s="1" t="s">
        <v>7399</v>
      </c>
      <c r="W34" s="1" t="s">
        <v>7580</v>
      </c>
      <c r="X34" s="1" t="str">
        <f>VLOOKUP(milp[[#This Row],[ISSN]],classificacao!B:D,3,0)</f>
        <v>B1</v>
      </c>
      <c r="Z34" s="1" t="s">
        <v>7141</v>
      </c>
      <c r="AA34" s="1" t="s">
        <v>7141</v>
      </c>
      <c r="AB34" s="1" t="s">
        <v>7153</v>
      </c>
      <c r="AC34" s="1" t="s">
        <v>7572</v>
      </c>
      <c r="AD34" s="1" t="s">
        <v>7155</v>
      </c>
      <c r="AE34" s="1" t="s">
        <v>7156</v>
      </c>
      <c r="AF34" s="1" t="s">
        <v>7582</v>
      </c>
      <c r="AG34" s="1" t="s">
        <v>7157</v>
      </c>
      <c r="AH34" s="1" t="s">
        <v>13520</v>
      </c>
    </row>
    <row r="35" spans="1:34" x14ac:dyDescent="0.25">
      <c r="A35" s="1" t="s">
        <v>13521</v>
      </c>
      <c r="B35" s="1" t="s">
        <v>13522</v>
      </c>
      <c r="C35" s="1" t="s">
        <v>13523</v>
      </c>
      <c r="D35">
        <v>2020</v>
      </c>
      <c r="E35" s="1" t="s">
        <v>13524</v>
      </c>
      <c r="F35" s="1" t="s">
        <v>7309</v>
      </c>
      <c r="G35" s="1" t="s">
        <v>7140</v>
      </c>
      <c r="H35" s="1" t="s">
        <v>7141</v>
      </c>
      <c r="I35">
        <v>65</v>
      </c>
      <c r="J35">
        <v>70</v>
      </c>
      <c r="K35" s="1" t="s">
        <v>7141</v>
      </c>
      <c r="L35">
        <v>1</v>
      </c>
      <c r="M35" s="1" t="s">
        <v>7141</v>
      </c>
      <c r="N35" s="1" t="s">
        <v>13525</v>
      </c>
      <c r="O35" s="1" t="s">
        <v>13526</v>
      </c>
      <c r="P35" s="1" t="s">
        <v>13527</v>
      </c>
      <c r="Q35" s="1" t="s">
        <v>13528</v>
      </c>
      <c r="R35" s="1" t="s">
        <v>13529</v>
      </c>
      <c r="S35" s="1" t="s">
        <v>7141</v>
      </c>
      <c r="T35" s="1" t="s">
        <v>7141</v>
      </c>
      <c r="U35" s="1" t="s">
        <v>7141</v>
      </c>
      <c r="V35" s="1" t="s">
        <v>13530</v>
      </c>
      <c r="W35" s="1" t="s">
        <v>11382</v>
      </c>
      <c r="X35" s="1" t="str">
        <f>VLOOKUP(milp[[#This Row],[ISSN]],classificacao!B:D,3,0)</f>
        <v>B2</v>
      </c>
      <c r="Z35" s="1" t="s">
        <v>7141</v>
      </c>
      <c r="AA35" s="1" t="s">
        <v>7141</v>
      </c>
      <c r="AB35" s="1" t="s">
        <v>7153</v>
      </c>
      <c r="AC35" s="1" t="s">
        <v>13531</v>
      </c>
      <c r="AD35" s="1" t="s">
        <v>7155</v>
      </c>
      <c r="AE35" s="1" t="s">
        <v>7156</v>
      </c>
      <c r="AF35" s="1" t="s">
        <v>7141</v>
      </c>
      <c r="AG35" s="1" t="s">
        <v>7157</v>
      </c>
      <c r="AH35" s="1" t="s">
        <v>13532</v>
      </c>
    </row>
    <row r="36" spans="1:34" x14ac:dyDescent="0.25">
      <c r="A36" s="1" t="s">
        <v>13533</v>
      </c>
      <c r="B36" s="1" t="s">
        <v>13534</v>
      </c>
      <c r="C36" s="1" t="s">
        <v>13535</v>
      </c>
      <c r="D36">
        <v>2020</v>
      </c>
      <c r="E36" s="1" t="s">
        <v>7572</v>
      </c>
      <c r="F36" s="1" t="s">
        <v>7266</v>
      </c>
      <c r="G36" s="1" t="s">
        <v>7141</v>
      </c>
      <c r="H36" s="1" t="s">
        <v>13536</v>
      </c>
      <c r="I36">
        <v>95888</v>
      </c>
      <c r="J36">
        <v>95896</v>
      </c>
      <c r="K36" s="1" t="s">
        <v>7141</v>
      </c>
      <c r="M36" s="1" t="s">
        <v>13537</v>
      </c>
      <c r="N36" s="1" t="s">
        <v>13538</v>
      </c>
      <c r="O36" s="1" t="s">
        <v>13539</v>
      </c>
      <c r="P36" s="1" t="s">
        <v>13540</v>
      </c>
      <c r="Q36" s="1" t="s">
        <v>13541</v>
      </c>
      <c r="R36" s="1" t="s">
        <v>13542</v>
      </c>
      <c r="S36" s="1" t="s">
        <v>13543</v>
      </c>
      <c r="T36" s="1" t="s">
        <v>13544</v>
      </c>
      <c r="U36" s="1" t="s">
        <v>7141</v>
      </c>
      <c r="V36" s="1" t="s">
        <v>7399</v>
      </c>
      <c r="W36" s="1" t="s">
        <v>7580</v>
      </c>
      <c r="X36" s="1" t="str">
        <f>VLOOKUP(milp[[#This Row],[ISSN]],classificacao!B:D,3,0)</f>
        <v>B1</v>
      </c>
      <c r="Z36" s="1" t="s">
        <v>7141</v>
      </c>
      <c r="AA36" s="1" t="s">
        <v>7141</v>
      </c>
      <c r="AB36" s="1" t="s">
        <v>7153</v>
      </c>
      <c r="AC36" s="1" t="s">
        <v>7572</v>
      </c>
      <c r="AD36" s="1" t="s">
        <v>7155</v>
      </c>
      <c r="AE36" s="1" t="s">
        <v>7156</v>
      </c>
      <c r="AF36" s="1" t="s">
        <v>7582</v>
      </c>
      <c r="AG36" s="1" t="s">
        <v>7157</v>
      </c>
      <c r="AH36" s="1" t="s">
        <v>13545</v>
      </c>
    </row>
    <row r="37" spans="1:34" x14ac:dyDescent="0.25">
      <c r="A37" s="1" t="s">
        <v>13546</v>
      </c>
      <c r="B37" s="1" t="s">
        <v>13547</v>
      </c>
      <c r="C37" s="1" t="s">
        <v>13548</v>
      </c>
      <c r="D37">
        <v>2020</v>
      </c>
      <c r="E37" s="1" t="s">
        <v>7572</v>
      </c>
      <c r="F37" s="1" t="s">
        <v>7266</v>
      </c>
      <c r="G37" s="1" t="s">
        <v>7141</v>
      </c>
      <c r="H37" s="1" t="s">
        <v>13549</v>
      </c>
      <c r="I37">
        <v>60279</v>
      </c>
      <c r="J37">
        <v>60292</v>
      </c>
      <c r="K37" s="1" t="s">
        <v>7141</v>
      </c>
      <c r="L37">
        <v>1</v>
      </c>
      <c r="M37" s="1" t="s">
        <v>13550</v>
      </c>
      <c r="N37" s="1" t="s">
        <v>13551</v>
      </c>
      <c r="O37" s="1" t="s">
        <v>13552</v>
      </c>
      <c r="P37" s="1" t="s">
        <v>13553</v>
      </c>
      <c r="Q37" s="1" t="s">
        <v>13554</v>
      </c>
      <c r="R37" s="1" t="s">
        <v>13555</v>
      </c>
      <c r="S37" s="1" t="s">
        <v>13556</v>
      </c>
      <c r="T37" s="1" t="s">
        <v>13557</v>
      </c>
      <c r="U37" s="1" t="s">
        <v>7141</v>
      </c>
      <c r="V37" s="1" t="s">
        <v>7399</v>
      </c>
      <c r="W37" s="1" t="s">
        <v>7580</v>
      </c>
      <c r="X37" s="1" t="str">
        <f>VLOOKUP(milp[[#This Row],[ISSN]],classificacao!B:D,3,0)</f>
        <v>B1</v>
      </c>
      <c r="Z37" s="1" t="s">
        <v>7141</v>
      </c>
      <c r="AA37" s="1" t="s">
        <v>7141</v>
      </c>
      <c r="AB37" s="1" t="s">
        <v>7153</v>
      </c>
      <c r="AC37" s="1" t="s">
        <v>7572</v>
      </c>
      <c r="AD37" s="1" t="s">
        <v>7155</v>
      </c>
      <c r="AE37" s="1" t="s">
        <v>7156</v>
      </c>
      <c r="AF37" s="1" t="s">
        <v>7582</v>
      </c>
      <c r="AG37" s="1" t="s">
        <v>7157</v>
      </c>
      <c r="AH37" s="1" t="s">
        <v>13558</v>
      </c>
    </row>
    <row r="38" spans="1:34" x14ac:dyDescent="0.25">
      <c r="A38" s="1" t="s">
        <v>13559</v>
      </c>
      <c r="B38" s="1" t="s">
        <v>13560</v>
      </c>
      <c r="C38" s="1" t="s">
        <v>13561</v>
      </c>
      <c r="D38">
        <v>2020</v>
      </c>
      <c r="E38" s="1" t="s">
        <v>8647</v>
      </c>
      <c r="F38" s="1" t="s">
        <v>7397</v>
      </c>
      <c r="G38" s="1" t="s">
        <v>7141</v>
      </c>
      <c r="H38" s="1" t="s">
        <v>13562</v>
      </c>
      <c r="K38" s="1" t="s">
        <v>7141</v>
      </c>
      <c r="L38">
        <v>1</v>
      </c>
      <c r="M38" s="1" t="s">
        <v>13563</v>
      </c>
      <c r="N38" s="1" t="s">
        <v>13564</v>
      </c>
      <c r="O38" s="1" t="s">
        <v>13565</v>
      </c>
      <c r="P38" s="1" t="s">
        <v>13566</v>
      </c>
      <c r="Q38" s="1" t="s">
        <v>13567</v>
      </c>
      <c r="R38" s="1" t="s">
        <v>7141</v>
      </c>
      <c r="S38" s="1" t="s">
        <v>13568</v>
      </c>
      <c r="T38" s="1" t="s">
        <v>13569</v>
      </c>
      <c r="U38" s="1" t="s">
        <v>7141</v>
      </c>
      <c r="V38" s="1" t="s">
        <v>8657</v>
      </c>
      <c r="W38" s="1" t="s">
        <v>8658</v>
      </c>
      <c r="X38" s="1" t="str">
        <f>VLOOKUP(milp[[#This Row],[ISSN]],classificacao!B:D,3,0)</f>
        <v>B1</v>
      </c>
      <c r="Z38" s="1" t="s">
        <v>7141</v>
      </c>
      <c r="AA38" s="1" t="s">
        <v>7141</v>
      </c>
      <c r="AB38" s="1" t="s">
        <v>7153</v>
      </c>
      <c r="AC38" s="1" t="s">
        <v>8659</v>
      </c>
      <c r="AD38" s="1" t="s">
        <v>7155</v>
      </c>
      <c r="AE38" s="1" t="s">
        <v>7156</v>
      </c>
      <c r="AF38" s="1" t="s">
        <v>7398</v>
      </c>
      <c r="AG38" s="1" t="s">
        <v>7157</v>
      </c>
      <c r="AH38" s="1" t="s">
        <v>13570</v>
      </c>
    </row>
    <row r="39" spans="1:34" x14ac:dyDescent="0.25">
      <c r="A39" s="1" t="s">
        <v>13571</v>
      </c>
      <c r="B39" s="1" t="s">
        <v>13572</v>
      </c>
      <c r="C39" s="1" t="s">
        <v>13573</v>
      </c>
      <c r="D39">
        <v>2020</v>
      </c>
      <c r="E39" s="1" t="s">
        <v>7572</v>
      </c>
      <c r="F39" s="1" t="s">
        <v>7266</v>
      </c>
      <c r="G39" s="1" t="s">
        <v>7141</v>
      </c>
      <c r="H39" s="1" t="s">
        <v>13574</v>
      </c>
      <c r="I39">
        <v>1587</v>
      </c>
      <c r="J39">
        <v>1599</v>
      </c>
      <c r="K39" s="1" t="s">
        <v>7141</v>
      </c>
      <c r="L39">
        <v>1</v>
      </c>
      <c r="M39" s="1" t="s">
        <v>13575</v>
      </c>
      <c r="N39" s="1" t="s">
        <v>13576</v>
      </c>
      <c r="O39" s="1" t="s">
        <v>13577</v>
      </c>
      <c r="P39" s="1" t="s">
        <v>13578</v>
      </c>
      <c r="Q39" s="1" t="s">
        <v>13579</v>
      </c>
      <c r="R39" s="1" t="s">
        <v>13580</v>
      </c>
      <c r="S39" s="1" t="s">
        <v>13581</v>
      </c>
      <c r="T39" s="1" t="s">
        <v>13582</v>
      </c>
      <c r="U39" s="1" t="s">
        <v>7141</v>
      </c>
      <c r="V39" s="1" t="s">
        <v>7399</v>
      </c>
      <c r="W39" s="1" t="s">
        <v>7580</v>
      </c>
      <c r="X39" s="1" t="str">
        <f>VLOOKUP(milp[[#This Row],[ISSN]],classificacao!B:D,3,0)</f>
        <v>B1</v>
      </c>
      <c r="Z39" s="1" t="s">
        <v>7141</v>
      </c>
      <c r="AA39" s="1" t="s">
        <v>7141</v>
      </c>
      <c r="AB39" s="1" t="s">
        <v>7153</v>
      </c>
      <c r="AC39" s="1" t="s">
        <v>7572</v>
      </c>
      <c r="AD39" s="1" t="s">
        <v>7155</v>
      </c>
      <c r="AE39" s="1" t="s">
        <v>7156</v>
      </c>
      <c r="AF39" s="1" t="s">
        <v>7582</v>
      </c>
      <c r="AG39" s="1" t="s">
        <v>7157</v>
      </c>
      <c r="AH39" s="1" t="s">
        <v>13583</v>
      </c>
    </row>
    <row r="40" spans="1:34" x14ac:dyDescent="0.25">
      <c r="A40" s="1" t="s">
        <v>13584</v>
      </c>
      <c r="B40" s="1" t="s">
        <v>13585</v>
      </c>
      <c r="C40" s="1" t="s">
        <v>13586</v>
      </c>
      <c r="D40">
        <v>2020</v>
      </c>
      <c r="E40" s="1" t="s">
        <v>7603</v>
      </c>
      <c r="F40" s="1" t="s">
        <v>13587</v>
      </c>
      <c r="G40" s="1" t="s">
        <v>7141</v>
      </c>
      <c r="H40" s="1" t="s">
        <v>13588</v>
      </c>
      <c r="K40" s="1" t="s">
        <v>7141</v>
      </c>
      <c r="L40">
        <v>5</v>
      </c>
      <c r="M40" s="1" t="s">
        <v>13589</v>
      </c>
      <c r="N40" s="1" t="s">
        <v>13590</v>
      </c>
      <c r="O40" s="1" t="s">
        <v>13591</v>
      </c>
      <c r="P40" s="1" t="s">
        <v>13592</v>
      </c>
      <c r="Q40" s="1" t="s">
        <v>13593</v>
      </c>
      <c r="R40" s="1" t="s">
        <v>13594</v>
      </c>
      <c r="S40" s="1" t="s">
        <v>13595</v>
      </c>
      <c r="T40" s="1" t="s">
        <v>7141</v>
      </c>
      <c r="U40" s="1" t="s">
        <v>7141</v>
      </c>
      <c r="V40" s="1" t="s">
        <v>7173</v>
      </c>
      <c r="W40" s="1" t="s">
        <v>7613</v>
      </c>
      <c r="X40" s="1" t="str">
        <f>VLOOKUP(milp[[#This Row],[ISSN]],classificacao!B:D,3,0)</f>
        <v>A2</v>
      </c>
      <c r="Z40" s="1" t="s">
        <v>7614</v>
      </c>
      <c r="AA40" s="1" t="s">
        <v>7141</v>
      </c>
      <c r="AB40" s="1" t="s">
        <v>7153</v>
      </c>
      <c r="AC40" s="1" t="s">
        <v>7615</v>
      </c>
      <c r="AD40" s="1" t="s">
        <v>7155</v>
      </c>
      <c r="AE40" s="1" t="s">
        <v>7156</v>
      </c>
      <c r="AF40" s="1" t="s">
        <v>7287</v>
      </c>
      <c r="AG40" s="1" t="s">
        <v>7157</v>
      </c>
      <c r="AH40" s="1" t="s">
        <v>13596</v>
      </c>
    </row>
    <row r="41" spans="1:34" x14ac:dyDescent="0.25">
      <c r="A41" s="1" t="s">
        <v>13597</v>
      </c>
      <c r="B41" s="1" t="s">
        <v>13598</v>
      </c>
      <c r="C41" s="1" t="s">
        <v>13599</v>
      </c>
      <c r="D41">
        <v>2019</v>
      </c>
      <c r="E41" s="1" t="s">
        <v>13600</v>
      </c>
      <c r="F41" s="1" t="s">
        <v>13601</v>
      </c>
      <c r="G41" s="1" t="s">
        <v>7956</v>
      </c>
      <c r="H41" s="1" t="s">
        <v>7141</v>
      </c>
      <c r="I41">
        <v>1805</v>
      </c>
      <c r="J41">
        <v>1821</v>
      </c>
      <c r="K41" s="1" t="s">
        <v>7141</v>
      </c>
      <c r="L41">
        <v>2</v>
      </c>
      <c r="M41" s="1" t="s">
        <v>13602</v>
      </c>
      <c r="N41" s="1" t="s">
        <v>13603</v>
      </c>
      <c r="O41" s="1" t="s">
        <v>13604</v>
      </c>
      <c r="P41" s="1" t="s">
        <v>13605</v>
      </c>
      <c r="Q41" s="1" t="s">
        <v>13606</v>
      </c>
      <c r="R41" s="1" t="s">
        <v>13607</v>
      </c>
      <c r="S41" s="1" t="s">
        <v>13608</v>
      </c>
      <c r="T41" s="1" t="s">
        <v>13609</v>
      </c>
      <c r="U41" s="1" t="s">
        <v>7141</v>
      </c>
      <c r="V41" s="1" t="s">
        <v>13610</v>
      </c>
      <c r="W41" s="1" t="s">
        <v>10721</v>
      </c>
      <c r="X41" s="1" t="str">
        <f>VLOOKUP(milp[[#This Row],[ISSN]],classificacao!B:D,3,0)</f>
        <v>B1</v>
      </c>
      <c r="Z41" s="1" t="s">
        <v>13611</v>
      </c>
      <c r="AA41" s="1" t="s">
        <v>7141</v>
      </c>
      <c r="AB41" s="1" t="s">
        <v>7153</v>
      </c>
      <c r="AC41" s="1" t="s">
        <v>13612</v>
      </c>
      <c r="AD41" s="1" t="s">
        <v>7155</v>
      </c>
      <c r="AE41" s="1" t="s">
        <v>7156</v>
      </c>
      <c r="AF41" s="1" t="s">
        <v>7141</v>
      </c>
      <c r="AG41" s="1" t="s">
        <v>7157</v>
      </c>
      <c r="AH41" s="1" t="s">
        <v>13613</v>
      </c>
    </row>
    <row r="42" spans="1:34" x14ac:dyDescent="0.25">
      <c r="A42" s="1" t="s">
        <v>13066</v>
      </c>
      <c r="B42" s="1" t="s">
        <v>13067</v>
      </c>
      <c r="C42" s="1" t="s">
        <v>13614</v>
      </c>
      <c r="D42">
        <v>2019</v>
      </c>
      <c r="E42" s="1" t="s">
        <v>13181</v>
      </c>
      <c r="F42" s="1" t="s">
        <v>8695</v>
      </c>
      <c r="G42" s="1" t="s">
        <v>7141</v>
      </c>
      <c r="H42" s="1" t="s">
        <v>13615</v>
      </c>
      <c r="K42" s="1" t="s">
        <v>7141</v>
      </c>
      <c r="L42">
        <v>3</v>
      </c>
      <c r="M42" s="1" t="s">
        <v>13616</v>
      </c>
      <c r="N42" s="1" t="s">
        <v>13617</v>
      </c>
      <c r="O42" s="1" t="s">
        <v>13618</v>
      </c>
      <c r="P42" s="1" t="s">
        <v>13619</v>
      </c>
      <c r="Q42" s="1" t="s">
        <v>13620</v>
      </c>
      <c r="R42" s="1" t="s">
        <v>13621</v>
      </c>
      <c r="S42" s="1" t="s">
        <v>13622</v>
      </c>
      <c r="T42" s="1" t="s">
        <v>13623</v>
      </c>
      <c r="U42" s="1" t="s">
        <v>7141</v>
      </c>
      <c r="V42" s="1" t="s">
        <v>7173</v>
      </c>
      <c r="W42" s="1" t="s">
        <v>10020</v>
      </c>
      <c r="X42" s="1" t="str">
        <f>VLOOKUP(milp[[#This Row],[ISSN]],classificacao!B:D,3,0)</f>
        <v>A1</v>
      </c>
      <c r="Z42" s="1" t="s">
        <v>13191</v>
      </c>
      <c r="AA42" s="1" t="s">
        <v>7141</v>
      </c>
      <c r="AB42" s="1" t="s">
        <v>7153</v>
      </c>
      <c r="AC42" s="1" t="s">
        <v>13192</v>
      </c>
      <c r="AD42" s="1" t="s">
        <v>7155</v>
      </c>
      <c r="AE42" s="1" t="s">
        <v>7156</v>
      </c>
      <c r="AF42" s="1" t="s">
        <v>7395</v>
      </c>
      <c r="AG42" s="1" t="s">
        <v>7157</v>
      </c>
      <c r="AH42" s="1" t="s">
        <v>13624</v>
      </c>
    </row>
    <row r="43" spans="1:34" x14ac:dyDescent="0.25">
      <c r="A43" s="1" t="s">
        <v>13326</v>
      </c>
      <c r="B43" s="1" t="s">
        <v>13327</v>
      </c>
      <c r="C43" s="1" t="s">
        <v>13625</v>
      </c>
      <c r="D43">
        <v>2019</v>
      </c>
      <c r="E43" s="1" t="s">
        <v>13626</v>
      </c>
      <c r="F43" s="1" t="s">
        <v>7324</v>
      </c>
      <c r="G43" s="1" t="s">
        <v>7330</v>
      </c>
      <c r="H43" s="1" t="s">
        <v>7141</v>
      </c>
      <c r="I43">
        <v>1085</v>
      </c>
      <c r="J43">
        <v>1115</v>
      </c>
      <c r="K43" s="1" t="s">
        <v>7141</v>
      </c>
      <c r="L43">
        <v>2</v>
      </c>
      <c r="M43" s="1" t="s">
        <v>13627</v>
      </c>
      <c r="N43" s="1" t="s">
        <v>13628</v>
      </c>
      <c r="O43" s="1" t="s">
        <v>13629</v>
      </c>
      <c r="P43" s="1" t="s">
        <v>13630</v>
      </c>
      <c r="Q43" s="1" t="s">
        <v>13631</v>
      </c>
      <c r="R43" s="1" t="s">
        <v>13632</v>
      </c>
      <c r="S43" s="1" t="s">
        <v>13633</v>
      </c>
      <c r="T43" s="1" t="s">
        <v>13634</v>
      </c>
      <c r="U43" s="1" t="s">
        <v>7141</v>
      </c>
      <c r="V43" s="1" t="s">
        <v>7740</v>
      </c>
      <c r="W43" s="1" t="s">
        <v>11121</v>
      </c>
      <c r="X43" s="1" t="str">
        <f>VLOOKUP(milp[[#This Row],[ISSN]],classificacao!B:D,3,0)</f>
        <v>B1</v>
      </c>
      <c r="Z43" s="1" t="s">
        <v>7141</v>
      </c>
      <c r="AA43" s="1" t="s">
        <v>7141</v>
      </c>
      <c r="AB43" s="1" t="s">
        <v>7153</v>
      </c>
      <c r="AC43" s="1" t="s">
        <v>13635</v>
      </c>
      <c r="AD43" s="1" t="s">
        <v>7155</v>
      </c>
      <c r="AE43" s="1" t="s">
        <v>7156</v>
      </c>
      <c r="AF43" s="1" t="s">
        <v>7141</v>
      </c>
      <c r="AG43" s="1" t="s">
        <v>7157</v>
      </c>
      <c r="AH43" s="1" t="s">
        <v>13636</v>
      </c>
    </row>
    <row r="44" spans="1:34" x14ac:dyDescent="0.25">
      <c r="A44" s="1" t="s">
        <v>13637</v>
      </c>
      <c r="B44" s="1" t="s">
        <v>13638</v>
      </c>
      <c r="C44" s="1" t="s">
        <v>13639</v>
      </c>
      <c r="D44">
        <v>2019</v>
      </c>
      <c r="E44" s="1" t="s">
        <v>13181</v>
      </c>
      <c r="F44" s="1" t="s">
        <v>13640</v>
      </c>
      <c r="G44" s="1" t="s">
        <v>7141</v>
      </c>
      <c r="H44" s="1" t="s">
        <v>13641</v>
      </c>
      <c r="K44" s="1" t="s">
        <v>7141</v>
      </c>
      <c r="L44">
        <v>4</v>
      </c>
      <c r="M44" s="1" t="s">
        <v>13642</v>
      </c>
      <c r="N44" s="1" t="s">
        <v>13643</v>
      </c>
      <c r="O44" s="1" t="s">
        <v>13644</v>
      </c>
      <c r="P44" s="1" t="s">
        <v>13645</v>
      </c>
      <c r="Q44" s="1" t="s">
        <v>13646</v>
      </c>
      <c r="R44" s="1" t="s">
        <v>13647</v>
      </c>
      <c r="S44" s="1" t="s">
        <v>13648</v>
      </c>
      <c r="T44" s="1" t="s">
        <v>13649</v>
      </c>
      <c r="U44" s="1" t="s">
        <v>7141</v>
      </c>
      <c r="V44" s="1" t="s">
        <v>7173</v>
      </c>
      <c r="W44" s="1" t="s">
        <v>10020</v>
      </c>
      <c r="X44" s="1" t="str">
        <f>VLOOKUP(milp[[#This Row],[ISSN]],classificacao!B:D,3,0)</f>
        <v>A1</v>
      </c>
      <c r="Z44" s="1" t="s">
        <v>13191</v>
      </c>
      <c r="AA44" s="1" t="s">
        <v>7141</v>
      </c>
      <c r="AB44" s="1" t="s">
        <v>7153</v>
      </c>
      <c r="AC44" s="1" t="s">
        <v>13192</v>
      </c>
      <c r="AD44" s="1" t="s">
        <v>7155</v>
      </c>
      <c r="AE44" s="1" t="s">
        <v>7156</v>
      </c>
      <c r="AF44" s="1" t="s">
        <v>7141</v>
      </c>
      <c r="AG44" s="1" t="s">
        <v>7157</v>
      </c>
      <c r="AH44" s="1" t="s">
        <v>13650</v>
      </c>
    </row>
    <row r="45" spans="1:34" x14ac:dyDescent="0.25">
      <c r="A45" s="1" t="s">
        <v>13651</v>
      </c>
      <c r="B45" s="1" t="s">
        <v>13652</v>
      </c>
      <c r="C45" s="1" t="s">
        <v>13653</v>
      </c>
      <c r="D45">
        <v>2019</v>
      </c>
      <c r="E45" s="1" t="s">
        <v>13654</v>
      </c>
      <c r="F45" s="1" t="s">
        <v>8044</v>
      </c>
      <c r="G45" s="1" t="s">
        <v>7269</v>
      </c>
      <c r="H45" s="1" t="s">
        <v>13655</v>
      </c>
      <c r="I45">
        <v>4300</v>
      </c>
      <c r="J45">
        <v>4316</v>
      </c>
      <c r="K45" s="1" t="s">
        <v>7141</v>
      </c>
      <c r="L45">
        <v>8</v>
      </c>
      <c r="M45" s="1" t="s">
        <v>13656</v>
      </c>
      <c r="N45" s="1" t="s">
        <v>13657</v>
      </c>
      <c r="O45" s="1" t="s">
        <v>13658</v>
      </c>
      <c r="P45" s="1" t="s">
        <v>13659</v>
      </c>
      <c r="Q45" s="1" t="s">
        <v>13660</v>
      </c>
      <c r="R45" s="1" t="s">
        <v>13661</v>
      </c>
      <c r="S45" s="1" t="s">
        <v>13662</v>
      </c>
      <c r="T45" s="1" t="s">
        <v>13663</v>
      </c>
      <c r="U45" s="1" t="s">
        <v>7141</v>
      </c>
      <c r="V45" s="1" t="s">
        <v>7399</v>
      </c>
      <c r="W45" s="1" t="s">
        <v>10075</v>
      </c>
      <c r="X45" s="1" t="str">
        <f>VLOOKUP(milp[[#This Row],[ISSN]],classificacao!B:D,3,0)</f>
        <v>A1</v>
      </c>
      <c r="Z45" s="1" t="s">
        <v>13664</v>
      </c>
      <c r="AA45" s="1" t="s">
        <v>7141</v>
      </c>
      <c r="AB45" s="1" t="s">
        <v>7153</v>
      </c>
      <c r="AC45" s="1" t="s">
        <v>13665</v>
      </c>
      <c r="AD45" s="1" t="s">
        <v>7155</v>
      </c>
      <c r="AE45" s="1" t="s">
        <v>7156</v>
      </c>
      <c r="AF45" s="1" t="s">
        <v>7395</v>
      </c>
      <c r="AG45" s="1" t="s">
        <v>7157</v>
      </c>
      <c r="AH45" s="1" t="s">
        <v>13666</v>
      </c>
    </row>
    <row r="46" spans="1:34" x14ac:dyDescent="0.25">
      <c r="A46" s="1" t="s">
        <v>13667</v>
      </c>
      <c r="B46" s="1" t="s">
        <v>13668</v>
      </c>
      <c r="C46" s="1" t="s">
        <v>13669</v>
      </c>
      <c r="D46">
        <v>2019</v>
      </c>
      <c r="E46" s="1" t="s">
        <v>13299</v>
      </c>
      <c r="F46" s="1" t="s">
        <v>13670</v>
      </c>
      <c r="G46" s="1" t="s">
        <v>7141</v>
      </c>
      <c r="H46" s="1" t="s">
        <v>7141</v>
      </c>
      <c r="I46">
        <v>121</v>
      </c>
      <c r="J46">
        <v>135</v>
      </c>
      <c r="K46" s="1" t="s">
        <v>7141</v>
      </c>
      <c r="L46">
        <v>5</v>
      </c>
      <c r="M46" s="1" t="s">
        <v>13671</v>
      </c>
      <c r="N46" s="1" t="s">
        <v>13672</v>
      </c>
      <c r="O46" s="1" t="s">
        <v>13673</v>
      </c>
      <c r="P46" s="1" t="s">
        <v>13674</v>
      </c>
      <c r="Q46" s="1" t="s">
        <v>13675</v>
      </c>
      <c r="R46" s="1" t="s">
        <v>13676</v>
      </c>
      <c r="S46" s="1" t="s">
        <v>13677</v>
      </c>
      <c r="T46" s="1" t="s">
        <v>13678</v>
      </c>
      <c r="U46" s="1" t="s">
        <v>7141</v>
      </c>
      <c r="V46" s="1" t="s">
        <v>7173</v>
      </c>
      <c r="W46" s="1" t="s">
        <v>10038</v>
      </c>
      <c r="X46" s="1" t="str">
        <f>VLOOKUP(milp[[#This Row],[ISSN]],classificacao!B:D,3,0)</f>
        <v>A1</v>
      </c>
      <c r="Z46" s="1" t="s">
        <v>13310</v>
      </c>
      <c r="AA46" s="1" t="s">
        <v>7141</v>
      </c>
      <c r="AB46" s="1" t="s">
        <v>7153</v>
      </c>
      <c r="AC46" s="1" t="s">
        <v>13299</v>
      </c>
      <c r="AD46" s="1" t="s">
        <v>7155</v>
      </c>
      <c r="AE46" s="1" t="s">
        <v>7156</v>
      </c>
      <c r="AF46" s="1" t="s">
        <v>7141</v>
      </c>
      <c r="AG46" s="1" t="s">
        <v>7157</v>
      </c>
      <c r="AH46" s="1" t="s">
        <v>13679</v>
      </c>
    </row>
    <row r="47" spans="1:34" x14ac:dyDescent="0.25">
      <c r="A47" s="1" t="s">
        <v>13680</v>
      </c>
      <c r="B47" s="1" t="s">
        <v>13681</v>
      </c>
      <c r="C47" s="1" t="s">
        <v>13682</v>
      </c>
      <c r="D47">
        <v>2019</v>
      </c>
      <c r="E47" s="1" t="s">
        <v>13197</v>
      </c>
      <c r="F47" s="1" t="s">
        <v>13683</v>
      </c>
      <c r="G47" s="1" t="s">
        <v>7141</v>
      </c>
      <c r="H47" s="1" t="s">
        <v>13684</v>
      </c>
      <c r="K47" s="1" t="s">
        <v>7141</v>
      </c>
      <c r="L47">
        <v>2</v>
      </c>
      <c r="M47" s="1" t="s">
        <v>13685</v>
      </c>
      <c r="N47" s="1" t="s">
        <v>13686</v>
      </c>
      <c r="O47" s="1" t="s">
        <v>13687</v>
      </c>
      <c r="P47" s="1" t="s">
        <v>13688</v>
      </c>
      <c r="Q47" s="1" t="s">
        <v>13689</v>
      </c>
      <c r="R47" s="1" t="s">
        <v>13690</v>
      </c>
      <c r="S47" s="1" t="s">
        <v>13691</v>
      </c>
      <c r="T47" s="1" t="s">
        <v>13692</v>
      </c>
      <c r="U47" s="1" t="s">
        <v>7141</v>
      </c>
      <c r="V47" s="1" t="s">
        <v>7173</v>
      </c>
      <c r="W47" s="1" t="s">
        <v>10333</v>
      </c>
      <c r="X47" s="1" t="str">
        <f>VLOOKUP(milp[[#This Row],[ISSN]],classificacao!B:D,3,0)</f>
        <v>A2</v>
      </c>
      <c r="Z47" s="1" t="s">
        <v>13208</v>
      </c>
      <c r="AA47" s="1" t="s">
        <v>7141</v>
      </c>
      <c r="AB47" s="1" t="s">
        <v>7153</v>
      </c>
      <c r="AC47" s="1" t="s">
        <v>13209</v>
      </c>
      <c r="AD47" s="1" t="s">
        <v>7155</v>
      </c>
      <c r="AE47" s="1" t="s">
        <v>7156</v>
      </c>
      <c r="AF47" s="1" t="s">
        <v>7141</v>
      </c>
      <c r="AG47" s="1" t="s">
        <v>7157</v>
      </c>
      <c r="AH47" s="1" t="s">
        <v>13693</v>
      </c>
    </row>
    <row r="48" spans="1:34" x14ac:dyDescent="0.25">
      <c r="A48" s="1" t="s">
        <v>13694</v>
      </c>
      <c r="B48" s="1" t="s">
        <v>13695</v>
      </c>
      <c r="C48" s="1" t="s">
        <v>13696</v>
      </c>
      <c r="D48">
        <v>2019</v>
      </c>
      <c r="E48" s="1" t="s">
        <v>13299</v>
      </c>
      <c r="F48" s="1" t="s">
        <v>13697</v>
      </c>
      <c r="G48" s="1" t="s">
        <v>7141</v>
      </c>
      <c r="H48" s="1" t="s">
        <v>7141</v>
      </c>
      <c r="I48">
        <v>45</v>
      </c>
      <c r="J48">
        <v>57</v>
      </c>
      <c r="K48" s="1" t="s">
        <v>7141</v>
      </c>
      <c r="L48">
        <v>10</v>
      </c>
      <c r="M48" s="1" t="s">
        <v>13698</v>
      </c>
      <c r="N48" s="1" t="s">
        <v>13699</v>
      </c>
      <c r="O48" s="1" t="s">
        <v>13700</v>
      </c>
      <c r="P48" s="1" t="s">
        <v>13701</v>
      </c>
      <c r="Q48" s="1" t="s">
        <v>13702</v>
      </c>
      <c r="R48" s="1" t="s">
        <v>13703</v>
      </c>
      <c r="S48" s="1" t="s">
        <v>13704</v>
      </c>
      <c r="T48" s="1" t="s">
        <v>13705</v>
      </c>
      <c r="U48" s="1" t="s">
        <v>7141</v>
      </c>
      <c r="V48" s="1" t="s">
        <v>7173</v>
      </c>
      <c r="W48" s="1" t="s">
        <v>10038</v>
      </c>
      <c r="X48" s="1" t="str">
        <f>VLOOKUP(milp[[#This Row],[ISSN]],classificacao!B:D,3,0)</f>
        <v>A1</v>
      </c>
      <c r="Z48" s="1" t="s">
        <v>13310</v>
      </c>
      <c r="AA48" s="1" t="s">
        <v>7141</v>
      </c>
      <c r="AB48" s="1" t="s">
        <v>7153</v>
      </c>
      <c r="AC48" s="1" t="s">
        <v>13299</v>
      </c>
      <c r="AD48" s="1" t="s">
        <v>7155</v>
      </c>
      <c r="AE48" s="1" t="s">
        <v>7156</v>
      </c>
      <c r="AF48" s="1" t="s">
        <v>7141</v>
      </c>
      <c r="AG48" s="1" t="s">
        <v>7157</v>
      </c>
      <c r="AH48" s="1" t="s">
        <v>13706</v>
      </c>
    </row>
    <row r="49" spans="1:34" x14ac:dyDescent="0.25">
      <c r="A49" s="1" t="s">
        <v>13707</v>
      </c>
      <c r="B49" s="1" t="s">
        <v>13708</v>
      </c>
      <c r="C49" s="1" t="s">
        <v>13709</v>
      </c>
      <c r="D49">
        <v>2019</v>
      </c>
      <c r="E49" s="1" t="s">
        <v>7882</v>
      </c>
      <c r="F49" s="1" t="s">
        <v>8363</v>
      </c>
      <c r="G49" s="1" t="s">
        <v>7141</v>
      </c>
      <c r="H49" s="1" t="s">
        <v>7141</v>
      </c>
      <c r="I49">
        <v>169</v>
      </c>
      <c r="J49">
        <v>183</v>
      </c>
      <c r="K49" s="1" t="s">
        <v>7141</v>
      </c>
      <c r="M49" s="1" t="s">
        <v>13710</v>
      </c>
      <c r="N49" s="1" t="s">
        <v>13711</v>
      </c>
      <c r="O49" s="1" t="s">
        <v>13712</v>
      </c>
      <c r="P49" s="1" t="s">
        <v>13713</v>
      </c>
      <c r="Q49" s="1" t="s">
        <v>13714</v>
      </c>
      <c r="R49" s="1" t="s">
        <v>13715</v>
      </c>
      <c r="S49" s="1" t="s">
        <v>13716</v>
      </c>
      <c r="T49" s="1" t="s">
        <v>13717</v>
      </c>
      <c r="U49" s="1" t="s">
        <v>7141</v>
      </c>
      <c r="V49" s="1" t="s">
        <v>7150</v>
      </c>
      <c r="W49" s="1" t="s">
        <v>7892</v>
      </c>
      <c r="X49" s="1" t="str">
        <f>VLOOKUP(milp[[#This Row],[ISSN]],classificacao!B:D,3,0)</f>
        <v>B1</v>
      </c>
      <c r="Z49" s="1" t="s">
        <v>7893</v>
      </c>
      <c r="AA49" s="1" t="s">
        <v>7141</v>
      </c>
      <c r="AB49" s="1" t="s">
        <v>7153</v>
      </c>
      <c r="AC49" s="1" t="s">
        <v>7894</v>
      </c>
      <c r="AD49" s="1" t="s">
        <v>7155</v>
      </c>
      <c r="AE49" s="1" t="s">
        <v>7156</v>
      </c>
      <c r="AF49" s="1" t="s">
        <v>7141</v>
      </c>
      <c r="AG49" s="1" t="s">
        <v>7157</v>
      </c>
      <c r="AH49" s="1" t="s">
        <v>13718</v>
      </c>
    </row>
    <row r="50" spans="1:34" x14ac:dyDescent="0.25">
      <c r="A50" s="1" t="s">
        <v>13719</v>
      </c>
      <c r="B50" s="1" t="s">
        <v>13720</v>
      </c>
      <c r="C50" s="1" t="s">
        <v>13721</v>
      </c>
      <c r="D50">
        <v>2019</v>
      </c>
      <c r="E50" s="1" t="s">
        <v>7603</v>
      </c>
      <c r="F50" s="1" t="s">
        <v>7717</v>
      </c>
      <c r="G50" s="1" t="s">
        <v>7141</v>
      </c>
      <c r="H50" s="1" t="s">
        <v>7141</v>
      </c>
      <c r="I50">
        <v>105</v>
      </c>
      <c r="J50">
        <v>119</v>
      </c>
      <c r="K50" s="1" t="s">
        <v>7141</v>
      </c>
      <c r="L50">
        <v>6</v>
      </c>
      <c r="M50" s="1" t="s">
        <v>13722</v>
      </c>
      <c r="N50" s="1" t="s">
        <v>13723</v>
      </c>
      <c r="O50" s="1" t="s">
        <v>13724</v>
      </c>
      <c r="P50" s="1" t="s">
        <v>13725</v>
      </c>
      <c r="Q50" s="1" t="s">
        <v>13726</v>
      </c>
      <c r="R50" s="1" t="s">
        <v>13727</v>
      </c>
      <c r="S50" s="1" t="s">
        <v>13728</v>
      </c>
      <c r="T50" s="1" t="s">
        <v>13729</v>
      </c>
      <c r="U50" s="1" t="s">
        <v>7141</v>
      </c>
      <c r="V50" s="1" t="s">
        <v>7173</v>
      </c>
      <c r="W50" s="1" t="s">
        <v>7613</v>
      </c>
      <c r="X50" s="1" t="str">
        <f>VLOOKUP(milp[[#This Row],[ISSN]],classificacao!B:D,3,0)</f>
        <v>A2</v>
      </c>
      <c r="Z50" s="1" t="s">
        <v>7614</v>
      </c>
      <c r="AA50" s="1" t="s">
        <v>7141</v>
      </c>
      <c r="AB50" s="1" t="s">
        <v>7153</v>
      </c>
      <c r="AC50" s="1" t="s">
        <v>7615</v>
      </c>
      <c r="AD50" s="1" t="s">
        <v>7155</v>
      </c>
      <c r="AE50" s="1" t="s">
        <v>7156</v>
      </c>
      <c r="AF50" s="1" t="s">
        <v>7141</v>
      </c>
      <c r="AG50" s="1" t="s">
        <v>7157</v>
      </c>
      <c r="AH50" s="1" t="s">
        <v>13730</v>
      </c>
    </row>
    <row r="51" spans="1:34" x14ac:dyDescent="0.25">
      <c r="A51" s="1" t="s">
        <v>13731</v>
      </c>
      <c r="B51" s="1" t="s">
        <v>13732</v>
      </c>
      <c r="C51" s="1" t="s">
        <v>13733</v>
      </c>
      <c r="D51">
        <v>2019</v>
      </c>
      <c r="E51" s="1" t="s">
        <v>13299</v>
      </c>
      <c r="F51" s="1" t="s">
        <v>13734</v>
      </c>
      <c r="G51" s="1" t="s">
        <v>7141</v>
      </c>
      <c r="H51" s="1" t="s">
        <v>7141</v>
      </c>
      <c r="I51">
        <v>782</v>
      </c>
      <c r="J51">
        <v>792</v>
      </c>
      <c r="K51" s="1" t="s">
        <v>7141</v>
      </c>
      <c r="L51">
        <v>5</v>
      </c>
      <c r="M51" s="1" t="s">
        <v>13735</v>
      </c>
      <c r="N51" s="1" t="s">
        <v>13736</v>
      </c>
      <c r="O51" s="1" t="s">
        <v>13700</v>
      </c>
      <c r="P51" s="1" t="s">
        <v>13737</v>
      </c>
      <c r="Q51" s="1" t="s">
        <v>13738</v>
      </c>
      <c r="R51" s="1" t="s">
        <v>13739</v>
      </c>
      <c r="S51" s="1" t="s">
        <v>13740</v>
      </c>
      <c r="T51" s="1" t="s">
        <v>13705</v>
      </c>
      <c r="U51" s="1" t="s">
        <v>7141</v>
      </c>
      <c r="V51" s="1" t="s">
        <v>7173</v>
      </c>
      <c r="W51" s="1" t="s">
        <v>10038</v>
      </c>
      <c r="X51" s="1" t="str">
        <f>VLOOKUP(milp[[#This Row],[ISSN]],classificacao!B:D,3,0)</f>
        <v>A1</v>
      </c>
      <c r="Z51" s="1" t="s">
        <v>13310</v>
      </c>
      <c r="AA51" s="1" t="s">
        <v>7141</v>
      </c>
      <c r="AB51" s="1" t="s">
        <v>7153</v>
      </c>
      <c r="AC51" s="1" t="s">
        <v>13299</v>
      </c>
      <c r="AD51" s="1" t="s">
        <v>7155</v>
      </c>
      <c r="AE51" s="1" t="s">
        <v>7156</v>
      </c>
      <c r="AF51" s="1" t="s">
        <v>7141</v>
      </c>
      <c r="AG51" s="1" t="s">
        <v>7157</v>
      </c>
      <c r="AH51" s="1" t="s">
        <v>13741</v>
      </c>
    </row>
    <row r="52" spans="1:34" x14ac:dyDescent="0.25">
      <c r="A52" s="1" t="s">
        <v>13742</v>
      </c>
      <c r="B52" s="1" t="s">
        <v>13743</v>
      </c>
      <c r="C52" s="1" t="s">
        <v>13744</v>
      </c>
      <c r="D52">
        <v>2019</v>
      </c>
      <c r="E52" s="1" t="s">
        <v>13299</v>
      </c>
      <c r="F52" s="1" t="s">
        <v>13734</v>
      </c>
      <c r="G52" s="1" t="s">
        <v>7141</v>
      </c>
      <c r="H52" s="1" t="s">
        <v>7141</v>
      </c>
      <c r="I52">
        <v>1051</v>
      </c>
      <c r="J52">
        <v>1063</v>
      </c>
      <c r="K52" s="1" t="s">
        <v>7141</v>
      </c>
      <c r="L52">
        <v>8</v>
      </c>
      <c r="M52" s="1" t="s">
        <v>13745</v>
      </c>
      <c r="N52" s="1" t="s">
        <v>13746</v>
      </c>
      <c r="O52" s="1" t="s">
        <v>13747</v>
      </c>
      <c r="P52" s="1" t="s">
        <v>13748</v>
      </c>
      <c r="Q52" s="1" t="s">
        <v>13749</v>
      </c>
      <c r="R52" s="1" t="s">
        <v>13750</v>
      </c>
      <c r="S52" s="1" t="s">
        <v>13751</v>
      </c>
      <c r="T52" s="1" t="s">
        <v>13752</v>
      </c>
      <c r="U52" s="1" t="s">
        <v>7141</v>
      </c>
      <c r="V52" s="1" t="s">
        <v>7173</v>
      </c>
      <c r="W52" s="1" t="s">
        <v>10038</v>
      </c>
      <c r="X52" s="1" t="str">
        <f>VLOOKUP(milp[[#This Row],[ISSN]],classificacao!B:D,3,0)</f>
        <v>A1</v>
      </c>
      <c r="Z52" s="1" t="s">
        <v>13310</v>
      </c>
      <c r="AA52" s="1" t="s">
        <v>7141</v>
      </c>
      <c r="AB52" s="1" t="s">
        <v>7153</v>
      </c>
      <c r="AC52" s="1" t="s">
        <v>13299</v>
      </c>
      <c r="AD52" s="1" t="s">
        <v>7155</v>
      </c>
      <c r="AE52" s="1" t="s">
        <v>7156</v>
      </c>
      <c r="AF52" s="1" t="s">
        <v>7141</v>
      </c>
      <c r="AG52" s="1" t="s">
        <v>7157</v>
      </c>
      <c r="AH52" s="1" t="s">
        <v>13753</v>
      </c>
    </row>
    <row r="53" spans="1:34" x14ac:dyDescent="0.25">
      <c r="A53" s="1" t="s">
        <v>13754</v>
      </c>
      <c r="B53" s="1" t="s">
        <v>13755</v>
      </c>
      <c r="C53" s="1" t="s">
        <v>13756</v>
      </c>
      <c r="D53">
        <v>2019</v>
      </c>
      <c r="E53" s="1" t="s">
        <v>7849</v>
      </c>
      <c r="F53" s="1" t="s">
        <v>13757</v>
      </c>
      <c r="G53" s="1" t="s">
        <v>7347</v>
      </c>
      <c r="H53" s="1" t="s">
        <v>7141</v>
      </c>
      <c r="I53">
        <v>379</v>
      </c>
      <c r="J53">
        <v>391</v>
      </c>
      <c r="K53" s="1" t="s">
        <v>7141</v>
      </c>
      <c r="L53">
        <v>1</v>
      </c>
      <c r="M53" s="1" t="s">
        <v>13758</v>
      </c>
      <c r="N53" s="1" t="s">
        <v>13759</v>
      </c>
      <c r="O53" s="1" t="s">
        <v>13760</v>
      </c>
      <c r="P53" s="1" t="s">
        <v>13761</v>
      </c>
      <c r="Q53" s="1" t="s">
        <v>13762</v>
      </c>
      <c r="R53" s="1" t="s">
        <v>13763</v>
      </c>
      <c r="S53" s="1" t="s">
        <v>7141</v>
      </c>
      <c r="T53" s="1" t="s">
        <v>13764</v>
      </c>
      <c r="U53" s="1" t="s">
        <v>7141</v>
      </c>
      <c r="V53" s="1" t="s">
        <v>7740</v>
      </c>
      <c r="W53" s="1" t="s">
        <v>7858</v>
      </c>
      <c r="X53" s="1" t="str">
        <f>VLOOKUP(milp[[#This Row],[ISSN]],classificacao!B:D,3,0)</f>
        <v>A2</v>
      </c>
      <c r="Z53" s="1" t="s">
        <v>7141</v>
      </c>
      <c r="AA53" s="1" t="s">
        <v>7141</v>
      </c>
      <c r="AB53" s="1" t="s">
        <v>7153</v>
      </c>
      <c r="AC53" s="1" t="s">
        <v>7859</v>
      </c>
      <c r="AD53" s="1" t="s">
        <v>7155</v>
      </c>
      <c r="AE53" s="1" t="s">
        <v>7156</v>
      </c>
      <c r="AF53" s="1" t="s">
        <v>7141</v>
      </c>
      <c r="AG53" s="1" t="s">
        <v>7157</v>
      </c>
      <c r="AH53" s="1" t="s">
        <v>13765</v>
      </c>
    </row>
    <row r="54" spans="1:34" x14ac:dyDescent="0.25">
      <c r="A54" s="1" t="s">
        <v>13766</v>
      </c>
      <c r="B54" s="1" t="s">
        <v>13767</v>
      </c>
      <c r="C54" s="1" t="s">
        <v>13768</v>
      </c>
      <c r="D54">
        <v>2019</v>
      </c>
      <c r="E54" s="1" t="s">
        <v>13482</v>
      </c>
      <c r="F54" s="1" t="s">
        <v>13769</v>
      </c>
      <c r="G54" s="1" t="s">
        <v>7269</v>
      </c>
      <c r="H54" s="1" t="s">
        <v>7141</v>
      </c>
      <c r="I54">
        <v>1271</v>
      </c>
      <c r="J54">
        <v>1296</v>
      </c>
      <c r="K54" s="1" t="s">
        <v>7141</v>
      </c>
      <c r="L54">
        <v>3</v>
      </c>
      <c r="M54" s="1" t="s">
        <v>13770</v>
      </c>
      <c r="N54" s="1" t="s">
        <v>13771</v>
      </c>
      <c r="O54" s="1" t="s">
        <v>13772</v>
      </c>
      <c r="P54" s="1" t="s">
        <v>13773</v>
      </c>
      <c r="Q54" s="1" t="s">
        <v>13774</v>
      </c>
      <c r="R54" s="1" t="s">
        <v>13775</v>
      </c>
      <c r="S54" s="1" t="s">
        <v>13776</v>
      </c>
      <c r="T54" s="1" t="s">
        <v>13777</v>
      </c>
      <c r="U54" s="1" t="s">
        <v>7141</v>
      </c>
      <c r="V54" s="1" t="s">
        <v>7740</v>
      </c>
      <c r="W54" s="1" t="s">
        <v>10744</v>
      </c>
      <c r="X54" s="1" t="str">
        <f>VLOOKUP(milp[[#This Row],[ISSN]],classificacao!B:D,3,0)</f>
        <v>B1</v>
      </c>
      <c r="Z54" s="1" t="s">
        <v>13491</v>
      </c>
      <c r="AA54" s="1" t="s">
        <v>7141</v>
      </c>
      <c r="AB54" s="1" t="s">
        <v>7153</v>
      </c>
      <c r="AC54" s="1" t="s">
        <v>13492</v>
      </c>
      <c r="AD54" s="1" t="s">
        <v>7155</v>
      </c>
      <c r="AE54" s="1" t="s">
        <v>7156</v>
      </c>
      <c r="AF54" s="1" t="s">
        <v>7141</v>
      </c>
      <c r="AG54" s="1" t="s">
        <v>7157</v>
      </c>
      <c r="AH54" s="1" t="s">
        <v>13778</v>
      </c>
    </row>
    <row r="55" spans="1:34" x14ac:dyDescent="0.25">
      <c r="A55" s="1" t="s">
        <v>13779</v>
      </c>
      <c r="B55" s="1" t="s">
        <v>13780</v>
      </c>
      <c r="C55" s="1" t="s">
        <v>13781</v>
      </c>
      <c r="D55">
        <v>2019</v>
      </c>
      <c r="E55" s="1" t="s">
        <v>13181</v>
      </c>
      <c r="F55" s="1" t="s">
        <v>13782</v>
      </c>
      <c r="G55" s="1" t="s">
        <v>7141</v>
      </c>
      <c r="H55" s="1" t="s">
        <v>7141</v>
      </c>
      <c r="I55">
        <v>415</v>
      </c>
      <c r="J55">
        <v>426</v>
      </c>
      <c r="K55" s="1" t="s">
        <v>7141</v>
      </c>
      <c r="L55">
        <v>1</v>
      </c>
      <c r="M55" s="1" t="s">
        <v>13783</v>
      </c>
      <c r="N55" s="1" t="s">
        <v>13784</v>
      </c>
      <c r="O55" s="1" t="s">
        <v>13785</v>
      </c>
      <c r="P55" s="1" t="s">
        <v>13786</v>
      </c>
      <c r="Q55" s="1" t="s">
        <v>13787</v>
      </c>
      <c r="R55" s="1" t="s">
        <v>13788</v>
      </c>
      <c r="S55" s="1" t="s">
        <v>13789</v>
      </c>
      <c r="T55" s="1" t="s">
        <v>13790</v>
      </c>
      <c r="U55" s="1" t="s">
        <v>7141</v>
      </c>
      <c r="V55" s="1" t="s">
        <v>7173</v>
      </c>
      <c r="W55" s="1" t="s">
        <v>10020</v>
      </c>
      <c r="X55" s="1" t="str">
        <f>VLOOKUP(milp[[#This Row],[ISSN]],classificacao!B:D,3,0)</f>
        <v>A1</v>
      </c>
      <c r="Z55" s="1" t="s">
        <v>13191</v>
      </c>
      <c r="AA55" s="1" t="s">
        <v>7141</v>
      </c>
      <c r="AB55" s="1" t="s">
        <v>7153</v>
      </c>
      <c r="AC55" s="1" t="s">
        <v>13192</v>
      </c>
      <c r="AD55" s="1" t="s">
        <v>7155</v>
      </c>
      <c r="AE55" s="1" t="s">
        <v>7156</v>
      </c>
      <c r="AF55" s="1" t="s">
        <v>7141</v>
      </c>
      <c r="AG55" s="1" t="s">
        <v>7157</v>
      </c>
      <c r="AH55" s="1" t="s">
        <v>13791</v>
      </c>
    </row>
    <row r="56" spans="1:34" x14ac:dyDescent="0.25">
      <c r="A56" s="1" t="s">
        <v>13792</v>
      </c>
      <c r="B56" s="1" t="s">
        <v>13793</v>
      </c>
      <c r="C56" s="1" t="s">
        <v>13794</v>
      </c>
      <c r="D56">
        <v>2019</v>
      </c>
      <c r="E56" s="1" t="s">
        <v>13181</v>
      </c>
      <c r="F56" s="1" t="s">
        <v>13782</v>
      </c>
      <c r="G56" s="1" t="s">
        <v>7141</v>
      </c>
      <c r="H56" s="1" t="s">
        <v>7141</v>
      </c>
      <c r="I56">
        <v>40</v>
      </c>
      <c r="J56">
        <v>53</v>
      </c>
      <c r="K56" s="1" t="s">
        <v>7141</v>
      </c>
      <c r="L56">
        <v>2</v>
      </c>
      <c r="M56" s="1" t="s">
        <v>13795</v>
      </c>
      <c r="N56" s="1" t="s">
        <v>13796</v>
      </c>
      <c r="O56" s="1" t="s">
        <v>13797</v>
      </c>
      <c r="P56" s="1" t="s">
        <v>13798</v>
      </c>
      <c r="Q56" s="1" t="s">
        <v>13799</v>
      </c>
      <c r="R56" s="1" t="s">
        <v>13800</v>
      </c>
      <c r="S56" s="1" t="s">
        <v>13801</v>
      </c>
      <c r="T56" s="1" t="s">
        <v>13802</v>
      </c>
      <c r="U56" s="1" t="s">
        <v>7141</v>
      </c>
      <c r="V56" s="1" t="s">
        <v>7173</v>
      </c>
      <c r="W56" s="1" t="s">
        <v>10020</v>
      </c>
      <c r="X56" s="1" t="str">
        <f>VLOOKUP(milp[[#This Row],[ISSN]],classificacao!B:D,3,0)</f>
        <v>A1</v>
      </c>
      <c r="Z56" s="1" t="s">
        <v>13191</v>
      </c>
      <c r="AA56" s="1" t="s">
        <v>7141</v>
      </c>
      <c r="AB56" s="1" t="s">
        <v>7153</v>
      </c>
      <c r="AC56" s="1" t="s">
        <v>13192</v>
      </c>
      <c r="AD56" s="1" t="s">
        <v>7155</v>
      </c>
      <c r="AE56" s="1" t="s">
        <v>7156</v>
      </c>
      <c r="AF56" s="1" t="s">
        <v>7141</v>
      </c>
      <c r="AG56" s="1" t="s">
        <v>7157</v>
      </c>
      <c r="AH56" s="1" t="s">
        <v>13803</v>
      </c>
    </row>
    <row r="57" spans="1:34" x14ac:dyDescent="0.25">
      <c r="A57" s="1" t="s">
        <v>13804</v>
      </c>
      <c r="B57" s="1" t="s">
        <v>13805</v>
      </c>
      <c r="C57" s="1" t="s">
        <v>13806</v>
      </c>
      <c r="D57">
        <v>2019</v>
      </c>
      <c r="E57" s="1" t="s">
        <v>13197</v>
      </c>
      <c r="F57" s="1" t="s">
        <v>13807</v>
      </c>
      <c r="G57" s="1" t="s">
        <v>7141</v>
      </c>
      <c r="H57" s="1" t="s">
        <v>7141</v>
      </c>
      <c r="I57">
        <v>116</v>
      </c>
      <c r="J57">
        <v>126</v>
      </c>
      <c r="K57" s="1" t="s">
        <v>7141</v>
      </c>
      <c r="L57">
        <v>4</v>
      </c>
      <c r="M57" s="1" t="s">
        <v>13808</v>
      </c>
      <c r="N57" s="1" t="s">
        <v>13809</v>
      </c>
      <c r="O57" s="1" t="s">
        <v>13810</v>
      </c>
      <c r="P57" s="1" t="s">
        <v>13811</v>
      </c>
      <c r="Q57" s="1" t="s">
        <v>13812</v>
      </c>
      <c r="R57" s="1" t="s">
        <v>13813</v>
      </c>
      <c r="S57" s="1" t="s">
        <v>13814</v>
      </c>
      <c r="T57" s="1" t="s">
        <v>13815</v>
      </c>
      <c r="U57" s="1" t="s">
        <v>7141</v>
      </c>
      <c r="V57" s="1" t="s">
        <v>7173</v>
      </c>
      <c r="W57" s="1" t="s">
        <v>10333</v>
      </c>
      <c r="X57" s="1" t="str">
        <f>VLOOKUP(milp[[#This Row],[ISSN]],classificacao!B:D,3,0)</f>
        <v>A2</v>
      </c>
      <c r="Z57" s="1" t="s">
        <v>13208</v>
      </c>
      <c r="AA57" s="1" t="s">
        <v>7141</v>
      </c>
      <c r="AB57" s="1" t="s">
        <v>7153</v>
      </c>
      <c r="AC57" s="1" t="s">
        <v>13209</v>
      </c>
      <c r="AD57" s="1" t="s">
        <v>7155</v>
      </c>
      <c r="AE57" s="1" t="s">
        <v>7156</v>
      </c>
      <c r="AF57" s="1" t="s">
        <v>7141</v>
      </c>
      <c r="AG57" s="1" t="s">
        <v>7157</v>
      </c>
      <c r="AH57" s="1" t="s">
        <v>13816</v>
      </c>
    </row>
    <row r="58" spans="1:34" x14ac:dyDescent="0.25">
      <c r="A58" s="1" t="s">
        <v>13817</v>
      </c>
      <c r="B58" s="1" t="s">
        <v>13818</v>
      </c>
      <c r="C58" s="1" t="s">
        <v>13819</v>
      </c>
      <c r="D58">
        <v>2019</v>
      </c>
      <c r="E58" s="1" t="s">
        <v>7681</v>
      </c>
      <c r="F58" s="1" t="s">
        <v>13820</v>
      </c>
      <c r="G58" s="1" t="s">
        <v>7141</v>
      </c>
      <c r="H58" s="1" t="s">
        <v>7141</v>
      </c>
      <c r="I58">
        <v>236</v>
      </c>
      <c r="J58">
        <v>245</v>
      </c>
      <c r="K58" s="1" t="s">
        <v>7141</v>
      </c>
      <c r="L58">
        <v>4</v>
      </c>
      <c r="M58" s="1" t="s">
        <v>13821</v>
      </c>
      <c r="N58" s="1" t="s">
        <v>13822</v>
      </c>
      <c r="O58" s="1" t="s">
        <v>13823</v>
      </c>
      <c r="P58" s="1" t="s">
        <v>13824</v>
      </c>
      <c r="Q58" s="1" t="s">
        <v>13825</v>
      </c>
      <c r="R58" s="1" t="s">
        <v>13826</v>
      </c>
      <c r="S58" s="1" t="s">
        <v>13827</v>
      </c>
      <c r="T58" s="1" t="s">
        <v>13828</v>
      </c>
      <c r="U58" s="1" t="s">
        <v>7141</v>
      </c>
      <c r="V58" s="1" t="s">
        <v>7173</v>
      </c>
      <c r="W58" s="1" t="s">
        <v>7692</v>
      </c>
      <c r="X58" s="1" t="str">
        <f>VLOOKUP(milp[[#This Row],[ISSN]],classificacao!B:D,3,0)</f>
        <v>A2</v>
      </c>
      <c r="Z58" s="1" t="s">
        <v>7693</v>
      </c>
      <c r="AA58" s="1" t="s">
        <v>7141</v>
      </c>
      <c r="AB58" s="1" t="s">
        <v>7153</v>
      </c>
      <c r="AC58" s="1" t="s">
        <v>7694</v>
      </c>
      <c r="AD58" s="1" t="s">
        <v>7155</v>
      </c>
      <c r="AE58" s="1" t="s">
        <v>7156</v>
      </c>
      <c r="AF58" s="1" t="s">
        <v>7141</v>
      </c>
      <c r="AG58" s="1" t="s">
        <v>7157</v>
      </c>
      <c r="AH58" s="1" t="s">
        <v>13829</v>
      </c>
    </row>
    <row r="59" spans="1:34" x14ac:dyDescent="0.25">
      <c r="A59" s="1" t="s">
        <v>13830</v>
      </c>
      <c r="B59" s="1" t="s">
        <v>13831</v>
      </c>
      <c r="C59" s="1" t="s">
        <v>13832</v>
      </c>
      <c r="D59">
        <v>2019</v>
      </c>
      <c r="E59" s="1" t="s">
        <v>8403</v>
      </c>
      <c r="F59" s="1" t="s">
        <v>13271</v>
      </c>
      <c r="G59" s="1" t="s">
        <v>13507</v>
      </c>
      <c r="H59" s="1" t="s">
        <v>7141</v>
      </c>
      <c r="I59">
        <v>8231</v>
      </c>
      <c r="J59">
        <v>8245</v>
      </c>
      <c r="K59" s="1" t="s">
        <v>7141</v>
      </c>
      <c r="L59">
        <v>3</v>
      </c>
      <c r="M59" s="1" t="s">
        <v>13833</v>
      </c>
      <c r="N59" s="1" t="s">
        <v>13834</v>
      </c>
      <c r="O59" s="1" t="s">
        <v>13835</v>
      </c>
      <c r="P59" s="1" t="s">
        <v>13836</v>
      </c>
      <c r="Q59" s="1" t="s">
        <v>13837</v>
      </c>
      <c r="R59" s="1" t="s">
        <v>7141</v>
      </c>
      <c r="S59" s="1" t="s">
        <v>13838</v>
      </c>
      <c r="T59" s="1" t="s">
        <v>13839</v>
      </c>
      <c r="U59" s="1" t="s">
        <v>7141</v>
      </c>
      <c r="V59" s="1" t="s">
        <v>8413</v>
      </c>
      <c r="W59" s="1" t="s">
        <v>8414</v>
      </c>
      <c r="X59" s="1" t="str">
        <f>VLOOKUP(milp[[#This Row],[ISSN]],classificacao!B:D,3,0)</f>
        <v>A1</v>
      </c>
      <c r="Z59" s="1" t="s">
        <v>8415</v>
      </c>
      <c r="AA59" s="1" t="s">
        <v>7141</v>
      </c>
      <c r="AB59" s="1" t="s">
        <v>7153</v>
      </c>
      <c r="AC59" s="1" t="s">
        <v>8416</v>
      </c>
      <c r="AD59" s="1" t="s">
        <v>7155</v>
      </c>
      <c r="AE59" s="1" t="s">
        <v>7156</v>
      </c>
      <c r="AF59" s="1" t="s">
        <v>7141</v>
      </c>
      <c r="AG59" s="1" t="s">
        <v>7157</v>
      </c>
      <c r="AH59" s="1" t="s">
        <v>13840</v>
      </c>
    </row>
    <row r="60" spans="1:34" x14ac:dyDescent="0.25">
      <c r="A60" s="1" t="s">
        <v>13841</v>
      </c>
      <c r="B60" s="1" t="s">
        <v>13842</v>
      </c>
      <c r="C60" s="1" t="s">
        <v>13843</v>
      </c>
      <c r="D60">
        <v>2019</v>
      </c>
      <c r="E60" s="1" t="s">
        <v>13654</v>
      </c>
      <c r="F60" s="1" t="s">
        <v>8044</v>
      </c>
      <c r="G60" s="1" t="s">
        <v>7366</v>
      </c>
      <c r="H60" s="1" t="s">
        <v>13844</v>
      </c>
      <c r="I60">
        <v>2453</v>
      </c>
      <c r="J60">
        <v>2456</v>
      </c>
      <c r="K60" s="1" t="s">
        <v>7141</v>
      </c>
      <c r="L60">
        <v>11</v>
      </c>
      <c r="M60" s="1" t="s">
        <v>13845</v>
      </c>
      <c r="N60" s="1" t="s">
        <v>13846</v>
      </c>
      <c r="O60" s="1" t="s">
        <v>13847</v>
      </c>
      <c r="P60" s="1" t="s">
        <v>13848</v>
      </c>
      <c r="Q60" s="1" t="s">
        <v>13849</v>
      </c>
      <c r="R60" s="1" t="s">
        <v>13850</v>
      </c>
      <c r="S60" s="1" t="s">
        <v>13851</v>
      </c>
      <c r="T60" s="1" t="s">
        <v>13852</v>
      </c>
      <c r="U60" s="1" t="s">
        <v>7141</v>
      </c>
      <c r="V60" s="1" t="s">
        <v>7399</v>
      </c>
      <c r="W60" s="1" t="s">
        <v>10075</v>
      </c>
      <c r="X60" s="1" t="str">
        <f>VLOOKUP(milp[[#This Row],[ISSN]],classificacao!B:D,3,0)</f>
        <v>A1</v>
      </c>
      <c r="Z60" s="1" t="s">
        <v>13664</v>
      </c>
      <c r="AA60" s="1" t="s">
        <v>7141</v>
      </c>
      <c r="AB60" s="1" t="s">
        <v>7153</v>
      </c>
      <c r="AC60" s="1" t="s">
        <v>13665</v>
      </c>
      <c r="AD60" s="1" t="s">
        <v>7155</v>
      </c>
      <c r="AE60" s="1" t="s">
        <v>7156</v>
      </c>
      <c r="AF60" s="1" t="s">
        <v>7395</v>
      </c>
      <c r="AG60" s="1" t="s">
        <v>7157</v>
      </c>
      <c r="AH60" s="1" t="s">
        <v>13853</v>
      </c>
    </row>
    <row r="61" spans="1:34" x14ac:dyDescent="0.25">
      <c r="A61" s="1" t="s">
        <v>13854</v>
      </c>
      <c r="B61" s="1" t="s">
        <v>13855</v>
      </c>
      <c r="C61" s="1" t="s">
        <v>13856</v>
      </c>
      <c r="D61">
        <v>2019</v>
      </c>
      <c r="E61" s="1" t="s">
        <v>13197</v>
      </c>
      <c r="F61" s="1" t="s">
        <v>7462</v>
      </c>
      <c r="G61" s="1" t="s">
        <v>7141</v>
      </c>
      <c r="H61" s="1" t="s">
        <v>7141</v>
      </c>
      <c r="I61">
        <v>378</v>
      </c>
      <c r="J61">
        <v>384</v>
      </c>
      <c r="K61" s="1" t="s">
        <v>7141</v>
      </c>
      <c r="L61">
        <v>3</v>
      </c>
      <c r="M61" s="1" t="s">
        <v>13857</v>
      </c>
      <c r="N61" s="1" t="s">
        <v>13858</v>
      </c>
      <c r="O61" s="1" t="s">
        <v>13859</v>
      </c>
      <c r="P61" s="1" t="s">
        <v>13860</v>
      </c>
      <c r="Q61" s="1" t="s">
        <v>13861</v>
      </c>
      <c r="R61" s="1" t="s">
        <v>13862</v>
      </c>
      <c r="S61" s="1" t="s">
        <v>13863</v>
      </c>
      <c r="T61" s="1" t="s">
        <v>13864</v>
      </c>
      <c r="U61" s="1" t="s">
        <v>7141</v>
      </c>
      <c r="V61" s="1" t="s">
        <v>7173</v>
      </c>
      <c r="W61" s="1" t="s">
        <v>10333</v>
      </c>
      <c r="X61" s="1" t="str">
        <f>VLOOKUP(milp[[#This Row],[ISSN]],classificacao!B:D,3,0)</f>
        <v>A2</v>
      </c>
      <c r="Z61" s="1" t="s">
        <v>13208</v>
      </c>
      <c r="AA61" s="1" t="s">
        <v>7141</v>
      </c>
      <c r="AB61" s="1" t="s">
        <v>7153</v>
      </c>
      <c r="AC61" s="1" t="s">
        <v>13209</v>
      </c>
      <c r="AD61" s="1" t="s">
        <v>7155</v>
      </c>
      <c r="AE61" s="1" t="s">
        <v>7156</v>
      </c>
      <c r="AF61" s="1" t="s">
        <v>7141</v>
      </c>
      <c r="AG61" s="1" t="s">
        <v>7157</v>
      </c>
      <c r="AH61" s="1" t="s">
        <v>13865</v>
      </c>
    </row>
    <row r="62" spans="1:34" x14ac:dyDescent="0.25">
      <c r="A62" s="1" t="s">
        <v>13854</v>
      </c>
      <c r="B62" s="1" t="s">
        <v>13855</v>
      </c>
      <c r="C62" s="1" t="s">
        <v>13866</v>
      </c>
      <c r="D62">
        <v>2019</v>
      </c>
      <c r="E62" s="1" t="s">
        <v>13197</v>
      </c>
      <c r="F62" s="1" t="s">
        <v>7462</v>
      </c>
      <c r="G62" s="1" t="s">
        <v>7141</v>
      </c>
      <c r="H62" s="1" t="s">
        <v>7141</v>
      </c>
      <c r="I62">
        <v>317</v>
      </c>
      <c r="J62">
        <v>325</v>
      </c>
      <c r="K62" s="1" t="s">
        <v>7141</v>
      </c>
      <c r="L62">
        <v>3</v>
      </c>
      <c r="M62" s="1" t="s">
        <v>13867</v>
      </c>
      <c r="N62" s="1" t="s">
        <v>13868</v>
      </c>
      <c r="O62" s="1" t="s">
        <v>13859</v>
      </c>
      <c r="P62" s="1" t="s">
        <v>13860</v>
      </c>
      <c r="Q62" s="1" t="s">
        <v>13869</v>
      </c>
      <c r="R62" s="1" t="s">
        <v>13862</v>
      </c>
      <c r="S62" s="1" t="s">
        <v>13870</v>
      </c>
      <c r="T62" s="1" t="s">
        <v>13864</v>
      </c>
      <c r="U62" s="1" t="s">
        <v>7141</v>
      </c>
      <c r="V62" s="1" t="s">
        <v>7173</v>
      </c>
      <c r="W62" s="1" t="s">
        <v>10333</v>
      </c>
      <c r="X62" s="1" t="str">
        <f>VLOOKUP(milp[[#This Row],[ISSN]],classificacao!B:D,3,0)</f>
        <v>A2</v>
      </c>
      <c r="Z62" s="1" t="s">
        <v>13208</v>
      </c>
      <c r="AA62" s="1" t="s">
        <v>7141</v>
      </c>
      <c r="AB62" s="1" t="s">
        <v>7153</v>
      </c>
      <c r="AC62" s="1" t="s">
        <v>13209</v>
      </c>
      <c r="AD62" s="1" t="s">
        <v>7155</v>
      </c>
      <c r="AE62" s="1" t="s">
        <v>7156</v>
      </c>
      <c r="AF62" s="1" t="s">
        <v>7141</v>
      </c>
      <c r="AG62" s="1" t="s">
        <v>7157</v>
      </c>
      <c r="AH62" s="1" t="s">
        <v>13871</v>
      </c>
    </row>
    <row r="63" spans="1:34" x14ac:dyDescent="0.25">
      <c r="A63" s="1" t="s">
        <v>13872</v>
      </c>
      <c r="B63" s="1" t="s">
        <v>13873</v>
      </c>
      <c r="C63" s="1" t="s">
        <v>13874</v>
      </c>
      <c r="D63">
        <v>2019</v>
      </c>
      <c r="E63" s="1" t="s">
        <v>7681</v>
      </c>
      <c r="F63" s="1" t="s">
        <v>9020</v>
      </c>
      <c r="G63" s="1" t="s">
        <v>7141</v>
      </c>
      <c r="H63" s="1" t="s">
        <v>7141</v>
      </c>
      <c r="I63">
        <v>156</v>
      </c>
      <c r="J63">
        <v>166</v>
      </c>
      <c r="K63" s="1" t="s">
        <v>7141</v>
      </c>
      <c r="L63">
        <v>7</v>
      </c>
      <c r="M63" s="1" t="s">
        <v>13875</v>
      </c>
      <c r="N63" s="1" t="s">
        <v>13876</v>
      </c>
      <c r="O63" s="1" t="s">
        <v>13877</v>
      </c>
      <c r="P63" s="1" t="s">
        <v>13878</v>
      </c>
      <c r="Q63" s="1" t="s">
        <v>13879</v>
      </c>
      <c r="R63" s="1" t="s">
        <v>13880</v>
      </c>
      <c r="S63" s="1" t="s">
        <v>13881</v>
      </c>
      <c r="T63" s="1" t="s">
        <v>13882</v>
      </c>
      <c r="U63" s="1" t="s">
        <v>7141</v>
      </c>
      <c r="V63" s="1" t="s">
        <v>7173</v>
      </c>
      <c r="W63" s="1" t="s">
        <v>7692</v>
      </c>
      <c r="X63" s="1" t="str">
        <f>VLOOKUP(milp[[#This Row],[ISSN]],classificacao!B:D,3,0)</f>
        <v>A2</v>
      </c>
      <c r="Z63" s="1" t="s">
        <v>7693</v>
      </c>
      <c r="AA63" s="1" t="s">
        <v>7141</v>
      </c>
      <c r="AB63" s="1" t="s">
        <v>7153</v>
      </c>
      <c r="AC63" s="1" t="s">
        <v>7694</v>
      </c>
      <c r="AD63" s="1" t="s">
        <v>7155</v>
      </c>
      <c r="AE63" s="1" t="s">
        <v>7156</v>
      </c>
      <c r="AF63" s="1" t="s">
        <v>7395</v>
      </c>
      <c r="AG63" s="1" t="s">
        <v>7157</v>
      </c>
      <c r="AH63" s="1" t="s">
        <v>13883</v>
      </c>
    </row>
    <row r="64" spans="1:34" x14ac:dyDescent="0.25">
      <c r="A64" s="1" t="s">
        <v>13152</v>
      </c>
      <c r="B64" s="1" t="s">
        <v>13153</v>
      </c>
      <c r="C64" s="1" t="s">
        <v>13884</v>
      </c>
      <c r="D64">
        <v>2019</v>
      </c>
      <c r="E64" s="1" t="s">
        <v>7681</v>
      </c>
      <c r="F64" s="1" t="s">
        <v>9020</v>
      </c>
      <c r="G64" s="1" t="s">
        <v>7141</v>
      </c>
      <c r="H64" s="1" t="s">
        <v>7141</v>
      </c>
      <c r="I64">
        <v>58</v>
      </c>
      <c r="J64">
        <v>67</v>
      </c>
      <c r="K64" s="1" t="s">
        <v>7141</v>
      </c>
      <c r="L64">
        <v>13</v>
      </c>
      <c r="M64" s="1" t="s">
        <v>13885</v>
      </c>
      <c r="N64" s="1" t="s">
        <v>13886</v>
      </c>
      <c r="O64" s="1" t="s">
        <v>13887</v>
      </c>
      <c r="P64" s="1" t="s">
        <v>13888</v>
      </c>
      <c r="Q64" s="1" t="s">
        <v>13889</v>
      </c>
      <c r="R64" s="1" t="s">
        <v>13890</v>
      </c>
      <c r="S64" s="1" t="s">
        <v>13891</v>
      </c>
      <c r="T64" s="1" t="s">
        <v>7141</v>
      </c>
      <c r="U64" s="1" t="s">
        <v>7141</v>
      </c>
      <c r="V64" s="1" t="s">
        <v>7173</v>
      </c>
      <c r="W64" s="1" t="s">
        <v>7692</v>
      </c>
      <c r="X64" s="1" t="str">
        <f>VLOOKUP(milp[[#This Row],[ISSN]],classificacao!B:D,3,0)</f>
        <v>A2</v>
      </c>
      <c r="Z64" s="1" t="s">
        <v>7693</v>
      </c>
      <c r="AA64" s="1" t="s">
        <v>7141</v>
      </c>
      <c r="AB64" s="1" t="s">
        <v>7153</v>
      </c>
      <c r="AC64" s="1" t="s">
        <v>7694</v>
      </c>
      <c r="AD64" s="1" t="s">
        <v>7155</v>
      </c>
      <c r="AE64" s="1" t="s">
        <v>7156</v>
      </c>
      <c r="AF64" s="1" t="s">
        <v>7141</v>
      </c>
      <c r="AG64" s="1" t="s">
        <v>7157</v>
      </c>
      <c r="AH64" s="1" t="s">
        <v>13892</v>
      </c>
    </row>
    <row r="65" spans="1:34" x14ac:dyDescent="0.25">
      <c r="A65" s="1" t="s">
        <v>13893</v>
      </c>
      <c r="B65" s="1" t="s">
        <v>13894</v>
      </c>
      <c r="C65" s="1" t="s">
        <v>13895</v>
      </c>
      <c r="D65">
        <v>2019</v>
      </c>
      <c r="E65" s="1" t="s">
        <v>13654</v>
      </c>
      <c r="F65" s="1" t="s">
        <v>8044</v>
      </c>
      <c r="G65" s="1" t="s">
        <v>7366</v>
      </c>
      <c r="H65" s="1" t="s">
        <v>13896</v>
      </c>
      <c r="I65">
        <v>1749</v>
      </c>
      <c r="J65">
        <v>1760</v>
      </c>
      <c r="K65" s="1" t="s">
        <v>7141</v>
      </c>
      <c r="L65">
        <v>14</v>
      </c>
      <c r="M65" s="1" t="s">
        <v>13897</v>
      </c>
      <c r="N65" s="1" t="s">
        <v>13898</v>
      </c>
      <c r="O65" s="1" t="s">
        <v>13899</v>
      </c>
      <c r="P65" s="1" t="s">
        <v>13900</v>
      </c>
      <c r="Q65" s="1" t="s">
        <v>13901</v>
      </c>
      <c r="R65" s="1" t="s">
        <v>13902</v>
      </c>
      <c r="S65" s="1" t="s">
        <v>13903</v>
      </c>
      <c r="T65" s="1" t="s">
        <v>13904</v>
      </c>
      <c r="U65" s="1" t="s">
        <v>7141</v>
      </c>
      <c r="V65" s="1" t="s">
        <v>7399</v>
      </c>
      <c r="W65" s="1" t="s">
        <v>10075</v>
      </c>
      <c r="X65" s="1" t="str">
        <f>VLOOKUP(milp[[#This Row],[ISSN]],classificacao!B:D,3,0)</f>
        <v>A1</v>
      </c>
      <c r="Z65" s="1" t="s">
        <v>13664</v>
      </c>
      <c r="AA65" s="1" t="s">
        <v>7141</v>
      </c>
      <c r="AB65" s="1" t="s">
        <v>7153</v>
      </c>
      <c r="AC65" s="1" t="s">
        <v>13665</v>
      </c>
      <c r="AD65" s="1" t="s">
        <v>7155</v>
      </c>
      <c r="AE65" s="1" t="s">
        <v>7156</v>
      </c>
      <c r="AF65" s="1" t="s">
        <v>7395</v>
      </c>
      <c r="AG65" s="1" t="s">
        <v>7157</v>
      </c>
      <c r="AH65" s="1" t="s">
        <v>13905</v>
      </c>
    </row>
    <row r="66" spans="1:34" x14ac:dyDescent="0.25">
      <c r="A66" s="1" t="s">
        <v>13906</v>
      </c>
      <c r="B66" s="1" t="s">
        <v>13907</v>
      </c>
      <c r="C66" s="1" t="s">
        <v>13908</v>
      </c>
      <c r="D66">
        <v>2019</v>
      </c>
      <c r="E66" s="1" t="s">
        <v>13242</v>
      </c>
      <c r="F66" s="1" t="s">
        <v>7285</v>
      </c>
      <c r="G66" s="1" t="s">
        <v>7727</v>
      </c>
      <c r="H66" s="1" t="s">
        <v>7141</v>
      </c>
      <c r="I66">
        <v>1177</v>
      </c>
      <c r="J66">
        <v>1189</v>
      </c>
      <c r="K66" s="1" t="s">
        <v>7141</v>
      </c>
      <c r="L66">
        <v>7</v>
      </c>
      <c r="M66" s="1" t="s">
        <v>13909</v>
      </c>
      <c r="N66" s="1" t="s">
        <v>13910</v>
      </c>
      <c r="O66" s="1" t="s">
        <v>13911</v>
      </c>
      <c r="P66" s="1" t="s">
        <v>13912</v>
      </c>
      <c r="Q66" s="1" t="s">
        <v>13913</v>
      </c>
      <c r="R66" s="1" t="s">
        <v>7141</v>
      </c>
      <c r="S66" s="1" t="s">
        <v>13914</v>
      </c>
      <c r="T66" s="1" t="s">
        <v>13915</v>
      </c>
      <c r="U66" s="1" t="s">
        <v>7141</v>
      </c>
      <c r="V66" s="1" t="s">
        <v>13238</v>
      </c>
      <c r="W66" s="1" t="s">
        <v>10828</v>
      </c>
      <c r="X66" s="1" t="str">
        <f>VLOOKUP(milp[[#This Row],[ISSN]],classificacao!B:D,3,0)</f>
        <v>B1</v>
      </c>
      <c r="Z66" s="1" t="s">
        <v>7141</v>
      </c>
      <c r="AA66" s="1" t="s">
        <v>7141</v>
      </c>
      <c r="AB66" s="1" t="s">
        <v>7153</v>
      </c>
      <c r="AC66" s="1" t="s">
        <v>13250</v>
      </c>
      <c r="AD66" s="1" t="s">
        <v>7155</v>
      </c>
      <c r="AE66" s="1" t="s">
        <v>7156</v>
      </c>
      <c r="AF66" s="1" t="s">
        <v>7141</v>
      </c>
      <c r="AG66" s="1" t="s">
        <v>7157</v>
      </c>
      <c r="AH66" s="1" t="s">
        <v>13916</v>
      </c>
    </row>
    <row r="67" spans="1:34" x14ac:dyDescent="0.25">
      <c r="A67" s="1" t="s">
        <v>13917</v>
      </c>
      <c r="B67" s="1" t="s">
        <v>13918</v>
      </c>
      <c r="C67" s="1" t="s">
        <v>13919</v>
      </c>
      <c r="D67">
        <v>2019</v>
      </c>
      <c r="E67" s="1" t="s">
        <v>13920</v>
      </c>
      <c r="F67" s="1" t="s">
        <v>13921</v>
      </c>
      <c r="G67" s="1" t="s">
        <v>7141</v>
      </c>
      <c r="H67" s="1" t="s">
        <v>7141</v>
      </c>
      <c r="I67">
        <v>432</v>
      </c>
      <c r="J67">
        <v>448</v>
      </c>
      <c r="K67" s="1" t="s">
        <v>7141</v>
      </c>
      <c r="L67">
        <v>12</v>
      </c>
      <c r="M67" s="1" t="s">
        <v>13922</v>
      </c>
      <c r="N67" s="1" t="s">
        <v>13923</v>
      </c>
      <c r="O67" s="1" t="s">
        <v>13924</v>
      </c>
      <c r="P67" s="1" t="s">
        <v>13925</v>
      </c>
      <c r="Q67" s="1" t="s">
        <v>13926</v>
      </c>
      <c r="R67" s="1" t="s">
        <v>13927</v>
      </c>
      <c r="S67" s="1" t="s">
        <v>13928</v>
      </c>
      <c r="T67" s="1" t="s">
        <v>13929</v>
      </c>
      <c r="U67" s="1" t="s">
        <v>7141</v>
      </c>
      <c r="V67" s="1" t="s">
        <v>7173</v>
      </c>
      <c r="W67" s="1" t="s">
        <v>9999</v>
      </c>
      <c r="X67" s="1" t="str">
        <f>VLOOKUP(milp[[#This Row],[ISSN]],classificacao!B:D,3,0)</f>
        <v>A1</v>
      </c>
      <c r="Z67" s="1" t="s">
        <v>13930</v>
      </c>
      <c r="AA67" s="1" t="s">
        <v>7141</v>
      </c>
      <c r="AB67" s="1" t="s">
        <v>7153</v>
      </c>
      <c r="AC67" s="1" t="s">
        <v>13931</v>
      </c>
      <c r="AD67" s="1" t="s">
        <v>7155</v>
      </c>
      <c r="AE67" s="1" t="s">
        <v>7156</v>
      </c>
      <c r="AF67" s="1" t="s">
        <v>7141</v>
      </c>
      <c r="AG67" s="1" t="s">
        <v>7157</v>
      </c>
      <c r="AH67" s="1" t="s">
        <v>13932</v>
      </c>
    </row>
    <row r="68" spans="1:34" x14ac:dyDescent="0.25">
      <c r="A68" s="1" t="s">
        <v>13933</v>
      </c>
      <c r="B68" s="1" t="s">
        <v>13934</v>
      </c>
      <c r="C68" s="1" t="s">
        <v>13935</v>
      </c>
      <c r="D68">
        <v>2019</v>
      </c>
      <c r="E68" s="1" t="s">
        <v>8403</v>
      </c>
      <c r="F68" s="1" t="s">
        <v>13271</v>
      </c>
      <c r="G68" s="1" t="s">
        <v>7285</v>
      </c>
      <c r="H68" s="1" t="s">
        <v>7141</v>
      </c>
      <c r="I68">
        <v>5236</v>
      </c>
      <c r="J68">
        <v>5251</v>
      </c>
      <c r="K68" s="1" t="s">
        <v>7141</v>
      </c>
      <c r="L68">
        <v>8</v>
      </c>
      <c r="M68" s="1" t="s">
        <v>13936</v>
      </c>
      <c r="N68" s="1" t="s">
        <v>13937</v>
      </c>
      <c r="O68" s="1" t="s">
        <v>13938</v>
      </c>
      <c r="P68" s="1" t="s">
        <v>13939</v>
      </c>
      <c r="Q68" s="1" t="s">
        <v>13940</v>
      </c>
      <c r="R68" s="1" t="s">
        <v>7141</v>
      </c>
      <c r="S68" s="1" t="s">
        <v>13941</v>
      </c>
      <c r="T68" s="1" t="s">
        <v>13942</v>
      </c>
      <c r="U68" s="1" t="s">
        <v>7141</v>
      </c>
      <c r="V68" s="1" t="s">
        <v>8413</v>
      </c>
      <c r="W68" s="1" t="s">
        <v>8414</v>
      </c>
      <c r="X68" s="1" t="str">
        <f>VLOOKUP(milp[[#This Row],[ISSN]],classificacao!B:D,3,0)</f>
        <v>A1</v>
      </c>
      <c r="Z68" s="1" t="s">
        <v>8415</v>
      </c>
      <c r="AA68" s="1" t="s">
        <v>7141</v>
      </c>
      <c r="AB68" s="1" t="s">
        <v>7153</v>
      </c>
      <c r="AC68" s="1" t="s">
        <v>8416</v>
      </c>
      <c r="AD68" s="1" t="s">
        <v>7155</v>
      </c>
      <c r="AE68" s="1" t="s">
        <v>7156</v>
      </c>
      <c r="AF68" s="1" t="s">
        <v>7141</v>
      </c>
      <c r="AG68" s="1" t="s">
        <v>7157</v>
      </c>
      <c r="AH68" s="1" t="s">
        <v>13943</v>
      </c>
    </row>
    <row r="69" spans="1:34" x14ac:dyDescent="0.25">
      <c r="A69" s="1" t="s">
        <v>13944</v>
      </c>
      <c r="B69" s="1" t="s">
        <v>13945</v>
      </c>
      <c r="C69" s="1" t="s">
        <v>13946</v>
      </c>
      <c r="D69">
        <v>2019</v>
      </c>
      <c r="E69" s="1" t="s">
        <v>13947</v>
      </c>
      <c r="F69" s="1" t="s">
        <v>13167</v>
      </c>
      <c r="G69" s="1" t="s">
        <v>7141</v>
      </c>
      <c r="H69" s="1" t="s">
        <v>7141</v>
      </c>
      <c r="I69">
        <v>142</v>
      </c>
      <c r="J69">
        <v>164</v>
      </c>
      <c r="K69" s="1" t="s">
        <v>7141</v>
      </c>
      <c r="L69">
        <v>4</v>
      </c>
      <c r="M69" s="1" t="s">
        <v>13948</v>
      </c>
      <c r="N69" s="1" t="s">
        <v>13949</v>
      </c>
      <c r="O69" s="1" t="s">
        <v>13950</v>
      </c>
      <c r="P69" s="1" t="s">
        <v>13951</v>
      </c>
      <c r="Q69" s="1" t="s">
        <v>13952</v>
      </c>
      <c r="R69" s="1" t="s">
        <v>13953</v>
      </c>
      <c r="S69" s="1" t="s">
        <v>13954</v>
      </c>
      <c r="T69" s="1" t="s">
        <v>13955</v>
      </c>
      <c r="U69" s="1" t="s">
        <v>7141</v>
      </c>
      <c r="V69" s="1" t="s">
        <v>7173</v>
      </c>
      <c r="W69" s="1" t="s">
        <v>10592</v>
      </c>
      <c r="X69" s="1" t="str">
        <f>VLOOKUP(milp[[#This Row],[ISSN]],classificacao!B:D,3,0)</f>
        <v>A2</v>
      </c>
      <c r="Z69" s="1" t="s">
        <v>7141</v>
      </c>
      <c r="AA69" s="1" t="s">
        <v>7141</v>
      </c>
      <c r="AB69" s="1" t="s">
        <v>7153</v>
      </c>
      <c r="AC69" s="1" t="s">
        <v>13956</v>
      </c>
      <c r="AD69" s="1" t="s">
        <v>7155</v>
      </c>
      <c r="AE69" s="1" t="s">
        <v>7156</v>
      </c>
      <c r="AF69" s="1" t="s">
        <v>7141</v>
      </c>
      <c r="AG69" s="1" t="s">
        <v>7157</v>
      </c>
      <c r="AH69" s="1" t="s">
        <v>13957</v>
      </c>
    </row>
    <row r="70" spans="1:34" x14ac:dyDescent="0.25">
      <c r="A70" s="1" t="s">
        <v>13958</v>
      </c>
      <c r="B70" s="1" t="s">
        <v>13959</v>
      </c>
      <c r="C70" s="1" t="s">
        <v>13960</v>
      </c>
      <c r="D70">
        <v>2019</v>
      </c>
      <c r="E70" s="1" t="s">
        <v>13961</v>
      </c>
      <c r="F70" s="1" t="s">
        <v>13962</v>
      </c>
      <c r="G70" s="1" t="s">
        <v>7141</v>
      </c>
      <c r="H70" s="1" t="s">
        <v>7141</v>
      </c>
      <c r="I70">
        <v>710</v>
      </c>
      <c r="J70">
        <v>723</v>
      </c>
      <c r="K70" s="1" t="s">
        <v>7141</v>
      </c>
      <c r="L70">
        <v>42</v>
      </c>
      <c r="M70" s="1" t="s">
        <v>13963</v>
      </c>
      <c r="N70" s="1" t="s">
        <v>13964</v>
      </c>
      <c r="O70" s="1" t="s">
        <v>13965</v>
      </c>
      <c r="P70" s="1" t="s">
        <v>13966</v>
      </c>
      <c r="Q70" s="1" t="s">
        <v>13967</v>
      </c>
      <c r="R70" s="1" t="s">
        <v>13968</v>
      </c>
      <c r="S70" s="1" t="s">
        <v>13969</v>
      </c>
      <c r="T70" s="1" t="s">
        <v>13970</v>
      </c>
      <c r="U70" s="1" t="s">
        <v>7141</v>
      </c>
      <c r="V70" s="1" t="s">
        <v>7173</v>
      </c>
      <c r="W70" s="1" t="s">
        <v>10112</v>
      </c>
      <c r="X70" s="1" t="str">
        <f>VLOOKUP(milp[[#This Row],[ISSN]],classificacao!B:D,3,0)</f>
        <v>A1</v>
      </c>
      <c r="Z70" s="1" t="s">
        <v>13971</v>
      </c>
      <c r="AA70" s="1" t="s">
        <v>7141</v>
      </c>
      <c r="AB70" s="1" t="s">
        <v>7153</v>
      </c>
      <c r="AC70" s="1" t="s">
        <v>13972</v>
      </c>
      <c r="AD70" s="1" t="s">
        <v>7155</v>
      </c>
      <c r="AE70" s="1" t="s">
        <v>7156</v>
      </c>
      <c r="AF70" s="1" t="s">
        <v>7141</v>
      </c>
      <c r="AG70" s="1" t="s">
        <v>7157</v>
      </c>
      <c r="AH70" s="1" t="s">
        <v>13973</v>
      </c>
    </row>
    <row r="71" spans="1:34" x14ac:dyDescent="0.25">
      <c r="A71" s="1" t="s">
        <v>13974</v>
      </c>
      <c r="B71" s="1" t="s">
        <v>13975</v>
      </c>
      <c r="C71" s="1" t="s">
        <v>13976</v>
      </c>
      <c r="D71">
        <v>2019</v>
      </c>
      <c r="E71" s="1" t="s">
        <v>13181</v>
      </c>
      <c r="F71" s="1" t="s">
        <v>13977</v>
      </c>
      <c r="G71" s="1" t="s">
        <v>7141</v>
      </c>
      <c r="H71" s="1" t="s">
        <v>7141</v>
      </c>
      <c r="I71">
        <v>174</v>
      </c>
      <c r="J71">
        <v>199</v>
      </c>
      <c r="K71" s="1" t="s">
        <v>7141</v>
      </c>
      <c r="L71">
        <v>14</v>
      </c>
      <c r="M71" s="1" t="s">
        <v>13978</v>
      </c>
      <c r="N71" s="1" t="s">
        <v>13979</v>
      </c>
      <c r="O71" s="1" t="s">
        <v>13980</v>
      </c>
      <c r="P71" s="1" t="s">
        <v>13981</v>
      </c>
      <c r="Q71" s="1" t="s">
        <v>13982</v>
      </c>
      <c r="R71" s="1" t="s">
        <v>13983</v>
      </c>
      <c r="S71" s="1" t="s">
        <v>13984</v>
      </c>
      <c r="T71" s="1" t="s">
        <v>13985</v>
      </c>
      <c r="U71" s="1" t="s">
        <v>7141</v>
      </c>
      <c r="V71" s="1" t="s">
        <v>7173</v>
      </c>
      <c r="W71" s="1" t="s">
        <v>10020</v>
      </c>
      <c r="X71" s="1" t="str">
        <f>VLOOKUP(milp[[#This Row],[ISSN]],classificacao!B:D,3,0)</f>
        <v>A1</v>
      </c>
      <c r="Z71" s="1" t="s">
        <v>13191</v>
      </c>
      <c r="AA71" s="1" t="s">
        <v>7141</v>
      </c>
      <c r="AB71" s="1" t="s">
        <v>7153</v>
      </c>
      <c r="AC71" s="1" t="s">
        <v>13192</v>
      </c>
      <c r="AD71" s="1" t="s">
        <v>7155</v>
      </c>
      <c r="AE71" s="1" t="s">
        <v>7156</v>
      </c>
      <c r="AF71" s="1" t="s">
        <v>7141</v>
      </c>
      <c r="AG71" s="1" t="s">
        <v>7157</v>
      </c>
      <c r="AH71" s="1" t="s">
        <v>13986</v>
      </c>
    </row>
    <row r="72" spans="1:34" x14ac:dyDescent="0.25">
      <c r="A72" s="1" t="s">
        <v>13988</v>
      </c>
      <c r="B72" s="1" t="s">
        <v>13989</v>
      </c>
      <c r="C72" s="1" t="s">
        <v>13990</v>
      </c>
      <c r="D72">
        <v>2019</v>
      </c>
      <c r="E72" s="1" t="s">
        <v>7572</v>
      </c>
      <c r="F72" s="1" t="s">
        <v>7727</v>
      </c>
      <c r="G72" s="1" t="s">
        <v>7141</v>
      </c>
      <c r="H72" s="1" t="s">
        <v>13991</v>
      </c>
      <c r="I72">
        <v>136801</v>
      </c>
      <c r="J72">
        <v>136811</v>
      </c>
      <c r="K72" s="1" t="s">
        <v>7141</v>
      </c>
      <c r="L72">
        <v>1</v>
      </c>
      <c r="M72" s="1" t="s">
        <v>13992</v>
      </c>
      <c r="N72" s="1" t="s">
        <v>13993</v>
      </c>
      <c r="O72" s="1" t="s">
        <v>13994</v>
      </c>
      <c r="P72" s="1" t="s">
        <v>13995</v>
      </c>
      <c r="Q72" s="1" t="s">
        <v>13996</v>
      </c>
      <c r="R72" s="1" t="s">
        <v>13997</v>
      </c>
      <c r="S72" s="1" t="s">
        <v>13998</v>
      </c>
      <c r="T72" s="1" t="s">
        <v>13999</v>
      </c>
      <c r="U72" s="1" t="s">
        <v>7141</v>
      </c>
      <c r="V72" s="1" t="s">
        <v>7399</v>
      </c>
      <c r="W72" s="1" t="s">
        <v>7580</v>
      </c>
      <c r="X72" s="1" t="str">
        <f>VLOOKUP(milp[[#This Row],[ISSN]],classificacao!B:D,3,0)</f>
        <v>B1</v>
      </c>
      <c r="Z72" s="1" t="s">
        <v>7141</v>
      </c>
      <c r="AA72" s="1" t="s">
        <v>7141</v>
      </c>
      <c r="AB72" s="1" t="s">
        <v>7153</v>
      </c>
      <c r="AC72" s="1" t="s">
        <v>7572</v>
      </c>
      <c r="AD72" s="1" t="s">
        <v>7155</v>
      </c>
      <c r="AE72" s="1" t="s">
        <v>7156</v>
      </c>
      <c r="AF72" s="1" t="s">
        <v>7265</v>
      </c>
      <c r="AG72" s="1" t="s">
        <v>7157</v>
      </c>
      <c r="AH72" s="1" t="s">
        <v>14000</v>
      </c>
    </row>
    <row r="73" spans="1:34" x14ac:dyDescent="0.25">
      <c r="A73" s="1" t="s">
        <v>14001</v>
      </c>
      <c r="B73" s="1" t="s">
        <v>14002</v>
      </c>
      <c r="C73" s="1" t="s">
        <v>14003</v>
      </c>
      <c r="D73">
        <v>2019</v>
      </c>
      <c r="E73" s="1" t="s">
        <v>7572</v>
      </c>
      <c r="F73" s="1" t="s">
        <v>7727</v>
      </c>
      <c r="G73" s="1" t="s">
        <v>7141</v>
      </c>
      <c r="H73" s="1" t="s">
        <v>14004</v>
      </c>
      <c r="I73">
        <v>153683</v>
      </c>
      <c r="J73">
        <v>153693</v>
      </c>
      <c r="K73" s="1" t="s">
        <v>7141</v>
      </c>
      <c r="M73" s="1" t="s">
        <v>14005</v>
      </c>
      <c r="N73" s="1" t="s">
        <v>14006</v>
      </c>
      <c r="O73" s="1" t="s">
        <v>14007</v>
      </c>
      <c r="P73" s="1" t="s">
        <v>14008</v>
      </c>
      <c r="Q73" s="1" t="s">
        <v>14009</v>
      </c>
      <c r="R73" s="1" t="s">
        <v>14010</v>
      </c>
      <c r="S73" s="1" t="s">
        <v>14011</v>
      </c>
      <c r="T73" s="1" t="s">
        <v>14012</v>
      </c>
      <c r="U73" s="1" t="s">
        <v>7141</v>
      </c>
      <c r="V73" s="1" t="s">
        <v>7399</v>
      </c>
      <c r="W73" s="1" t="s">
        <v>7580</v>
      </c>
      <c r="X73" s="1" t="str">
        <f>VLOOKUP(milp[[#This Row],[ISSN]],classificacao!B:D,3,0)</f>
        <v>B1</v>
      </c>
      <c r="Z73" s="1" t="s">
        <v>7141</v>
      </c>
      <c r="AA73" s="1" t="s">
        <v>7141</v>
      </c>
      <c r="AB73" s="1" t="s">
        <v>7153</v>
      </c>
      <c r="AC73" s="1" t="s">
        <v>7572</v>
      </c>
      <c r="AD73" s="1" t="s">
        <v>7155</v>
      </c>
      <c r="AE73" s="1" t="s">
        <v>7156</v>
      </c>
      <c r="AF73" s="1" t="s">
        <v>7582</v>
      </c>
      <c r="AG73" s="1" t="s">
        <v>7157</v>
      </c>
      <c r="AH73" s="1" t="s">
        <v>14013</v>
      </c>
    </row>
    <row r="74" spans="1:34" x14ac:dyDescent="0.25">
      <c r="A74" s="1" t="s">
        <v>13081</v>
      </c>
      <c r="B74" s="1" t="s">
        <v>13082</v>
      </c>
      <c r="C74" s="1" t="s">
        <v>14014</v>
      </c>
      <c r="D74">
        <v>2019</v>
      </c>
      <c r="E74" s="1" t="s">
        <v>14015</v>
      </c>
      <c r="F74" s="1" t="s">
        <v>7141</v>
      </c>
      <c r="G74" s="1" t="s">
        <v>7141</v>
      </c>
      <c r="H74" s="1" t="s">
        <v>7141</v>
      </c>
      <c r="K74" s="1" t="s">
        <v>7141</v>
      </c>
      <c r="L74">
        <v>1</v>
      </c>
      <c r="M74" s="1" t="s">
        <v>14016</v>
      </c>
      <c r="N74" s="1" t="s">
        <v>14017</v>
      </c>
      <c r="O74" s="1" t="s">
        <v>14018</v>
      </c>
      <c r="P74" s="1" t="s">
        <v>14019</v>
      </c>
      <c r="Q74" s="1" t="s">
        <v>14020</v>
      </c>
      <c r="R74" s="1" t="s">
        <v>14021</v>
      </c>
      <c r="S74" s="1" t="s">
        <v>7141</v>
      </c>
      <c r="T74" s="1" t="s">
        <v>14022</v>
      </c>
      <c r="U74" s="1" t="s">
        <v>7141</v>
      </c>
      <c r="V74" s="1" t="s">
        <v>7388</v>
      </c>
      <c r="W74" s="1" t="s">
        <v>11122</v>
      </c>
      <c r="X74" s="1" t="str">
        <f>VLOOKUP(milp[[#This Row],[ISSN]],classificacao!B:D,3,0)</f>
        <v>B1</v>
      </c>
      <c r="Z74" s="1" t="s">
        <v>14023</v>
      </c>
      <c r="AA74" s="1" t="s">
        <v>7141</v>
      </c>
      <c r="AB74" s="1" t="s">
        <v>7153</v>
      </c>
      <c r="AC74" s="1" t="s">
        <v>14024</v>
      </c>
      <c r="AD74" s="1" t="s">
        <v>7155</v>
      </c>
      <c r="AE74" s="1" t="s">
        <v>7581</v>
      </c>
      <c r="AF74" s="1" t="s">
        <v>7141</v>
      </c>
      <c r="AG74" s="1" t="s">
        <v>7157</v>
      </c>
      <c r="AH74" s="1" t="s">
        <v>14025</v>
      </c>
    </row>
    <row r="75" spans="1:34" x14ac:dyDescent="0.25">
      <c r="A75" s="1" t="s">
        <v>14026</v>
      </c>
      <c r="B75" s="1" t="s">
        <v>14027</v>
      </c>
      <c r="C75" s="1" t="s">
        <v>14028</v>
      </c>
      <c r="D75">
        <v>2019</v>
      </c>
      <c r="E75" s="1" t="s">
        <v>13227</v>
      </c>
      <c r="F75" s="1" t="s">
        <v>7956</v>
      </c>
      <c r="G75" s="1" t="s">
        <v>7269</v>
      </c>
      <c r="H75" s="1" t="s">
        <v>14029</v>
      </c>
      <c r="K75" s="1" t="s">
        <v>7141</v>
      </c>
      <c r="L75">
        <v>7</v>
      </c>
      <c r="M75" s="1" t="s">
        <v>14030</v>
      </c>
      <c r="N75" s="1" t="s">
        <v>14031</v>
      </c>
      <c r="O75" s="1" t="s">
        <v>14032</v>
      </c>
      <c r="P75" s="1" t="s">
        <v>14033</v>
      </c>
      <c r="Q75" s="1" t="s">
        <v>14034</v>
      </c>
      <c r="R75" s="1" t="s">
        <v>14035</v>
      </c>
      <c r="S75" s="1" t="s">
        <v>14036</v>
      </c>
      <c r="T75" s="1" t="s">
        <v>14037</v>
      </c>
      <c r="U75" s="1" t="s">
        <v>7141</v>
      </c>
      <c r="V75" s="1" t="s">
        <v>7267</v>
      </c>
      <c r="W75" s="1" t="s">
        <v>10755</v>
      </c>
      <c r="X75" s="1" t="str">
        <f>VLOOKUP(milp[[#This Row],[ISSN]],classificacao!B:D,3,0)</f>
        <v>B1</v>
      </c>
      <c r="Z75" s="1" t="s">
        <v>7141</v>
      </c>
      <c r="AA75" s="1" t="s">
        <v>7141</v>
      </c>
      <c r="AB75" s="1" t="s">
        <v>7153</v>
      </c>
      <c r="AC75" s="1" t="s">
        <v>13227</v>
      </c>
      <c r="AD75" s="1" t="s">
        <v>7155</v>
      </c>
      <c r="AE75" s="1" t="s">
        <v>7156</v>
      </c>
      <c r="AF75" s="1" t="s">
        <v>7398</v>
      </c>
      <c r="AG75" s="1" t="s">
        <v>7157</v>
      </c>
      <c r="AH75" s="1" t="s">
        <v>14038</v>
      </c>
    </row>
    <row r="76" spans="1:34" x14ac:dyDescent="0.25">
      <c r="A76" s="1" t="s">
        <v>13830</v>
      </c>
      <c r="B76" s="1" t="s">
        <v>13831</v>
      </c>
      <c r="C76" s="1" t="s">
        <v>13832</v>
      </c>
      <c r="D76">
        <v>2019</v>
      </c>
      <c r="E76" s="1" t="s">
        <v>8403</v>
      </c>
      <c r="F76" s="1" t="s">
        <v>7141</v>
      </c>
      <c r="G76" s="1" t="s">
        <v>7141</v>
      </c>
      <c r="H76" s="1" t="s">
        <v>7141</v>
      </c>
      <c r="K76" s="1" t="s">
        <v>7141</v>
      </c>
      <c r="L76">
        <v>1</v>
      </c>
      <c r="M76" s="1" t="s">
        <v>13833</v>
      </c>
      <c r="N76" s="1" t="s">
        <v>14039</v>
      </c>
      <c r="O76" s="1" t="s">
        <v>13835</v>
      </c>
      <c r="P76" s="1" t="s">
        <v>13836</v>
      </c>
      <c r="Q76" s="1" t="s">
        <v>13837</v>
      </c>
      <c r="R76" s="1" t="s">
        <v>7141</v>
      </c>
      <c r="S76" s="1" t="s">
        <v>7141</v>
      </c>
      <c r="T76" s="1" t="s">
        <v>13839</v>
      </c>
      <c r="U76" s="1" t="s">
        <v>7141</v>
      </c>
      <c r="V76" s="1" t="s">
        <v>8413</v>
      </c>
      <c r="W76" s="1" t="s">
        <v>8414</v>
      </c>
      <c r="X76" s="1" t="str">
        <f>VLOOKUP(milp[[#This Row],[ISSN]],classificacao!B:D,3,0)</f>
        <v>A1</v>
      </c>
      <c r="Z76" s="1" t="s">
        <v>8415</v>
      </c>
      <c r="AA76" s="1" t="s">
        <v>7141</v>
      </c>
      <c r="AB76" s="1" t="s">
        <v>7153</v>
      </c>
      <c r="AC76" s="1" t="s">
        <v>8416</v>
      </c>
      <c r="AD76" s="1" t="s">
        <v>7155</v>
      </c>
      <c r="AE76" s="1" t="s">
        <v>7581</v>
      </c>
      <c r="AF76" s="1" t="s">
        <v>7141</v>
      </c>
      <c r="AG76" s="1" t="s">
        <v>7157</v>
      </c>
      <c r="AH76" s="1" t="s">
        <v>14040</v>
      </c>
    </row>
    <row r="77" spans="1:34" x14ac:dyDescent="0.25">
      <c r="A77" s="1" t="s">
        <v>14041</v>
      </c>
      <c r="B77" s="1" t="s">
        <v>14042</v>
      </c>
      <c r="C77" s="1" t="s">
        <v>14043</v>
      </c>
      <c r="D77">
        <v>2019</v>
      </c>
      <c r="E77" s="1" t="s">
        <v>7572</v>
      </c>
      <c r="F77" s="1" t="s">
        <v>7727</v>
      </c>
      <c r="G77" s="1" t="s">
        <v>7141</v>
      </c>
      <c r="H77" s="1" t="s">
        <v>14044</v>
      </c>
      <c r="I77">
        <v>30261</v>
      </c>
      <c r="J77">
        <v>30275</v>
      </c>
      <c r="K77" s="1" t="s">
        <v>7141</v>
      </c>
      <c r="L77">
        <v>7</v>
      </c>
      <c r="M77" s="1" t="s">
        <v>14045</v>
      </c>
      <c r="N77" s="1" t="s">
        <v>14046</v>
      </c>
      <c r="O77" s="1" t="s">
        <v>14047</v>
      </c>
      <c r="P77" s="1" t="s">
        <v>14048</v>
      </c>
      <c r="Q77" s="1" t="s">
        <v>14049</v>
      </c>
      <c r="R77" s="1" t="s">
        <v>14050</v>
      </c>
      <c r="S77" s="1" t="s">
        <v>14051</v>
      </c>
      <c r="T77" s="1" t="s">
        <v>14052</v>
      </c>
      <c r="U77" s="1" t="s">
        <v>7141</v>
      </c>
      <c r="V77" s="1" t="s">
        <v>7399</v>
      </c>
      <c r="W77" s="1" t="s">
        <v>7580</v>
      </c>
      <c r="X77" s="1" t="str">
        <f>VLOOKUP(milp[[#This Row],[ISSN]],classificacao!B:D,3,0)</f>
        <v>B1</v>
      </c>
      <c r="Z77" s="1" t="s">
        <v>7141</v>
      </c>
      <c r="AA77" s="1" t="s">
        <v>7141</v>
      </c>
      <c r="AB77" s="1" t="s">
        <v>7153</v>
      </c>
      <c r="AC77" s="1" t="s">
        <v>7572</v>
      </c>
      <c r="AD77" s="1" t="s">
        <v>7155</v>
      </c>
      <c r="AE77" s="1" t="s">
        <v>7156</v>
      </c>
      <c r="AF77" s="1" t="s">
        <v>7265</v>
      </c>
      <c r="AG77" s="1" t="s">
        <v>7157</v>
      </c>
      <c r="AH77" s="1" t="s">
        <v>14053</v>
      </c>
    </row>
    <row r="78" spans="1:34" x14ac:dyDescent="0.25">
      <c r="A78" s="1" t="s">
        <v>14054</v>
      </c>
      <c r="B78" s="1" t="s">
        <v>14055</v>
      </c>
      <c r="C78" s="1" t="s">
        <v>14056</v>
      </c>
      <c r="D78">
        <v>2019</v>
      </c>
      <c r="E78" s="1" t="s">
        <v>8647</v>
      </c>
      <c r="F78" s="1" t="s">
        <v>13987</v>
      </c>
      <c r="G78" s="1" t="s">
        <v>7141</v>
      </c>
      <c r="H78" s="1" t="s">
        <v>14057</v>
      </c>
      <c r="K78" s="1" t="s">
        <v>7141</v>
      </c>
      <c r="L78">
        <v>1</v>
      </c>
      <c r="M78" s="1" t="s">
        <v>14058</v>
      </c>
      <c r="N78" s="1" t="s">
        <v>14059</v>
      </c>
      <c r="O78" s="1" t="s">
        <v>14060</v>
      </c>
      <c r="P78" s="1" t="s">
        <v>14061</v>
      </c>
      <c r="Q78" s="1" t="s">
        <v>14062</v>
      </c>
      <c r="R78" s="1" t="s">
        <v>7141</v>
      </c>
      <c r="S78" s="1" t="s">
        <v>14063</v>
      </c>
      <c r="T78" s="1" t="s">
        <v>14064</v>
      </c>
      <c r="U78" s="1" t="s">
        <v>7141</v>
      </c>
      <c r="V78" s="1" t="s">
        <v>8657</v>
      </c>
      <c r="W78" s="1" t="s">
        <v>8658</v>
      </c>
      <c r="X78" s="1" t="str">
        <f>VLOOKUP(milp[[#This Row],[ISSN]],classificacao!B:D,3,0)</f>
        <v>B1</v>
      </c>
      <c r="Z78" s="1" t="s">
        <v>7141</v>
      </c>
      <c r="AA78" s="1" t="s">
        <v>7141</v>
      </c>
      <c r="AB78" s="1" t="s">
        <v>7153</v>
      </c>
      <c r="AC78" s="1" t="s">
        <v>8659</v>
      </c>
      <c r="AD78" s="1" t="s">
        <v>7155</v>
      </c>
      <c r="AE78" s="1" t="s">
        <v>7156</v>
      </c>
      <c r="AF78" s="1" t="s">
        <v>7265</v>
      </c>
      <c r="AG78" s="1" t="s">
        <v>7157</v>
      </c>
      <c r="AH78" s="1" t="s">
        <v>14065</v>
      </c>
    </row>
    <row r="79" spans="1:34" x14ac:dyDescent="0.25">
      <c r="A79" s="1" t="s">
        <v>14067</v>
      </c>
      <c r="B79" s="1" t="s">
        <v>14068</v>
      </c>
      <c r="C79" s="1" t="s">
        <v>14069</v>
      </c>
      <c r="D79">
        <v>2018</v>
      </c>
      <c r="E79" s="1" t="s">
        <v>13299</v>
      </c>
      <c r="F79" s="1" t="s">
        <v>7163</v>
      </c>
      <c r="G79" s="1" t="s">
        <v>7141</v>
      </c>
      <c r="H79" s="1" t="s">
        <v>7141</v>
      </c>
      <c r="I79">
        <v>385</v>
      </c>
      <c r="J79">
        <v>398</v>
      </c>
      <c r="K79" s="1" t="s">
        <v>7141</v>
      </c>
      <c r="L79">
        <v>22</v>
      </c>
      <c r="M79" s="1" t="s">
        <v>14070</v>
      </c>
      <c r="N79" s="1" t="s">
        <v>14071</v>
      </c>
      <c r="O79" s="1" t="s">
        <v>14072</v>
      </c>
      <c r="P79" s="1" t="s">
        <v>14073</v>
      </c>
      <c r="Q79" s="1" t="s">
        <v>14074</v>
      </c>
      <c r="R79" s="1" t="s">
        <v>14075</v>
      </c>
      <c r="S79" s="1" t="s">
        <v>14076</v>
      </c>
      <c r="T79" s="1" t="s">
        <v>14077</v>
      </c>
      <c r="U79" s="1" t="s">
        <v>7141</v>
      </c>
      <c r="V79" s="1" t="s">
        <v>7173</v>
      </c>
      <c r="W79" s="1" t="s">
        <v>10038</v>
      </c>
      <c r="X79" s="1" t="str">
        <f>VLOOKUP(milp[[#This Row],[ISSN]],classificacao!B:D,3,0)</f>
        <v>A1</v>
      </c>
      <c r="Z79" s="1" t="s">
        <v>13310</v>
      </c>
      <c r="AA79" s="1" t="s">
        <v>7141</v>
      </c>
      <c r="AB79" s="1" t="s">
        <v>7153</v>
      </c>
      <c r="AC79" s="1" t="s">
        <v>13299</v>
      </c>
      <c r="AD79" s="1" t="s">
        <v>7155</v>
      </c>
      <c r="AE79" s="1" t="s">
        <v>7156</v>
      </c>
      <c r="AF79" s="1" t="s">
        <v>7395</v>
      </c>
      <c r="AG79" s="1" t="s">
        <v>7157</v>
      </c>
      <c r="AH79" s="1" t="s">
        <v>14078</v>
      </c>
    </row>
    <row r="80" spans="1:34" x14ac:dyDescent="0.25">
      <c r="A80" s="1" t="s">
        <v>14079</v>
      </c>
      <c r="B80" s="1" t="s">
        <v>14080</v>
      </c>
      <c r="C80" s="1" t="s">
        <v>14081</v>
      </c>
      <c r="D80">
        <v>2018</v>
      </c>
      <c r="E80" s="1" t="s">
        <v>14082</v>
      </c>
      <c r="F80" s="1" t="s">
        <v>8259</v>
      </c>
      <c r="G80" s="1" t="s">
        <v>7956</v>
      </c>
      <c r="H80" s="1" t="s">
        <v>14083</v>
      </c>
      <c r="I80">
        <v>1825</v>
      </c>
      <c r="J80">
        <v>1829</v>
      </c>
      <c r="K80" s="1" t="s">
        <v>7141</v>
      </c>
      <c r="L80">
        <v>1</v>
      </c>
      <c r="M80" s="1" t="s">
        <v>14084</v>
      </c>
      <c r="N80" s="1" t="s">
        <v>14085</v>
      </c>
      <c r="O80" s="1" t="s">
        <v>14086</v>
      </c>
      <c r="P80" s="1" t="s">
        <v>14087</v>
      </c>
      <c r="Q80" s="1" t="s">
        <v>14088</v>
      </c>
      <c r="R80" s="1" t="s">
        <v>14089</v>
      </c>
      <c r="S80" s="1" t="s">
        <v>14090</v>
      </c>
      <c r="T80" s="1" t="s">
        <v>14091</v>
      </c>
      <c r="U80" s="1" t="s">
        <v>7141</v>
      </c>
      <c r="V80" s="1" t="s">
        <v>7399</v>
      </c>
      <c r="W80" s="1" t="s">
        <v>10376</v>
      </c>
      <c r="X80" s="1" t="str">
        <f>VLOOKUP(milp[[#This Row],[ISSN]],classificacao!B:D,3,0)</f>
        <v>A2</v>
      </c>
      <c r="Z80" s="1" t="s">
        <v>14092</v>
      </c>
      <c r="AA80" s="1" t="s">
        <v>7141</v>
      </c>
      <c r="AB80" s="1" t="s">
        <v>7153</v>
      </c>
      <c r="AC80" s="1" t="s">
        <v>14093</v>
      </c>
      <c r="AD80" s="1" t="s">
        <v>7155</v>
      </c>
      <c r="AE80" s="1" t="s">
        <v>7156</v>
      </c>
      <c r="AF80" s="1" t="s">
        <v>7287</v>
      </c>
      <c r="AG80" s="1" t="s">
        <v>7157</v>
      </c>
      <c r="AH80" s="1" t="s">
        <v>14094</v>
      </c>
    </row>
    <row r="81" spans="1:34" x14ac:dyDescent="0.25">
      <c r="A81" s="1" t="s">
        <v>14095</v>
      </c>
      <c r="B81" s="1" t="s">
        <v>14096</v>
      </c>
      <c r="C81" s="1" t="s">
        <v>14097</v>
      </c>
      <c r="D81">
        <v>2018</v>
      </c>
      <c r="E81" s="1" t="s">
        <v>13299</v>
      </c>
      <c r="F81" s="1" t="s">
        <v>14098</v>
      </c>
      <c r="G81" s="1" t="s">
        <v>7141</v>
      </c>
      <c r="H81" s="1" t="s">
        <v>7141</v>
      </c>
      <c r="I81">
        <v>722</v>
      </c>
      <c r="J81">
        <v>733</v>
      </c>
      <c r="K81" s="1" t="s">
        <v>7141</v>
      </c>
      <c r="L81">
        <v>16</v>
      </c>
      <c r="M81" s="1" t="s">
        <v>14099</v>
      </c>
      <c r="N81" s="1" t="s">
        <v>14100</v>
      </c>
      <c r="O81" s="1" t="s">
        <v>14101</v>
      </c>
      <c r="P81" s="1" t="s">
        <v>14102</v>
      </c>
      <c r="Q81" s="1" t="s">
        <v>14103</v>
      </c>
      <c r="R81" s="1" t="s">
        <v>14104</v>
      </c>
      <c r="S81" s="1" t="s">
        <v>14105</v>
      </c>
      <c r="T81" s="1" t="s">
        <v>14106</v>
      </c>
      <c r="U81" s="1" t="s">
        <v>7141</v>
      </c>
      <c r="V81" s="1" t="s">
        <v>7173</v>
      </c>
      <c r="W81" s="1" t="s">
        <v>10038</v>
      </c>
      <c r="X81" s="1" t="str">
        <f>VLOOKUP(milp[[#This Row],[ISSN]],classificacao!B:D,3,0)</f>
        <v>A1</v>
      </c>
      <c r="Z81" s="1" t="s">
        <v>13310</v>
      </c>
      <c r="AA81" s="1" t="s">
        <v>7141</v>
      </c>
      <c r="AB81" s="1" t="s">
        <v>7153</v>
      </c>
      <c r="AC81" s="1" t="s">
        <v>13299</v>
      </c>
      <c r="AD81" s="1" t="s">
        <v>7155</v>
      </c>
      <c r="AE81" s="1" t="s">
        <v>7156</v>
      </c>
      <c r="AF81" s="1" t="s">
        <v>7141</v>
      </c>
      <c r="AG81" s="1" t="s">
        <v>7157</v>
      </c>
      <c r="AH81" s="1" t="s">
        <v>14107</v>
      </c>
    </row>
    <row r="82" spans="1:34" x14ac:dyDescent="0.25">
      <c r="A82" s="1" t="s">
        <v>14108</v>
      </c>
      <c r="B82" s="1" t="s">
        <v>14109</v>
      </c>
      <c r="C82" s="1" t="s">
        <v>14110</v>
      </c>
      <c r="D82">
        <v>2018</v>
      </c>
      <c r="E82" s="1" t="s">
        <v>13069</v>
      </c>
      <c r="F82" s="1" t="s">
        <v>8350</v>
      </c>
      <c r="G82" s="1" t="s">
        <v>7141</v>
      </c>
      <c r="H82" s="1" t="s">
        <v>7141</v>
      </c>
      <c r="I82">
        <v>1</v>
      </c>
      <c r="J82">
        <v>13</v>
      </c>
      <c r="K82" s="1" t="s">
        <v>7141</v>
      </c>
      <c r="L82">
        <v>7</v>
      </c>
      <c r="M82" s="1" t="s">
        <v>14111</v>
      </c>
      <c r="N82" s="1" t="s">
        <v>14112</v>
      </c>
      <c r="O82" s="1" t="s">
        <v>14113</v>
      </c>
      <c r="P82" s="1" t="s">
        <v>14114</v>
      </c>
      <c r="Q82" s="1" t="s">
        <v>14115</v>
      </c>
      <c r="R82" s="1" t="s">
        <v>14116</v>
      </c>
      <c r="S82" s="1" t="s">
        <v>14117</v>
      </c>
      <c r="T82" s="1" t="s">
        <v>14118</v>
      </c>
      <c r="U82" s="1" t="s">
        <v>7141</v>
      </c>
      <c r="V82" s="1" t="s">
        <v>13078</v>
      </c>
      <c r="W82" s="1" t="s">
        <v>10542</v>
      </c>
      <c r="X82" s="1" t="str">
        <f>VLOOKUP(milp[[#This Row],[ISSN]],classificacao!B:D,3,0)</f>
        <v>A2</v>
      </c>
      <c r="Z82" s="1" t="s">
        <v>7141</v>
      </c>
      <c r="AA82" s="1" t="s">
        <v>7141</v>
      </c>
      <c r="AB82" s="1" t="s">
        <v>7153</v>
      </c>
      <c r="AC82" s="1" t="s">
        <v>13079</v>
      </c>
      <c r="AD82" s="1" t="s">
        <v>7155</v>
      </c>
      <c r="AE82" s="1" t="s">
        <v>7156</v>
      </c>
      <c r="AF82" s="1" t="s">
        <v>7141</v>
      </c>
      <c r="AG82" s="1" t="s">
        <v>7157</v>
      </c>
      <c r="AH82" s="1" t="s">
        <v>14119</v>
      </c>
    </row>
    <row r="83" spans="1:34" x14ac:dyDescent="0.25">
      <c r="A83" s="1" t="s">
        <v>14121</v>
      </c>
      <c r="B83" s="1" t="s">
        <v>14122</v>
      </c>
      <c r="C83" s="1" t="s">
        <v>14123</v>
      </c>
      <c r="D83">
        <v>2018</v>
      </c>
      <c r="E83" s="1" t="s">
        <v>13112</v>
      </c>
      <c r="F83" s="1" t="s">
        <v>14124</v>
      </c>
      <c r="G83" s="1" t="s">
        <v>7141</v>
      </c>
      <c r="H83" s="1" t="s">
        <v>7141</v>
      </c>
      <c r="I83">
        <v>393</v>
      </c>
      <c r="J83">
        <v>400</v>
      </c>
      <c r="K83" s="1" t="s">
        <v>7141</v>
      </c>
      <c r="L83">
        <v>5</v>
      </c>
      <c r="M83" s="1" t="s">
        <v>14125</v>
      </c>
      <c r="N83" s="1" t="s">
        <v>14126</v>
      </c>
      <c r="O83" s="1" t="s">
        <v>14127</v>
      </c>
      <c r="P83" s="1" t="s">
        <v>14128</v>
      </c>
      <c r="Q83" s="1" t="s">
        <v>14129</v>
      </c>
      <c r="R83" s="1" t="s">
        <v>14130</v>
      </c>
      <c r="S83" s="1" t="s">
        <v>14131</v>
      </c>
      <c r="T83" s="1" t="s">
        <v>14132</v>
      </c>
      <c r="U83" s="1" t="s">
        <v>7141</v>
      </c>
      <c r="V83" s="1" t="s">
        <v>7173</v>
      </c>
      <c r="W83" s="1" t="s">
        <v>10394</v>
      </c>
      <c r="X83" s="1" t="str">
        <f>VLOOKUP(milp[[#This Row],[ISSN]],classificacao!B:D,3,0)</f>
        <v>A2</v>
      </c>
      <c r="Z83" s="1" t="s">
        <v>13123</v>
      </c>
      <c r="AA83" s="1" t="s">
        <v>7141</v>
      </c>
      <c r="AB83" s="1" t="s">
        <v>7153</v>
      </c>
      <c r="AC83" s="1" t="s">
        <v>13124</v>
      </c>
      <c r="AD83" s="1" t="s">
        <v>7155</v>
      </c>
      <c r="AE83" s="1" t="s">
        <v>7156</v>
      </c>
      <c r="AF83" s="1" t="s">
        <v>7141</v>
      </c>
      <c r="AG83" s="1" t="s">
        <v>7157</v>
      </c>
      <c r="AH83" s="1" t="s">
        <v>14133</v>
      </c>
    </row>
    <row r="84" spans="1:34" x14ac:dyDescent="0.25">
      <c r="A84" s="1" t="s">
        <v>14134</v>
      </c>
      <c r="B84" s="1" t="s">
        <v>14135</v>
      </c>
      <c r="C84" s="1" t="s">
        <v>14136</v>
      </c>
      <c r="D84">
        <v>2018</v>
      </c>
      <c r="E84" s="1" t="s">
        <v>13654</v>
      </c>
      <c r="F84" s="1" t="s">
        <v>8075</v>
      </c>
      <c r="G84" s="1" t="s">
        <v>7269</v>
      </c>
      <c r="H84" s="1" t="s">
        <v>14137</v>
      </c>
      <c r="I84">
        <v>6171</v>
      </c>
      <c r="J84">
        <v>6180</v>
      </c>
      <c r="K84" s="1" t="s">
        <v>7141</v>
      </c>
      <c r="L84">
        <v>10</v>
      </c>
      <c r="M84" s="1" t="s">
        <v>14138</v>
      </c>
      <c r="N84" s="1" t="s">
        <v>14139</v>
      </c>
      <c r="O84" s="1" t="s">
        <v>14140</v>
      </c>
      <c r="P84" s="1" t="s">
        <v>14141</v>
      </c>
      <c r="Q84" s="1" t="s">
        <v>14142</v>
      </c>
      <c r="R84" s="1" t="s">
        <v>14143</v>
      </c>
      <c r="S84" s="1" t="s">
        <v>14144</v>
      </c>
      <c r="T84" s="1" t="s">
        <v>14145</v>
      </c>
      <c r="U84" s="1" t="s">
        <v>7141</v>
      </c>
      <c r="V84" s="1" t="s">
        <v>7399</v>
      </c>
      <c r="W84" s="1" t="s">
        <v>10075</v>
      </c>
      <c r="X84" s="1" t="str">
        <f>VLOOKUP(milp[[#This Row],[ISSN]],classificacao!B:D,3,0)</f>
        <v>A1</v>
      </c>
      <c r="Z84" s="1" t="s">
        <v>13664</v>
      </c>
      <c r="AA84" s="1" t="s">
        <v>7141</v>
      </c>
      <c r="AB84" s="1" t="s">
        <v>7153</v>
      </c>
      <c r="AC84" s="1" t="s">
        <v>13665</v>
      </c>
      <c r="AD84" s="1" t="s">
        <v>7155</v>
      </c>
      <c r="AE84" s="1" t="s">
        <v>7156</v>
      </c>
      <c r="AF84" s="1" t="s">
        <v>7395</v>
      </c>
      <c r="AG84" s="1" t="s">
        <v>7157</v>
      </c>
      <c r="AH84" s="1" t="s">
        <v>14146</v>
      </c>
    </row>
    <row r="85" spans="1:34" x14ac:dyDescent="0.25">
      <c r="A85" s="1" t="s">
        <v>14147</v>
      </c>
      <c r="B85" s="1" t="s">
        <v>14148</v>
      </c>
      <c r="C85" s="1" t="s">
        <v>14149</v>
      </c>
      <c r="D85">
        <v>2018</v>
      </c>
      <c r="E85" s="1" t="s">
        <v>14150</v>
      </c>
      <c r="F85" s="1" t="s">
        <v>13271</v>
      </c>
      <c r="G85" s="1" t="s">
        <v>7284</v>
      </c>
      <c r="H85" s="1" t="s">
        <v>7141</v>
      </c>
      <c r="I85">
        <v>1820</v>
      </c>
      <c r="J85">
        <v>1827</v>
      </c>
      <c r="K85" s="1" t="s">
        <v>7141</v>
      </c>
      <c r="M85" s="1" t="s">
        <v>14151</v>
      </c>
      <c r="N85" s="1" t="s">
        <v>14152</v>
      </c>
      <c r="O85" s="1" t="s">
        <v>14153</v>
      </c>
      <c r="P85" s="1" t="s">
        <v>14154</v>
      </c>
      <c r="Q85" s="1" t="s">
        <v>14155</v>
      </c>
      <c r="R85" s="1" t="s">
        <v>14156</v>
      </c>
      <c r="S85" s="1" t="s">
        <v>14157</v>
      </c>
      <c r="T85" s="1" t="s">
        <v>14158</v>
      </c>
      <c r="U85" s="1" t="s">
        <v>7141</v>
      </c>
      <c r="V85" s="1" t="s">
        <v>14159</v>
      </c>
      <c r="W85" s="1" t="s">
        <v>10411</v>
      </c>
      <c r="X85" s="1" t="str">
        <f>VLOOKUP(milp[[#This Row],[ISSN]],classificacao!B:D,3,0)</f>
        <v>A2</v>
      </c>
      <c r="Z85" s="1" t="s">
        <v>14160</v>
      </c>
      <c r="AA85" s="1" t="s">
        <v>7141</v>
      </c>
      <c r="AB85" s="1" t="s">
        <v>7153</v>
      </c>
      <c r="AC85" s="1" t="s">
        <v>14161</v>
      </c>
      <c r="AD85" s="1" t="s">
        <v>7155</v>
      </c>
      <c r="AE85" s="1" t="s">
        <v>7156</v>
      </c>
      <c r="AF85" s="1" t="s">
        <v>7287</v>
      </c>
      <c r="AG85" s="1" t="s">
        <v>7157</v>
      </c>
      <c r="AH85" s="1" t="s">
        <v>14162</v>
      </c>
    </row>
    <row r="86" spans="1:34" x14ac:dyDescent="0.25">
      <c r="A86" s="1" t="s">
        <v>14163</v>
      </c>
      <c r="B86" s="1" t="s">
        <v>14164</v>
      </c>
      <c r="C86" s="1" t="s">
        <v>14165</v>
      </c>
      <c r="D86">
        <v>2018</v>
      </c>
      <c r="E86" s="1" t="s">
        <v>13181</v>
      </c>
      <c r="F86" s="1" t="s">
        <v>14166</v>
      </c>
      <c r="G86" s="1" t="s">
        <v>7141</v>
      </c>
      <c r="H86" s="1" t="s">
        <v>7141</v>
      </c>
      <c r="I86">
        <v>63</v>
      </c>
      <c r="J86">
        <v>81</v>
      </c>
      <c r="K86" s="1" t="s">
        <v>7141</v>
      </c>
      <c r="L86">
        <v>20</v>
      </c>
      <c r="M86" s="1" t="s">
        <v>14167</v>
      </c>
      <c r="N86" s="1" t="s">
        <v>14168</v>
      </c>
      <c r="O86" s="1" t="s">
        <v>14169</v>
      </c>
      <c r="P86" s="1" t="s">
        <v>14170</v>
      </c>
      <c r="Q86" s="1" t="s">
        <v>14171</v>
      </c>
      <c r="R86" s="1" t="s">
        <v>14172</v>
      </c>
      <c r="S86" s="1" t="s">
        <v>14173</v>
      </c>
      <c r="T86" s="1" t="s">
        <v>14174</v>
      </c>
      <c r="U86" s="1" t="s">
        <v>7141</v>
      </c>
      <c r="V86" s="1" t="s">
        <v>7173</v>
      </c>
      <c r="W86" s="1" t="s">
        <v>10020</v>
      </c>
      <c r="X86" s="1" t="str">
        <f>VLOOKUP(milp[[#This Row],[ISSN]],classificacao!B:D,3,0)</f>
        <v>A1</v>
      </c>
      <c r="Z86" s="1" t="s">
        <v>13191</v>
      </c>
      <c r="AA86" s="1" t="s">
        <v>7141</v>
      </c>
      <c r="AB86" s="1" t="s">
        <v>7153</v>
      </c>
      <c r="AC86" s="1" t="s">
        <v>13192</v>
      </c>
      <c r="AD86" s="1" t="s">
        <v>7155</v>
      </c>
      <c r="AE86" s="1" t="s">
        <v>7156</v>
      </c>
      <c r="AF86" s="1" t="s">
        <v>7141</v>
      </c>
      <c r="AG86" s="1" t="s">
        <v>7157</v>
      </c>
      <c r="AH86" s="1" t="s">
        <v>14175</v>
      </c>
    </row>
    <row r="87" spans="1:34" x14ac:dyDescent="0.25">
      <c r="A87" s="1" t="s">
        <v>14176</v>
      </c>
      <c r="B87" s="1" t="s">
        <v>14177</v>
      </c>
      <c r="C87" s="1" t="s">
        <v>14178</v>
      </c>
      <c r="D87">
        <v>2018</v>
      </c>
      <c r="E87" s="1" t="s">
        <v>13227</v>
      </c>
      <c r="F87" s="1" t="s">
        <v>7261</v>
      </c>
      <c r="G87" s="1" t="s">
        <v>7360</v>
      </c>
      <c r="H87" s="1" t="s">
        <v>14179</v>
      </c>
      <c r="K87" s="1" t="s">
        <v>7141</v>
      </c>
      <c r="L87">
        <v>5</v>
      </c>
      <c r="M87" s="1" t="s">
        <v>14180</v>
      </c>
      <c r="N87" s="1" t="s">
        <v>14181</v>
      </c>
      <c r="O87" s="1" t="s">
        <v>14182</v>
      </c>
      <c r="P87" s="1" t="s">
        <v>14183</v>
      </c>
      <c r="Q87" s="1" t="s">
        <v>14184</v>
      </c>
      <c r="R87" s="1" t="s">
        <v>14185</v>
      </c>
      <c r="S87" s="1" t="s">
        <v>14186</v>
      </c>
      <c r="T87" s="1" t="s">
        <v>14187</v>
      </c>
      <c r="U87" s="1" t="s">
        <v>7141</v>
      </c>
      <c r="V87" s="1" t="s">
        <v>7267</v>
      </c>
      <c r="W87" s="1" t="s">
        <v>10755</v>
      </c>
      <c r="X87" s="1" t="str">
        <f>VLOOKUP(milp[[#This Row],[ISSN]],classificacao!B:D,3,0)</f>
        <v>B1</v>
      </c>
      <c r="Z87" s="1" t="s">
        <v>7141</v>
      </c>
      <c r="AA87" s="1" t="s">
        <v>7141</v>
      </c>
      <c r="AB87" s="1" t="s">
        <v>7153</v>
      </c>
      <c r="AC87" s="1" t="s">
        <v>13227</v>
      </c>
      <c r="AD87" s="1" t="s">
        <v>7155</v>
      </c>
      <c r="AE87" s="1" t="s">
        <v>7156</v>
      </c>
      <c r="AF87" s="1" t="s">
        <v>7398</v>
      </c>
      <c r="AG87" s="1" t="s">
        <v>7157</v>
      </c>
      <c r="AH87" s="1" t="s">
        <v>14188</v>
      </c>
    </row>
    <row r="88" spans="1:34" x14ac:dyDescent="0.25">
      <c r="A88" s="1" t="s">
        <v>14189</v>
      </c>
      <c r="B88" s="1" t="s">
        <v>14190</v>
      </c>
      <c r="C88" s="1" t="s">
        <v>14191</v>
      </c>
      <c r="D88">
        <v>2018</v>
      </c>
      <c r="E88" s="1" t="s">
        <v>13654</v>
      </c>
      <c r="F88" s="1" t="s">
        <v>8075</v>
      </c>
      <c r="G88" s="1" t="s">
        <v>7286</v>
      </c>
      <c r="H88" s="1" t="s">
        <v>14192</v>
      </c>
      <c r="I88">
        <v>5248</v>
      </c>
      <c r="J88">
        <v>5262</v>
      </c>
      <c r="K88" s="1" t="s">
        <v>7141</v>
      </c>
      <c r="L88">
        <v>44</v>
      </c>
      <c r="M88" s="1" t="s">
        <v>14193</v>
      </c>
      <c r="N88" s="1" t="s">
        <v>14194</v>
      </c>
      <c r="O88" s="1" t="s">
        <v>14066</v>
      </c>
      <c r="P88" s="1" t="s">
        <v>14195</v>
      </c>
      <c r="Q88" s="1" t="s">
        <v>14196</v>
      </c>
      <c r="R88" s="1" t="s">
        <v>14197</v>
      </c>
      <c r="S88" s="1" t="s">
        <v>14198</v>
      </c>
      <c r="T88" s="1" t="s">
        <v>14199</v>
      </c>
      <c r="U88" s="1" t="s">
        <v>7141</v>
      </c>
      <c r="V88" s="1" t="s">
        <v>7399</v>
      </c>
      <c r="W88" s="1" t="s">
        <v>10075</v>
      </c>
      <c r="X88" s="1" t="str">
        <f>VLOOKUP(milp[[#This Row],[ISSN]],classificacao!B:D,3,0)</f>
        <v>A1</v>
      </c>
      <c r="Z88" s="1" t="s">
        <v>13664</v>
      </c>
      <c r="AA88" s="1" t="s">
        <v>7141</v>
      </c>
      <c r="AB88" s="1" t="s">
        <v>7153</v>
      </c>
      <c r="AC88" s="1" t="s">
        <v>13665</v>
      </c>
      <c r="AD88" s="1" t="s">
        <v>7155</v>
      </c>
      <c r="AE88" s="1" t="s">
        <v>7156</v>
      </c>
      <c r="AF88" s="1" t="s">
        <v>7141</v>
      </c>
      <c r="AG88" s="1" t="s">
        <v>7157</v>
      </c>
      <c r="AH88" s="1" t="s">
        <v>14200</v>
      </c>
    </row>
    <row r="89" spans="1:34" x14ac:dyDescent="0.25">
      <c r="A89" s="1" t="s">
        <v>14201</v>
      </c>
      <c r="B89" s="1" t="s">
        <v>14202</v>
      </c>
      <c r="C89" s="1" t="s">
        <v>14203</v>
      </c>
      <c r="D89">
        <v>2018</v>
      </c>
      <c r="E89" s="1" t="s">
        <v>7926</v>
      </c>
      <c r="F89" s="1" t="s">
        <v>14204</v>
      </c>
      <c r="G89" s="1" t="s">
        <v>7141</v>
      </c>
      <c r="H89" s="1" t="s">
        <v>7141</v>
      </c>
      <c r="I89">
        <v>1</v>
      </c>
      <c r="J89">
        <v>8</v>
      </c>
      <c r="K89" s="1" t="s">
        <v>7141</v>
      </c>
      <c r="L89">
        <v>19</v>
      </c>
      <c r="M89" s="1" t="s">
        <v>14205</v>
      </c>
      <c r="N89" s="1" t="s">
        <v>14206</v>
      </c>
      <c r="O89" s="1" t="s">
        <v>14207</v>
      </c>
      <c r="P89" s="1" t="s">
        <v>14208</v>
      </c>
      <c r="Q89" s="1" t="s">
        <v>14209</v>
      </c>
      <c r="R89" s="1" t="s">
        <v>14210</v>
      </c>
      <c r="S89" s="1" t="s">
        <v>14211</v>
      </c>
      <c r="T89" s="1" t="s">
        <v>14212</v>
      </c>
      <c r="U89" s="1" t="s">
        <v>7141</v>
      </c>
      <c r="V89" s="1" t="s">
        <v>7173</v>
      </c>
      <c r="W89" s="1" t="s">
        <v>7936</v>
      </c>
      <c r="X89" s="1" t="str">
        <f>VLOOKUP(milp[[#This Row],[ISSN]],classificacao!B:D,3,0)</f>
        <v>A1</v>
      </c>
      <c r="Z89" s="1" t="s">
        <v>7937</v>
      </c>
      <c r="AA89" s="1" t="s">
        <v>7141</v>
      </c>
      <c r="AB89" s="1" t="s">
        <v>7153</v>
      </c>
      <c r="AC89" s="1" t="s">
        <v>7938</v>
      </c>
      <c r="AD89" s="1" t="s">
        <v>7155</v>
      </c>
      <c r="AE89" s="1" t="s">
        <v>7156</v>
      </c>
      <c r="AF89" s="1" t="s">
        <v>7141</v>
      </c>
      <c r="AG89" s="1" t="s">
        <v>7157</v>
      </c>
      <c r="AH89" s="1" t="s">
        <v>14213</v>
      </c>
    </row>
    <row r="90" spans="1:34" x14ac:dyDescent="0.25">
      <c r="A90" s="1" t="s">
        <v>14214</v>
      </c>
      <c r="B90" s="1" t="s">
        <v>14215</v>
      </c>
      <c r="C90" s="1" t="s">
        <v>14216</v>
      </c>
      <c r="D90">
        <v>2018</v>
      </c>
      <c r="E90" s="1" t="s">
        <v>13242</v>
      </c>
      <c r="F90" s="1" t="s">
        <v>7956</v>
      </c>
      <c r="G90" s="1" t="s">
        <v>7742</v>
      </c>
      <c r="H90" s="1" t="s">
        <v>7141</v>
      </c>
      <c r="I90">
        <v>3744</v>
      </c>
      <c r="J90">
        <v>3755</v>
      </c>
      <c r="K90" s="1" t="s">
        <v>7141</v>
      </c>
      <c r="L90">
        <v>12</v>
      </c>
      <c r="M90" s="1" t="s">
        <v>14217</v>
      </c>
      <c r="N90" s="1" t="s">
        <v>14218</v>
      </c>
      <c r="O90" s="1" t="s">
        <v>14219</v>
      </c>
      <c r="P90" s="1" t="s">
        <v>14220</v>
      </c>
      <c r="Q90" s="1" t="s">
        <v>14221</v>
      </c>
      <c r="R90" s="1" t="s">
        <v>7141</v>
      </c>
      <c r="S90" s="1" t="s">
        <v>14222</v>
      </c>
      <c r="T90" s="1" t="s">
        <v>13915</v>
      </c>
      <c r="U90" s="1" t="s">
        <v>7141</v>
      </c>
      <c r="V90" s="1" t="s">
        <v>13238</v>
      </c>
      <c r="W90" s="1" t="s">
        <v>10828</v>
      </c>
      <c r="X90" s="1" t="str">
        <f>VLOOKUP(milp[[#This Row],[ISSN]],classificacao!B:D,3,0)</f>
        <v>B1</v>
      </c>
      <c r="Z90" s="1" t="s">
        <v>7141</v>
      </c>
      <c r="AA90" s="1" t="s">
        <v>7141</v>
      </c>
      <c r="AB90" s="1" t="s">
        <v>7153</v>
      </c>
      <c r="AC90" s="1" t="s">
        <v>13250</v>
      </c>
      <c r="AD90" s="1" t="s">
        <v>7155</v>
      </c>
      <c r="AE90" s="1" t="s">
        <v>7156</v>
      </c>
      <c r="AF90" s="1" t="s">
        <v>7141</v>
      </c>
      <c r="AG90" s="1" t="s">
        <v>7157</v>
      </c>
      <c r="AH90" s="1" t="s">
        <v>14223</v>
      </c>
    </row>
    <row r="91" spans="1:34" x14ac:dyDescent="0.25">
      <c r="A91" s="1" t="s">
        <v>14224</v>
      </c>
      <c r="B91" s="1" t="s">
        <v>14225</v>
      </c>
      <c r="C91" s="1" t="s">
        <v>14226</v>
      </c>
      <c r="D91">
        <v>2018</v>
      </c>
      <c r="E91" s="1" t="s">
        <v>8403</v>
      </c>
      <c r="F91" s="1" t="s">
        <v>8404</v>
      </c>
      <c r="G91" s="1" t="s">
        <v>7329</v>
      </c>
      <c r="H91" s="1" t="s">
        <v>7141</v>
      </c>
      <c r="I91">
        <v>11076</v>
      </c>
      <c r="J91">
        <v>11093</v>
      </c>
      <c r="K91" s="1" t="s">
        <v>7141</v>
      </c>
      <c r="L91">
        <v>5</v>
      </c>
      <c r="M91" s="1" t="s">
        <v>14227</v>
      </c>
      <c r="N91" s="1" t="s">
        <v>14228</v>
      </c>
      <c r="O91" s="1" t="s">
        <v>14229</v>
      </c>
      <c r="P91" s="1" t="s">
        <v>14230</v>
      </c>
      <c r="Q91" s="1" t="s">
        <v>14231</v>
      </c>
      <c r="R91" s="1" t="s">
        <v>7141</v>
      </c>
      <c r="S91" s="1" t="s">
        <v>14232</v>
      </c>
      <c r="T91" s="1" t="s">
        <v>14233</v>
      </c>
      <c r="U91" s="1" t="s">
        <v>7141</v>
      </c>
      <c r="V91" s="1" t="s">
        <v>8413</v>
      </c>
      <c r="W91" s="1" t="s">
        <v>8414</v>
      </c>
      <c r="X91" s="1" t="str">
        <f>VLOOKUP(milp[[#This Row],[ISSN]],classificacao!B:D,3,0)</f>
        <v>A1</v>
      </c>
      <c r="Z91" s="1" t="s">
        <v>8415</v>
      </c>
      <c r="AA91" s="1" t="s">
        <v>7141</v>
      </c>
      <c r="AB91" s="1" t="s">
        <v>7153</v>
      </c>
      <c r="AC91" s="1" t="s">
        <v>8416</v>
      </c>
      <c r="AD91" s="1" t="s">
        <v>7155</v>
      </c>
      <c r="AE91" s="1" t="s">
        <v>7156</v>
      </c>
      <c r="AF91" s="1" t="s">
        <v>7141</v>
      </c>
      <c r="AG91" s="1" t="s">
        <v>7157</v>
      </c>
      <c r="AH91" s="1" t="s">
        <v>14234</v>
      </c>
    </row>
    <row r="92" spans="1:34" x14ac:dyDescent="0.25">
      <c r="A92" s="1" t="s">
        <v>14235</v>
      </c>
      <c r="B92" s="1" t="s">
        <v>14236</v>
      </c>
      <c r="C92" s="1" t="s">
        <v>14237</v>
      </c>
      <c r="D92">
        <v>2018</v>
      </c>
      <c r="E92" s="1" t="s">
        <v>7587</v>
      </c>
      <c r="F92" s="1" t="s">
        <v>8399</v>
      </c>
      <c r="G92" s="1" t="s">
        <v>7266</v>
      </c>
      <c r="H92" s="1" t="s">
        <v>7141</v>
      </c>
      <c r="I92">
        <v>1318</v>
      </c>
      <c r="J92">
        <v>1334</v>
      </c>
      <c r="K92" s="1" t="s">
        <v>7141</v>
      </c>
      <c r="L92">
        <v>2</v>
      </c>
      <c r="M92" s="1" t="s">
        <v>14238</v>
      </c>
      <c r="N92" s="1" t="s">
        <v>14239</v>
      </c>
      <c r="O92" s="1" t="s">
        <v>14240</v>
      </c>
      <c r="P92" s="1" t="s">
        <v>14241</v>
      </c>
      <c r="Q92" s="1" t="s">
        <v>14242</v>
      </c>
      <c r="R92" s="1" t="s">
        <v>14243</v>
      </c>
      <c r="S92" s="1" t="s">
        <v>14244</v>
      </c>
      <c r="T92" s="1" t="s">
        <v>14245</v>
      </c>
      <c r="U92" s="1" t="s">
        <v>7141</v>
      </c>
      <c r="V92" s="1" t="s">
        <v>14246</v>
      </c>
      <c r="W92" s="1" t="s">
        <v>7596</v>
      </c>
      <c r="X92" s="1" t="str">
        <f>VLOOKUP(milp[[#This Row],[ISSN]],classificacao!B:D,3,0)</f>
        <v>B1</v>
      </c>
      <c r="Z92" s="1" t="s">
        <v>7597</v>
      </c>
      <c r="AA92" s="1" t="s">
        <v>7141</v>
      </c>
      <c r="AB92" s="1" t="s">
        <v>7153</v>
      </c>
      <c r="AC92" s="1" t="s">
        <v>7598</v>
      </c>
      <c r="AD92" s="1" t="s">
        <v>7155</v>
      </c>
      <c r="AE92" s="1" t="s">
        <v>7156</v>
      </c>
      <c r="AF92" s="1" t="s">
        <v>7141</v>
      </c>
      <c r="AG92" s="1" t="s">
        <v>7157</v>
      </c>
      <c r="AH92" s="1" t="s">
        <v>14247</v>
      </c>
    </row>
    <row r="93" spans="1:34" x14ac:dyDescent="0.25">
      <c r="A93" s="1" t="s">
        <v>14248</v>
      </c>
      <c r="B93" s="1" t="s">
        <v>14249</v>
      </c>
      <c r="C93" s="1" t="s">
        <v>14250</v>
      </c>
      <c r="D93">
        <v>2018</v>
      </c>
      <c r="E93" s="1" t="s">
        <v>13096</v>
      </c>
      <c r="F93" s="1" t="s">
        <v>14251</v>
      </c>
      <c r="G93" s="1" t="s">
        <v>7141</v>
      </c>
      <c r="H93" s="1" t="s">
        <v>7141</v>
      </c>
      <c r="I93">
        <v>951</v>
      </c>
      <c r="J93">
        <v>966</v>
      </c>
      <c r="K93" s="1" t="s">
        <v>7141</v>
      </c>
      <c r="L93">
        <v>29</v>
      </c>
      <c r="M93" s="1" t="s">
        <v>14252</v>
      </c>
      <c r="N93" s="1" t="s">
        <v>14253</v>
      </c>
      <c r="O93" s="1" t="s">
        <v>14254</v>
      </c>
      <c r="P93" s="1" t="s">
        <v>14255</v>
      </c>
      <c r="Q93" s="1" t="s">
        <v>14256</v>
      </c>
      <c r="R93" s="1" t="s">
        <v>14257</v>
      </c>
      <c r="S93" s="1" t="s">
        <v>14258</v>
      </c>
      <c r="T93" s="1" t="s">
        <v>14259</v>
      </c>
      <c r="U93" s="1" t="s">
        <v>7141</v>
      </c>
      <c r="V93" s="1" t="s">
        <v>7173</v>
      </c>
      <c r="W93" s="1" t="s">
        <v>9965</v>
      </c>
      <c r="X93" s="1" t="str">
        <f>VLOOKUP(milp[[#This Row],[ISSN]],classificacao!B:D,3,0)</f>
        <v>A1</v>
      </c>
      <c r="Z93" s="1" t="s">
        <v>13106</v>
      </c>
      <c r="AA93" s="1" t="s">
        <v>7141</v>
      </c>
      <c r="AB93" s="1" t="s">
        <v>7153</v>
      </c>
      <c r="AC93" s="1" t="s">
        <v>13107</v>
      </c>
      <c r="AD93" s="1" t="s">
        <v>7155</v>
      </c>
      <c r="AE93" s="1" t="s">
        <v>7156</v>
      </c>
      <c r="AF93" s="1" t="s">
        <v>7395</v>
      </c>
      <c r="AG93" s="1" t="s">
        <v>7157</v>
      </c>
      <c r="AH93" s="1" t="s">
        <v>14260</v>
      </c>
    </row>
    <row r="94" spans="1:34" x14ac:dyDescent="0.25">
      <c r="A94" s="1" t="s">
        <v>14261</v>
      </c>
      <c r="B94" s="1" t="s">
        <v>14262</v>
      </c>
      <c r="C94" s="1" t="s">
        <v>14263</v>
      </c>
      <c r="D94">
        <v>2018</v>
      </c>
      <c r="E94" s="1" t="s">
        <v>13181</v>
      </c>
      <c r="F94" s="1" t="s">
        <v>14264</v>
      </c>
      <c r="G94" s="1" t="s">
        <v>7141</v>
      </c>
      <c r="H94" s="1" t="s">
        <v>7141</v>
      </c>
      <c r="I94">
        <v>455</v>
      </c>
      <c r="J94">
        <v>473</v>
      </c>
      <c r="K94" s="1" t="s">
        <v>7141</v>
      </c>
      <c r="L94">
        <v>11</v>
      </c>
      <c r="M94" s="1" t="s">
        <v>14265</v>
      </c>
      <c r="N94" s="1" t="s">
        <v>14266</v>
      </c>
      <c r="O94" s="1" t="s">
        <v>14267</v>
      </c>
      <c r="P94" s="1" t="s">
        <v>14268</v>
      </c>
      <c r="Q94" s="1" t="s">
        <v>14269</v>
      </c>
      <c r="R94" s="1" t="s">
        <v>14270</v>
      </c>
      <c r="S94" s="1" t="s">
        <v>14271</v>
      </c>
      <c r="T94" s="1" t="s">
        <v>14272</v>
      </c>
      <c r="U94" s="1" t="s">
        <v>7141</v>
      </c>
      <c r="V94" s="1" t="s">
        <v>7173</v>
      </c>
      <c r="W94" s="1" t="s">
        <v>10020</v>
      </c>
      <c r="X94" s="1" t="str">
        <f>VLOOKUP(milp[[#This Row],[ISSN]],classificacao!B:D,3,0)</f>
        <v>A1</v>
      </c>
      <c r="Z94" s="1" t="s">
        <v>13191</v>
      </c>
      <c r="AA94" s="1" t="s">
        <v>7141</v>
      </c>
      <c r="AB94" s="1" t="s">
        <v>7153</v>
      </c>
      <c r="AC94" s="1" t="s">
        <v>13192</v>
      </c>
      <c r="AD94" s="1" t="s">
        <v>7155</v>
      </c>
      <c r="AE94" s="1" t="s">
        <v>7156</v>
      </c>
      <c r="AF94" s="1" t="s">
        <v>7141</v>
      </c>
      <c r="AG94" s="1" t="s">
        <v>7157</v>
      </c>
      <c r="AH94" s="1" t="s">
        <v>14273</v>
      </c>
    </row>
    <row r="95" spans="1:34" x14ac:dyDescent="0.25">
      <c r="A95" s="1" t="s">
        <v>14274</v>
      </c>
      <c r="B95" s="1" t="s">
        <v>14275</v>
      </c>
      <c r="C95" s="1" t="s">
        <v>14276</v>
      </c>
      <c r="D95">
        <v>2018</v>
      </c>
      <c r="E95" s="1" t="s">
        <v>13181</v>
      </c>
      <c r="F95" s="1" t="s">
        <v>14264</v>
      </c>
      <c r="G95" s="1" t="s">
        <v>7141</v>
      </c>
      <c r="H95" s="1" t="s">
        <v>7141</v>
      </c>
      <c r="I95">
        <v>323</v>
      </c>
      <c r="J95">
        <v>332</v>
      </c>
      <c r="K95" s="1" t="s">
        <v>7141</v>
      </c>
      <c r="L95">
        <v>3</v>
      </c>
      <c r="M95" s="1" t="s">
        <v>14277</v>
      </c>
      <c r="N95" s="1" t="s">
        <v>14278</v>
      </c>
      <c r="O95" s="1" t="s">
        <v>14279</v>
      </c>
      <c r="P95" s="1" t="s">
        <v>14280</v>
      </c>
      <c r="Q95" s="1" t="s">
        <v>14281</v>
      </c>
      <c r="R95" s="1" t="s">
        <v>14282</v>
      </c>
      <c r="S95" s="1" t="s">
        <v>14283</v>
      </c>
      <c r="T95" s="1" t="s">
        <v>14284</v>
      </c>
      <c r="U95" s="1" t="s">
        <v>7141</v>
      </c>
      <c r="V95" s="1" t="s">
        <v>7173</v>
      </c>
      <c r="W95" s="1" t="s">
        <v>10020</v>
      </c>
      <c r="X95" s="1" t="str">
        <f>VLOOKUP(milp[[#This Row],[ISSN]],classificacao!B:D,3,0)</f>
        <v>A1</v>
      </c>
      <c r="Z95" s="1" t="s">
        <v>13191</v>
      </c>
      <c r="AA95" s="1" t="s">
        <v>7141</v>
      </c>
      <c r="AB95" s="1" t="s">
        <v>7153</v>
      </c>
      <c r="AC95" s="1" t="s">
        <v>13192</v>
      </c>
      <c r="AD95" s="1" t="s">
        <v>7155</v>
      </c>
      <c r="AE95" s="1" t="s">
        <v>7156</v>
      </c>
      <c r="AF95" s="1" t="s">
        <v>7395</v>
      </c>
      <c r="AG95" s="1" t="s">
        <v>7157</v>
      </c>
      <c r="AH95" s="1" t="s">
        <v>14285</v>
      </c>
    </row>
    <row r="96" spans="1:34" x14ac:dyDescent="0.25">
      <c r="A96" s="1" t="s">
        <v>14286</v>
      </c>
      <c r="B96" s="1" t="s">
        <v>14287</v>
      </c>
      <c r="C96" s="1" t="s">
        <v>14288</v>
      </c>
      <c r="D96">
        <v>2018</v>
      </c>
      <c r="E96" s="1" t="s">
        <v>13096</v>
      </c>
      <c r="F96" s="1" t="s">
        <v>14289</v>
      </c>
      <c r="G96" s="1" t="s">
        <v>7141</v>
      </c>
      <c r="H96" s="1" t="s">
        <v>7141</v>
      </c>
      <c r="I96">
        <v>893</v>
      </c>
      <c r="J96">
        <v>920</v>
      </c>
      <c r="K96" s="1" t="s">
        <v>7141</v>
      </c>
      <c r="L96">
        <v>32</v>
      </c>
      <c r="M96" s="1" t="s">
        <v>14290</v>
      </c>
      <c r="N96" s="1" t="s">
        <v>14291</v>
      </c>
      <c r="O96" s="1" t="s">
        <v>14292</v>
      </c>
      <c r="P96" s="1" t="s">
        <v>14293</v>
      </c>
      <c r="Q96" s="1" t="s">
        <v>14294</v>
      </c>
      <c r="R96" s="1" t="s">
        <v>14295</v>
      </c>
      <c r="S96" s="1" t="s">
        <v>14296</v>
      </c>
      <c r="T96" s="1" t="s">
        <v>14297</v>
      </c>
      <c r="U96" s="1" t="s">
        <v>7141</v>
      </c>
      <c r="V96" s="1" t="s">
        <v>7173</v>
      </c>
      <c r="W96" s="1" t="s">
        <v>9965</v>
      </c>
      <c r="X96" s="1" t="str">
        <f>VLOOKUP(milp[[#This Row],[ISSN]],classificacao!B:D,3,0)</f>
        <v>A1</v>
      </c>
      <c r="Z96" s="1" t="s">
        <v>13106</v>
      </c>
      <c r="AA96" s="1" t="s">
        <v>7141</v>
      </c>
      <c r="AB96" s="1" t="s">
        <v>7153</v>
      </c>
      <c r="AC96" s="1" t="s">
        <v>13107</v>
      </c>
      <c r="AD96" s="1" t="s">
        <v>7155</v>
      </c>
      <c r="AE96" s="1" t="s">
        <v>7156</v>
      </c>
      <c r="AF96" s="1" t="s">
        <v>8435</v>
      </c>
      <c r="AG96" s="1" t="s">
        <v>7157</v>
      </c>
      <c r="AH96" s="1" t="s">
        <v>14298</v>
      </c>
    </row>
    <row r="97" spans="1:34" x14ac:dyDescent="0.25">
      <c r="A97" s="1" t="s">
        <v>14299</v>
      </c>
      <c r="B97" s="1" t="s">
        <v>14300</v>
      </c>
      <c r="C97" s="1" t="s">
        <v>14301</v>
      </c>
      <c r="D97">
        <v>2018</v>
      </c>
      <c r="E97" s="1" t="s">
        <v>13299</v>
      </c>
      <c r="F97" s="1" t="s">
        <v>14302</v>
      </c>
      <c r="G97" s="1" t="s">
        <v>7141</v>
      </c>
      <c r="H97" s="1" t="s">
        <v>7141</v>
      </c>
      <c r="I97">
        <v>416</v>
      </c>
      <c r="J97">
        <v>426</v>
      </c>
      <c r="K97" s="1" t="s">
        <v>7141</v>
      </c>
      <c r="L97">
        <v>11</v>
      </c>
      <c r="M97" s="1" t="s">
        <v>14303</v>
      </c>
      <c r="N97" s="1" t="s">
        <v>14304</v>
      </c>
      <c r="O97" s="1" t="s">
        <v>14305</v>
      </c>
      <c r="P97" s="1" t="s">
        <v>14306</v>
      </c>
      <c r="Q97" s="1" t="s">
        <v>14307</v>
      </c>
      <c r="R97" s="1" t="s">
        <v>14308</v>
      </c>
      <c r="S97" s="1" t="s">
        <v>14309</v>
      </c>
      <c r="T97" s="1" t="s">
        <v>14310</v>
      </c>
      <c r="U97" s="1" t="s">
        <v>7141</v>
      </c>
      <c r="V97" s="1" t="s">
        <v>7173</v>
      </c>
      <c r="W97" s="1" t="s">
        <v>10038</v>
      </c>
      <c r="X97" s="1" t="str">
        <f>VLOOKUP(milp[[#This Row],[ISSN]],classificacao!B:D,3,0)</f>
        <v>A1</v>
      </c>
      <c r="Z97" s="1" t="s">
        <v>13310</v>
      </c>
      <c r="AA97" s="1" t="s">
        <v>7141</v>
      </c>
      <c r="AB97" s="1" t="s">
        <v>7153</v>
      </c>
      <c r="AC97" s="1" t="s">
        <v>13299</v>
      </c>
      <c r="AD97" s="1" t="s">
        <v>7155</v>
      </c>
      <c r="AE97" s="1" t="s">
        <v>7156</v>
      </c>
      <c r="AF97" s="1" t="s">
        <v>7141</v>
      </c>
      <c r="AG97" s="1" t="s">
        <v>7157</v>
      </c>
      <c r="AH97" s="1" t="s">
        <v>14311</v>
      </c>
    </row>
    <row r="98" spans="1:34" x14ac:dyDescent="0.25">
      <c r="A98" s="1" t="s">
        <v>14312</v>
      </c>
      <c r="B98" s="1" t="s">
        <v>14313</v>
      </c>
      <c r="C98" s="1" t="s">
        <v>14314</v>
      </c>
      <c r="D98">
        <v>2018</v>
      </c>
      <c r="E98" s="1" t="s">
        <v>7603</v>
      </c>
      <c r="F98" s="1" t="s">
        <v>8350</v>
      </c>
      <c r="G98" s="1" t="s">
        <v>7141</v>
      </c>
      <c r="H98" s="1" t="s">
        <v>7141</v>
      </c>
      <c r="I98">
        <v>418</v>
      </c>
      <c r="J98">
        <v>428</v>
      </c>
      <c r="K98" s="1" t="s">
        <v>7141</v>
      </c>
      <c r="L98">
        <v>27</v>
      </c>
      <c r="M98" s="1" t="s">
        <v>14315</v>
      </c>
      <c r="N98" s="1" t="s">
        <v>14316</v>
      </c>
      <c r="O98" s="1" t="s">
        <v>14317</v>
      </c>
      <c r="P98" s="1" t="s">
        <v>14318</v>
      </c>
      <c r="Q98" s="1" t="s">
        <v>14319</v>
      </c>
      <c r="R98" s="1" t="s">
        <v>14320</v>
      </c>
      <c r="S98" s="1" t="s">
        <v>14321</v>
      </c>
      <c r="T98" s="1" t="s">
        <v>14322</v>
      </c>
      <c r="U98" s="1" t="s">
        <v>7141</v>
      </c>
      <c r="V98" s="1" t="s">
        <v>7173</v>
      </c>
      <c r="W98" s="1" t="s">
        <v>7613</v>
      </c>
      <c r="X98" s="1" t="str">
        <f>VLOOKUP(milp[[#This Row],[ISSN]],classificacao!B:D,3,0)</f>
        <v>A2</v>
      </c>
      <c r="Z98" s="1" t="s">
        <v>7614</v>
      </c>
      <c r="AA98" s="1" t="s">
        <v>7141</v>
      </c>
      <c r="AB98" s="1" t="s">
        <v>7153</v>
      </c>
      <c r="AC98" s="1" t="s">
        <v>7615</v>
      </c>
      <c r="AD98" s="1" t="s">
        <v>7155</v>
      </c>
      <c r="AE98" s="1" t="s">
        <v>7156</v>
      </c>
      <c r="AF98" s="1" t="s">
        <v>7141</v>
      </c>
      <c r="AG98" s="1" t="s">
        <v>7157</v>
      </c>
      <c r="AH98" s="1" t="s">
        <v>14323</v>
      </c>
    </row>
    <row r="99" spans="1:34" x14ac:dyDescent="0.25">
      <c r="A99" s="1" t="s">
        <v>14324</v>
      </c>
      <c r="B99" s="1" t="s">
        <v>14325</v>
      </c>
      <c r="C99" s="1" t="s">
        <v>14326</v>
      </c>
      <c r="D99">
        <v>2018</v>
      </c>
      <c r="E99" s="1" t="s">
        <v>13112</v>
      </c>
      <c r="F99" s="1" t="s">
        <v>8418</v>
      </c>
      <c r="G99" s="1" t="s">
        <v>7141</v>
      </c>
      <c r="H99" s="1" t="s">
        <v>7141</v>
      </c>
      <c r="I99">
        <v>256</v>
      </c>
      <c r="J99">
        <v>268</v>
      </c>
      <c r="K99" s="1" t="s">
        <v>7141</v>
      </c>
      <c r="L99">
        <v>4</v>
      </c>
      <c r="M99" s="1" t="s">
        <v>14327</v>
      </c>
      <c r="N99" s="1" t="s">
        <v>14328</v>
      </c>
      <c r="O99" s="1" t="s">
        <v>14329</v>
      </c>
      <c r="P99" s="1" t="s">
        <v>14330</v>
      </c>
      <c r="Q99" s="1" t="s">
        <v>14331</v>
      </c>
      <c r="R99" s="1" t="s">
        <v>14332</v>
      </c>
      <c r="S99" s="1" t="s">
        <v>14333</v>
      </c>
      <c r="T99" s="1" t="s">
        <v>14334</v>
      </c>
      <c r="U99" s="1" t="s">
        <v>7141</v>
      </c>
      <c r="V99" s="1" t="s">
        <v>7173</v>
      </c>
      <c r="W99" s="1" t="s">
        <v>10394</v>
      </c>
      <c r="X99" s="1" t="str">
        <f>VLOOKUP(milp[[#This Row],[ISSN]],classificacao!B:D,3,0)</f>
        <v>A2</v>
      </c>
      <c r="Z99" s="1" t="s">
        <v>13123</v>
      </c>
      <c r="AA99" s="1" t="s">
        <v>7141</v>
      </c>
      <c r="AB99" s="1" t="s">
        <v>7153</v>
      </c>
      <c r="AC99" s="1" t="s">
        <v>13124</v>
      </c>
      <c r="AD99" s="1" t="s">
        <v>7155</v>
      </c>
      <c r="AE99" s="1" t="s">
        <v>7156</v>
      </c>
      <c r="AF99" s="1" t="s">
        <v>7141</v>
      </c>
      <c r="AG99" s="1" t="s">
        <v>7157</v>
      </c>
      <c r="AH99" s="1" t="s">
        <v>14335</v>
      </c>
    </row>
    <row r="100" spans="1:34" x14ac:dyDescent="0.25">
      <c r="A100" s="1" t="s">
        <v>14336</v>
      </c>
      <c r="B100" s="1" t="s">
        <v>14337</v>
      </c>
      <c r="C100" s="1" t="s">
        <v>14338</v>
      </c>
      <c r="D100">
        <v>2018</v>
      </c>
      <c r="E100" s="1" t="s">
        <v>13242</v>
      </c>
      <c r="F100" s="1" t="s">
        <v>7956</v>
      </c>
      <c r="G100" s="1" t="s">
        <v>7284</v>
      </c>
      <c r="H100" s="1" t="s">
        <v>7141</v>
      </c>
      <c r="I100">
        <v>2307</v>
      </c>
      <c r="J100">
        <v>2316</v>
      </c>
      <c r="K100" s="1" t="s">
        <v>7141</v>
      </c>
      <c r="L100">
        <v>10</v>
      </c>
      <c r="M100" s="1" t="s">
        <v>14339</v>
      </c>
      <c r="N100" s="1" t="s">
        <v>14340</v>
      </c>
      <c r="O100" s="1" t="s">
        <v>14341</v>
      </c>
      <c r="P100" s="1" t="s">
        <v>14342</v>
      </c>
      <c r="Q100" s="1" t="s">
        <v>14343</v>
      </c>
      <c r="R100" s="1" t="s">
        <v>7141</v>
      </c>
      <c r="S100" s="1" t="s">
        <v>14344</v>
      </c>
      <c r="T100" s="1" t="s">
        <v>14345</v>
      </c>
      <c r="U100" s="1" t="s">
        <v>7141</v>
      </c>
      <c r="V100" s="1" t="s">
        <v>13238</v>
      </c>
      <c r="W100" s="1" t="s">
        <v>10828</v>
      </c>
      <c r="X100" s="1" t="str">
        <f>VLOOKUP(milp[[#This Row],[ISSN]],classificacao!B:D,3,0)</f>
        <v>B1</v>
      </c>
      <c r="Z100" s="1" t="s">
        <v>7141</v>
      </c>
      <c r="AA100" s="1" t="s">
        <v>7141</v>
      </c>
      <c r="AB100" s="1" t="s">
        <v>7153</v>
      </c>
      <c r="AC100" s="1" t="s">
        <v>13250</v>
      </c>
      <c r="AD100" s="1" t="s">
        <v>7155</v>
      </c>
      <c r="AE100" s="1" t="s">
        <v>7156</v>
      </c>
      <c r="AF100" s="1" t="s">
        <v>7141</v>
      </c>
      <c r="AG100" s="1" t="s">
        <v>7157</v>
      </c>
      <c r="AH100" s="1" t="s">
        <v>14346</v>
      </c>
    </row>
    <row r="101" spans="1:34" x14ac:dyDescent="0.25">
      <c r="A101" s="1" t="s">
        <v>14347</v>
      </c>
      <c r="B101" s="1" t="s">
        <v>14348</v>
      </c>
      <c r="C101" s="1" t="s">
        <v>14349</v>
      </c>
      <c r="D101">
        <v>2018</v>
      </c>
      <c r="E101" s="1" t="s">
        <v>13197</v>
      </c>
      <c r="F101" s="1" t="s">
        <v>14350</v>
      </c>
      <c r="G101" s="1" t="s">
        <v>7141</v>
      </c>
      <c r="H101" s="1" t="s">
        <v>7141</v>
      </c>
      <c r="I101">
        <v>267</v>
      </c>
      <c r="J101">
        <v>274</v>
      </c>
      <c r="K101" s="1" t="s">
        <v>7141</v>
      </c>
      <c r="L101">
        <v>22</v>
      </c>
      <c r="M101" s="1" t="s">
        <v>14351</v>
      </c>
      <c r="N101" s="1" t="s">
        <v>14352</v>
      </c>
      <c r="O101" s="1" t="s">
        <v>14353</v>
      </c>
      <c r="P101" s="1" t="s">
        <v>14354</v>
      </c>
      <c r="Q101" s="1" t="s">
        <v>14355</v>
      </c>
      <c r="R101" s="1" t="s">
        <v>14356</v>
      </c>
      <c r="S101" s="1" t="s">
        <v>14357</v>
      </c>
      <c r="T101" s="1" t="s">
        <v>14358</v>
      </c>
      <c r="U101" s="1" t="s">
        <v>7141</v>
      </c>
      <c r="V101" s="1" t="s">
        <v>7173</v>
      </c>
      <c r="W101" s="1" t="s">
        <v>10333</v>
      </c>
      <c r="X101" s="1" t="str">
        <f>VLOOKUP(milp[[#This Row],[ISSN]],classificacao!B:D,3,0)</f>
        <v>A2</v>
      </c>
      <c r="Z101" s="1" t="s">
        <v>13208</v>
      </c>
      <c r="AA101" s="1" t="s">
        <v>7141</v>
      </c>
      <c r="AB101" s="1" t="s">
        <v>7153</v>
      </c>
      <c r="AC101" s="1" t="s">
        <v>13209</v>
      </c>
      <c r="AD101" s="1" t="s">
        <v>7155</v>
      </c>
      <c r="AE101" s="1" t="s">
        <v>7156</v>
      </c>
      <c r="AF101" s="1" t="s">
        <v>7141</v>
      </c>
      <c r="AG101" s="1" t="s">
        <v>7157</v>
      </c>
      <c r="AH101" s="1" t="s">
        <v>14359</v>
      </c>
    </row>
    <row r="102" spans="1:34" x14ac:dyDescent="0.25">
      <c r="A102" s="1" t="s">
        <v>14360</v>
      </c>
      <c r="B102" s="1" t="s">
        <v>14361</v>
      </c>
      <c r="C102" s="1" t="s">
        <v>14362</v>
      </c>
      <c r="D102">
        <v>2018</v>
      </c>
      <c r="E102" s="1" t="s">
        <v>7162</v>
      </c>
      <c r="F102" s="1" t="s">
        <v>8096</v>
      </c>
      <c r="G102" s="1" t="s">
        <v>7141</v>
      </c>
      <c r="H102" s="1" t="s">
        <v>7141</v>
      </c>
      <c r="I102">
        <v>462</v>
      </c>
      <c r="J102">
        <v>478</v>
      </c>
      <c r="K102" s="1" t="s">
        <v>7141</v>
      </c>
      <c r="L102">
        <v>9</v>
      </c>
      <c r="M102" s="1" t="s">
        <v>14363</v>
      </c>
      <c r="N102" s="1" t="s">
        <v>14364</v>
      </c>
      <c r="O102" s="1" t="s">
        <v>14365</v>
      </c>
      <c r="P102" s="1" t="s">
        <v>14366</v>
      </c>
      <c r="Q102" s="1" t="s">
        <v>14367</v>
      </c>
      <c r="R102" s="1" t="s">
        <v>14368</v>
      </c>
      <c r="S102" s="1" t="s">
        <v>14369</v>
      </c>
      <c r="T102" s="1" t="s">
        <v>14370</v>
      </c>
      <c r="U102" s="1" t="s">
        <v>7141</v>
      </c>
      <c r="V102" s="1" t="s">
        <v>7173</v>
      </c>
      <c r="W102" s="1" t="s">
        <v>7174</v>
      </c>
      <c r="X102" s="1" t="str">
        <f>VLOOKUP(milp[[#This Row],[ISSN]],classificacao!B:D,3,0)</f>
        <v>A1</v>
      </c>
      <c r="Z102" s="1" t="s">
        <v>7175</v>
      </c>
      <c r="AA102" s="1" t="s">
        <v>7141</v>
      </c>
      <c r="AB102" s="1" t="s">
        <v>7153</v>
      </c>
      <c r="AC102" s="1" t="s">
        <v>7176</v>
      </c>
      <c r="AD102" s="1" t="s">
        <v>7155</v>
      </c>
      <c r="AE102" s="1" t="s">
        <v>7156</v>
      </c>
      <c r="AF102" s="1" t="s">
        <v>7141</v>
      </c>
      <c r="AG102" s="1" t="s">
        <v>7157</v>
      </c>
      <c r="AH102" s="1" t="s">
        <v>14371</v>
      </c>
    </row>
    <row r="103" spans="1:34" x14ac:dyDescent="0.25">
      <c r="A103" s="1" t="s">
        <v>14372</v>
      </c>
      <c r="B103" s="1" t="s">
        <v>14373</v>
      </c>
      <c r="C103" s="1" t="s">
        <v>14374</v>
      </c>
      <c r="D103">
        <v>2018</v>
      </c>
      <c r="E103" s="1" t="s">
        <v>8263</v>
      </c>
      <c r="F103" s="1" t="s">
        <v>8218</v>
      </c>
      <c r="G103" s="1" t="s">
        <v>7330</v>
      </c>
      <c r="H103" s="1" t="s">
        <v>7141</v>
      </c>
      <c r="I103">
        <v>1099</v>
      </c>
      <c r="J103">
        <v>1104</v>
      </c>
      <c r="K103" s="1" t="s">
        <v>7141</v>
      </c>
      <c r="L103">
        <v>2</v>
      </c>
      <c r="M103" s="1" t="s">
        <v>14375</v>
      </c>
      <c r="N103" s="1" t="s">
        <v>14376</v>
      </c>
      <c r="O103" s="1" t="s">
        <v>14377</v>
      </c>
      <c r="P103" s="1" t="s">
        <v>14378</v>
      </c>
      <c r="Q103" s="1" t="s">
        <v>14379</v>
      </c>
      <c r="R103" s="1" t="s">
        <v>14380</v>
      </c>
      <c r="S103" s="1" t="s">
        <v>14381</v>
      </c>
      <c r="T103" s="1" t="s">
        <v>14382</v>
      </c>
      <c r="U103" s="1" t="s">
        <v>7141</v>
      </c>
      <c r="V103" s="1" t="s">
        <v>7955</v>
      </c>
      <c r="W103" s="1" t="s">
        <v>8272</v>
      </c>
      <c r="X103" s="1" t="str">
        <f>VLOOKUP(milp[[#This Row],[ISSN]],classificacao!B:D,3,0)</f>
        <v>B2</v>
      </c>
      <c r="Z103" s="1" t="s">
        <v>7141</v>
      </c>
      <c r="AA103" s="1" t="s">
        <v>7141</v>
      </c>
      <c r="AB103" s="1" t="s">
        <v>14383</v>
      </c>
      <c r="AC103" s="1" t="s">
        <v>8274</v>
      </c>
      <c r="AD103" s="1" t="s">
        <v>7155</v>
      </c>
      <c r="AE103" s="1" t="s">
        <v>7156</v>
      </c>
      <c r="AF103" s="1" t="s">
        <v>7141</v>
      </c>
      <c r="AG103" s="1" t="s">
        <v>7157</v>
      </c>
      <c r="AH103" s="1" t="s">
        <v>14384</v>
      </c>
    </row>
    <row r="104" spans="1:34" x14ac:dyDescent="0.25">
      <c r="A104" s="1" t="s">
        <v>14385</v>
      </c>
      <c r="B104" s="1" t="s">
        <v>14386</v>
      </c>
      <c r="C104" s="1" t="s">
        <v>14387</v>
      </c>
      <c r="D104">
        <v>2018</v>
      </c>
      <c r="E104" s="1" t="s">
        <v>13112</v>
      </c>
      <c r="F104" s="1" t="s">
        <v>7757</v>
      </c>
      <c r="G104" s="1" t="s">
        <v>7141</v>
      </c>
      <c r="H104" s="1" t="s">
        <v>7141</v>
      </c>
      <c r="I104">
        <v>290</v>
      </c>
      <c r="J104">
        <v>298</v>
      </c>
      <c r="K104" s="1" t="s">
        <v>7141</v>
      </c>
      <c r="L104">
        <v>24</v>
      </c>
      <c r="M104" s="1" t="s">
        <v>14388</v>
      </c>
      <c r="N104" s="1" t="s">
        <v>14389</v>
      </c>
      <c r="O104" s="1" t="s">
        <v>14390</v>
      </c>
      <c r="P104" s="1" t="s">
        <v>14391</v>
      </c>
      <c r="Q104" s="1" t="s">
        <v>14392</v>
      </c>
      <c r="R104" s="1" t="s">
        <v>14393</v>
      </c>
      <c r="S104" s="1" t="s">
        <v>14394</v>
      </c>
      <c r="T104" s="1" t="s">
        <v>14395</v>
      </c>
      <c r="U104" s="1" t="s">
        <v>7141</v>
      </c>
      <c r="V104" s="1" t="s">
        <v>7173</v>
      </c>
      <c r="W104" s="1" t="s">
        <v>10394</v>
      </c>
      <c r="X104" s="1" t="str">
        <f>VLOOKUP(milp[[#This Row],[ISSN]],classificacao!B:D,3,0)</f>
        <v>A2</v>
      </c>
      <c r="Z104" s="1" t="s">
        <v>13123</v>
      </c>
      <c r="AA104" s="1" t="s">
        <v>7141</v>
      </c>
      <c r="AB104" s="1" t="s">
        <v>7153</v>
      </c>
      <c r="AC104" s="1" t="s">
        <v>13124</v>
      </c>
      <c r="AD104" s="1" t="s">
        <v>7155</v>
      </c>
      <c r="AE104" s="1" t="s">
        <v>7156</v>
      </c>
      <c r="AF104" s="1" t="s">
        <v>7395</v>
      </c>
      <c r="AG104" s="1" t="s">
        <v>7157</v>
      </c>
      <c r="AH104" s="1" t="s">
        <v>14396</v>
      </c>
    </row>
    <row r="105" spans="1:34" x14ac:dyDescent="0.25">
      <c r="A105" s="1" t="s">
        <v>14397</v>
      </c>
      <c r="B105" s="1" t="s">
        <v>14398</v>
      </c>
      <c r="C105" s="1" t="s">
        <v>14399</v>
      </c>
      <c r="D105">
        <v>2018</v>
      </c>
      <c r="E105" s="1" t="s">
        <v>13270</v>
      </c>
      <c r="F105" s="1" t="s">
        <v>14400</v>
      </c>
      <c r="G105" s="1" t="s">
        <v>7286</v>
      </c>
      <c r="H105" s="1" t="s">
        <v>7141</v>
      </c>
      <c r="I105">
        <v>2076</v>
      </c>
      <c r="J105">
        <v>2098</v>
      </c>
      <c r="K105" s="1" t="s">
        <v>7141</v>
      </c>
      <c r="L105">
        <v>6</v>
      </c>
      <c r="M105" s="1" t="s">
        <v>14401</v>
      </c>
      <c r="N105" s="1" t="s">
        <v>14402</v>
      </c>
      <c r="O105" s="1" t="s">
        <v>14403</v>
      </c>
      <c r="P105" s="1" t="s">
        <v>14404</v>
      </c>
      <c r="Q105" s="1" t="s">
        <v>14405</v>
      </c>
      <c r="R105" s="1" t="s">
        <v>14406</v>
      </c>
      <c r="S105" s="1" t="s">
        <v>14407</v>
      </c>
      <c r="T105" s="1" t="s">
        <v>14408</v>
      </c>
      <c r="U105" s="1" t="s">
        <v>7141</v>
      </c>
      <c r="V105" s="1" t="s">
        <v>7388</v>
      </c>
      <c r="W105" s="1" t="s">
        <v>10404</v>
      </c>
      <c r="X105" s="1" t="str">
        <f>VLOOKUP(milp[[#This Row],[ISSN]],classificacao!B:D,3,0)</f>
        <v>A2</v>
      </c>
      <c r="Z105" s="1" t="s">
        <v>13280</v>
      </c>
      <c r="AA105" s="1" t="s">
        <v>7141</v>
      </c>
      <c r="AB105" s="1" t="s">
        <v>7153</v>
      </c>
      <c r="AC105" s="1" t="s">
        <v>13281</v>
      </c>
      <c r="AD105" s="1" t="s">
        <v>7155</v>
      </c>
      <c r="AE105" s="1" t="s">
        <v>7156</v>
      </c>
      <c r="AF105" s="1" t="s">
        <v>7141</v>
      </c>
      <c r="AG105" s="1" t="s">
        <v>7157</v>
      </c>
      <c r="AH105" s="1" t="s">
        <v>14409</v>
      </c>
    </row>
    <row r="106" spans="1:34" x14ac:dyDescent="0.25">
      <c r="A106" s="1" t="s">
        <v>14410</v>
      </c>
      <c r="B106" s="1" t="s">
        <v>14411</v>
      </c>
      <c r="C106" s="1" t="s">
        <v>14412</v>
      </c>
      <c r="D106">
        <v>2018</v>
      </c>
      <c r="E106" s="1" t="s">
        <v>14413</v>
      </c>
      <c r="F106" s="1" t="s">
        <v>7284</v>
      </c>
      <c r="G106" s="1" t="s">
        <v>7366</v>
      </c>
      <c r="H106" s="1" t="s">
        <v>7141</v>
      </c>
      <c r="I106">
        <v>195</v>
      </c>
      <c r="J106">
        <v>208</v>
      </c>
      <c r="K106" s="1" t="s">
        <v>7141</v>
      </c>
      <c r="L106">
        <v>37</v>
      </c>
      <c r="M106" s="1" t="s">
        <v>14414</v>
      </c>
      <c r="N106" s="1" t="s">
        <v>14415</v>
      </c>
      <c r="O106" s="1" t="s">
        <v>14416</v>
      </c>
      <c r="P106" s="1" t="s">
        <v>14417</v>
      </c>
      <c r="Q106" s="1" t="s">
        <v>14418</v>
      </c>
      <c r="R106" s="1" t="s">
        <v>14419</v>
      </c>
      <c r="S106" s="1" t="s">
        <v>14420</v>
      </c>
      <c r="T106" s="1" t="s">
        <v>7141</v>
      </c>
      <c r="U106" s="1" t="s">
        <v>7141</v>
      </c>
      <c r="V106" s="1" t="s">
        <v>7399</v>
      </c>
      <c r="W106" s="1" t="s">
        <v>10467</v>
      </c>
      <c r="X106" s="1" t="str">
        <f>VLOOKUP(milp[[#This Row],[ISSN]],classificacao!B:D,3,0)</f>
        <v>A2</v>
      </c>
      <c r="Z106" s="1" t="s">
        <v>7141</v>
      </c>
      <c r="AA106" s="1" t="s">
        <v>7141</v>
      </c>
      <c r="AB106" s="1" t="s">
        <v>7153</v>
      </c>
      <c r="AC106" s="1" t="s">
        <v>14421</v>
      </c>
      <c r="AD106" s="1" t="s">
        <v>7155</v>
      </c>
      <c r="AE106" s="1" t="s">
        <v>7156</v>
      </c>
      <c r="AF106" s="1" t="s">
        <v>7141</v>
      </c>
      <c r="AG106" s="1" t="s">
        <v>7157</v>
      </c>
      <c r="AH106" s="1" t="s">
        <v>14422</v>
      </c>
    </row>
    <row r="107" spans="1:34" x14ac:dyDescent="0.25">
      <c r="A107" s="1" t="s">
        <v>14248</v>
      </c>
      <c r="B107" s="1" t="s">
        <v>14249</v>
      </c>
      <c r="C107" s="1" t="s">
        <v>14423</v>
      </c>
      <c r="D107">
        <v>2018</v>
      </c>
      <c r="E107" s="1" t="s">
        <v>13181</v>
      </c>
      <c r="F107" s="1" t="s">
        <v>8297</v>
      </c>
      <c r="G107" s="1" t="s">
        <v>7141</v>
      </c>
      <c r="H107" s="1" t="s">
        <v>7141</v>
      </c>
      <c r="I107">
        <v>35</v>
      </c>
      <c r="J107">
        <v>52</v>
      </c>
      <c r="K107" s="1" t="s">
        <v>7141</v>
      </c>
      <c r="L107">
        <v>20</v>
      </c>
      <c r="M107" s="1" t="s">
        <v>14424</v>
      </c>
      <c r="N107" s="1" t="s">
        <v>14425</v>
      </c>
      <c r="O107" s="1" t="s">
        <v>14254</v>
      </c>
      <c r="P107" s="1" t="s">
        <v>14255</v>
      </c>
      <c r="Q107" s="1" t="s">
        <v>14426</v>
      </c>
      <c r="R107" s="1" t="s">
        <v>14427</v>
      </c>
      <c r="S107" s="1" t="s">
        <v>14428</v>
      </c>
      <c r="T107" s="1" t="s">
        <v>14259</v>
      </c>
      <c r="U107" s="1" t="s">
        <v>7141</v>
      </c>
      <c r="V107" s="1" t="s">
        <v>7173</v>
      </c>
      <c r="W107" s="1" t="s">
        <v>10020</v>
      </c>
      <c r="X107" s="1" t="str">
        <f>VLOOKUP(milp[[#This Row],[ISSN]],classificacao!B:D,3,0)</f>
        <v>A1</v>
      </c>
      <c r="Z107" s="1" t="s">
        <v>13191</v>
      </c>
      <c r="AA107" s="1" t="s">
        <v>7141</v>
      </c>
      <c r="AB107" s="1" t="s">
        <v>7153</v>
      </c>
      <c r="AC107" s="1" t="s">
        <v>13192</v>
      </c>
      <c r="AD107" s="1" t="s">
        <v>7155</v>
      </c>
      <c r="AE107" s="1" t="s">
        <v>7156</v>
      </c>
      <c r="AF107" s="1" t="s">
        <v>7395</v>
      </c>
      <c r="AG107" s="1" t="s">
        <v>7157</v>
      </c>
      <c r="AH107" s="1" t="s">
        <v>14429</v>
      </c>
    </row>
    <row r="108" spans="1:34" x14ac:dyDescent="0.25">
      <c r="A108" s="1" t="s">
        <v>14430</v>
      </c>
      <c r="B108" s="1" t="s">
        <v>14431</v>
      </c>
      <c r="C108" s="1" t="s">
        <v>14432</v>
      </c>
      <c r="D108">
        <v>2018</v>
      </c>
      <c r="E108" s="1" t="s">
        <v>8403</v>
      </c>
      <c r="F108" s="1" t="s">
        <v>8404</v>
      </c>
      <c r="G108" s="1" t="s">
        <v>7330</v>
      </c>
      <c r="H108" s="1" t="s">
        <v>7141</v>
      </c>
      <c r="I108">
        <v>1233</v>
      </c>
      <c r="J108">
        <v>1244</v>
      </c>
      <c r="K108" s="1" t="s">
        <v>7141</v>
      </c>
      <c r="L108">
        <v>8</v>
      </c>
      <c r="M108" s="1" t="s">
        <v>14433</v>
      </c>
      <c r="N108" s="1" t="s">
        <v>14434</v>
      </c>
      <c r="O108" s="1" t="s">
        <v>14435</v>
      </c>
      <c r="P108" s="1" t="s">
        <v>14436</v>
      </c>
      <c r="Q108" s="1" t="s">
        <v>14437</v>
      </c>
      <c r="R108" s="1" t="s">
        <v>7141</v>
      </c>
      <c r="S108" s="1" t="s">
        <v>14438</v>
      </c>
      <c r="T108" s="1" t="s">
        <v>14439</v>
      </c>
      <c r="U108" s="1" t="s">
        <v>7141</v>
      </c>
      <c r="V108" s="1" t="s">
        <v>8413</v>
      </c>
      <c r="W108" s="1" t="s">
        <v>8414</v>
      </c>
      <c r="X108" s="1" t="str">
        <f>VLOOKUP(milp[[#This Row],[ISSN]],classificacao!B:D,3,0)</f>
        <v>A1</v>
      </c>
      <c r="Z108" s="1" t="s">
        <v>8415</v>
      </c>
      <c r="AA108" s="1" t="s">
        <v>7141</v>
      </c>
      <c r="AB108" s="1" t="s">
        <v>7153</v>
      </c>
      <c r="AC108" s="1" t="s">
        <v>8416</v>
      </c>
      <c r="AD108" s="1" t="s">
        <v>7155</v>
      </c>
      <c r="AE108" s="1" t="s">
        <v>7156</v>
      </c>
      <c r="AF108" s="1" t="s">
        <v>7141</v>
      </c>
      <c r="AG108" s="1" t="s">
        <v>7157</v>
      </c>
      <c r="AH108" s="1" t="s">
        <v>14440</v>
      </c>
    </row>
    <row r="109" spans="1:34" x14ac:dyDescent="0.25">
      <c r="A109" s="1" t="s">
        <v>14441</v>
      </c>
      <c r="B109" s="1" t="s">
        <v>14442</v>
      </c>
      <c r="C109" s="1" t="s">
        <v>14443</v>
      </c>
      <c r="D109">
        <v>2018</v>
      </c>
      <c r="E109" s="1" t="s">
        <v>14444</v>
      </c>
      <c r="F109" s="1" t="s">
        <v>8258</v>
      </c>
      <c r="G109" s="1" t="s">
        <v>7141</v>
      </c>
      <c r="H109" s="1" t="s">
        <v>7141</v>
      </c>
      <c r="I109">
        <v>305</v>
      </c>
      <c r="J109">
        <v>319</v>
      </c>
      <c r="K109" s="1" t="s">
        <v>7141</v>
      </c>
      <c r="L109">
        <v>12</v>
      </c>
      <c r="M109" s="1" t="s">
        <v>14445</v>
      </c>
      <c r="N109" s="1" t="s">
        <v>14446</v>
      </c>
      <c r="O109" s="1" t="s">
        <v>14447</v>
      </c>
      <c r="P109" s="1" t="s">
        <v>14448</v>
      </c>
      <c r="Q109" s="1" t="s">
        <v>14449</v>
      </c>
      <c r="R109" s="1" t="s">
        <v>14450</v>
      </c>
      <c r="S109" s="1" t="s">
        <v>14451</v>
      </c>
      <c r="T109" s="1" t="s">
        <v>14452</v>
      </c>
      <c r="U109" s="1" t="s">
        <v>7141</v>
      </c>
      <c r="V109" s="1" t="s">
        <v>7173</v>
      </c>
      <c r="W109" s="1" t="s">
        <v>9988</v>
      </c>
      <c r="X109" s="1" t="str">
        <f>VLOOKUP(milp[[#This Row],[ISSN]],classificacao!B:D,3,0)</f>
        <v>A1</v>
      </c>
      <c r="Z109" s="1" t="s">
        <v>14453</v>
      </c>
      <c r="AA109" s="1" t="s">
        <v>7141</v>
      </c>
      <c r="AB109" s="1" t="s">
        <v>7153</v>
      </c>
      <c r="AC109" s="1" t="s">
        <v>14454</v>
      </c>
      <c r="AD109" s="1" t="s">
        <v>7155</v>
      </c>
      <c r="AE109" s="1" t="s">
        <v>7156</v>
      </c>
      <c r="AF109" s="1" t="s">
        <v>7141</v>
      </c>
      <c r="AG109" s="1" t="s">
        <v>7157</v>
      </c>
      <c r="AH109" s="1" t="s">
        <v>14455</v>
      </c>
    </row>
    <row r="110" spans="1:34" x14ac:dyDescent="0.25">
      <c r="A110" s="1" t="s">
        <v>14456</v>
      </c>
      <c r="B110" s="1" t="s">
        <v>14457</v>
      </c>
      <c r="C110" s="1" t="s">
        <v>14458</v>
      </c>
      <c r="D110">
        <v>2018</v>
      </c>
      <c r="E110" s="1" t="s">
        <v>13181</v>
      </c>
      <c r="F110" s="1" t="s">
        <v>14459</v>
      </c>
      <c r="G110" s="1" t="s">
        <v>7141</v>
      </c>
      <c r="H110" s="1" t="s">
        <v>7141</v>
      </c>
      <c r="I110">
        <v>382</v>
      </c>
      <c r="J110">
        <v>394</v>
      </c>
      <c r="K110" s="1" t="s">
        <v>7141</v>
      </c>
      <c r="L110">
        <v>7</v>
      </c>
      <c r="M110" s="1" t="s">
        <v>14460</v>
      </c>
      <c r="N110" s="1" t="s">
        <v>14461</v>
      </c>
      <c r="O110" s="1" t="s">
        <v>14462</v>
      </c>
      <c r="P110" s="1" t="s">
        <v>14463</v>
      </c>
      <c r="Q110" s="1" t="s">
        <v>14464</v>
      </c>
      <c r="R110" s="1" t="s">
        <v>14465</v>
      </c>
      <c r="S110" s="1" t="s">
        <v>14466</v>
      </c>
      <c r="T110" s="1" t="s">
        <v>14467</v>
      </c>
      <c r="U110" s="1" t="s">
        <v>7141</v>
      </c>
      <c r="V110" s="1" t="s">
        <v>7173</v>
      </c>
      <c r="W110" s="1" t="s">
        <v>10020</v>
      </c>
      <c r="X110" s="1" t="str">
        <f>VLOOKUP(milp[[#This Row],[ISSN]],classificacao!B:D,3,0)</f>
        <v>A1</v>
      </c>
      <c r="Z110" s="1" t="s">
        <v>13191</v>
      </c>
      <c r="AA110" s="1" t="s">
        <v>7141</v>
      </c>
      <c r="AB110" s="1" t="s">
        <v>7153</v>
      </c>
      <c r="AC110" s="1" t="s">
        <v>13192</v>
      </c>
      <c r="AD110" s="1" t="s">
        <v>7155</v>
      </c>
      <c r="AE110" s="1" t="s">
        <v>7156</v>
      </c>
      <c r="AF110" s="1" t="s">
        <v>7395</v>
      </c>
      <c r="AG110" s="1" t="s">
        <v>7157</v>
      </c>
      <c r="AH110" s="1" t="s">
        <v>14468</v>
      </c>
    </row>
    <row r="111" spans="1:34" x14ac:dyDescent="0.25">
      <c r="A111" s="1" t="s">
        <v>14470</v>
      </c>
      <c r="B111" s="1" t="s">
        <v>14471</v>
      </c>
      <c r="C111" s="1" t="s">
        <v>14472</v>
      </c>
      <c r="D111">
        <v>2018</v>
      </c>
      <c r="E111" s="1" t="s">
        <v>13654</v>
      </c>
      <c r="F111" s="1" t="s">
        <v>8075</v>
      </c>
      <c r="G111" s="1" t="s">
        <v>7262</v>
      </c>
      <c r="H111" s="1" t="s">
        <v>7141</v>
      </c>
      <c r="I111">
        <v>486</v>
      </c>
      <c r="J111">
        <v>501</v>
      </c>
      <c r="K111" s="1" t="s">
        <v>7141</v>
      </c>
      <c r="L111">
        <v>19</v>
      </c>
      <c r="M111" s="1" t="s">
        <v>14473</v>
      </c>
      <c r="N111" s="1" t="s">
        <v>14474</v>
      </c>
      <c r="O111" s="1" t="s">
        <v>14475</v>
      </c>
      <c r="P111" s="1" t="s">
        <v>14476</v>
      </c>
      <c r="Q111" s="1" t="s">
        <v>14477</v>
      </c>
      <c r="R111" s="1" t="s">
        <v>14478</v>
      </c>
      <c r="S111" s="1" t="s">
        <v>14479</v>
      </c>
      <c r="T111" s="1" t="s">
        <v>14480</v>
      </c>
      <c r="U111" s="1" t="s">
        <v>7141</v>
      </c>
      <c r="V111" s="1" t="s">
        <v>7399</v>
      </c>
      <c r="W111" s="1" t="s">
        <v>10075</v>
      </c>
      <c r="X111" s="1" t="str">
        <f>VLOOKUP(milp[[#This Row],[ISSN]],classificacao!B:D,3,0)</f>
        <v>A1</v>
      </c>
      <c r="Z111" s="1" t="s">
        <v>13664</v>
      </c>
      <c r="AA111" s="1" t="s">
        <v>7141</v>
      </c>
      <c r="AB111" s="1" t="s">
        <v>7153</v>
      </c>
      <c r="AC111" s="1" t="s">
        <v>13665</v>
      </c>
      <c r="AD111" s="1" t="s">
        <v>7155</v>
      </c>
      <c r="AE111" s="1" t="s">
        <v>7156</v>
      </c>
      <c r="AF111" s="1" t="s">
        <v>7141</v>
      </c>
      <c r="AG111" s="1" t="s">
        <v>7157</v>
      </c>
      <c r="AH111" s="1" t="s">
        <v>14481</v>
      </c>
    </row>
    <row r="112" spans="1:34" x14ac:dyDescent="0.25">
      <c r="A112" s="1" t="s">
        <v>14482</v>
      </c>
      <c r="B112" s="1" t="s">
        <v>14483</v>
      </c>
      <c r="C112" s="1" t="s">
        <v>14484</v>
      </c>
      <c r="D112">
        <v>2018</v>
      </c>
      <c r="E112" s="1" t="s">
        <v>8647</v>
      </c>
      <c r="F112" s="1" t="s">
        <v>8648</v>
      </c>
      <c r="G112" s="1" t="s">
        <v>7141</v>
      </c>
      <c r="H112" s="1" t="s">
        <v>14485</v>
      </c>
      <c r="K112" s="1" t="s">
        <v>7141</v>
      </c>
      <c r="L112">
        <v>2</v>
      </c>
      <c r="M112" s="1" t="s">
        <v>14486</v>
      </c>
      <c r="N112" s="1" t="s">
        <v>14487</v>
      </c>
      <c r="O112" s="1" t="s">
        <v>14488</v>
      </c>
      <c r="P112" s="1" t="s">
        <v>14489</v>
      </c>
      <c r="Q112" s="1" t="s">
        <v>14490</v>
      </c>
      <c r="R112" s="1" t="s">
        <v>7141</v>
      </c>
      <c r="S112" s="1" t="s">
        <v>14491</v>
      </c>
      <c r="T112" s="1" t="s">
        <v>14492</v>
      </c>
      <c r="U112" s="1" t="s">
        <v>7141</v>
      </c>
      <c r="V112" s="1" t="s">
        <v>8657</v>
      </c>
      <c r="W112" s="1" t="s">
        <v>8658</v>
      </c>
      <c r="X112" s="1" t="str">
        <f>VLOOKUP(milp[[#This Row],[ISSN]],classificacao!B:D,3,0)</f>
        <v>B1</v>
      </c>
      <c r="Z112" s="1" t="s">
        <v>7141</v>
      </c>
      <c r="AA112" s="1" t="s">
        <v>7141</v>
      </c>
      <c r="AB112" s="1" t="s">
        <v>7153</v>
      </c>
      <c r="AC112" s="1" t="s">
        <v>8659</v>
      </c>
      <c r="AD112" s="1" t="s">
        <v>7155</v>
      </c>
      <c r="AE112" s="1" t="s">
        <v>7156</v>
      </c>
      <c r="AF112" s="1" t="s">
        <v>7398</v>
      </c>
      <c r="AG112" s="1" t="s">
        <v>7157</v>
      </c>
      <c r="AH112" s="1" t="s">
        <v>14493</v>
      </c>
    </row>
    <row r="113" spans="1:34" x14ac:dyDescent="0.25">
      <c r="A113" s="1" t="s">
        <v>14494</v>
      </c>
      <c r="B113" s="1" t="s">
        <v>14495</v>
      </c>
      <c r="C113" s="1" t="s">
        <v>14496</v>
      </c>
      <c r="D113">
        <v>2018</v>
      </c>
      <c r="E113" s="1" t="s">
        <v>8403</v>
      </c>
      <c r="F113" s="1" t="s">
        <v>8404</v>
      </c>
      <c r="G113" s="1" t="s">
        <v>7286</v>
      </c>
      <c r="H113" s="1" t="s">
        <v>7141</v>
      </c>
      <c r="I113">
        <v>1581</v>
      </c>
      <c r="J113">
        <v>1592</v>
      </c>
      <c r="K113" s="1" t="s">
        <v>7141</v>
      </c>
      <c r="L113">
        <v>7</v>
      </c>
      <c r="M113" s="1" t="s">
        <v>14497</v>
      </c>
      <c r="N113" s="1" t="s">
        <v>14498</v>
      </c>
      <c r="O113" s="1" t="s">
        <v>14499</v>
      </c>
      <c r="P113" s="1" t="s">
        <v>14500</v>
      </c>
      <c r="Q113" s="1" t="s">
        <v>14501</v>
      </c>
      <c r="R113" s="1" t="s">
        <v>7141</v>
      </c>
      <c r="S113" s="1" t="s">
        <v>14502</v>
      </c>
      <c r="T113" s="1" t="s">
        <v>7141</v>
      </c>
      <c r="U113" s="1" t="s">
        <v>7141</v>
      </c>
      <c r="V113" s="1" t="s">
        <v>8413</v>
      </c>
      <c r="W113" s="1" t="s">
        <v>8414</v>
      </c>
      <c r="X113" s="1" t="str">
        <f>VLOOKUP(milp[[#This Row],[ISSN]],classificacao!B:D,3,0)</f>
        <v>A1</v>
      </c>
      <c r="Z113" s="1" t="s">
        <v>8415</v>
      </c>
      <c r="AA113" s="1" t="s">
        <v>7141</v>
      </c>
      <c r="AB113" s="1" t="s">
        <v>7153</v>
      </c>
      <c r="AC113" s="1" t="s">
        <v>8416</v>
      </c>
      <c r="AD113" s="1" t="s">
        <v>7155</v>
      </c>
      <c r="AE113" s="1" t="s">
        <v>7156</v>
      </c>
      <c r="AF113" s="1" t="s">
        <v>7141</v>
      </c>
      <c r="AG113" s="1" t="s">
        <v>7157</v>
      </c>
      <c r="AH113" s="1" t="s">
        <v>14503</v>
      </c>
    </row>
    <row r="114" spans="1:34" x14ac:dyDescent="0.25">
      <c r="A114" s="1" t="s">
        <v>14504</v>
      </c>
      <c r="B114" s="1" t="s">
        <v>14505</v>
      </c>
      <c r="C114" s="1" t="s">
        <v>14506</v>
      </c>
      <c r="D114">
        <v>2018</v>
      </c>
      <c r="E114" s="1" t="s">
        <v>13227</v>
      </c>
      <c r="F114" s="1" t="s">
        <v>7261</v>
      </c>
      <c r="G114" s="1" t="s">
        <v>7262</v>
      </c>
      <c r="H114" s="1" t="s">
        <v>9388</v>
      </c>
      <c r="K114" s="1" t="s">
        <v>7141</v>
      </c>
      <c r="L114">
        <v>8</v>
      </c>
      <c r="M114" s="1" t="s">
        <v>14507</v>
      </c>
      <c r="N114" s="1" t="s">
        <v>14508</v>
      </c>
      <c r="O114" s="1" t="s">
        <v>14509</v>
      </c>
      <c r="P114" s="1" t="s">
        <v>14510</v>
      </c>
      <c r="Q114" s="1" t="s">
        <v>14511</v>
      </c>
      <c r="R114" s="1" t="s">
        <v>14512</v>
      </c>
      <c r="S114" s="1" t="s">
        <v>14513</v>
      </c>
      <c r="T114" s="1" t="s">
        <v>14514</v>
      </c>
      <c r="U114" s="1" t="s">
        <v>7141</v>
      </c>
      <c r="V114" s="1" t="s">
        <v>7267</v>
      </c>
      <c r="W114" s="1" t="s">
        <v>10755</v>
      </c>
      <c r="X114" s="1" t="str">
        <f>VLOOKUP(milp[[#This Row],[ISSN]],classificacao!B:D,3,0)</f>
        <v>B1</v>
      </c>
      <c r="Z114" s="1" t="s">
        <v>7141</v>
      </c>
      <c r="AA114" s="1" t="s">
        <v>7141</v>
      </c>
      <c r="AB114" s="1" t="s">
        <v>7153</v>
      </c>
      <c r="AC114" s="1" t="s">
        <v>13227</v>
      </c>
      <c r="AD114" s="1" t="s">
        <v>7155</v>
      </c>
      <c r="AE114" s="1" t="s">
        <v>7156</v>
      </c>
      <c r="AF114" s="1" t="s">
        <v>7398</v>
      </c>
      <c r="AG114" s="1" t="s">
        <v>7157</v>
      </c>
      <c r="AH114" s="1" t="s">
        <v>14515</v>
      </c>
    </row>
    <row r="115" spans="1:34" x14ac:dyDescent="0.25">
      <c r="A115" s="1" t="s">
        <v>14516</v>
      </c>
      <c r="B115" s="1" t="s">
        <v>14517</v>
      </c>
      <c r="C115" s="1" t="s">
        <v>14518</v>
      </c>
      <c r="D115">
        <v>2018</v>
      </c>
      <c r="E115" s="1" t="s">
        <v>14519</v>
      </c>
      <c r="F115" s="1" t="s">
        <v>8258</v>
      </c>
      <c r="G115" s="1" t="s">
        <v>7141</v>
      </c>
      <c r="H115" s="1" t="s">
        <v>7141</v>
      </c>
      <c r="I115">
        <v>1646</v>
      </c>
      <c r="J115">
        <v>1659</v>
      </c>
      <c r="K115" s="1" t="s">
        <v>7141</v>
      </c>
      <c r="L115">
        <v>13</v>
      </c>
      <c r="M115" s="1" t="s">
        <v>14520</v>
      </c>
      <c r="N115" s="1" t="s">
        <v>14521</v>
      </c>
      <c r="O115" s="1" t="s">
        <v>14522</v>
      </c>
      <c r="P115" s="1" t="s">
        <v>14523</v>
      </c>
      <c r="Q115" s="1" t="s">
        <v>14524</v>
      </c>
      <c r="R115" s="1" t="s">
        <v>14525</v>
      </c>
      <c r="S115" s="1" t="s">
        <v>14526</v>
      </c>
      <c r="T115" s="1" t="s">
        <v>14527</v>
      </c>
      <c r="U115" s="1" t="s">
        <v>7141</v>
      </c>
      <c r="V115" s="1" t="s">
        <v>7173</v>
      </c>
      <c r="W115" s="1" t="s">
        <v>9969</v>
      </c>
      <c r="X115" s="1" t="str">
        <f>VLOOKUP(milp[[#This Row],[ISSN]],classificacao!B:D,3,0)</f>
        <v>A1</v>
      </c>
      <c r="Z115" s="1" t="s">
        <v>14528</v>
      </c>
      <c r="AA115" s="1" t="s">
        <v>7141</v>
      </c>
      <c r="AB115" s="1" t="s">
        <v>7153</v>
      </c>
      <c r="AC115" s="1" t="s">
        <v>14529</v>
      </c>
      <c r="AD115" s="1" t="s">
        <v>7155</v>
      </c>
      <c r="AE115" s="1" t="s">
        <v>7156</v>
      </c>
      <c r="AF115" s="1" t="s">
        <v>7141</v>
      </c>
      <c r="AG115" s="1" t="s">
        <v>7157</v>
      </c>
      <c r="AH115" s="1" t="s">
        <v>14530</v>
      </c>
    </row>
    <row r="116" spans="1:34" x14ac:dyDescent="0.25">
      <c r="A116" s="1" t="s">
        <v>14261</v>
      </c>
      <c r="B116" s="1" t="s">
        <v>14262</v>
      </c>
      <c r="C116" s="1" t="s">
        <v>14531</v>
      </c>
      <c r="D116">
        <v>2018</v>
      </c>
      <c r="E116" s="1" t="s">
        <v>13197</v>
      </c>
      <c r="F116" s="1" t="s">
        <v>14532</v>
      </c>
      <c r="G116" s="1" t="s">
        <v>7141</v>
      </c>
      <c r="H116" s="1" t="s">
        <v>7141</v>
      </c>
      <c r="I116">
        <v>67</v>
      </c>
      <c r="J116">
        <v>74</v>
      </c>
      <c r="K116" s="1" t="s">
        <v>7141</v>
      </c>
      <c r="L116">
        <v>15</v>
      </c>
      <c r="M116" s="1" t="s">
        <v>14533</v>
      </c>
      <c r="N116" s="1" t="s">
        <v>14534</v>
      </c>
      <c r="O116" s="1" t="s">
        <v>14267</v>
      </c>
      <c r="P116" s="1" t="s">
        <v>14268</v>
      </c>
      <c r="Q116" s="1" t="s">
        <v>14535</v>
      </c>
      <c r="R116" s="1" t="s">
        <v>14536</v>
      </c>
      <c r="S116" s="1" t="s">
        <v>14537</v>
      </c>
      <c r="T116" s="1" t="s">
        <v>14538</v>
      </c>
      <c r="U116" s="1" t="s">
        <v>7141</v>
      </c>
      <c r="V116" s="1" t="s">
        <v>7173</v>
      </c>
      <c r="W116" s="1" t="s">
        <v>10333</v>
      </c>
      <c r="X116" s="1" t="str">
        <f>VLOOKUP(milp[[#This Row],[ISSN]],classificacao!B:D,3,0)</f>
        <v>A2</v>
      </c>
      <c r="Z116" s="1" t="s">
        <v>13208</v>
      </c>
      <c r="AA116" s="1" t="s">
        <v>7141</v>
      </c>
      <c r="AB116" s="1" t="s">
        <v>7153</v>
      </c>
      <c r="AC116" s="1" t="s">
        <v>13209</v>
      </c>
      <c r="AD116" s="1" t="s">
        <v>7155</v>
      </c>
      <c r="AE116" s="1" t="s">
        <v>7156</v>
      </c>
      <c r="AF116" s="1" t="s">
        <v>7141</v>
      </c>
      <c r="AG116" s="1" t="s">
        <v>7157</v>
      </c>
      <c r="AH116" s="1" t="s">
        <v>14539</v>
      </c>
    </row>
    <row r="117" spans="1:34" x14ac:dyDescent="0.25">
      <c r="A117" s="1" t="s">
        <v>14540</v>
      </c>
      <c r="B117" s="1" t="s">
        <v>14541</v>
      </c>
      <c r="C117" s="1" t="s">
        <v>14542</v>
      </c>
      <c r="D117">
        <v>2018</v>
      </c>
      <c r="E117" s="1" t="s">
        <v>7819</v>
      </c>
      <c r="F117" s="1" t="s">
        <v>7992</v>
      </c>
      <c r="G117" s="1" t="s">
        <v>7140</v>
      </c>
      <c r="H117" s="1" t="s">
        <v>7141</v>
      </c>
      <c r="I117">
        <v>537</v>
      </c>
      <c r="J117">
        <v>552</v>
      </c>
      <c r="K117" s="1" t="s">
        <v>7141</v>
      </c>
      <c r="L117">
        <v>2</v>
      </c>
      <c r="M117" s="1" t="s">
        <v>14543</v>
      </c>
      <c r="N117" s="1" t="s">
        <v>14544</v>
      </c>
      <c r="O117" s="1" t="s">
        <v>14545</v>
      </c>
      <c r="P117" s="1" t="s">
        <v>14546</v>
      </c>
      <c r="Q117" s="1" t="s">
        <v>14547</v>
      </c>
      <c r="R117" s="1" t="s">
        <v>14548</v>
      </c>
      <c r="S117" s="1" t="s">
        <v>14549</v>
      </c>
      <c r="T117" s="1" t="s">
        <v>14550</v>
      </c>
      <c r="U117" s="1" t="s">
        <v>7141</v>
      </c>
      <c r="V117" s="1" t="s">
        <v>7829</v>
      </c>
      <c r="W117" s="1" t="s">
        <v>7830</v>
      </c>
      <c r="X117" s="1" t="str">
        <f>VLOOKUP(milp[[#This Row],[ISSN]],classificacao!B:D,3,0)</f>
        <v>B1</v>
      </c>
      <c r="Z117" s="1" t="s">
        <v>7141</v>
      </c>
      <c r="AA117" s="1" t="s">
        <v>7141</v>
      </c>
      <c r="AB117" s="1" t="s">
        <v>7153</v>
      </c>
      <c r="AC117" s="1" t="s">
        <v>7831</v>
      </c>
      <c r="AD117" s="1" t="s">
        <v>7155</v>
      </c>
      <c r="AE117" s="1" t="s">
        <v>7156</v>
      </c>
      <c r="AF117" s="1" t="s">
        <v>7141</v>
      </c>
      <c r="AG117" s="1" t="s">
        <v>7157</v>
      </c>
      <c r="AH117" s="1" t="s">
        <v>14551</v>
      </c>
    </row>
    <row r="118" spans="1:34" x14ac:dyDescent="0.25">
      <c r="A118" s="1" t="s">
        <v>14552</v>
      </c>
      <c r="B118" s="1" t="s">
        <v>14553</v>
      </c>
      <c r="C118" s="1" t="s">
        <v>14554</v>
      </c>
      <c r="D118">
        <v>2017</v>
      </c>
      <c r="E118" s="1" t="s">
        <v>7849</v>
      </c>
      <c r="F118" s="1" t="s">
        <v>8960</v>
      </c>
      <c r="G118" s="1" t="s">
        <v>7140</v>
      </c>
      <c r="H118" s="1" t="s">
        <v>7141</v>
      </c>
      <c r="I118">
        <v>415</v>
      </c>
      <c r="J118">
        <v>435</v>
      </c>
      <c r="K118" s="1" t="s">
        <v>7141</v>
      </c>
      <c r="M118" s="1" t="s">
        <v>14555</v>
      </c>
      <c r="N118" s="1" t="s">
        <v>14556</v>
      </c>
      <c r="O118" s="1" t="s">
        <v>14557</v>
      </c>
      <c r="P118" s="1" t="s">
        <v>14558</v>
      </c>
      <c r="Q118" s="1" t="s">
        <v>14559</v>
      </c>
      <c r="R118" s="1" t="s">
        <v>14560</v>
      </c>
      <c r="S118" s="1" t="s">
        <v>7141</v>
      </c>
      <c r="T118" s="1" t="s">
        <v>14561</v>
      </c>
      <c r="U118" s="1" t="s">
        <v>7141</v>
      </c>
      <c r="V118" s="1" t="s">
        <v>7740</v>
      </c>
      <c r="W118" s="1" t="s">
        <v>7858</v>
      </c>
      <c r="X118" s="1" t="str">
        <f>VLOOKUP(milp[[#This Row],[ISSN]],classificacao!B:D,3,0)</f>
        <v>A2</v>
      </c>
      <c r="Z118" s="1" t="s">
        <v>7141</v>
      </c>
      <c r="AA118" s="1" t="s">
        <v>7141</v>
      </c>
      <c r="AB118" s="1" t="s">
        <v>7153</v>
      </c>
      <c r="AC118" s="1" t="s">
        <v>7859</v>
      </c>
      <c r="AD118" s="1" t="s">
        <v>7155</v>
      </c>
      <c r="AE118" s="1" t="s">
        <v>7156</v>
      </c>
      <c r="AF118" s="1" t="s">
        <v>7141</v>
      </c>
      <c r="AG118" s="1" t="s">
        <v>7157</v>
      </c>
      <c r="AH118" s="1" t="s">
        <v>14562</v>
      </c>
    </row>
    <row r="119" spans="1:34" x14ac:dyDescent="0.25">
      <c r="A119" s="1" t="s">
        <v>14563</v>
      </c>
      <c r="B119" s="1" t="s">
        <v>14564</v>
      </c>
      <c r="C119" s="1" t="s">
        <v>14565</v>
      </c>
      <c r="D119">
        <v>2017</v>
      </c>
      <c r="E119" s="1" t="s">
        <v>7138</v>
      </c>
      <c r="F119" s="1" t="s">
        <v>14566</v>
      </c>
      <c r="G119" s="1" t="s">
        <v>7140</v>
      </c>
      <c r="H119" s="1" t="s">
        <v>7141</v>
      </c>
      <c r="I119">
        <v>449</v>
      </c>
      <c r="J119">
        <v>463</v>
      </c>
      <c r="K119" s="1" t="s">
        <v>7141</v>
      </c>
      <c r="L119">
        <v>13</v>
      </c>
      <c r="M119" s="1" t="s">
        <v>14567</v>
      </c>
      <c r="N119" s="1" t="s">
        <v>14568</v>
      </c>
      <c r="O119" s="1" t="s">
        <v>14569</v>
      </c>
      <c r="P119" s="1" t="s">
        <v>14570</v>
      </c>
      <c r="Q119" s="1" t="s">
        <v>14571</v>
      </c>
      <c r="R119" s="1" t="s">
        <v>14572</v>
      </c>
      <c r="S119" s="1" t="s">
        <v>14573</v>
      </c>
      <c r="T119" s="1" t="s">
        <v>14574</v>
      </c>
      <c r="U119" s="1" t="s">
        <v>7141</v>
      </c>
      <c r="V119" s="1" t="s">
        <v>7150</v>
      </c>
      <c r="W119" s="1" t="s">
        <v>7151</v>
      </c>
      <c r="X119" s="1" t="str">
        <f>VLOOKUP(milp[[#This Row],[ISSN]],classificacao!B:D,3,0)</f>
        <v>A1</v>
      </c>
      <c r="Z119" s="1" t="s">
        <v>7152</v>
      </c>
      <c r="AA119" s="1" t="s">
        <v>7141</v>
      </c>
      <c r="AB119" s="1" t="s">
        <v>7153</v>
      </c>
      <c r="AC119" s="1" t="s">
        <v>7154</v>
      </c>
      <c r="AD119" s="1" t="s">
        <v>7155</v>
      </c>
      <c r="AE119" s="1" t="s">
        <v>7156</v>
      </c>
      <c r="AF119" s="1" t="s">
        <v>7141</v>
      </c>
      <c r="AG119" s="1" t="s">
        <v>7157</v>
      </c>
      <c r="AH119" s="1" t="s">
        <v>14575</v>
      </c>
    </row>
    <row r="120" spans="1:34" x14ac:dyDescent="0.25">
      <c r="A120" s="1" t="s">
        <v>14577</v>
      </c>
      <c r="B120" s="1" t="s">
        <v>14578</v>
      </c>
      <c r="C120" s="1" t="s">
        <v>14579</v>
      </c>
      <c r="D120">
        <v>2017</v>
      </c>
      <c r="E120" s="1" t="s">
        <v>7603</v>
      </c>
      <c r="F120" s="1" t="s">
        <v>7682</v>
      </c>
      <c r="G120" s="1" t="s">
        <v>7141</v>
      </c>
      <c r="H120" s="1" t="s">
        <v>7141</v>
      </c>
      <c r="I120">
        <v>107</v>
      </c>
      <c r="J120">
        <v>121</v>
      </c>
      <c r="K120" s="1" t="s">
        <v>7141</v>
      </c>
      <c r="L120">
        <v>7</v>
      </c>
      <c r="M120" s="1" t="s">
        <v>14580</v>
      </c>
      <c r="N120" s="1" t="s">
        <v>14581</v>
      </c>
      <c r="O120" s="1" t="s">
        <v>14582</v>
      </c>
      <c r="P120" s="1" t="s">
        <v>14583</v>
      </c>
      <c r="Q120" s="1" t="s">
        <v>14584</v>
      </c>
      <c r="R120" s="1" t="s">
        <v>14585</v>
      </c>
      <c r="S120" s="1" t="s">
        <v>14586</v>
      </c>
      <c r="T120" s="1" t="s">
        <v>14587</v>
      </c>
      <c r="U120" s="1" t="s">
        <v>7141</v>
      </c>
      <c r="V120" s="1" t="s">
        <v>7173</v>
      </c>
      <c r="W120" s="1" t="s">
        <v>7613</v>
      </c>
      <c r="X120" s="1" t="str">
        <f>VLOOKUP(milp[[#This Row],[ISSN]],classificacao!B:D,3,0)</f>
        <v>A2</v>
      </c>
      <c r="Z120" s="1" t="s">
        <v>7614</v>
      </c>
      <c r="AA120" s="1" t="s">
        <v>7141</v>
      </c>
      <c r="AB120" s="1" t="s">
        <v>7153</v>
      </c>
      <c r="AC120" s="1" t="s">
        <v>7615</v>
      </c>
      <c r="AD120" s="1" t="s">
        <v>7155</v>
      </c>
      <c r="AE120" s="1" t="s">
        <v>7156</v>
      </c>
      <c r="AF120" s="1" t="s">
        <v>7141</v>
      </c>
      <c r="AG120" s="1" t="s">
        <v>7157</v>
      </c>
      <c r="AH120" s="1" t="s">
        <v>14588</v>
      </c>
    </row>
    <row r="121" spans="1:34" x14ac:dyDescent="0.25">
      <c r="A121" s="1" t="s">
        <v>14589</v>
      </c>
      <c r="B121" s="1" t="s">
        <v>14590</v>
      </c>
      <c r="C121" s="1" t="s">
        <v>14591</v>
      </c>
      <c r="D121">
        <v>2017</v>
      </c>
      <c r="E121" s="1" t="s">
        <v>13654</v>
      </c>
      <c r="F121" s="1" t="s">
        <v>7329</v>
      </c>
      <c r="G121" s="1" t="s">
        <v>7286</v>
      </c>
      <c r="H121" s="1" t="s">
        <v>14592</v>
      </c>
      <c r="I121">
        <v>3381</v>
      </c>
      <c r="J121">
        <v>3390</v>
      </c>
      <c r="K121" s="1" t="s">
        <v>7141</v>
      </c>
      <c r="L121">
        <v>17</v>
      </c>
      <c r="M121" s="1" t="s">
        <v>14593</v>
      </c>
      <c r="N121" s="1" t="s">
        <v>14594</v>
      </c>
      <c r="O121" s="1" t="s">
        <v>14595</v>
      </c>
      <c r="P121" s="1" t="s">
        <v>14596</v>
      </c>
      <c r="Q121" s="1" t="s">
        <v>14597</v>
      </c>
      <c r="R121" s="1" t="s">
        <v>14598</v>
      </c>
      <c r="S121" s="1" t="s">
        <v>14599</v>
      </c>
      <c r="T121" s="1" t="s">
        <v>7141</v>
      </c>
      <c r="U121" s="1" t="s">
        <v>7141</v>
      </c>
      <c r="V121" s="1" t="s">
        <v>7399</v>
      </c>
      <c r="W121" s="1" t="s">
        <v>10075</v>
      </c>
      <c r="X121" s="1" t="str">
        <f>VLOOKUP(milp[[#This Row],[ISSN]],classificacao!B:D,3,0)</f>
        <v>A1</v>
      </c>
      <c r="Z121" s="1" t="s">
        <v>13664</v>
      </c>
      <c r="AA121" s="1" t="s">
        <v>7141</v>
      </c>
      <c r="AB121" s="1" t="s">
        <v>7153</v>
      </c>
      <c r="AC121" s="1" t="s">
        <v>13665</v>
      </c>
      <c r="AD121" s="1" t="s">
        <v>7155</v>
      </c>
      <c r="AE121" s="1" t="s">
        <v>7156</v>
      </c>
      <c r="AF121" s="1" t="s">
        <v>7141</v>
      </c>
      <c r="AG121" s="1" t="s">
        <v>7157</v>
      </c>
      <c r="AH121" s="1" t="s">
        <v>14600</v>
      </c>
    </row>
    <row r="122" spans="1:34" x14ac:dyDescent="0.25">
      <c r="A122" s="1" t="s">
        <v>14601</v>
      </c>
      <c r="B122" s="1" t="s">
        <v>14602</v>
      </c>
      <c r="C122" s="1" t="s">
        <v>14603</v>
      </c>
      <c r="D122">
        <v>2017</v>
      </c>
      <c r="E122" s="1" t="s">
        <v>7849</v>
      </c>
      <c r="F122" s="1" t="s">
        <v>9226</v>
      </c>
      <c r="G122" s="1" t="s">
        <v>7347</v>
      </c>
      <c r="H122" s="1" t="s">
        <v>7141</v>
      </c>
      <c r="I122">
        <v>47</v>
      </c>
      <c r="J122">
        <v>59</v>
      </c>
      <c r="K122" s="1" t="s">
        <v>7141</v>
      </c>
      <c r="L122">
        <v>4</v>
      </c>
      <c r="M122" s="1" t="s">
        <v>14604</v>
      </c>
      <c r="N122" s="1" t="s">
        <v>14605</v>
      </c>
      <c r="O122" s="1" t="s">
        <v>14606</v>
      </c>
      <c r="P122" s="1" t="s">
        <v>14607</v>
      </c>
      <c r="Q122" s="1" t="s">
        <v>14608</v>
      </c>
      <c r="R122" s="1" t="s">
        <v>14609</v>
      </c>
      <c r="S122" s="1" t="s">
        <v>7141</v>
      </c>
      <c r="T122" s="1" t="s">
        <v>14610</v>
      </c>
      <c r="U122" s="1" t="s">
        <v>7141</v>
      </c>
      <c r="V122" s="1" t="s">
        <v>7740</v>
      </c>
      <c r="W122" s="1" t="s">
        <v>7858</v>
      </c>
      <c r="X122" s="1" t="str">
        <f>VLOOKUP(milp[[#This Row],[ISSN]],classificacao!B:D,3,0)</f>
        <v>A2</v>
      </c>
      <c r="Z122" s="1" t="s">
        <v>7141</v>
      </c>
      <c r="AA122" s="1" t="s">
        <v>7141</v>
      </c>
      <c r="AB122" s="1" t="s">
        <v>7153</v>
      </c>
      <c r="AC122" s="1" t="s">
        <v>7859</v>
      </c>
      <c r="AD122" s="1" t="s">
        <v>7155</v>
      </c>
      <c r="AE122" s="1" t="s">
        <v>7156</v>
      </c>
      <c r="AF122" s="1" t="s">
        <v>7141</v>
      </c>
      <c r="AG122" s="1" t="s">
        <v>7157</v>
      </c>
      <c r="AH122" s="1" t="s">
        <v>14611</v>
      </c>
    </row>
    <row r="123" spans="1:34" x14ac:dyDescent="0.25">
      <c r="A123" s="1" t="s">
        <v>14612</v>
      </c>
      <c r="B123" s="1" t="s">
        <v>14613</v>
      </c>
      <c r="C123" s="1" t="s">
        <v>14614</v>
      </c>
      <c r="D123">
        <v>2017</v>
      </c>
      <c r="E123" s="1" t="s">
        <v>7138</v>
      </c>
      <c r="F123" s="1" t="s">
        <v>14615</v>
      </c>
      <c r="G123" s="1" t="s">
        <v>7262</v>
      </c>
      <c r="H123" s="1" t="s">
        <v>7141</v>
      </c>
      <c r="I123">
        <v>169</v>
      </c>
      <c r="J123">
        <v>174</v>
      </c>
      <c r="K123" s="1" t="s">
        <v>7141</v>
      </c>
      <c r="L123">
        <v>4</v>
      </c>
      <c r="M123" s="1" t="s">
        <v>14616</v>
      </c>
      <c r="N123" s="1" t="s">
        <v>14617</v>
      </c>
      <c r="O123" s="1" t="s">
        <v>14618</v>
      </c>
      <c r="P123" s="1" t="s">
        <v>14619</v>
      </c>
      <c r="Q123" s="1" t="s">
        <v>14620</v>
      </c>
      <c r="R123" s="1" t="s">
        <v>14621</v>
      </c>
      <c r="S123" s="1" t="s">
        <v>14622</v>
      </c>
      <c r="T123" s="1" t="s">
        <v>7141</v>
      </c>
      <c r="U123" s="1" t="s">
        <v>7141</v>
      </c>
      <c r="V123" s="1" t="s">
        <v>7150</v>
      </c>
      <c r="W123" s="1" t="s">
        <v>7151</v>
      </c>
      <c r="X123" s="1" t="str">
        <f>VLOOKUP(milp[[#This Row],[ISSN]],classificacao!B:D,3,0)</f>
        <v>A1</v>
      </c>
      <c r="Z123" s="1" t="s">
        <v>7152</v>
      </c>
      <c r="AA123" s="1" t="s">
        <v>7141</v>
      </c>
      <c r="AB123" s="1" t="s">
        <v>7153</v>
      </c>
      <c r="AC123" s="1" t="s">
        <v>7154</v>
      </c>
      <c r="AD123" s="1" t="s">
        <v>7155</v>
      </c>
      <c r="AE123" s="1" t="s">
        <v>7156</v>
      </c>
      <c r="AF123" s="1" t="s">
        <v>7141</v>
      </c>
      <c r="AG123" s="1" t="s">
        <v>7157</v>
      </c>
      <c r="AH123" s="1" t="s">
        <v>14623</v>
      </c>
    </row>
    <row r="124" spans="1:34" x14ac:dyDescent="0.25">
      <c r="A124" s="1" t="s">
        <v>14624</v>
      </c>
      <c r="B124" s="1" t="s">
        <v>14625</v>
      </c>
      <c r="C124" s="1" t="s">
        <v>14626</v>
      </c>
      <c r="D124">
        <v>2017</v>
      </c>
      <c r="E124" s="1" t="s">
        <v>13654</v>
      </c>
      <c r="F124" s="1" t="s">
        <v>7329</v>
      </c>
      <c r="G124" s="1" t="s">
        <v>7366</v>
      </c>
      <c r="H124" s="1" t="s">
        <v>14627</v>
      </c>
      <c r="I124">
        <v>1805</v>
      </c>
      <c r="J124">
        <v>1817</v>
      </c>
      <c r="K124" s="1" t="s">
        <v>7141</v>
      </c>
      <c r="L124">
        <v>27</v>
      </c>
      <c r="M124" s="1" t="s">
        <v>14628</v>
      </c>
      <c r="N124" s="1" t="s">
        <v>14629</v>
      </c>
      <c r="O124" s="1" t="s">
        <v>14630</v>
      </c>
      <c r="P124" s="1" t="s">
        <v>14631</v>
      </c>
      <c r="Q124" s="1" t="s">
        <v>14632</v>
      </c>
      <c r="R124" s="1" t="s">
        <v>14633</v>
      </c>
      <c r="S124" s="1" t="s">
        <v>14634</v>
      </c>
      <c r="T124" s="1" t="s">
        <v>7141</v>
      </c>
      <c r="U124" s="1" t="s">
        <v>7141</v>
      </c>
      <c r="V124" s="1" t="s">
        <v>7399</v>
      </c>
      <c r="W124" s="1" t="s">
        <v>10075</v>
      </c>
      <c r="X124" s="1" t="str">
        <f>VLOOKUP(milp[[#This Row],[ISSN]],classificacao!B:D,3,0)</f>
        <v>A1</v>
      </c>
      <c r="Z124" s="1" t="s">
        <v>13664</v>
      </c>
      <c r="AA124" s="1" t="s">
        <v>7141</v>
      </c>
      <c r="AB124" s="1" t="s">
        <v>7153</v>
      </c>
      <c r="AC124" s="1" t="s">
        <v>13665</v>
      </c>
      <c r="AD124" s="1" t="s">
        <v>7155</v>
      </c>
      <c r="AE124" s="1" t="s">
        <v>7156</v>
      </c>
      <c r="AF124" s="1" t="s">
        <v>7141</v>
      </c>
      <c r="AG124" s="1" t="s">
        <v>7157</v>
      </c>
      <c r="AH124" s="1" t="s">
        <v>14635</v>
      </c>
    </row>
    <row r="125" spans="1:34" x14ac:dyDescent="0.25">
      <c r="A125" s="1" t="s">
        <v>14636</v>
      </c>
      <c r="B125" s="1" t="s">
        <v>14637</v>
      </c>
      <c r="C125" s="1" t="s">
        <v>14638</v>
      </c>
      <c r="D125">
        <v>2017</v>
      </c>
      <c r="E125" s="1" t="s">
        <v>7556</v>
      </c>
      <c r="F125" s="1" t="s">
        <v>7261</v>
      </c>
      <c r="G125" s="1" t="s">
        <v>7330</v>
      </c>
      <c r="H125" s="1" t="s">
        <v>7141</v>
      </c>
      <c r="I125">
        <v>781</v>
      </c>
      <c r="J125">
        <v>799</v>
      </c>
      <c r="K125" s="1" t="s">
        <v>7141</v>
      </c>
      <c r="M125" s="1" t="s">
        <v>14639</v>
      </c>
      <c r="N125" s="1" t="s">
        <v>14640</v>
      </c>
      <c r="O125" s="1" t="s">
        <v>14641</v>
      </c>
      <c r="P125" s="1" t="s">
        <v>14642</v>
      </c>
      <c r="Q125" s="1" t="s">
        <v>14643</v>
      </c>
      <c r="R125" s="1" t="s">
        <v>14644</v>
      </c>
      <c r="S125" s="1" t="s">
        <v>14645</v>
      </c>
      <c r="T125" s="1" t="s">
        <v>14646</v>
      </c>
      <c r="U125" s="1" t="s">
        <v>7141</v>
      </c>
      <c r="V125" s="1" t="s">
        <v>7712</v>
      </c>
      <c r="W125" s="1" t="s">
        <v>7566</v>
      </c>
      <c r="X125" s="1" t="str">
        <f>VLOOKUP(milp[[#This Row],[ISSN]],classificacao!B:D,3,0)</f>
        <v>B1</v>
      </c>
      <c r="Z125" s="1" t="s">
        <v>7141</v>
      </c>
      <c r="AA125" s="1" t="s">
        <v>7141</v>
      </c>
      <c r="AB125" s="1" t="s">
        <v>7153</v>
      </c>
      <c r="AC125" s="1" t="s">
        <v>7567</v>
      </c>
      <c r="AD125" s="1" t="s">
        <v>7155</v>
      </c>
      <c r="AE125" s="1" t="s">
        <v>7156</v>
      </c>
      <c r="AF125" s="1" t="s">
        <v>7141</v>
      </c>
      <c r="AG125" s="1" t="s">
        <v>7157</v>
      </c>
      <c r="AH125" s="1" t="s">
        <v>14647</v>
      </c>
    </row>
    <row r="126" spans="1:34" x14ac:dyDescent="0.25">
      <c r="A126" s="1" t="s">
        <v>14648</v>
      </c>
      <c r="B126" s="1" t="s">
        <v>14649</v>
      </c>
      <c r="C126" s="1" t="s">
        <v>14650</v>
      </c>
      <c r="D126">
        <v>2017</v>
      </c>
      <c r="E126" s="1" t="s">
        <v>8403</v>
      </c>
      <c r="F126" s="1" t="s">
        <v>14400</v>
      </c>
      <c r="G126" s="1" t="s">
        <v>7360</v>
      </c>
      <c r="H126" s="1" t="s">
        <v>7141</v>
      </c>
      <c r="I126">
        <v>2492</v>
      </c>
      <c r="J126">
        <v>2514</v>
      </c>
      <c r="K126" s="1" t="s">
        <v>7141</v>
      </c>
      <c r="L126">
        <v>8</v>
      </c>
      <c r="M126" s="1" t="s">
        <v>14651</v>
      </c>
      <c r="N126" s="1" t="s">
        <v>14652</v>
      </c>
      <c r="O126" s="1" t="s">
        <v>14653</v>
      </c>
      <c r="P126" s="1" t="s">
        <v>14654</v>
      </c>
      <c r="Q126" s="1" t="s">
        <v>14655</v>
      </c>
      <c r="R126" s="1" t="s">
        <v>7141</v>
      </c>
      <c r="S126" s="1" t="s">
        <v>14656</v>
      </c>
      <c r="T126" s="1" t="s">
        <v>14657</v>
      </c>
      <c r="U126" s="1" t="s">
        <v>7141</v>
      </c>
      <c r="V126" s="1" t="s">
        <v>8413</v>
      </c>
      <c r="W126" s="1" t="s">
        <v>8414</v>
      </c>
      <c r="X126" s="1" t="str">
        <f>VLOOKUP(milp[[#This Row],[ISSN]],classificacao!B:D,3,0)</f>
        <v>A1</v>
      </c>
      <c r="Z126" s="1" t="s">
        <v>8415</v>
      </c>
      <c r="AA126" s="1" t="s">
        <v>7141</v>
      </c>
      <c r="AB126" s="1" t="s">
        <v>7153</v>
      </c>
      <c r="AC126" s="1" t="s">
        <v>8416</v>
      </c>
      <c r="AD126" s="1" t="s">
        <v>7155</v>
      </c>
      <c r="AE126" s="1" t="s">
        <v>7156</v>
      </c>
      <c r="AF126" s="1" t="s">
        <v>7141</v>
      </c>
      <c r="AG126" s="1" t="s">
        <v>7157</v>
      </c>
      <c r="AH126" s="1" t="s">
        <v>14658</v>
      </c>
    </row>
    <row r="127" spans="1:34" x14ac:dyDescent="0.25">
      <c r="A127" s="1" t="s">
        <v>14659</v>
      </c>
      <c r="B127" s="1" t="s">
        <v>14660</v>
      </c>
      <c r="C127" s="1" t="s">
        <v>14661</v>
      </c>
      <c r="D127">
        <v>2017</v>
      </c>
      <c r="E127" s="1" t="s">
        <v>13654</v>
      </c>
      <c r="F127" s="1" t="s">
        <v>7329</v>
      </c>
      <c r="G127" s="1" t="s">
        <v>7140</v>
      </c>
      <c r="H127" s="1" t="s">
        <v>14662</v>
      </c>
      <c r="I127">
        <v>1597</v>
      </c>
      <c r="J127">
        <v>1605</v>
      </c>
      <c r="K127" s="1" t="s">
        <v>7141</v>
      </c>
      <c r="L127">
        <v>17</v>
      </c>
      <c r="M127" s="1" t="s">
        <v>14663</v>
      </c>
      <c r="N127" s="1" t="s">
        <v>14664</v>
      </c>
      <c r="O127" s="1" t="s">
        <v>14665</v>
      </c>
      <c r="P127" s="1" t="s">
        <v>14666</v>
      </c>
      <c r="Q127" s="1" t="s">
        <v>14667</v>
      </c>
      <c r="R127" s="1" t="s">
        <v>14668</v>
      </c>
      <c r="S127" s="1" t="s">
        <v>14669</v>
      </c>
      <c r="T127" s="1" t="s">
        <v>7141</v>
      </c>
      <c r="U127" s="1" t="s">
        <v>7141</v>
      </c>
      <c r="V127" s="1" t="s">
        <v>7399</v>
      </c>
      <c r="W127" s="1" t="s">
        <v>10075</v>
      </c>
      <c r="X127" s="1" t="str">
        <f>VLOOKUP(milp[[#This Row],[ISSN]],classificacao!B:D,3,0)</f>
        <v>A1</v>
      </c>
      <c r="Z127" s="1" t="s">
        <v>13664</v>
      </c>
      <c r="AA127" s="1" t="s">
        <v>7141</v>
      </c>
      <c r="AB127" s="1" t="s">
        <v>7153</v>
      </c>
      <c r="AC127" s="1" t="s">
        <v>13665</v>
      </c>
      <c r="AD127" s="1" t="s">
        <v>7155</v>
      </c>
      <c r="AE127" s="1" t="s">
        <v>7156</v>
      </c>
      <c r="AF127" s="1" t="s">
        <v>7141</v>
      </c>
      <c r="AG127" s="1" t="s">
        <v>7157</v>
      </c>
      <c r="AH127" s="1" t="s">
        <v>14670</v>
      </c>
    </row>
    <row r="128" spans="1:34" x14ac:dyDescent="0.25">
      <c r="A128" s="1" t="s">
        <v>14671</v>
      </c>
      <c r="B128" s="1" t="s">
        <v>14672</v>
      </c>
      <c r="C128" s="1" t="s">
        <v>14673</v>
      </c>
      <c r="D128">
        <v>2017</v>
      </c>
      <c r="E128" s="1" t="s">
        <v>13096</v>
      </c>
      <c r="F128" s="1" t="s">
        <v>14674</v>
      </c>
      <c r="G128" s="1" t="s">
        <v>7141</v>
      </c>
      <c r="H128" s="1" t="s">
        <v>7141</v>
      </c>
      <c r="I128">
        <v>547</v>
      </c>
      <c r="J128">
        <v>562</v>
      </c>
      <c r="K128" s="1" t="s">
        <v>7141</v>
      </c>
      <c r="L128">
        <v>81</v>
      </c>
      <c r="M128" s="1" t="s">
        <v>14675</v>
      </c>
      <c r="N128" s="1" t="s">
        <v>14676</v>
      </c>
      <c r="O128" s="1" t="s">
        <v>14677</v>
      </c>
      <c r="P128" s="1" t="s">
        <v>14678</v>
      </c>
      <c r="Q128" s="1" t="s">
        <v>14679</v>
      </c>
      <c r="R128" s="1" t="s">
        <v>14680</v>
      </c>
      <c r="S128" s="1" t="s">
        <v>7141</v>
      </c>
      <c r="T128" s="1" t="s">
        <v>14681</v>
      </c>
      <c r="U128" s="1" t="s">
        <v>7141</v>
      </c>
      <c r="V128" s="1" t="s">
        <v>7173</v>
      </c>
      <c r="W128" s="1" t="s">
        <v>9965</v>
      </c>
      <c r="X128" s="1" t="str">
        <f>VLOOKUP(milp[[#This Row],[ISSN]],classificacao!B:D,3,0)</f>
        <v>A1</v>
      </c>
      <c r="Z128" s="1" t="s">
        <v>13106</v>
      </c>
      <c r="AA128" s="1" t="s">
        <v>7141</v>
      </c>
      <c r="AB128" s="1" t="s">
        <v>7153</v>
      </c>
      <c r="AC128" s="1" t="s">
        <v>13107</v>
      </c>
      <c r="AD128" s="1" t="s">
        <v>7155</v>
      </c>
      <c r="AE128" s="1" t="s">
        <v>7156</v>
      </c>
      <c r="AF128" s="1" t="s">
        <v>7395</v>
      </c>
      <c r="AG128" s="1" t="s">
        <v>7157</v>
      </c>
      <c r="AH128" s="1" t="s">
        <v>14682</v>
      </c>
    </row>
    <row r="129" spans="1:34" x14ac:dyDescent="0.25">
      <c r="A129" s="1" t="s">
        <v>14683</v>
      </c>
      <c r="B129" s="1" t="s">
        <v>14684</v>
      </c>
      <c r="C129" s="1" t="s">
        <v>14685</v>
      </c>
      <c r="D129">
        <v>2017</v>
      </c>
      <c r="E129" s="1" t="s">
        <v>13920</v>
      </c>
      <c r="F129" s="1" t="s">
        <v>14350</v>
      </c>
      <c r="G129" s="1" t="s">
        <v>7141</v>
      </c>
      <c r="H129" s="1" t="s">
        <v>7141</v>
      </c>
      <c r="I129">
        <v>411</v>
      </c>
      <c r="J129">
        <v>428</v>
      </c>
      <c r="K129" s="1" t="s">
        <v>7141</v>
      </c>
      <c r="L129">
        <v>18</v>
      </c>
      <c r="M129" s="1" t="s">
        <v>14686</v>
      </c>
      <c r="N129" s="1" t="s">
        <v>14687</v>
      </c>
      <c r="O129" s="1" t="s">
        <v>14688</v>
      </c>
      <c r="P129" s="1" t="s">
        <v>14689</v>
      </c>
      <c r="Q129" s="1" t="s">
        <v>14690</v>
      </c>
      <c r="R129" s="1" t="s">
        <v>14691</v>
      </c>
      <c r="S129" s="1" t="s">
        <v>14692</v>
      </c>
      <c r="T129" s="1" t="s">
        <v>14693</v>
      </c>
      <c r="U129" s="1" t="s">
        <v>7141</v>
      </c>
      <c r="V129" s="1" t="s">
        <v>7173</v>
      </c>
      <c r="W129" s="1" t="s">
        <v>9999</v>
      </c>
      <c r="X129" s="1" t="str">
        <f>VLOOKUP(milp[[#This Row],[ISSN]],classificacao!B:D,3,0)</f>
        <v>A1</v>
      </c>
      <c r="Z129" s="1" t="s">
        <v>13930</v>
      </c>
      <c r="AA129" s="1" t="s">
        <v>7141</v>
      </c>
      <c r="AB129" s="1" t="s">
        <v>7153</v>
      </c>
      <c r="AC129" s="1" t="s">
        <v>13931</v>
      </c>
      <c r="AD129" s="1" t="s">
        <v>7155</v>
      </c>
      <c r="AE129" s="1" t="s">
        <v>7156</v>
      </c>
      <c r="AF129" s="1" t="s">
        <v>7141</v>
      </c>
      <c r="AG129" s="1" t="s">
        <v>7157</v>
      </c>
      <c r="AH129" s="1" t="s">
        <v>14694</v>
      </c>
    </row>
    <row r="130" spans="1:34" x14ac:dyDescent="0.25">
      <c r="A130" s="1" t="s">
        <v>14695</v>
      </c>
      <c r="B130" s="1" t="s">
        <v>14696</v>
      </c>
      <c r="C130" s="1" t="s">
        <v>14697</v>
      </c>
      <c r="D130">
        <v>2017</v>
      </c>
      <c r="E130" s="1" t="s">
        <v>13197</v>
      </c>
      <c r="F130" s="1" t="s">
        <v>7479</v>
      </c>
      <c r="G130" s="1" t="s">
        <v>7141</v>
      </c>
      <c r="H130" s="1" t="s">
        <v>7141</v>
      </c>
      <c r="I130">
        <v>611</v>
      </c>
      <c r="J130">
        <v>623</v>
      </c>
      <c r="K130" s="1" t="s">
        <v>7141</v>
      </c>
      <c r="L130">
        <v>12</v>
      </c>
      <c r="M130" s="1" t="s">
        <v>14698</v>
      </c>
      <c r="N130" s="1" t="s">
        <v>14699</v>
      </c>
      <c r="O130" s="1" t="s">
        <v>14700</v>
      </c>
      <c r="P130" s="1" t="s">
        <v>14701</v>
      </c>
      <c r="Q130" s="1" t="s">
        <v>14702</v>
      </c>
      <c r="R130" s="1" t="s">
        <v>14703</v>
      </c>
      <c r="S130" s="1" t="s">
        <v>14704</v>
      </c>
      <c r="T130" s="1" t="s">
        <v>14705</v>
      </c>
      <c r="U130" s="1" t="s">
        <v>7141</v>
      </c>
      <c r="V130" s="1" t="s">
        <v>7173</v>
      </c>
      <c r="W130" s="1" t="s">
        <v>10333</v>
      </c>
      <c r="X130" s="1" t="str">
        <f>VLOOKUP(milp[[#This Row],[ISSN]],classificacao!B:D,3,0)</f>
        <v>A2</v>
      </c>
      <c r="Z130" s="1" t="s">
        <v>13208</v>
      </c>
      <c r="AA130" s="1" t="s">
        <v>7141</v>
      </c>
      <c r="AB130" s="1" t="s">
        <v>7153</v>
      </c>
      <c r="AC130" s="1" t="s">
        <v>13209</v>
      </c>
      <c r="AD130" s="1" t="s">
        <v>7155</v>
      </c>
      <c r="AE130" s="1" t="s">
        <v>7156</v>
      </c>
      <c r="AF130" s="1" t="s">
        <v>7141</v>
      </c>
      <c r="AG130" s="1" t="s">
        <v>7157</v>
      </c>
      <c r="AH130" s="1" t="s">
        <v>14706</v>
      </c>
    </row>
    <row r="131" spans="1:34" x14ac:dyDescent="0.25">
      <c r="A131" s="1" t="s">
        <v>14707</v>
      </c>
      <c r="B131" s="1" t="s">
        <v>14708</v>
      </c>
      <c r="C131" s="1" t="s">
        <v>14709</v>
      </c>
      <c r="D131">
        <v>2017</v>
      </c>
      <c r="E131" s="1" t="s">
        <v>13270</v>
      </c>
      <c r="F131" s="1" t="s">
        <v>9222</v>
      </c>
      <c r="G131" s="1" t="s">
        <v>7262</v>
      </c>
      <c r="H131" s="1" t="s">
        <v>7141</v>
      </c>
      <c r="I131">
        <v>145</v>
      </c>
      <c r="J131">
        <v>160</v>
      </c>
      <c r="K131" s="1" t="s">
        <v>7141</v>
      </c>
      <c r="L131">
        <v>9</v>
      </c>
      <c r="M131" s="1" t="s">
        <v>14710</v>
      </c>
      <c r="N131" s="1" t="s">
        <v>14711</v>
      </c>
      <c r="O131" s="1" t="s">
        <v>14712</v>
      </c>
      <c r="P131" s="1" t="s">
        <v>14713</v>
      </c>
      <c r="Q131" s="1" t="s">
        <v>14714</v>
      </c>
      <c r="R131" s="1" t="s">
        <v>14715</v>
      </c>
      <c r="S131" s="1" t="s">
        <v>14716</v>
      </c>
      <c r="T131" s="1" t="s">
        <v>14717</v>
      </c>
      <c r="U131" s="1" t="s">
        <v>7141</v>
      </c>
      <c r="V131" s="1" t="s">
        <v>7388</v>
      </c>
      <c r="W131" s="1" t="s">
        <v>10404</v>
      </c>
      <c r="X131" s="1" t="str">
        <f>VLOOKUP(milp[[#This Row],[ISSN]],classificacao!B:D,3,0)</f>
        <v>A2</v>
      </c>
      <c r="Z131" s="1" t="s">
        <v>13280</v>
      </c>
      <c r="AA131" s="1" t="s">
        <v>7141</v>
      </c>
      <c r="AB131" s="1" t="s">
        <v>7153</v>
      </c>
      <c r="AC131" s="1" t="s">
        <v>13281</v>
      </c>
      <c r="AD131" s="1" t="s">
        <v>7155</v>
      </c>
      <c r="AE131" s="1" t="s">
        <v>7156</v>
      </c>
      <c r="AF131" s="1" t="s">
        <v>7395</v>
      </c>
      <c r="AG131" s="1" t="s">
        <v>7157</v>
      </c>
      <c r="AH131" s="1" t="s">
        <v>14718</v>
      </c>
    </row>
    <row r="132" spans="1:34" x14ac:dyDescent="0.25">
      <c r="A132" s="1" t="s">
        <v>14719</v>
      </c>
      <c r="B132" s="1" t="s">
        <v>14720</v>
      </c>
      <c r="C132" s="1" t="s">
        <v>14721</v>
      </c>
      <c r="D132">
        <v>2017</v>
      </c>
      <c r="E132" s="1" t="s">
        <v>13096</v>
      </c>
      <c r="F132" s="1" t="s">
        <v>14722</v>
      </c>
      <c r="G132" s="1" t="s">
        <v>7141</v>
      </c>
      <c r="H132" s="1" t="s">
        <v>7141</v>
      </c>
      <c r="I132">
        <v>1131</v>
      </c>
      <c r="J132">
        <v>1146</v>
      </c>
      <c r="K132" s="1" t="s">
        <v>7141</v>
      </c>
      <c r="L132">
        <v>34</v>
      </c>
      <c r="M132" s="1" t="s">
        <v>14723</v>
      </c>
      <c r="N132" s="1" t="s">
        <v>14724</v>
      </c>
      <c r="O132" s="1" t="s">
        <v>14725</v>
      </c>
      <c r="P132" s="1" t="s">
        <v>14726</v>
      </c>
      <c r="Q132" s="1" t="s">
        <v>14727</v>
      </c>
      <c r="R132" s="1" t="s">
        <v>14728</v>
      </c>
      <c r="S132" s="1" t="s">
        <v>14729</v>
      </c>
      <c r="T132" s="1" t="s">
        <v>13077</v>
      </c>
      <c r="U132" s="1" t="s">
        <v>7141</v>
      </c>
      <c r="V132" s="1" t="s">
        <v>7173</v>
      </c>
      <c r="W132" s="1" t="s">
        <v>9965</v>
      </c>
      <c r="X132" s="1" t="str">
        <f>VLOOKUP(milp[[#This Row],[ISSN]],classificacao!B:D,3,0)</f>
        <v>A1</v>
      </c>
      <c r="Z132" s="1" t="s">
        <v>13106</v>
      </c>
      <c r="AA132" s="1" t="s">
        <v>7141</v>
      </c>
      <c r="AB132" s="1" t="s">
        <v>7153</v>
      </c>
      <c r="AC132" s="1" t="s">
        <v>13107</v>
      </c>
      <c r="AD132" s="1" t="s">
        <v>7155</v>
      </c>
      <c r="AE132" s="1" t="s">
        <v>7156</v>
      </c>
      <c r="AF132" s="1" t="s">
        <v>7395</v>
      </c>
      <c r="AG132" s="1" t="s">
        <v>7157</v>
      </c>
      <c r="AH132" s="1" t="s">
        <v>14730</v>
      </c>
    </row>
    <row r="133" spans="1:34" x14ac:dyDescent="0.25">
      <c r="A133" s="1" t="s">
        <v>14731</v>
      </c>
      <c r="B133" s="1" t="s">
        <v>14732</v>
      </c>
      <c r="C133" s="1" t="s">
        <v>14733</v>
      </c>
      <c r="D133">
        <v>2017</v>
      </c>
      <c r="E133" s="1" t="s">
        <v>13096</v>
      </c>
      <c r="F133" s="1" t="s">
        <v>14734</v>
      </c>
      <c r="G133" s="1" t="s">
        <v>7141</v>
      </c>
      <c r="H133" s="1" t="s">
        <v>7141</v>
      </c>
      <c r="I133">
        <v>1364</v>
      </c>
      <c r="J133">
        <v>1383</v>
      </c>
      <c r="K133" s="1" t="s">
        <v>7141</v>
      </c>
      <c r="L133">
        <v>21</v>
      </c>
      <c r="M133" s="1" t="s">
        <v>14735</v>
      </c>
      <c r="N133" s="1" t="s">
        <v>14736</v>
      </c>
      <c r="O133" s="1" t="s">
        <v>14737</v>
      </c>
      <c r="P133" s="1" t="s">
        <v>14738</v>
      </c>
      <c r="Q133" s="1" t="s">
        <v>14739</v>
      </c>
      <c r="R133" s="1" t="s">
        <v>14740</v>
      </c>
      <c r="S133" s="1" t="s">
        <v>14741</v>
      </c>
      <c r="T133" s="1" t="s">
        <v>14742</v>
      </c>
      <c r="U133" s="1" t="s">
        <v>7141</v>
      </c>
      <c r="V133" s="1" t="s">
        <v>7173</v>
      </c>
      <c r="W133" s="1" t="s">
        <v>9965</v>
      </c>
      <c r="X133" s="1" t="str">
        <f>VLOOKUP(milp[[#This Row],[ISSN]],classificacao!B:D,3,0)</f>
        <v>A1</v>
      </c>
      <c r="Z133" s="1" t="s">
        <v>13106</v>
      </c>
      <c r="AA133" s="1" t="s">
        <v>7141</v>
      </c>
      <c r="AB133" s="1" t="s">
        <v>7153</v>
      </c>
      <c r="AC133" s="1" t="s">
        <v>13107</v>
      </c>
      <c r="AD133" s="1" t="s">
        <v>7155</v>
      </c>
      <c r="AE133" s="1" t="s">
        <v>7156</v>
      </c>
      <c r="AF133" s="1" t="s">
        <v>7141</v>
      </c>
      <c r="AG133" s="1" t="s">
        <v>7157</v>
      </c>
      <c r="AH133" s="1" t="s">
        <v>14743</v>
      </c>
    </row>
    <row r="134" spans="1:34" x14ac:dyDescent="0.25">
      <c r="A134" s="1" t="s">
        <v>14744</v>
      </c>
      <c r="B134" s="1" t="s">
        <v>14745</v>
      </c>
      <c r="C134" s="1" t="s">
        <v>14746</v>
      </c>
      <c r="D134">
        <v>2017</v>
      </c>
      <c r="E134" s="1" t="s">
        <v>7645</v>
      </c>
      <c r="F134" s="1" t="s">
        <v>7261</v>
      </c>
      <c r="G134" s="1" t="s">
        <v>7366</v>
      </c>
      <c r="H134" s="1" t="s">
        <v>7141</v>
      </c>
      <c r="I134">
        <v>353</v>
      </c>
      <c r="J134">
        <v>379</v>
      </c>
      <c r="K134" s="1" t="s">
        <v>7141</v>
      </c>
      <c r="L134">
        <v>8</v>
      </c>
      <c r="M134" s="1" t="s">
        <v>14747</v>
      </c>
      <c r="N134" s="1" t="s">
        <v>14748</v>
      </c>
      <c r="O134" s="1" t="s">
        <v>14749</v>
      </c>
      <c r="P134" s="1" t="s">
        <v>14750</v>
      </c>
      <c r="Q134" s="1" t="s">
        <v>14751</v>
      </c>
      <c r="R134" s="1" t="s">
        <v>14752</v>
      </c>
      <c r="S134" s="1" t="s">
        <v>14753</v>
      </c>
      <c r="T134" s="1" t="s">
        <v>14754</v>
      </c>
      <c r="U134" s="1" t="s">
        <v>7141</v>
      </c>
      <c r="V134" s="1" t="s">
        <v>7677</v>
      </c>
      <c r="W134" s="1" t="s">
        <v>7655</v>
      </c>
      <c r="X134" s="1" t="str">
        <f>VLOOKUP(milp[[#This Row],[ISSN]],classificacao!B:D,3,0)</f>
        <v>B1</v>
      </c>
      <c r="Z134" s="1" t="s">
        <v>7141</v>
      </c>
      <c r="AA134" s="1" t="s">
        <v>7141</v>
      </c>
      <c r="AB134" s="1" t="s">
        <v>7153</v>
      </c>
      <c r="AC134" s="1" t="s">
        <v>7141</v>
      </c>
      <c r="AD134" s="1" t="s">
        <v>7155</v>
      </c>
      <c r="AE134" s="1" t="s">
        <v>7156</v>
      </c>
      <c r="AF134" s="1" t="s">
        <v>7141</v>
      </c>
      <c r="AG134" s="1" t="s">
        <v>7157</v>
      </c>
      <c r="AH134" s="1" t="s">
        <v>14755</v>
      </c>
    </row>
    <row r="135" spans="1:34" x14ac:dyDescent="0.25">
      <c r="A135" s="1" t="s">
        <v>14756</v>
      </c>
      <c r="B135" s="1" t="s">
        <v>14757</v>
      </c>
      <c r="C135" s="1" t="s">
        <v>14758</v>
      </c>
      <c r="D135">
        <v>2017</v>
      </c>
      <c r="E135" s="1" t="s">
        <v>7645</v>
      </c>
      <c r="F135" s="1" t="s">
        <v>7261</v>
      </c>
      <c r="G135" s="1" t="s">
        <v>7366</v>
      </c>
      <c r="H135" s="1" t="s">
        <v>7141</v>
      </c>
      <c r="I135">
        <v>328</v>
      </c>
      <c r="J135">
        <v>352</v>
      </c>
      <c r="K135" s="1" t="s">
        <v>7141</v>
      </c>
      <c r="L135">
        <v>2</v>
      </c>
      <c r="M135" s="1" t="s">
        <v>14759</v>
      </c>
      <c r="N135" s="1" t="s">
        <v>14760</v>
      </c>
      <c r="O135" s="1" t="s">
        <v>14761</v>
      </c>
      <c r="P135" s="1" t="s">
        <v>14762</v>
      </c>
      <c r="Q135" s="1" t="s">
        <v>14763</v>
      </c>
      <c r="R135" s="1" t="s">
        <v>14764</v>
      </c>
      <c r="S135" s="1" t="s">
        <v>14765</v>
      </c>
      <c r="T135" s="1" t="s">
        <v>14766</v>
      </c>
      <c r="U135" s="1" t="s">
        <v>7141</v>
      </c>
      <c r="V135" s="1" t="s">
        <v>7677</v>
      </c>
      <c r="W135" s="1" t="s">
        <v>7655</v>
      </c>
      <c r="X135" s="1" t="str">
        <f>VLOOKUP(milp[[#This Row],[ISSN]],classificacao!B:D,3,0)</f>
        <v>B1</v>
      </c>
      <c r="Z135" s="1" t="s">
        <v>7141</v>
      </c>
      <c r="AA135" s="1" t="s">
        <v>7141</v>
      </c>
      <c r="AB135" s="1" t="s">
        <v>7153</v>
      </c>
      <c r="AC135" s="1" t="s">
        <v>7141</v>
      </c>
      <c r="AD135" s="1" t="s">
        <v>7155</v>
      </c>
      <c r="AE135" s="1" t="s">
        <v>7156</v>
      </c>
      <c r="AF135" s="1" t="s">
        <v>7395</v>
      </c>
      <c r="AG135" s="1" t="s">
        <v>7157</v>
      </c>
      <c r="AH135" s="1" t="s">
        <v>14767</v>
      </c>
    </row>
    <row r="136" spans="1:34" x14ac:dyDescent="0.25">
      <c r="A136" s="1" t="s">
        <v>14768</v>
      </c>
      <c r="B136" s="1" t="s">
        <v>14769</v>
      </c>
      <c r="C136" s="1" t="s">
        <v>14770</v>
      </c>
      <c r="D136">
        <v>2017</v>
      </c>
      <c r="E136" s="1" t="s">
        <v>14771</v>
      </c>
      <c r="F136" s="1" t="s">
        <v>7517</v>
      </c>
      <c r="G136" s="1" t="s">
        <v>7141</v>
      </c>
      <c r="H136" s="1" t="s">
        <v>7141</v>
      </c>
      <c r="I136">
        <v>25</v>
      </c>
      <c r="J136">
        <v>34</v>
      </c>
      <c r="K136" s="1" t="s">
        <v>7141</v>
      </c>
      <c r="L136">
        <v>24</v>
      </c>
      <c r="M136" s="1" t="s">
        <v>14772</v>
      </c>
      <c r="N136" s="1" t="s">
        <v>14773</v>
      </c>
      <c r="O136" s="1" t="s">
        <v>14774</v>
      </c>
      <c r="P136" s="1" t="s">
        <v>14775</v>
      </c>
      <c r="Q136" s="1" t="s">
        <v>14776</v>
      </c>
      <c r="R136" s="1" t="s">
        <v>14777</v>
      </c>
      <c r="S136" s="1" t="s">
        <v>14778</v>
      </c>
      <c r="T136" s="1" t="s">
        <v>14779</v>
      </c>
      <c r="U136" s="1" t="s">
        <v>7141</v>
      </c>
      <c r="V136" s="1" t="s">
        <v>7173</v>
      </c>
      <c r="W136" s="1" t="s">
        <v>10522</v>
      </c>
      <c r="X136" s="1" t="str">
        <f>VLOOKUP(milp[[#This Row],[ISSN]],classificacao!B:D,3,0)</f>
        <v>A2</v>
      </c>
      <c r="Z136" s="1" t="s">
        <v>7141</v>
      </c>
      <c r="AA136" s="1" t="s">
        <v>7141</v>
      </c>
      <c r="AB136" s="1" t="s">
        <v>7153</v>
      </c>
      <c r="AC136" s="1" t="s">
        <v>14780</v>
      </c>
      <c r="AD136" s="1" t="s">
        <v>7155</v>
      </c>
      <c r="AE136" s="1" t="s">
        <v>7156</v>
      </c>
      <c r="AF136" s="1" t="s">
        <v>7141</v>
      </c>
      <c r="AG136" s="1" t="s">
        <v>7157</v>
      </c>
      <c r="AH136" s="1" t="s">
        <v>14781</v>
      </c>
    </row>
    <row r="137" spans="1:34" x14ac:dyDescent="0.25">
      <c r="A137" s="1" t="s">
        <v>14783</v>
      </c>
      <c r="B137" s="1" t="s">
        <v>14784</v>
      </c>
      <c r="C137" s="1" t="s">
        <v>14785</v>
      </c>
      <c r="D137">
        <v>2017</v>
      </c>
      <c r="E137" s="1" t="s">
        <v>13096</v>
      </c>
      <c r="F137" s="1" t="s">
        <v>13921</v>
      </c>
      <c r="G137" s="1" t="s">
        <v>7141</v>
      </c>
      <c r="H137" s="1" t="s">
        <v>7141</v>
      </c>
      <c r="I137">
        <v>254</v>
      </c>
      <c r="J137">
        <v>269</v>
      </c>
      <c r="K137" s="1" t="s">
        <v>7141</v>
      </c>
      <c r="L137">
        <v>13</v>
      </c>
      <c r="M137" s="1" t="s">
        <v>14786</v>
      </c>
      <c r="N137" s="1" t="s">
        <v>14787</v>
      </c>
      <c r="O137" s="1" t="s">
        <v>14788</v>
      </c>
      <c r="P137" s="1" t="s">
        <v>14789</v>
      </c>
      <c r="Q137" s="1" t="s">
        <v>14790</v>
      </c>
      <c r="R137" s="1" t="s">
        <v>14791</v>
      </c>
      <c r="S137" s="1" t="s">
        <v>14792</v>
      </c>
      <c r="T137" s="1" t="s">
        <v>14793</v>
      </c>
      <c r="U137" s="1" t="s">
        <v>7141</v>
      </c>
      <c r="V137" s="1" t="s">
        <v>7173</v>
      </c>
      <c r="W137" s="1" t="s">
        <v>9965</v>
      </c>
      <c r="X137" s="1" t="str">
        <f>VLOOKUP(milp[[#This Row],[ISSN]],classificacao!B:D,3,0)</f>
        <v>A1</v>
      </c>
      <c r="Z137" s="1" t="s">
        <v>13106</v>
      </c>
      <c r="AA137" s="1" t="s">
        <v>7141</v>
      </c>
      <c r="AB137" s="1" t="s">
        <v>7153</v>
      </c>
      <c r="AC137" s="1" t="s">
        <v>13107</v>
      </c>
      <c r="AD137" s="1" t="s">
        <v>7155</v>
      </c>
      <c r="AE137" s="1" t="s">
        <v>7156</v>
      </c>
      <c r="AF137" s="1" t="s">
        <v>7141</v>
      </c>
      <c r="AG137" s="1" t="s">
        <v>7157</v>
      </c>
      <c r="AH137" s="1" t="s">
        <v>14794</v>
      </c>
    </row>
    <row r="138" spans="1:34" x14ac:dyDescent="0.25">
      <c r="A138" s="1" t="s">
        <v>14795</v>
      </c>
      <c r="B138" s="1" t="s">
        <v>14796</v>
      </c>
      <c r="C138" s="1" t="s">
        <v>14797</v>
      </c>
      <c r="D138">
        <v>2017</v>
      </c>
      <c r="E138" s="1" t="s">
        <v>13181</v>
      </c>
      <c r="F138" s="1" t="s">
        <v>14124</v>
      </c>
      <c r="G138" s="1" t="s">
        <v>7141</v>
      </c>
      <c r="H138" s="1" t="s">
        <v>7141</v>
      </c>
      <c r="I138">
        <v>238</v>
      </c>
      <c r="J138">
        <v>257</v>
      </c>
      <c r="K138" s="1" t="s">
        <v>7141</v>
      </c>
      <c r="L138">
        <v>19</v>
      </c>
      <c r="M138" s="1" t="s">
        <v>14798</v>
      </c>
      <c r="N138" s="1" t="s">
        <v>14799</v>
      </c>
      <c r="O138" s="1" t="s">
        <v>14800</v>
      </c>
      <c r="P138" s="1" t="s">
        <v>14801</v>
      </c>
      <c r="Q138" s="1" t="s">
        <v>14802</v>
      </c>
      <c r="R138" s="1" t="s">
        <v>14803</v>
      </c>
      <c r="S138" s="1" t="s">
        <v>14804</v>
      </c>
      <c r="T138" s="1" t="s">
        <v>14805</v>
      </c>
      <c r="U138" s="1" t="s">
        <v>7141</v>
      </c>
      <c r="V138" s="1" t="s">
        <v>7173</v>
      </c>
      <c r="W138" s="1" t="s">
        <v>10020</v>
      </c>
      <c r="X138" s="1" t="str">
        <f>VLOOKUP(milp[[#This Row],[ISSN]],classificacao!B:D,3,0)</f>
        <v>A1</v>
      </c>
      <c r="Z138" s="1" t="s">
        <v>13191</v>
      </c>
      <c r="AA138" s="1" t="s">
        <v>7141</v>
      </c>
      <c r="AB138" s="1" t="s">
        <v>7153</v>
      </c>
      <c r="AC138" s="1" t="s">
        <v>13192</v>
      </c>
      <c r="AD138" s="1" t="s">
        <v>7155</v>
      </c>
      <c r="AE138" s="1" t="s">
        <v>7156</v>
      </c>
      <c r="AF138" s="1" t="s">
        <v>7395</v>
      </c>
      <c r="AG138" s="1" t="s">
        <v>7157</v>
      </c>
      <c r="AH138" s="1" t="s">
        <v>14806</v>
      </c>
    </row>
    <row r="139" spans="1:34" x14ac:dyDescent="0.25">
      <c r="A139" s="1" t="s">
        <v>14807</v>
      </c>
      <c r="B139" s="1" t="s">
        <v>14808</v>
      </c>
      <c r="C139" s="1" t="s">
        <v>14809</v>
      </c>
      <c r="D139">
        <v>2017</v>
      </c>
      <c r="E139" s="1" t="s">
        <v>13654</v>
      </c>
      <c r="F139" s="1" t="s">
        <v>7329</v>
      </c>
      <c r="G139" s="1" t="s">
        <v>7262</v>
      </c>
      <c r="H139" s="1" t="s">
        <v>14810</v>
      </c>
      <c r="I139">
        <v>652</v>
      </c>
      <c r="J139">
        <v>661</v>
      </c>
      <c r="K139" s="1" t="s">
        <v>7141</v>
      </c>
      <c r="L139">
        <v>31</v>
      </c>
      <c r="M139" s="1" t="s">
        <v>14811</v>
      </c>
      <c r="N139" s="1" t="s">
        <v>14812</v>
      </c>
      <c r="O139" s="1" t="s">
        <v>14813</v>
      </c>
      <c r="P139" s="1" t="s">
        <v>14814</v>
      </c>
      <c r="Q139" s="1" t="s">
        <v>14815</v>
      </c>
      <c r="R139" s="1" t="s">
        <v>14816</v>
      </c>
      <c r="S139" s="1" t="s">
        <v>14817</v>
      </c>
      <c r="T139" s="1" t="s">
        <v>7141</v>
      </c>
      <c r="U139" s="1" t="s">
        <v>7141</v>
      </c>
      <c r="V139" s="1" t="s">
        <v>7399</v>
      </c>
      <c r="W139" s="1" t="s">
        <v>10075</v>
      </c>
      <c r="X139" s="1" t="str">
        <f>VLOOKUP(milp[[#This Row],[ISSN]],classificacao!B:D,3,0)</f>
        <v>A1</v>
      </c>
      <c r="Z139" s="1" t="s">
        <v>13664</v>
      </c>
      <c r="AA139" s="1" t="s">
        <v>7141</v>
      </c>
      <c r="AB139" s="1" t="s">
        <v>7153</v>
      </c>
      <c r="AC139" s="1" t="s">
        <v>13665</v>
      </c>
      <c r="AD139" s="1" t="s">
        <v>7155</v>
      </c>
      <c r="AE139" s="1" t="s">
        <v>7156</v>
      </c>
      <c r="AF139" s="1" t="s">
        <v>7141</v>
      </c>
      <c r="AG139" s="1" t="s">
        <v>7157</v>
      </c>
      <c r="AH139" s="1" t="s">
        <v>14818</v>
      </c>
    </row>
    <row r="140" spans="1:34" x14ac:dyDescent="0.25">
      <c r="A140" s="1" t="s">
        <v>14819</v>
      </c>
      <c r="B140" s="1" t="s">
        <v>14820</v>
      </c>
      <c r="C140" s="1" t="s">
        <v>14821</v>
      </c>
      <c r="D140">
        <v>2017</v>
      </c>
      <c r="E140" s="1" t="s">
        <v>13096</v>
      </c>
      <c r="F140" s="1" t="s">
        <v>13670</v>
      </c>
      <c r="G140" s="1" t="s">
        <v>7141</v>
      </c>
      <c r="H140" s="1" t="s">
        <v>7141</v>
      </c>
      <c r="I140">
        <v>1</v>
      </c>
      <c r="J140">
        <v>15</v>
      </c>
      <c r="K140" s="1" t="s">
        <v>7141</v>
      </c>
      <c r="L140">
        <v>38</v>
      </c>
      <c r="M140" s="1" t="s">
        <v>14822</v>
      </c>
      <c r="N140" s="1" t="s">
        <v>14823</v>
      </c>
      <c r="O140" s="1" t="s">
        <v>14824</v>
      </c>
      <c r="P140" s="1" t="s">
        <v>14825</v>
      </c>
      <c r="Q140" s="1" t="s">
        <v>14826</v>
      </c>
      <c r="R140" s="1" t="s">
        <v>14827</v>
      </c>
      <c r="S140" s="1" t="s">
        <v>14828</v>
      </c>
      <c r="T140" s="1" t="s">
        <v>14829</v>
      </c>
      <c r="U140" s="1" t="s">
        <v>7141</v>
      </c>
      <c r="V140" s="1" t="s">
        <v>7173</v>
      </c>
      <c r="W140" s="1" t="s">
        <v>9965</v>
      </c>
      <c r="X140" s="1" t="str">
        <f>VLOOKUP(milp[[#This Row],[ISSN]],classificacao!B:D,3,0)</f>
        <v>A1</v>
      </c>
      <c r="Z140" s="1" t="s">
        <v>13106</v>
      </c>
      <c r="AA140" s="1" t="s">
        <v>7141</v>
      </c>
      <c r="AB140" s="1" t="s">
        <v>7153</v>
      </c>
      <c r="AC140" s="1" t="s">
        <v>13107</v>
      </c>
      <c r="AD140" s="1" t="s">
        <v>7155</v>
      </c>
      <c r="AE140" s="1" t="s">
        <v>7156</v>
      </c>
      <c r="AF140" s="1" t="s">
        <v>7141</v>
      </c>
      <c r="AG140" s="1" t="s">
        <v>7157</v>
      </c>
      <c r="AH140" s="1" t="s">
        <v>14830</v>
      </c>
    </row>
    <row r="141" spans="1:34" x14ac:dyDescent="0.25">
      <c r="A141" s="1" t="s">
        <v>14831</v>
      </c>
      <c r="B141" s="1" t="s">
        <v>14832</v>
      </c>
      <c r="C141" s="1" t="s">
        <v>14833</v>
      </c>
      <c r="D141">
        <v>2016</v>
      </c>
      <c r="E141" s="1" t="s">
        <v>14834</v>
      </c>
      <c r="F141" s="1" t="s">
        <v>14835</v>
      </c>
      <c r="G141" s="1" t="s">
        <v>14836</v>
      </c>
      <c r="H141" s="1" t="s">
        <v>7141</v>
      </c>
      <c r="I141">
        <v>241</v>
      </c>
      <c r="J141">
        <v>258</v>
      </c>
      <c r="K141" s="1" t="s">
        <v>7141</v>
      </c>
      <c r="L141">
        <v>18</v>
      </c>
      <c r="M141" s="1" t="s">
        <v>14837</v>
      </c>
      <c r="N141" s="1" t="s">
        <v>14838</v>
      </c>
      <c r="O141" s="1" t="s">
        <v>14839</v>
      </c>
      <c r="P141" s="1" t="s">
        <v>14840</v>
      </c>
      <c r="Q141" s="1" t="s">
        <v>14841</v>
      </c>
      <c r="R141" s="1" t="s">
        <v>14842</v>
      </c>
      <c r="S141" s="1" t="s">
        <v>14843</v>
      </c>
      <c r="T141" s="1" t="s">
        <v>14844</v>
      </c>
      <c r="U141" s="1" t="s">
        <v>7141</v>
      </c>
      <c r="V141" s="1" t="s">
        <v>7713</v>
      </c>
      <c r="W141" s="1" t="s">
        <v>10961</v>
      </c>
      <c r="X141" s="1" t="str">
        <f>VLOOKUP(milp[[#This Row],[ISSN]],classificacao!B:D,3,0)</f>
        <v>B1</v>
      </c>
      <c r="Z141" s="1" t="s">
        <v>14845</v>
      </c>
      <c r="AA141" s="1" t="s">
        <v>7141</v>
      </c>
      <c r="AB141" s="1" t="s">
        <v>7153</v>
      </c>
      <c r="AC141" s="1" t="s">
        <v>14846</v>
      </c>
      <c r="AD141" s="1" t="s">
        <v>7155</v>
      </c>
      <c r="AE141" s="1" t="s">
        <v>7156</v>
      </c>
      <c r="AF141" s="1" t="s">
        <v>7141</v>
      </c>
      <c r="AG141" s="1" t="s">
        <v>7157</v>
      </c>
      <c r="AH141" s="1" t="s">
        <v>14847</v>
      </c>
    </row>
    <row r="142" spans="1:34" x14ac:dyDescent="0.25">
      <c r="A142" s="1" t="s">
        <v>14848</v>
      </c>
      <c r="B142" s="1" t="s">
        <v>14849</v>
      </c>
      <c r="C142" s="1" t="s">
        <v>14850</v>
      </c>
      <c r="D142">
        <v>2016</v>
      </c>
      <c r="E142" s="1" t="s">
        <v>13096</v>
      </c>
      <c r="F142" s="1" t="s">
        <v>13342</v>
      </c>
      <c r="G142" s="1" t="s">
        <v>7141</v>
      </c>
      <c r="H142" s="1" t="s">
        <v>7141</v>
      </c>
      <c r="I142">
        <v>525</v>
      </c>
      <c r="J142">
        <v>538</v>
      </c>
      <c r="K142" s="1" t="s">
        <v>7141</v>
      </c>
      <c r="L142">
        <v>29</v>
      </c>
      <c r="M142" s="1" t="s">
        <v>14851</v>
      </c>
      <c r="N142" s="1" t="s">
        <v>14852</v>
      </c>
      <c r="O142" s="1" t="s">
        <v>14853</v>
      </c>
      <c r="P142" s="1" t="s">
        <v>14854</v>
      </c>
      <c r="Q142" s="1" t="s">
        <v>14855</v>
      </c>
      <c r="R142" s="1" t="s">
        <v>14856</v>
      </c>
      <c r="S142" s="1" t="s">
        <v>14857</v>
      </c>
      <c r="T142" s="1" t="s">
        <v>14858</v>
      </c>
      <c r="U142" s="1" t="s">
        <v>7141</v>
      </c>
      <c r="V142" s="1" t="s">
        <v>7173</v>
      </c>
      <c r="W142" s="1" t="s">
        <v>9965</v>
      </c>
      <c r="X142" s="1" t="str">
        <f>VLOOKUP(milp[[#This Row],[ISSN]],classificacao!B:D,3,0)</f>
        <v>A1</v>
      </c>
      <c r="Z142" s="1" t="s">
        <v>13106</v>
      </c>
      <c r="AA142" s="1" t="s">
        <v>7141</v>
      </c>
      <c r="AB142" s="1" t="s">
        <v>7153</v>
      </c>
      <c r="AC142" s="1" t="s">
        <v>13107</v>
      </c>
      <c r="AD142" s="1" t="s">
        <v>7155</v>
      </c>
      <c r="AE142" s="1" t="s">
        <v>7156</v>
      </c>
      <c r="AF142" s="1" t="s">
        <v>7141</v>
      </c>
      <c r="AG142" s="1" t="s">
        <v>7157</v>
      </c>
      <c r="AH142" s="1" t="s">
        <v>14859</v>
      </c>
    </row>
    <row r="143" spans="1:34" x14ac:dyDescent="0.25">
      <c r="A143" s="1" t="s">
        <v>14860</v>
      </c>
      <c r="B143" s="1" t="s">
        <v>14861</v>
      </c>
      <c r="C143" s="1" t="s">
        <v>14862</v>
      </c>
      <c r="D143">
        <v>2016</v>
      </c>
      <c r="E143" s="1" t="s">
        <v>8403</v>
      </c>
      <c r="F143" s="1" t="s">
        <v>9222</v>
      </c>
      <c r="G143" s="1" t="s">
        <v>7194</v>
      </c>
      <c r="H143" s="1" t="s">
        <v>7141</v>
      </c>
      <c r="I143">
        <v>11542</v>
      </c>
      <c r="J143">
        <v>11565</v>
      </c>
      <c r="K143" s="1" t="s">
        <v>7141</v>
      </c>
      <c r="L143">
        <v>2</v>
      </c>
      <c r="M143" s="1" t="s">
        <v>14863</v>
      </c>
      <c r="N143" s="1" t="s">
        <v>14864</v>
      </c>
      <c r="O143" s="1" t="s">
        <v>14865</v>
      </c>
      <c r="P143" s="1" t="s">
        <v>14866</v>
      </c>
      <c r="Q143" s="1" t="s">
        <v>14867</v>
      </c>
      <c r="R143" s="1" t="s">
        <v>7141</v>
      </c>
      <c r="S143" s="1" t="s">
        <v>14868</v>
      </c>
      <c r="T143" s="1" t="s">
        <v>14869</v>
      </c>
      <c r="U143" s="1" t="s">
        <v>7141</v>
      </c>
      <c r="V143" s="1" t="s">
        <v>8413</v>
      </c>
      <c r="W143" s="1" t="s">
        <v>8414</v>
      </c>
      <c r="X143" s="1" t="str">
        <f>VLOOKUP(milp[[#This Row],[ISSN]],classificacao!B:D,3,0)</f>
        <v>A1</v>
      </c>
      <c r="Z143" s="1" t="s">
        <v>8415</v>
      </c>
      <c r="AA143" s="1" t="s">
        <v>7141</v>
      </c>
      <c r="AB143" s="1" t="s">
        <v>7153</v>
      </c>
      <c r="AC143" s="1" t="s">
        <v>8416</v>
      </c>
      <c r="AD143" s="1" t="s">
        <v>7155</v>
      </c>
      <c r="AE143" s="1" t="s">
        <v>7156</v>
      </c>
      <c r="AF143" s="1" t="s">
        <v>7141</v>
      </c>
      <c r="AG143" s="1" t="s">
        <v>7157</v>
      </c>
      <c r="AH143" s="1" t="s">
        <v>14870</v>
      </c>
    </row>
    <row r="144" spans="1:34" x14ac:dyDescent="0.25">
      <c r="A144" s="1" t="s">
        <v>14871</v>
      </c>
      <c r="B144" s="1" t="s">
        <v>14872</v>
      </c>
      <c r="C144" s="1" t="s">
        <v>14873</v>
      </c>
      <c r="D144">
        <v>2016</v>
      </c>
      <c r="E144" s="1" t="s">
        <v>13181</v>
      </c>
      <c r="F144" s="1" t="s">
        <v>14874</v>
      </c>
      <c r="G144" s="1" t="s">
        <v>7141</v>
      </c>
      <c r="H144" s="1" t="s">
        <v>7141</v>
      </c>
      <c r="I144">
        <v>141</v>
      </c>
      <c r="J144">
        <v>156</v>
      </c>
      <c r="K144" s="1" t="s">
        <v>7141</v>
      </c>
      <c r="L144">
        <v>9</v>
      </c>
      <c r="M144" s="1" t="s">
        <v>14875</v>
      </c>
      <c r="N144" s="1" t="s">
        <v>14876</v>
      </c>
      <c r="O144" s="1" t="s">
        <v>14877</v>
      </c>
      <c r="P144" s="1" t="s">
        <v>14878</v>
      </c>
      <c r="Q144" s="1" t="s">
        <v>14879</v>
      </c>
      <c r="R144" s="1" t="s">
        <v>14880</v>
      </c>
      <c r="S144" s="1" t="s">
        <v>14881</v>
      </c>
      <c r="T144" s="1" t="s">
        <v>14882</v>
      </c>
      <c r="U144" s="1" t="s">
        <v>7141</v>
      </c>
      <c r="V144" s="1" t="s">
        <v>7173</v>
      </c>
      <c r="W144" s="1" t="s">
        <v>10020</v>
      </c>
      <c r="X144" s="1" t="str">
        <f>VLOOKUP(milp[[#This Row],[ISSN]],classificacao!B:D,3,0)</f>
        <v>A1</v>
      </c>
      <c r="Z144" s="1" t="s">
        <v>13191</v>
      </c>
      <c r="AA144" s="1" t="s">
        <v>7141</v>
      </c>
      <c r="AB144" s="1" t="s">
        <v>7153</v>
      </c>
      <c r="AC144" s="1" t="s">
        <v>13192</v>
      </c>
      <c r="AD144" s="1" t="s">
        <v>7155</v>
      </c>
      <c r="AE144" s="1" t="s">
        <v>7156</v>
      </c>
      <c r="AF144" s="1" t="s">
        <v>7287</v>
      </c>
      <c r="AG144" s="1" t="s">
        <v>7157</v>
      </c>
      <c r="AH144" s="1" t="s">
        <v>14883</v>
      </c>
    </row>
    <row r="145" spans="1:34" x14ac:dyDescent="0.25">
      <c r="A145" s="1" t="s">
        <v>14884</v>
      </c>
      <c r="B145" s="1" t="s">
        <v>14885</v>
      </c>
      <c r="C145" s="1" t="s">
        <v>14886</v>
      </c>
      <c r="D145">
        <v>2016</v>
      </c>
      <c r="E145" s="1" t="s">
        <v>13197</v>
      </c>
      <c r="F145" s="1" t="s">
        <v>7283</v>
      </c>
      <c r="G145" s="1" t="s">
        <v>7141</v>
      </c>
      <c r="H145" s="1" t="s">
        <v>7141</v>
      </c>
      <c r="I145">
        <v>699</v>
      </c>
      <c r="J145">
        <v>707</v>
      </c>
      <c r="K145" s="1" t="s">
        <v>7141</v>
      </c>
      <c r="M145" s="1" t="s">
        <v>14887</v>
      </c>
      <c r="N145" s="1" t="s">
        <v>14888</v>
      </c>
      <c r="O145" s="1" t="s">
        <v>14889</v>
      </c>
      <c r="P145" s="1" t="s">
        <v>14890</v>
      </c>
      <c r="Q145" s="1" t="s">
        <v>14891</v>
      </c>
      <c r="R145" s="1" t="s">
        <v>14892</v>
      </c>
      <c r="S145" s="1" t="s">
        <v>14893</v>
      </c>
      <c r="T145" s="1" t="s">
        <v>14894</v>
      </c>
      <c r="U145" s="1" t="s">
        <v>7141</v>
      </c>
      <c r="V145" s="1" t="s">
        <v>7173</v>
      </c>
      <c r="W145" s="1" t="s">
        <v>10333</v>
      </c>
      <c r="X145" s="1" t="str">
        <f>VLOOKUP(milp[[#This Row],[ISSN]],classificacao!B:D,3,0)</f>
        <v>A2</v>
      </c>
      <c r="Z145" s="1" t="s">
        <v>13208</v>
      </c>
      <c r="AA145" s="1" t="s">
        <v>7141</v>
      </c>
      <c r="AB145" s="1" t="s">
        <v>7153</v>
      </c>
      <c r="AC145" s="1" t="s">
        <v>13209</v>
      </c>
      <c r="AD145" s="1" t="s">
        <v>7155</v>
      </c>
      <c r="AE145" s="1" t="s">
        <v>7156</v>
      </c>
      <c r="AF145" s="1" t="s">
        <v>7141</v>
      </c>
      <c r="AG145" s="1" t="s">
        <v>7157</v>
      </c>
      <c r="AH145" s="1" t="s">
        <v>14895</v>
      </c>
    </row>
    <row r="146" spans="1:34" x14ac:dyDescent="0.25">
      <c r="A146" s="1" t="s">
        <v>14896</v>
      </c>
      <c r="B146" s="1" t="s">
        <v>14897</v>
      </c>
      <c r="C146" s="1" t="s">
        <v>14898</v>
      </c>
      <c r="D146">
        <v>2016</v>
      </c>
      <c r="E146" s="1" t="s">
        <v>13197</v>
      </c>
      <c r="F146" s="1" t="s">
        <v>7283</v>
      </c>
      <c r="G146" s="1" t="s">
        <v>7141</v>
      </c>
      <c r="H146" s="1" t="s">
        <v>7141</v>
      </c>
      <c r="I146">
        <v>580</v>
      </c>
      <c r="J146">
        <v>587</v>
      </c>
      <c r="K146" s="1" t="s">
        <v>7141</v>
      </c>
      <c r="L146">
        <v>3</v>
      </c>
      <c r="M146" s="1" t="s">
        <v>14899</v>
      </c>
      <c r="N146" s="1" t="s">
        <v>14900</v>
      </c>
      <c r="O146" s="1" t="s">
        <v>14901</v>
      </c>
      <c r="P146" s="1" t="s">
        <v>14902</v>
      </c>
      <c r="Q146" s="1" t="s">
        <v>14903</v>
      </c>
      <c r="R146" s="1" t="s">
        <v>14904</v>
      </c>
      <c r="S146" s="1" t="s">
        <v>14905</v>
      </c>
      <c r="T146" s="1" t="s">
        <v>14906</v>
      </c>
      <c r="U146" s="1" t="s">
        <v>7141</v>
      </c>
      <c r="V146" s="1" t="s">
        <v>7173</v>
      </c>
      <c r="W146" s="1" t="s">
        <v>10333</v>
      </c>
      <c r="X146" s="1" t="str">
        <f>VLOOKUP(milp[[#This Row],[ISSN]],classificacao!B:D,3,0)</f>
        <v>A2</v>
      </c>
      <c r="Z146" s="1" t="s">
        <v>13208</v>
      </c>
      <c r="AA146" s="1" t="s">
        <v>7141</v>
      </c>
      <c r="AB146" s="1" t="s">
        <v>7153</v>
      </c>
      <c r="AC146" s="1" t="s">
        <v>13209</v>
      </c>
      <c r="AD146" s="1" t="s">
        <v>7155</v>
      </c>
      <c r="AE146" s="1" t="s">
        <v>7156</v>
      </c>
      <c r="AF146" s="1" t="s">
        <v>7141</v>
      </c>
      <c r="AG146" s="1" t="s">
        <v>7157</v>
      </c>
      <c r="AH146" s="1" t="s">
        <v>14907</v>
      </c>
    </row>
    <row r="147" spans="1:34" x14ac:dyDescent="0.25">
      <c r="A147" s="1" t="s">
        <v>14908</v>
      </c>
      <c r="B147" s="1" t="s">
        <v>14909</v>
      </c>
      <c r="C147" s="1" t="s">
        <v>14910</v>
      </c>
      <c r="D147">
        <v>2016</v>
      </c>
      <c r="E147" s="1" t="s">
        <v>13654</v>
      </c>
      <c r="F147" s="1" t="s">
        <v>7820</v>
      </c>
      <c r="G147" s="1" t="s">
        <v>7269</v>
      </c>
      <c r="H147" s="1" t="s">
        <v>14911</v>
      </c>
      <c r="I147">
        <v>4842</v>
      </c>
      <c r="J147">
        <v>4852</v>
      </c>
      <c r="K147" s="1" t="s">
        <v>7141</v>
      </c>
      <c r="L147">
        <v>40</v>
      </c>
      <c r="M147" s="1" t="s">
        <v>14912</v>
      </c>
      <c r="N147" s="1" t="s">
        <v>14913</v>
      </c>
      <c r="O147" s="1" t="s">
        <v>14914</v>
      </c>
      <c r="P147" s="1" t="s">
        <v>14915</v>
      </c>
      <c r="Q147" s="1" t="s">
        <v>14916</v>
      </c>
      <c r="R147" s="1" t="s">
        <v>14917</v>
      </c>
      <c r="S147" s="1" t="s">
        <v>14918</v>
      </c>
      <c r="T147" s="1" t="s">
        <v>7141</v>
      </c>
      <c r="U147" s="1" t="s">
        <v>7141</v>
      </c>
      <c r="V147" s="1" t="s">
        <v>7399</v>
      </c>
      <c r="W147" s="1" t="s">
        <v>10075</v>
      </c>
      <c r="X147" s="1" t="str">
        <f>VLOOKUP(milp[[#This Row],[ISSN]],classificacao!B:D,3,0)</f>
        <v>A1</v>
      </c>
      <c r="Z147" s="1" t="s">
        <v>13664</v>
      </c>
      <c r="AA147" s="1" t="s">
        <v>7141</v>
      </c>
      <c r="AB147" s="1" t="s">
        <v>7153</v>
      </c>
      <c r="AC147" s="1" t="s">
        <v>13665</v>
      </c>
      <c r="AD147" s="1" t="s">
        <v>7155</v>
      </c>
      <c r="AE147" s="1" t="s">
        <v>7156</v>
      </c>
      <c r="AF147" s="1" t="s">
        <v>7141</v>
      </c>
      <c r="AG147" s="1" t="s">
        <v>7157</v>
      </c>
      <c r="AH147" s="1" t="s">
        <v>14919</v>
      </c>
    </row>
    <row r="148" spans="1:34" x14ac:dyDescent="0.25">
      <c r="A148" s="1" t="s">
        <v>14920</v>
      </c>
      <c r="B148" s="1" t="s">
        <v>14921</v>
      </c>
      <c r="C148" s="1" t="s">
        <v>14922</v>
      </c>
      <c r="D148">
        <v>2016</v>
      </c>
      <c r="E148" s="1" t="s">
        <v>13654</v>
      </c>
      <c r="F148" s="1" t="s">
        <v>7820</v>
      </c>
      <c r="G148" s="1" t="s">
        <v>7269</v>
      </c>
      <c r="H148" s="1" t="s">
        <v>14923</v>
      </c>
      <c r="I148">
        <v>5200</v>
      </c>
      <c r="J148">
        <v>5201</v>
      </c>
      <c r="K148" s="1" t="s">
        <v>7141</v>
      </c>
      <c r="L148">
        <v>16</v>
      </c>
      <c r="M148" s="1" t="s">
        <v>14924</v>
      </c>
      <c r="N148" s="1" t="s">
        <v>14925</v>
      </c>
      <c r="O148" s="1" t="s">
        <v>14926</v>
      </c>
      <c r="P148" s="1" t="s">
        <v>14927</v>
      </c>
      <c r="Q148" s="1" t="s">
        <v>14928</v>
      </c>
      <c r="R148" s="1" t="s">
        <v>14929</v>
      </c>
      <c r="S148" s="1" t="s">
        <v>14930</v>
      </c>
      <c r="T148" s="1" t="s">
        <v>7141</v>
      </c>
      <c r="U148" s="1" t="s">
        <v>7141</v>
      </c>
      <c r="V148" s="1" t="s">
        <v>7399</v>
      </c>
      <c r="W148" s="1" t="s">
        <v>10075</v>
      </c>
      <c r="X148" s="1" t="str">
        <f>VLOOKUP(milp[[#This Row],[ISSN]],classificacao!B:D,3,0)</f>
        <v>A1</v>
      </c>
      <c r="Z148" s="1" t="s">
        <v>13664</v>
      </c>
      <c r="AA148" s="1" t="s">
        <v>7141</v>
      </c>
      <c r="AB148" s="1" t="s">
        <v>7153</v>
      </c>
      <c r="AC148" s="1" t="s">
        <v>13665</v>
      </c>
      <c r="AD148" s="1" t="s">
        <v>7155</v>
      </c>
      <c r="AE148" s="1" t="s">
        <v>7156</v>
      </c>
      <c r="AF148" s="1" t="s">
        <v>7141</v>
      </c>
      <c r="AG148" s="1" t="s">
        <v>7157</v>
      </c>
      <c r="AH148" s="1" t="s">
        <v>14931</v>
      </c>
    </row>
    <row r="149" spans="1:34" x14ac:dyDescent="0.25">
      <c r="A149" s="1" t="s">
        <v>14932</v>
      </c>
      <c r="B149" s="1" t="s">
        <v>14933</v>
      </c>
      <c r="C149" s="1" t="s">
        <v>14934</v>
      </c>
      <c r="D149">
        <v>2016</v>
      </c>
      <c r="E149" s="1" t="s">
        <v>13654</v>
      </c>
      <c r="F149" s="1" t="s">
        <v>7820</v>
      </c>
      <c r="G149" s="1" t="s">
        <v>7269</v>
      </c>
      <c r="H149" s="1" t="s">
        <v>14935</v>
      </c>
      <c r="I149">
        <v>4357</v>
      </c>
      <c r="J149">
        <v>4370</v>
      </c>
      <c r="K149" s="1" t="s">
        <v>7141</v>
      </c>
      <c r="L149">
        <v>26</v>
      </c>
      <c r="M149" s="1" t="s">
        <v>14936</v>
      </c>
      <c r="N149" s="1" t="s">
        <v>14937</v>
      </c>
      <c r="O149" s="1" t="s">
        <v>14938</v>
      </c>
      <c r="P149" s="1" t="s">
        <v>14939</v>
      </c>
      <c r="Q149" s="1" t="s">
        <v>14940</v>
      </c>
      <c r="R149" s="1" t="s">
        <v>14941</v>
      </c>
      <c r="S149" s="1" t="s">
        <v>14942</v>
      </c>
      <c r="T149" s="1" t="s">
        <v>14943</v>
      </c>
      <c r="U149" s="1" t="s">
        <v>7141</v>
      </c>
      <c r="V149" s="1" t="s">
        <v>7399</v>
      </c>
      <c r="W149" s="1" t="s">
        <v>10075</v>
      </c>
      <c r="X149" s="1" t="str">
        <f>VLOOKUP(milp[[#This Row],[ISSN]],classificacao!B:D,3,0)</f>
        <v>A1</v>
      </c>
      <c r="Z149" s="1" t="s">
        <v>13664</v>
      </c>
      <c r="AA149" s="1" t="s">
        <v>7141</v>
      </c>
      <c r="AB149" s="1" t="s">
        <v>7153</v>
      </c>
      <c r="AC149" s="1" t="s">
        <v>13665</v>
      </c>
      <c r="AD149" s="1" t="s">
        <v>7155</v>
      </c>
      <c r="AE149" s="1" t="s">
        <v>7156</v>
      </c>
      <c r="AF149" s="1" t="s">
        <v>7141</v>
      </c>
      <c r="AG149" s="1" t="s">
        <v>7157</v>
      </c>
      <c r="AH149" s="1" t="s">
        <v>14944</v>
      </c>
    </row>
    <row r="150" spans="1:34" x14ac:dyDescent="0.25">
      <c r="A150" s="1" t="s">
        <v>14945</v>
      </c>
      <c r="B150" s="1" t="s">
        <v>14946</v>
      </c>
      <c r="C150" s="1" t="s">
        <v>14947</v>
      </c>
      <c r="D150">
        <v>2016</v>
      </c>
      <c r="E150" s="1" t="s">
        <v>13181</v>
      </c>
      <c r="F150" s="1" t="s">
        <v>8022</v>
      </c>
      <c r="G150" s="1" t="s">
        <v>7141</v>
      </c>
      <c r="H150" s="1" t="s">
        <v>7141</v>
      </c>
      <c r="I150">
        <v>175</v>
      </c>
      <c r="J150">
        <v>184</v>
      </c>
      <c r="K150" s="1" t="s">
        <v>7141</v>
      </c>
      <c r="L150">
        <v>4</v>
      </c>
      <c r="M150" s="1" t="s">
        <v>14948</v>
      </c>
      <c r="N150" s="1" t="s">
        <v>14949</v>
      </c>
      <c r="O150" s="1" t="s">
        <v>14950</v>
      </c>
      <c r="P150" s="1" t="s">
        <v>14951</v>
      </c>
      <c r="Q150" s="1" t="s">
        <v>14952</v>
      </c>
      <c r="R150" s="1" t="s">
        <v>14953</v>
      </c>
      <c r="S150" s="1" t="s">
        <v>14954</v>
      </c>
      <c r="T150" s="1" t="s">
        <v>14955</v>
      </c>
      <c r="U150" s="1" t="s">
        <v>7141</v>
      </c>
      <c r="V150" s="1" t="s">
        <v>7173</v>
      </c>
      <c r="W150" s="1" t="s">
        <v>10020</v>
      </c>
      <c r="X150" s="1" t="str">
        <f>VLOOKUP(milp[[#This Row],[ISSN]],classificacao!B:D,3,0)</f>
        <v>A1</v>
      </c>
      <c r="Z150" s="1" t="s">
        <v>13191</v>
      </c>
      <c r="AA150" s="1" t="s">
        <v>7141</v>
      </c>
      <c r="AB150" s="1" t="s">
        <v>7153</v>
      </c>
      <c r="AC150" s="1" t="s">
        <v>13192</v>
      </c>
      <c r="AD150" s="1" t="s">
        <v>7155</v>
      </c>
      <c r="AE150" s="1" t="s">
        <v>7156</v>
      </c>
      <c r="AF150" s="1" t="s">
        <v>7141</v>
      </c>
      <c r="AG150" s="1" t="s">
        <v>7157</v>
      </c>
      <c r="AH150" s="1" t="s">
        <v>14956</v>
      </c>
    </row>
    <row r="151" spans="1:34" x14ac:dyDescent="0.25">
      <c r="A151" s="1" t="s">
        <v>14957</v>
      </c>
      <c r="B151" s="1" t="s">
        <v>14958</v>
      </c>
      <c r="C151" s="1" t="s">
        <v>14959</v>
      </c>
      <c r="D151">
        <v>2016</v>
      </c>
      <c r="E151" s="1" t="s">
        <v>14960</v>
      </c>
      <c r="F151" s="1" t="s">
        <v>7285</v>
      </c>
      <c r="G151" s="1" t="s">
        <v>7330</v>
      </c>
      <c r="H151" s="1" t="s">
        <v>14961</v>
      </c>
      <c r="I151">
        <v>1492</v>
      </c>
      <c r="J151">
        <v>1503</v>
      </c>
      <c r="K151" s="1" t="s">
        <v>7141</v>
      </c>
      <c r="L151">
        <v>7</v>
      </c>
      <c r="M151" s="1" t="s">
        <v>14962</v>
      </c>
      <c r="N151" s="1" t="s">
        <v>14963</v>
      </c>
      <c r="O151" s="1" t="s">
        <v>14964</v>
      </c>
      <c r="P151" s="1" t="s">
        <v>14965</v>
      </c>
      <c r="Q151" s="1" t="s">
        <v>14966</v>
      </c>
      <c r="R151" s="1" t="s">
        <v>14967</v>
      </c>
      <c r="S151" s="1" t="s">
        <v>14968</v>
      </c>
      <c r="T151" s="1" t="s">
        <v>14969</v>
      </c>
      <c r="U151" s="1" t="s">
        <v>7141</v>
      </c>
      <c r="V151" s="1" t="s">
        <v>7399</v>
      </c>
      <c r="W151" s="1" t="s">
        <v>10379</v>
      </c>
      <c r="X151" s="1" t="str">
        <f>VLOOKUP(milp[[#This Row],[ISSN]],classificacao!B:D,3,0)</f>
        <v>A2</v>
      </c>
      <c r="Z151" s="1" t="s">
        <v>7141</v>
      </c>
      <c r="AA151" s="1" t="s">
        <v>7141</v>
      </c>
      <c r="AB151" s="1" t="s">
        <v>7153</v>
      </c>
      <c r="AC151" s="1" t="s">
        <v>14970</v>
      </c>
      <c r="AD151" s="1" t="s">
        <v>7155</v>
      </c>
      <c r="AE151" s="1" t="s">
        <v>7156</v>
      </c>
      <c r="AF151" s="1" t="s">
        <v>7141</v>
      </c>
      <c r="AG151" s="1" t="s">
        <v>7157</v>
      </c>
      <c r="AH151" s="1" t="s">
        <v>14971</v>
      </c>
    </row>
    <row r="152" spans="1:34" x14ac:dyDescent="0.25">
      <c r="A152" s="1" t="s">
        <v>14972</v>
      </c>
      <c r="B152" s="1" t="s">
        <v>14973</v>
      </c>
      <c r="C152" s="1" t="s">
        <v>14974</v>
      </c>
      <c r="D152">
        <v>2016</v>
      </c>
      <c r="E152" s="1" t="s">
        <v>13242</v>
      </c>
      <c r="F152" s="1" t="s">
        <v>7284</v>
      </c>
      <c r="G152" s="1" t="s">
        <v>7956</v>
      </c>
      <c r="H152" s="1" t="s">
        <v>7141</v>
      </c>
      <c r="I152">
        <v>3023</v>
      </c>
      <c r="J152">
        <v>3032</v>
      </c>
      <c r="K152" s="1" t="s">
        <v>7141</v>
      </c>
      <c r="L152">
        <v>30</v>
      </c>
      <c r="M152" s="1" t="s">
        <v>14975</v>
      </c>
      <c r="N152" s="1" t="s">
        <v>14976</v>
      </c>
      <c r="O152" s="1" t="s">
        <v>14977</v>
      </c>
      <c r="P152" s="1" t="s">
        <v>14978</v>
      </c>
      <c r="Q152" s="1" t="s">
        <v>14979</v>
      </c>
      <c r="R152" s="1" t="s">
        <v>7141</v>
      </c>
      <c r="S152" s="1" t="s">
        <v>14980</v>
      </c>
      <c r="T152" s="1" t="s">
        <v>14981</v>
      </c>
      <c r="U152" s="1" t="s">
        <v>7141</v>
      </c>
      <c r="V152" s="1" t="s">
        <v>13238</v>
      </c>
      <c r="W152" s="1" t="s">
        <v>10828</v>
      </c>
      <c r="X152" s="1" t="str">
        <f>VLOOKUP(milp[[#This Row],[ISSN]],classificacao!B:D,3,0)</f>
        <v>B1</v>
      </c>
      <c r="Z152" s="1" t="s">
        <v>7141</v>
      </c>
      <c r="AA152" s="1" t="s">
        <v>7141</v>
      </c>
      <c r="AB152" s="1" t="s">
        <v>7153</v>
      </c>
      <c r="AC152" s="1" t="s">
        <v>13250</v>
      </c>
      <c r="AD152" s="1" t="s">
        <v>7155</v>
      </c>
      <c r="AE152" s="1" t="s">
        <v>7156</v>
      </c>
      <c r="AF152" s="1" t="s">
        <v>7395</v>
      </c>
      <c r="AG152" s="1" t="s">
        <v>7157</v>
      </c>
      <c r="AH152" s="1" t="s">
        <v>14982</v>
      </c>
    </row>
    <row r="153" spans="1:34" x14ac:dyDescent="0.25">
      <c r="A153" s="1" t="s">
        <v>14983</v>
      </c>
      <c r="B153" s="1" t="s">
        <v>14984</v>
      </c>
      <c r="C153" s="1" t="s">
        <v>14985</v>
      </c>
      <c r="D153">
        <v>2016</v>
      </c>
      <c r="E153" s="1" t="s">
        <v>13947</v>
      </c>
      <c r="F153" s="1" t="s">
        <v>8022</v>
      </c>
      <c r="G153" s="1" t="s">
        <v>7141</v>
      </c>
      <c r="H153" s="1" t="s">
        <v>7141</v>
      </c>
      <c r="I153">
        <v>372</v>
      </c>
      <c r="J153">
        <v>388</v>
      </c>
      <c r="K153" s="1" t="s">
        <v>7141</v>
      </c>
      <c r="L153">
        <v>14</v>
      </c>
      <c r="M153" s="1" t="s">
        <v>14986</v>
      </c>
      <c r="N153" s="1" t="s">
        <v>14987</v>
      </c>
      <c r="O153" s="1" t="s">
        <v>14988</v>
      </c>
      <c r="P153" s="1" t="s">
        <v>14989</v>
      </c>
      <c r="Q153" s="1" t="s">
        <v>14990</v>
      </c>
      <c r="R153" s="1" t="s">
        <v>14991</v>
      </c>
      <c r="S153" s="1" t="s">
        <v>14992</v>
      </c>
      <c r="T153" s="1" t="s">
        <v>14993</v>
      </c>
      <c r="U153" s="1" t="s">
        <v>7141</v>
      </c>
      <c r="V153" s="1" t="s">
        <v>7173</v>
      </c>
      <c r="W153" s="1" t="s">
        <v>10592</v>
      </c>
      <c r="X153" s="1" t="str">
        <f>VLOOKUP(milp[[#This Row],[ISSN]],classificacao!B:D,3,0)</f>
        <v>A2</v>
      </c>
      <c r="Z153" s="1" t="s">
        <v>7141</v>
      </c>
      <c r="AA153" s="1" t="s">
        <v>7141</v>
      </c>
      <c r="AB153" s="1" t="s">
        <v>7153</v>
      </c>
      <c r="AC153" s="1" t="s">
        <v>13956</v>
      </c>
      <c r="AD153" s="1" t="s">
        <v>7155</v>
      </c>
      <c r="AE153" s="1" t="s">
        <v>7156</v>
      </c>
      <c r="AF153" s="1" t="s">
        <v>7141</v>
      </c>
      <c r="AG153" s="1" t="s">
        <v>7157</v>
      </c>
      <c r="AH153" s="1" t="s">
        <v>14994</v>
      </c>
    </row>
    <row r="154" spans="1:34" x14ac:dyDescent="0.25">
      <c r="A154" s="1" t="s">
        <v>14995</v>
      </c>
      <c r="B154" s="1" t="s">
        <v>14996</v>
      </c>
      <c r="C154" s="1" t="s">
        <v>14997</v>
      </c>
      <c r="D154">
        <v>2016</v>
      </c>
      <c r="E154" s="1" t="s">
        <v>7603</v>
      </c>
      <c r="F154" s="1" t="s">
        <v>8418</v>
      </c>
      <c r="G154" s="1" t="s">
        <v>7141</v>
      </c>
      <c r="H154" s="1" t="s">
        <v>7141</v>
      </c>
      <c r="I154">
        <v>446</v>
      </c>
      <c r="J154">
        <v>461</v>
      </c>
      <c r="K154" s="1" t="s">
        <v>7141</v>
      </c>
      <c r="L154">
        <v>13</v>
      </c>
      <c r="M154" s="1" t="s">
        <v>14998</v>
      </c>
      <c r="N154" s="1" t="s">
        <v>14999</v>
      </c>
      <c r="O154" s="1" t="s">
        <v>15000</v>
      </c>
      <c r="P154" s="1" t="s">
        <v>15001</v>
      </c>
      <c r="Q154" s="1" t="s">
        <v>15002</v>
      </c>
      <c r="R154" s="1" t="s">
        <v>15003</v>
      </c>
      <c r="S154" s="1" t="s">
        <v>15004</v>
      </c>
      <c r="T154" s="1" t="s">
        <v>15005</v>
      </c>
      <c r="U154" s="1" t="s">
        <v>7141</v>
      </c>
      <c r="V154" s="1" t="s">
        <v>7173</v>
      </c>
      <c r="W154" s="1" t="s">
        <v>7613</v>
      </c>
      <c r="X154" s="1" t="str">
        <f>VLOOKUP(milp[[#This Row],[ISSN]],classificacao!B:D,3,0)</f>
        <v>A2</v>
      </c>
      <c r="Z154" s="1" t="s">
        <v>7614</v>
      </c>
      <c r="AA154" s="1" t="s">
        <v>7141</v>
      </c>
      <c r="AB154" s="1" t="s">
        <v>7153</v>
      </c>
      <c r="AC154" s="1" t="s">
        <v>7615</v>
      </c>
      <c r="AD154" s="1" t="s">
        <v>7155</v>
      </c>
      <c r="AE154" s="1" t="s">
        <v>7156</v>
      </c>
      <c r="AF154" s="1" t="s">
        <v>7395</v>
      </c>
      <c r="AG154" s="1" t="s">
        <v>7157</v>
      </c>
      <c r="AH154" s="1" t="s">
        <v>15006</v>
      </c>
    </row>
    <row r="155" spans="1:34" x14ac:dyDescent="0.25">
      <c r="A155" s="1" t="s">
        <v>15007</v>
      </c>
      <c r="B155" s="1" t="s">
        <v>15008</v>
      </c>
      <c r="C155" s="1" t="s">
        <v>15009</v>
      </c>
      <c r="D155">
        <v>2016</v>
      </c>
      <c r="E155" s="1" t="s">
        <v>13270</v>
      </c>
      <c r="F155" s="1" t="s">
        <v>8419</v>
      </c>
      <c r="G155" s="1" t="s">
        <v>7557</v>
      </c>
      <c r="H155" s="1" t="s">
        <v>7141</v>
      </c>
      <c r="I155">
        <v>4387</v>
      </c>
      <c r="J155">
        <v>4402</v>
      </c>
      <c r="K155" s="1" t="s">
        <v>7141</v>
      </c>
      <c r="L155">
        <v>11</v>
      </c>
      <c r="M155" s="1" t="s">
        <v>15010</v>
      </c>
      <c r="N155" s="1" t="s">
        <v>15011</v>
      </c>
      <c r="O155" s="1" t="s">
        <v>15012</v>
      </c>
      <c r="P155" s="1" t="s">
        <v>15013</v>
      </c>
      <c r="Q155" s="1" t="s">
        <v>15014</v>
      </c>
      <c r="R155" s="1" t="s">
        <v>15015</v>
      </c>
      <c r="S155" s="1" t="s">
        <v>15016</v>
      </c>
      <c r="T155" s="1" t="s">
        <v>15017</v>
      </c>
      <c r="U155" s="1" t="s">
        <v>7141</v>
      </c>
      <c r="V155" s="1" t="s">
        <v>7388</v>
      </c>
      <c r="W155" s="1" t="s">
        <v>10404</v>
      </c>
      <c r="X155" s="1" t="str">
        <f>VLOOKUP(milp[[#This Row],[ISSN]],classificacao!B:D,3,0)</f>
        <v>A2</v>
      </c>
      <c r="Z155" s="1" t="s">
        <v>13280</v>
      </c>
      <c r="AA155" s="1" t="s">
        <v>7141</v>
      </c>
      <c r="AB155" s="1" t="s">
        <v>7153</v>
      </c>
      <c r="AC155" s="1" t="s">
        <v>13281</v>
      </c>
      <c r="AD155" s="1" t="s">
        <v>14120</v>
      </c>
      <c r="AE155" s="1" t="s">
        <v>7156</v>
      </c>
      <c r="AF155" s="1" t="s">
        <v>7141</v>
      </c>
      <c r="AG155" s="1" t="s">
        <v>7157</v>
      </c>
      <c r="AH155" s="1" t="s">
        <v>15018</v>
      </c>
    </row>
    <row r="156" spans="1:34" x14ac:dyDescent="0.25">
      <c r="A156" s="1" t="s">
        <v>15019</v>
      </c>
      <c r="B156" s="1" t="s">
        <v>15020</v>
      </c>
      <c r="C156" s="1" t="s">
        <v>15021</v>
      </c>
      <c r="D156">
        <v>2016</v>
      </c>
      <c r="E156" s="1" t="s">
        <v>7681</v>
      </c>
      <c r="F156" s="1" t="s">
        <v>8985</v>
      </c>
      <c r="G156" s="1" t="s">
        <v>7141</v>
      </c>
      <c r="H156" s="1" t="s">
        <v>7141</v>
      </c>
      <c r="I156">
        <v>90</v>
      </c>
      <c r="J156">
        <v>99</v>
      </c>
      <c r="K156" s="1" t="s">
        <v>7141</v>
      </c>
      <c r="L156">
        <v>8</v>
      </c>
      <c r="M156" s="1" t="s">
        <v>15022</v>
      </c>
      <c r="N156" s="1" t="s">
        <v>15023</v>
      </c>
      <c r="O156" s="1" t="s">
        <v>15024</v>
      </c>
      <c r="P156" s="1" t="s">
        <v>15025</v>
      </c>
      <c r="Q156" s="1" t="s">
        <v>15026</v>
      </c>
      <c r="R156" s="1" t="s">
        <v>15027</v>
      </c>
      <c r="S156" s="1" t="s">
        <v>15028</v>
      </c>
      <c r="T156" s="1" t="s">
        <v>15029</v>
      </c>
      <c r="U156" s="1" t="s">
        <v>7141</v>
      </c>
      <c r="V156" s="1" t="s">
        <v>7173</v>
      </c>
      <c r="W156" s="1" t="s">
        <v>7692</v>
      </c>
      <c r="X156" s="1" t="str">
        <f>VLOOKUP(milp[[#This Row],[ISSN]],classificacao!B:D,3,0)</f>
        <v>A2</v>
      </c>
      <c r="Z156" s="1" t="s">
        <v>7693</v>
      </c>
      <c r="AA156" s="1" t="s">
        <v>7141</v>
      </c>
      <c r="AB156" s="1" t="s">
        <v>7153</v>
      </c>
      <c r="AC156" s="1" t="s">
        <v>7694</v>
      </c>
      <c r="AD156" s="1" t="s">
        <v>7155</v>
      </c>
      <c r="AE156" s="1" t="s">
        <v>7156</v>
      </c>
      <c r="AF156" s="1" t="s">
        <v>7395</v>
      </c>
      <c r="AG156" s="1" t="s">
        <v>7157</v>
      </c>
      <c r="AH156" s="1" t="s">
        <v>15030</v>
      </c>
    </row>
    <row r="157" spans="1:34" x14ac:dyDescent="0.25">
      <c r="A157" s="1" t="s">
        <v>15031</v>
      </c>
      <c r="B157" s="1" t="s">
        <v>15032</v>
      </c>
      <c r="C157" s="1" t="s">
        <v>15033</v>
      </c>
      <c r="D157">
        <v>2016</v>
      </c>
      <c r="E157" s="1" t="s">
        <v>13654</v>
      </c>
      <c r="F157" s="1" t="s">
        <v>7820</v>
      </c>
      <c r="G157" s="1" t="s">
        <v>7330</v>
      </c>
      <c r="H157" s="1" t="s">
        <v>15034</v>
      </c>
      <c r="I157">
        <v>3318</v>
      </c>
      <c r="J157">
        <v>3319</v>
      </c>
      <c r="K157" s="1" t="s">
        <v>7141</v>
      </c>
      <c r="L157">
        <v>14</v>
      </c>
      <c r="M157" s="1" t="s">
        <v>15035</v>
      </c>
      <c r="N157" s="1" t="s">
        <v>15036</v>
      </c>
      <c r="O157" s="1" t="s">
        <v>15037</v>
      </c>
      <c r="P157" s="1" t="s">
        <v>15038</v>
      </c>
      <c r="Q157" s="1" t="s">
        <v>15039</v>
      </c>
      <c r="R157" s="1" t="s">
        <v>15040</v>
      </c>
      <c r="S157" s="1" t="s">
        <v>15041</v>
      </c>
      <c r="T157" s="1" t="s">
        <v>7141</v>
      </c>
      <c r="U157" s="1" t="s">
        <v>7141</v>
      </c>
      <c r="V157" s="1" t="s">
        <v>7399</v>
      </c>
      <c r="W157" s="1" t="s">
        <v>10075</v>
      </c>
      <c r="X157" s="1" t="str">
        <f>VLOOKUP(milp[[#This Row],[ISSN]],classificacao!B:D,3,0)</f>
        <v>A1</v>
      </c>
      <c r="Z157" s="1" t="s">
        <v>13664</v>
      </c>
      <c r="AA157" s="1" t="s">
        <v>7141</v>
      </c>
      <c r="AB157" s="1" t="s">
        <v>7153</v>
      </c>
      <c r="AC157" s="1" t="s">
        <v>13665</v>
      </c>
      <c r="AD157" s="1" t="s">
        <v>7155</v>
      </c>
      <c r="AE157" s="1" t="s">
        <v>7156</v>
      </c>
      <c r="AF157" s="1" t="s">
        <v>7141</v>
      </c>
      <c r="AG157" s="1" t="s">
        <v>7157</v>
      </c>
      <c r="AH157" s="1" t="s">
        <v>15042</v>
      </c>
    </row>
    <row r="158" spans="1:34" x14ac:dyDescent="0.25">
      <c r="A158" s="1" t="s">
        <v>15043</v>
      </c>
      <c r="B158" s="1" t="s">
        <v>15044</v>
      </c>
      <c r="C158" s="1" t="s">
        <v>15045</v>
      </c>
      <c r="D158">
        <v>2016</v>
      </c>
      <c r="E158" s="1" t="s">
        <v>13654</v>
      </c>
      <c r="F158" s="1" t="s">
        <v>7820</v>
      </c>
      <c r="G158" s="1" t="s">
        <v>7330</v>
      </c>
      <c r="H158" s="1" t="s">
        <v>15046</v>
      </c>
      <c r="I158">
        <v>3109</v>
      </c>
      <c r="J158">
        <v>3118</v>
      </c>
      <c r="K158" s="1" t="s">
        <v>7141</v>
      </c>
      <c r="L158">
        <v>17</v>
      </c>
      <c r="M158" s="1" t="s">
        <v>15047</v>
      </c>
      <c r="N158" s="1" t="s">
        <v>15048</v>
      </c>
      <c r="O158" s="1" t="s">
        <v>15049</v>
      </c>
      <c r="P158" s="1" t="s">
        <v>15050</v>
      </c>
      <c r="Q158" s="1" t="s">
        <v>15051</v>
      </c>
      <c r="R158" s="1" t="s">
        <v>15052</v>
      </c>
      <c r="S158" s="1" t="s">
        <v>15053</v>
      </c>
      <c r="T158" s="1" t="s">
        <v>7141</v>
      </c>
      <c r="U158" s="1" t="s">
        <v>7141</v>
      </c>
      <c r="V158" s="1" t="s">
        <v>7399</v>
      </c>
      <c r="W158" s="1" t="s">
        <v>10075</v>
      </c>
      <c r="X158" s="1" t="str">
        <f>VLOOKUP(milp[[#This Row],[ISSN]],classificacao!B:D,3,0)</f>
        <v>A1</v>
      </c>
      <c r="Z158" s="1" t="s">
        <v>13664</v>
      </c>
      <c r="AA158" s="1" t="s">
        <v>7141</v>
      </c>
      <c r="AB158" s="1" t="s">
        <v>7153</v>
      </c>
      <c r="AC158" s="1" t="s">
        <v>13665</v>
      </c>
      <c r="AD158" s="1" t="s">
        <v>7155</v>
      </c>
      <c r="AE158" s="1" t="s">
        <v>7156</v>
      </c>
      <c r="AF158" s="1" t="s">
        <v>7141</v>
      </c>
      <c r="AG158" s="1" t="s">
        <v>7157</v>
      </c>
      <c r="AH158" s="1" t="s">
        <v>15054</v>
      </c>
    </row>
    <row r="159" spans="1:34" x14ac:dyDescent="0.25">
      <c r="A159" s="1" t="s">
        <v>15055</v>
      </c>
      <c r="B159" s="1" t="s">
        <v>15056</v>
      </c>
      <c r="C159" s="1" t="s">
        <v>15057</v>
      </c>
      <c r="D159">
        <v>2016</v>
      </c>
      <c r="E159" s="1" t="s">
        <v>7162</v>
      </c>
      <c r="F159" s="1" t="s">
        <v>8849</v>
      </c>
      <c r="G159" s="1" t="s">
        <v>7141</v>
      </c>
      <c r="H159" s="1" t="s">
        <v>7141</v>
      </c>
      <c r="I159">
        <v>34</v>
      </c>
      <c r="J159">
        <v>48</v>
      </c>
      <c r="K159" s="1" t="s">
        <v>7141</v>
      </c>
      <c r="L159">
        <v>30</v>
      </c>
      <c r="M159" s="1" t="s">
        <v>15058</v>
      </c>
      <c r="N159" s="1" t="s">
        <v>15059</v>
      </c>
      <c r="O159" s="1" t="s">
        <v>15060</v>
      </c>
      <c r="P159" s="1" t="s">
        <v>15061</v>
      </c>
      <c r="Q159" s="1" t="s">
        <v>15062</v>
      </c>
      <c r="R159" s="1" t="s">
        <v>15063</v>
      </c>
      <c r="S159" s="1" t="s">
        <v>15064</v>
      </c>
      <c r="T159" s="1" t="s">
        <v>15065</v>
      </c>
      <c r="U159" s="1" t="s">
        <v>7141</v>
      </c>
      <c r="V159" s="1" t="s">
        <v>7173</v>
      </c>
      <c r="W159" s="1" t="s">
        <v>7174</v>
      </c>
      <c r="X159" s="1" t="str">
        <f>VLOOKUP(milp[[#This Row],[ISSN]],classificacao!B:D,3,0)</f>
        <v>A1</v>
      </c>
      <c r="Z159" s="1" t="s">
        <v>7175</v>
      </c>
      <c r="AA159" s="1" t="s">
        <v>7141</v>
      </c>
      <c r="AB159" s="1" t="s">
        <v>7153</v>
      </c>
      <c r="AC159" s="1" t="s">
        <v>7176</v>
      </c>
      <c r="AD159" s="1" t="s">
        <v>7155</v>
      </c>
      <c r="AE159" s="1" t="s">
        <v>7156</v>
      </c>
      <c r="AF159" s="1" t="s">
        <v>7141</v>
      </c>
      <c r="AG159" s="1" t="s">
        <v>7157</v>
      </c>
      <c r="AH159" s="1" t="s">
        <v>15066</v>
      </c>
    </row>
    <row r="160" spans="1:34" x14ac:dyDescent="0.25">
      <c r="A160" s="1" t="s">
        <v>15067</v>
      </c>
      <c r="B160" s="1" t="s">
        <v>15068</v>
      </c>
      <c r="C160" s="1" t="s">
        <v>15069</v>
      </c>
      <c r="D160">
        <v>2016</v>
      </c>
      <c r="E160" s="1" t="s">
        <v>7943</v>
      </c>
      <c r="F160" s="1" t="s">
        <v>7323</v>
      </c>
      <c r="G160" s="1" t="s">
        <v>7140</v>
      </c>
      <c r="H160" s="1" t="s">
        <v>7141</v>
      </c>
      <c r="I160">
        <v>473</v>
      </c>
      <c r="J160">
        <v>488</v>
      </c>
      <c r="K160" s="1" t="s">
        <v>7141</v>
      </c>
      <c r="L160">
        <v>3</v>
      </c>
      <c r="M160" s="1" t="s">
        <v>15070</v>
      </c>
      <c r="N160" s="1" t="s">
        <v>15071</v>
      </c>
      <c r="O160" s="1" t="s">
        <v>15072</v>
      </c>
      <c r="P160" s="1" t="s">
        <v>15073</v>
      </c>
      <c r="Q160" s="1" t="s">
        <v>15074</v>
      </c>
      <c r="R160" s="1" t="s">
        <v>15075</v>
      </c>
      <c r="S160" s="1" t="s">
        <v>7141</v>
      </c>
      <c r="T160" s="1" t="s">
        <v>15076</v>
      </c>
      <c r="U160" s="1" t="s">
        <v>7141</v>
      </c>
      <c r="V160" s="1" t="s">
        <v>7712</v>
      </c>
      <c r="W160" s="1" t="s">
        <v>7952</v>
      </c>
      <c r="X160" s="1" t="str">
        <f>VLOOKUP(milp[[#This Row],[ISSN]],classificacao!B:D,3,0)</f>
        <v>B1</v>
      </c>
      <c r="Z160" s="1" t="s">
        <v>7141</v>
      </c>
      <c r="AA160" s="1" t="s">
        <v>7141</v>
      </c>
      <c r="AB160" s="1" t="s">
        <v>7153</v>
      </c>
      <c r="AC160" s="1" t="s">
        <v>7953</v>
      </c>
      <c r="AD160" s="1" t="s">
        <v>7155</v>
      </c>
      <c r="AE160" s="1" t="s">
        <v>7156</v>
      </c>
      <c r="AF160" s="1" t="s">
        <v>7141</v>
      </c>
      <c r="AG160" s="1" t="s">
        <v>7157</v>
      </c>
      <c r="AH160" s="1" t="s">
        <v>15077</v>
      </c>
    </row>
    <row r="161" spans="1:34" x14ac:dyDescent="0.25">
      <c r="A161" s="1" t="s">
        <v>15078</v>
      </c>
      <c r="B161" s="1" t="s">
        <v>15079</v>
      </c>
      <c r="C161" s="1" t="s">
        <v>15080</v>
      </c>
      <c r="D161">
        <v>2016</v>
      </c>
      <c r="E161" s="1" t="s">
        <v>13242</v>
      </c>
      <c r="F161" s="1" t="s">
        <v>7284</v>
      </c>
      <c r="G161" s="1" t="s">
        <v>7727</v>
      </c>
      <c r="H161" s="1" t="s">
        <v>7141</v>
      </c>
      <c r="I161">
        <v>1563</v>
      </c>
      <c r="J161">
        <v>1569</v>
      </c>
      <c r="K161" s="1" t="s">
        <v>7141</v>
      </c>
      <c r="L161">
        <v>21</v>
      </c>
      <c r="M161" s="1" t="s">
        <v>15081</v>
      </c>
      <c r="N161" s="1" t="s">
        <v>15082</v>
      </c>
      <c r="O161" s="1" t="s">
        <v>13266</v>
      </c>
      <c r="P161" s="1" t="s">
        <v>15083</v>
      </c>
      <c r="Q161" s="1" t="s">
        <v>15084</v>
      </c>
      <c r="R161" s="1" t="s">
        <v>7141</v>
      </c>
      <c r="S161" s="1" t="s">
        <v>15085</v>
      </c>
      <c r="T161" s="1" t="s">
        <v>15086</v>
      </c>
      <c r="U161" s="1" t="s">
        <v>7141</v>
      </c>
      <c r="V161" s="1" t="s">
        <v>13238</v>
      </c>
      <c r="W161" s="1" t="s">
        <v>10828</v>
      </c>
      <c r="X161" s="1" t="str">
        <f>VLOOKUP(milp[[#This Row],[ISSN]],classificacao!B:D,3,0)</f>
        <v>B1</v>
      </c>
      <c r="Z161" s="1" t="s">
        <v>7141</v>
      </c>
      <c r="AA161" s="1" t="s">
        <v>7141</v>
      </c>
      <c r="AB161" s="1" t="s">
        <v>7153</v>
      </c>
      <c r="AC161" s="1" t="s">
        <v>13250</v>
      </c>
      <c r="AD161" s="1" t="s">
        <v>7155</v>
      </c>
      <c r="AE161" s="1" t="s">
        <v>7156</v>
      </c>
      <c r="AF161" s="1" t="s">
        <v>7141</v>
      </c>
      <c r="AG161" s="1" t="s">
        <v>7157</v>
      </c>
      <c r="AH161" s="1" t="s">
        <v>15087</v>
      </c>
    </row>
    <row r="162" spans="1:34" x14ac:dyDescent="0.25">
      <c r="A162" s="1" t="s">
        <v>15088</v>
      </c>
      <c r="B162" s="1" t="s">
        <v>15089</v>
      </c>
      <c r="C162" s="1" t="s">
        <v>15090</v>
      </c>
      <c r="D162">
        <v>2016</v>
      </c>
      <c r="E162" s="1" t="s">
        <v>13096</v>
      </c>
      <c r="F162" s="1" t="s">
        <v>15091</v>
      </c>
      <c r="G162" s="1" t="s">
        <v>7141</v>
      </c>
      <c r="H162" s="1" t="s">
        <v>7141</v>
      </c>
      <c r="I162">
        <v>93</v>
      </c>
      <c r="J162">
        <v>111</v>
      </c>
      <c r="K162" s="1" t="s">
        <v>7141</v>
      </c>
      <c r="L162">
        <v>46</v>
      </c>
      <c r="M162" s="1" t="s">
        <v>15092</v>
      </c>
      <c r="N162" s="1" t="s">
        <v>15093</v>
      </c>
      <c r="O162" s="1" t="s">
        <v>15094</v>
      </c>
      <c r="P162" s="1" t="s">
        <v>15095</v>
      </c>
      <c r="Q162" s="1" t="s">
        <v>15096</v>
      </c>
      <c r="R162" s="1" t="s">
        <v>15097</v>
      </c>
      <c r="S162" s="1" t="s">
        <v>15098</v>
      </c>
      <c r="T162" s="1" t="s">
        <v>15099</v>
      </c>
      <c r="U162" s="1" t="s">
        <v>7141</v>
      </c>
      <c r="V162" s="1" t="s">
        <v>7173</v>
      </c>
      <c r="W162" s="1" t="s">
        <v>9965</v>
      </c>
      <c r="X162" s="1" t="str">
        <f>VLOOKUP(milp[[#This Row],[ISSN]],classificacao!B:D,3,0)</f>
        <v>A1</v>
      </c>
      <c r="Z162" s="1" t="s">
        <v>13106</v>
      </c>
      <c r="AA162" s="1" t="s">
        <v>7141</v>
      </c>
      <c r="AB162" s="1" t="s">
        <v>7153</v>
      </c>
      <c r="AC162" s="1" t="s">
        <v>13107</v>
      </c>
      <c r="AD162" s="1" t="s">
        <v>7155</v>
      </c>
      <c r="AE162" s="1" t="s">
        <v>7156</v>
      </c>
      <c r="AF162" s="1" t="s">
        <v>7287</v>
      </c>
      <c r="AG162" s="1" t="s">
        <v>7157</v>
      </c>
      <c r="AH162" s="1" t="s">
        <v>15100</v>
      </c>
    </row>
    <row r="163" spans="1:34" x14ac:dyDescent="0.25">
      <c r="A163" s="1" t="s">
        <v>15101</v>
      </c>
      <c r="B163" s="1" t="s">
        <v>15102</v>
      </c>
      <c r="C163" s="1" t="s">
        <v>15103</v>
      </c>
      <c r="D163">
        <v>2016</v>
      </c>
      <c r="E163" s="1" t="s">
        <v>13181</v>
      </c>
      <c r="F163" s="1" t="s">
        <v>13769</v>
      </c>
      <c r="G163" s="1" t="s">
        <v>7141</v>
      </c>
      <c r="H163" s="1" t="s">
        <v>7141</v>
      </c>
      <c r="I163">
        <v>13</v>
      </c>
      <c r="J163">
        <v>35</v>
      </c>
      <c r="K163" s="1" t="s">
        <v>7141</v>
      </c>
      <c r="L163">
        <v>23</v>
      </c>
      <c r="M163" s="1" t="s">
        <v>15104</v>
      </c>
      <c r="N163" s="1" t="s">
        <v>15105</v>
      </c>
      <c r="O163" s="1" t="s">
        <v>15106</v>
      </c>
      <c r="P163" s="1" t="s">
        <v>15107</v>
      </c>
      <c r="Q163" s="1" t="s">
        <v>15108</v>
      </c>
      <c r="R163" s="1" t="s">
        <v>15109</v>
      </c>
      <c r="S163" s="1" t="s">
        <v>15110</v>
      </c>
      <c r="T163" s="1" t="s">
        <v>15111</v>
      </c>
      <c r="U163" s="1" t="s">
        <v>7141</v>
      </c>
      <c r="V163" s="1" t="s">
        <v>7173</v>
      </c>
      <c r="W163" s="1" t="s">
        <v>10020</v>
      </c>
      <c r="X163" s="1" t="str">
        <f>VLOOKUP(milp[[#This Row],[ISSN]],classificacao!B:D,3,0)</f>
        <v>A1</v>
      </c>
      <c r="Z163" s="1" t="s">
        <v>13191</v>
      </c>
      <c r="AA163" s="1" t="s">
        <v>7141</v>
      </c>
      <c r="AB163" s="1" t="s">
        <v>7153</v>
      </c>
      <c r="AC163" s="1" t="s">
        <v>13192</v>
      </c>
      <c r="AD163" s="1" t="s">
        <v>7155</v>
      </c>
      <c r="AE163" s="1" t="s">
        <v>7156</v>
      </c>
      <c r="AF163" s="1" t="s">
        <v>7141</v>
      </c>
      <c r="AG163" s="1" t="s">
        <v>7157</v>
      </c>
      <c r="AH163" s="1" t="s">
        <v>15112</v>
      </c>
    </row>
    <row r="164" spans="1:34" x14ac:dyDescent="0.25">
      <c r="A164" s="1" t="s">
        <v>15113</v>
      </c>
      <c r="B164" s="1" t="s">
        <v>15114</v>
      </c>
      <c r="C164" s="1" t="s">
        <v>15115</v>
      </c>
      <c r="D164">
        <v>2016</v>
      </c>
      <c r="E164" s="1" t="s">
        <v>7138</v>
      </c>
      <c r="F164" s="1" t="s">
        <v>15116</v>
      </c>
      <c r="G164" s="1" t="s">
        <v>7366</v>
      </c>
      <c r="H164" s="1" t="s">
        <v>7141</v>
      </c>
      <c r="I164">
        <v>1153</v>
      </c>
      <c r="J164">
        <v>1160</v>
      </c>
      <c r="K164" s="1" t="s">
        <v>7141</v>
      </c>
      <c r="L164">
        <v>15</v>
      </c>
      <c r="M164" s="1" t="s">
        <v>15117</v>
      </c>
      <c r="N164" s="1" t="s">
        <v>15118</v>
      </c>
      <c r="O164" s="1" t="s">
        <v>15119</v>
      </c>
      <c r="P164" s="1" t="s">
        <v>15120</v>
      </c>
      <c r="Q164" s="1" t="s">
        <v>15121</v>
      </c>
      <c r="R164" s="1" t="s">
        <v>15122</v>
      </c>
      <c r="S164" s="1" t="s">
        <v>15123</v>
      </c>
      <c r="T164" s="1" t="s">
        <v>15124</v>
      </c>
      <c r="U164" s="1" t="s">
        <v>7141</v>
      </c>
      <c r="V164" s="1" t="s">
        <v>7150</v>
      </c>
      <c r="W164" s="1" t="s">
        <v>7151</v>
      </c>
      <c r="X164" s="1" t="str">
        <f>VLOOKUP(milp[[#This Row],[ISSN]],classificacao!B:D,3,0)</f>
        <v>A1</v>
      </c>
      <c r="Z164" s="1" t="s">
        <v>7152</v>
      </c>
      <c r="AA164" s="1" t="s">
        <v>7141</v>
      </c>
      <c r="AB164" s="1" t="s">
        <v>7153</v>
      </c>
      <c r="AC164" s="1" t="s">
        <v>7154</v>
      </c>
      <c r="AD164" s="1" t="s">
        <v>7155</v>
      </c>
      <c r="AE164" s="1" t="s">
        <v>7156</v>
      </c>
      <c r="AF164" s="1" t="s">
        <v>7395</v>
      </c>
      <c r="AG164" s="1" t="s">
        <v>7157</v>
      </c>
      <c r="AH164" s="1" t="s">
        <v>15125</v>
      </c>
    </row>
    <row r="165" spans="1:34" x14ac:dyDescent="0.25">
      <c r="A165" s="1" t="s">
        <v>15126</v>
      </c>
      <c r="B165" s="1" t="s">
        <v>15127</v>
      </c>
      <c r="C165" s="1" t="s">
        <v>15128</v>
      </c>
      <c r="D165">
        <v>2016</v>
      </c>
      <c r="E165" s="1" t="s">
        <v>13654</v>
      </c>
      <c r="F165" s="1" t="s">
        <v>7820</v>
      </c>
      <c r="G165" s="1" t="s">
        <v>7140</v>
      </c>
      <c r="H165" s="1" t="s">
        <v>15129</v>
      </c>
      <c r="I165">
        <v>1440</v>
      </c>
      <c r="J165">
        <v>1448</v>
      </c>
      <c r="K165" s="1" t="s">
        <v>7141</v>
      </c>
      <c r="L165">
        <v>14</v>
      </c>
      <c r="M165" s="1" t="s">
        <v>15130</v>
      </c>
      <c r="N165" s="1" t="s">
        <v>15131</v>
      </c>
      <c r="O165" s="1" t="s">
        <v>15132</v>
      </c>
      <c r="P165" s="1" t="s">
        <v>15133</v>
      </c>
      <c r="Q165" s="1" t="s">
        <v>15134</v>
      </c>
      <c r="R165" s="1" t="s">
        <v>15135</v>
      </c>
      <c r="S165" s="1" t="s">
        <v>15136</v>
      </c>
      <c r="T165" s="1" t="s">
        <v>7141</v>
      </c>
      <c r="U165" s="1" t="s">
        <v>7141</v>
      </c>
      <c r="V165" s="1" t="s">
        <v>7399</v>
      </c>
      <c r="W165" s="1" t="s">
        <v>10075</v>
      </c>
      <c r="X165" s="1" t="str">
        <f>VLOOKUP(milp[[#This Row],[ISSN]],classificacao!B:D,3,0)</f>
        <v>A1</v>
      </c>
      <c r="Z165" s="1" t="s">
        <v>13664</v>
      </c>
      <c r="AA165" s="1" t="s">
        <v>7141</v>
      </c>
      <c r="AB165" s="1" t="s">
        <v>7153</v>
      </c>
      <c r="AC165" s="1" t="s">
        <v>13665</v>
      </c>
      <c r="AD165" s="1" t="s">
        <v>7155</v>
      </c>
      <c r="AE165" s="1" t="s">
        <v>7156</v>
      </c>
      <c r="AF165" s="1" t="s">
        <v>7395</v>
      </c>
      <c r="AG165" s="1" t="s">
        <v>7157</v>
      </c>
      <c r="AH165" s="1" t="s">
        <v>15137</v>
      </c>
    </row>
    <row r="166" spans="1:34" x14ac:dyDescent="0.25">
      <c r="A166" s="1" t="s">
        <v>15138</v>
      </c>
      <c r="B166" s="1" t="s">
        <v>15139</v>
      </c>
      <c r="C166" s="1" t="s">
        <v>15140</v>
      </c>
      <c r="D166">
        <v>2016</v>
      </c>
      <c r="E166" s="1" t="s">
        <v>13270</v>
      </c>
      <c r="F166" s="1" t="s">
        <v>8419</v>
      </c>
      <c r="G166" s="1" t="s">
        <v>7330</v>
      </c>
      <c r="H166" s="1" t="s">
        <v>7141</v>
      </c>
      <c r="I166">
        <v>1076</v>
      </c>
      <c r="J166">
        <v>1093</v>
      </c>
      <c r="K166" s="1" t="s">
        <v>7141</v>
      </c>
      <c r="L166">
        <v>23</v>
      </c>
      <c r="M166" s="1" t="s">
        <v>15141</v>
      </c>
      <c r="N166" s="1" t="s">
        <v>15142</v>
      </c>
      <c r="O166" s="1" t="s">
        <v>15143</v>
      </c>
      <c r="P166" s="1" t="s">
        <v>15144</v>
      </c>
      <c r="Q166" s="1" t="s">
        <v>15145</v>
      </c>
      <c r="R166" s="1" t="s">
        <v>15146</v>
      </c>
      <c r="S166" s="1" t="s">
        <v>15147</v>
      </c>
      <c r="T166" s="1" t="s">
        <v>15148</v>
      </c>
      <c r="U166" s="1" t="s">
        <v>7141</v>
      </c>
      <c r="V166" s="1" t="s">
        <v>7388</v>
      </c>
      <c r="W166" s="1" t="s">
        <v>10404</v>
      </c>
      <c r="X166" s="1" t="str">
        <f>VLOOKUP(milp[[#This Row],[ISSN]],classificacao!B:D,3,0)</f>
        <v>A2</v>
      </c>
      <c r="Z166" s="1" t="s">
        <v>13280</v>
      </c>
      <c r="AA166" s="1" t="s">
        <v>7141</v>
      </c>
      <c r="AB166" s="1" t="s">
        <v>7153</v>
      </c>
      <c r="AC166" s="1" t="s">
        <v>13281</v>
      </c>
      <c r="AD166" s="1" t="s">
        <v>7155</v>
      </c>
      <c r="AE166" s="1" t="s">
        <v>7156</v>
      </c>
      <c r="AF166" s="1" t="s">
        <v>7141</v>
      </c>
      <c r="AG166" s="1" t="s">
        <v>7157</v>
      </c>
      <c r="AH166" s="1" t="s">
        <v>15149</v>
      </c>
    </row>
    <row r="167" spans="1:34" x14ac:dyDescent="0.25">
      <c r="A167" s="1" t="s">
        <v>15150</v>
      </c>
      <c r="B167" s="1" t="s">
        <v>15151</v>
      </c>
      <c r="C167" s="1" t="s">
        <v>15152</v>
      </c>
      <c r="D167">
        <v>2016</v>
      </c>
      <c r="E167" s="1" t="s">
        <v>13181</v>
      </c>
      <c r="F167" s="1" t="s">
        <v>15153</v>
      </c>
      <c r="G167" s="1" t="s">
        <v>7141</v>
      </c>
      <c r="H167" s="1" t="s">
        <v>7141</v>
      </c>
      <c r="I167">
        <v>162</v>
      </c>
      <c r="J167">
        <v>176</v>
      </c>
      <c r="K167" s="1" t="s">
        <v>7141</v>
      </c>
      <c r="L167">
        <v>20</v>
      </c>
      <c r="M167" s="1" t="s">
        <v>15154</v>
      </c>
      <c r="N167" s="1" t="s">
        <v>15155</v>
      </c>
      <c r="O167" s="1" t="s">
        <v>15156</v>
      </c>
      <c r="P167" s="1" t="s">
        <v>15157</v>
      </c>
      <c r="Q167" s="1" t="s">
        <v>15158</v>
      </c>
      <c r="R167" s="1" t="s">
        <v>15159</v>
      </c>
      <c r="S167" s="1" t="s">
        <v>15160</v>
      </c>
      <c r="T167" s="1" t="s">
        <v>15161</v>
      </c>
      <c r="U167" s="1" t="s">
        <v>7141</v>
      </c>
      <c r="V167" s="1" t="s">
        <v>7173</v>
      </c>
      <c r="W167" s="1" t="s">
        <v>10020</v>
      </c>
      <c r="X167" s="1" t="str">
        <f>VLOOKUP(milp[[#This Row],[ISSN]],classificacao!B:D,3,0)</f>
        <v>A1</v>
      </c>
      <c r="Z167" s="1" t="s">
        <v>13191</v>
      </c>
      <c r="AA167" s="1" t="s">
        <v>7141</v>
      </c>
      <c r="AB167" s="1" t="s">
        <v>7153</v>
      </c>
      <c r="AC167" s="1" t="s">
        <v>13192</v>
      </c>
      <c r="AD167" s="1" t="s">
        <v>7155</v>
      </c>
      <c r="AE167" s="1" t="s">
        <v>7156</v>
      </c>
      <c r="AF167" s="1" t="s">
        <v>7395</v>
      </c>
      <c r="AG167" s="1" t="s">
        <v>7157</v>
      </c>
      <c r="AH167" s="1" t="s">
        <v>15162</v>
      </c>
    </row>
    <row r="168" spans="1:34" x14ac:dyDescent="0.25">
      <c r="A168" s="1" t="s">
        <v>15163</v>
      </c>
      <c r="B168" s="1" t="s">
        <v>15164</v>
      </c>
      <c r="C168" s="1" t="s">
        <v>15165</v>
      </c>
      <c r="D168">
        <v>2016</v>
      </c>
      <c r="E168" s="1" t="s">
        <v>13181</v>
      </c>
      <c r="F168" s="1" t="s">
        <v>14835</v>
      </c>
      <c r="G168" s="1" t="s">
        <v>7141</v>
      </c>
      <c r="H168" s="1" t="s">
        <v>7141</v>
      </c>
      <c r="I168">
        <v>1</v>
      </c>
      <c r="J168">
        <v>11</v>
      </c>
      <c r="K168" s="1" t="s">
        <v>7141</v>
      </c>
      <c r="L168">
        <v>1</v>
      </c>
      <c r="M168" s="1" t="s">
        <v>15166</v>
      </c>
      <c r="N168" s="1" t="s">
        <v>15167</v>
      </c>
      <c r="O168" s="1" t="s">
        <v>15168</v>
      </c>
      <c r="P168" s="1" t="s">
        <v>15169</v>
      </c>
      <c r="Q168" s="1" t="s">
        <v>15170</v>
      </c>
      <c r="R168" s="1" t="s">
        <v>15171</v>
      </c>
      <c r="S168" s="1" t="s">
        <v>15172</v>
      </c>
      <c r="T168" s="1" t="s">
        <v>15173</v>
      </c>
      <c r="U168" s="1" t="s">
        <v>7141</v>
      </c>
      <c r="V168" s="1" t="s">
        <v>7173</v>
      </c>
      <c r="W168" s="1" t="s">
        <v>10020</v>
      </c>
      <c r="X168" s="1" t="str">
        <f>VLOOKUP(milp[[#This Row],[ISSN]],classificacao!B:D,3,0)</f>
        <v>A1</v>
      </c>
      <c r="Z168" s="1" t="s">
        <v>13191</v>
      </c>
      <c r="AA168" s="1" t="s">
        <v>7141</v>
      </c>
      <c r="AB168" s="1" t="s">
        <v>7153</v>
      </c>
      <c r="AC168" s="1" t="s">
        <v>13192</v>
      </c>
      <c r="AD168" s="1" t="s">
        <v>7155</v>
      </c>
      <c r="AE168" s="1" t="s">
        <v>7156</v>
      </c>
      <c r="AF168" s="1" t="s">
        <v>7395</v>
      </c>
      <c r="AG168" s="1" t="s">
        <v>7157</v>
      </c>
      <c r="AH168" s="1" t="s">
        <v>15174</v>
      </c>
    </row>
    <row r="169" spans="1:34" x14ac:dyDescent="0.25">
      <c r="A169" s="1" t="s">
        <v>15177</v>
      </c>
      <c r="B169" s="1" t="s">
        <v>15178</v>
      </c>
      <c r="C169" s="1" t="s">
        <v>15179</v>
      </c>
      <c r="D169">
        <v>2016</v>
      </c>
      <c r="E169" s="1" t="s">
        <v>15180</v>
      </c>
      <c r="F169" s="1" t="s">
        <v>7711</v>
      </c>
      <c r="G169" s="1" t="s">
        <v>7330</v>
      </c>
      <c r="H169" s="1" t="s">
        <v>7141</v>
      </c>
      <c r="I169">
        <v>350</v>
      </c>
      <c r="J169">
        <v>369</v>
      </c>
      <c r="K169" s="1" t="s">
        <v>7141</v>
      </c>
      <c r="L169">
        <v>7</v>
      </c>
      <c r="M169" s="1" t="s">
        <v>15181</v>
      </c>
      <c r="N169" s="1" t="s">
        <v>15182</v>
      </c>
      <c r="O169" s="1" t="s">
        <v>15183</v>
      </c>
      <c r="P169" s="1" t="s">
        <v>15184</v>
      </c>
      <c r="Q169" s="1" t="s">
        <v>15185</v>
      </c>
      <c r="R169" s="1" t="s">
        <v>15186</v>
      </c>
      <c r="S169" s="1" t="s">
        <v>15187</v>
      </c>
      <c r="T169" s="1" t="s">
        <v>15188</v>
      </c>
      <c r="U169" s="1" t="s">
        <v>7141</v>
      </c>
      <c r="V169" s="1" t="s">
        <v>7677</v>
      </c>
      <c r="W169" s="1" t="s">
        <v>9760</v>
      </c>
      <c r="X169" s="1" t="str">
        <f>VLOOKUP(milp[[#This Row],[ISSN]],classificacao!B:D,3,0)</f>
        <v>B2</v>
      </c>
      <c r="Z169" s="1" t="s">
        <v>7141</v>
      </c>
      <c r="AA169" s="1" t="s">
        <v>7141</v>
      </c>
      <c r="AB169" s="1" t="s">
        <v>7153</v>
      </c>
      <c r="AC169" s="1" t="s">
        <v>7141</v>
      </c>
      <c r="AD169" s="1" t="s">
        <v>7155</v>
      </c>
      <c r="AE169" s="1" t="s">
        <v>7156</v>
      </c>
      <c r="AF169" s="1" t="s">
        <v>7141</v>
      </c>
      <c r="AG169" s="1" t="s">
        <v>7157</v>
      </c>
      <c r="AH169" s="1" t="s">
        <v>15189</v>
      </c>
    </row>
    <row r="170" spans="1:34" x14ac:dyDescent="0.25">
      <c r="A170" s="1" t="s">
        <v>15175</v>
      </c>
      <c r="B170" s="1" t="s">
        <v>14757</v>
      </c>
      <c r="C170" s="1" t="s">
        <v>15190</v>
      </c>
      <c r="D170">
        <v>2016</v>
      </c>
      <c r="E170" s="1" t="s">
        <v>7926</v>
      </c>
      <c r="F170" s="1" t="s">
        <v>9585</v>
      </c>
      <c r="G170" s="1" t="s">
        <v>7141</v>
      </c>
      <c r="H170" s="1" t="s">
        <v>7141</v>
      </c>
      <c r="I170">
        <v>1</v>
      </c>
      <c r="J170">
        <v>11</v>
      </c>
      <c r="K170" s="1" t="s">
        <v>7141</v>
      </c>
      <c r="L170">
        <v>9</v>
      </c>
      <c r="M170" s="1" t="s">
        <v>15191</v>
      </c>
      <c r="N170" s="1" t="s">
        <v>15192</v>
      </c>
      <c r="O170" s="1" t="s">
        <v>15193</v>
      </c>
      <c r="P170" s="1" t="s">
        <v>15194</v>
      </c>
      <c r="Q170" s="1" t="s">
        <v>15195</v>
      </c>
      <c r="R170" s="1" t="s">
        <v>15196</v>
      </c>
      <c r="S170" s="1" t="s">
        <v>15197</v>
      </c>
      <c r="T170" s="1" t="s">
        <v>15198</v>
      </c>
      <c r="U170" s="1" t="s">
        <v>7141</v>
      </c>
      <c r="V170" s="1" t="s">
        <v>7173</v>
      </c>
      <c r="W170" s="1" t="s">
        <v>7936</v>
      </c>
      <c r="X170" s="1" t="str">
        <f>VLOOKUP(milp[[#This Row],[ISSN]],classificacao!B:D,3,0)</f>
        <v>A1</v>
      </c>
      <c r="Z170" s="1" t="s">
        <v>7937</v>
      </c>
      <c r="AA170" s="1" t="s">
        <v>7141</v>
      </c>
      <c r="AB170" s="1" t="s">
        <v>7153</v>
      </c>
      <c r="AC170" s="1" t="s">
        <v>7938</v>
      </c>
      <c r="AD170" s="1" t="s">
        <v>7155</v>
      </c>
      <c r="AE170" s="1" t="s">
        <v>7156</v>
      </c>
      <c r="AF170" s="1" t="s">
        <v>7395</v>
      </c>
      <c r="AG170" s="1" t="s">
        <v>7157</v>
      </c>
      <c r="AH170" s="1" t="s">
        <v>15199</v>
      </c>
    </row>
    <row r="171" spans="1:34" x14ac:dyDescent="0.25">
      <c r="A171" s="1" t="s">
        <v>15200</v>
      </c>
      <c r="B171" s="1" t="s">
        <v>15201</v>
      </c>
      <c r="C171" s="1" t="s">
        <v>15202</v>
      </c>
      <c r="D171">
        <v>2016</v>
      </c>
      <c r="E171" s="1" t="s">
        <v>13299</v>
      </c>
      <c r="F171" s="1" t="s">
        <v>8078</v>
      </c>
      <c r="G171" s="1" t="s">
        <v>7141</v>
      </c>
      <c r="H171" s="1" t="s">
        <v>7141</v>
      </c>
      <c r="I171">
        <v>1423</v>
      </c>
      <c r="J171">
        <v>1441</v>
      </c>
      <c r="K171" s="1" t="s">
        <v>7141</v>
      </c>
      <c r="L171">
        <v>34</v>
      </c>
      <c r="M171" s="1" t="s">
        <v>15203</v>
      </c>
      <c r="N171" s="1" t="s">
        <v>15204</v>
      </c>
      <c r="O171" s="1" t="s">
        <v>15205</v>
      </c>
      <c r="P171" s="1" t="s">
        <v>15206</v>
      </c>
      <c r="Q171" s="1" t="s">
        <v>15207</v>
      </c>
      <c r="R171" s="1" t="s">
        <v>15208</v>
      </c>
      <c r="S171" s="1" t="s">
        <v>15209</v>
      </c>
      <c r="T171" s="1" t="s">
        <v>15210</v>
      </c>
      <c r="U171" s="1" t="s">
        <v>7141</v>
      </c>
      <c r="V171" s="1" t="s">
        <v>7173</v>
      </c>
      <c r="W171" s="1" t="s">
        <v>10038</v>
      </c>
      <c r="X171" s="1" t="str">
        <f>VLOOKUP(milp[[#This Row],[ISSN]],classificacao!B:D,3,0)</f>
        <v>A1</v>
      </c>
      <c r="Z171" s="1" t="s">
        <v>13310</v>
      </c>
      <c r="AA171" s="1" t="s">
        <v>7141</v>
      </c>
      <c r="AB171" s="1" t="s">
        <v>7153</v>
      </c>
      <c r="AC171" s="1" t="s">
        <v>13299</v>
      </c>
      <c r="AD171" s="1" t="s">
        <v>7155</v>
      </c>
      <c r="AE171" s="1" t="s">
        <v>7156</v>
      </c>
      <c r="AF171" s="1" t="s">
        <v>7141</v>
      </c>
      <c r="AG171" s="1" t="s">
        <v>7157</v>
      </c>
      <c r="AH171" s="1" t="s">
        <v>15211</v>
      </c>
    </row>
    <row r="172" spans="1:34" x14ac:dyDescent="0.25">
      <c r="A172" s="1" t="s">
        <v>15212</v>
      </c>
      <c r="B172" s="1" t="s">
        <v>15213</v>
      </c>
      <c r="C172" s="1" t="s">
        <v>15214</v>
      </c>
      <c r="D172">
        <v>2016</v>
      </c>
      <c r="E172" s="1" t="s">
        <v>8647</v>
      </c>
      <c r="F172" s="1" t="s">
        <v>9525</v>
      </c>
      <c r="G172" s="1" t="s">
        <v>7141</v>
      </c>
      <c r="H172" s="1" t="s">
        <v>15215</v>
      </c>
      <c r="K172" s="1" t="s">
        <v>7141</v>
      </c>
      <c r="L172">
        <v>4</v>
      </c>
      <c r="M172" s="1" t="s">
        <v>15216</v>
      </c>
      <c r="N172" s="1" t="s">
        <v>15217</v>
      </c>
      <c r="O172" s="1" t="s">
        <v>15218</v>
      </c>
      <c r="P172" s="1" t="s">
        <v>15219</v>
      </c>
      <c r="Q172" s="1" t="s">
        <v>15220</v>
      </c>
      <c r="R172" s="1" t="s">
        <v>7141</v>
      </c>
      <c r="S172" s="1" t="s">
        <v>15221</v>
      </c>
      <c r="T172" s="1" t="s">
        <v>15222</v>
      </c>
      <c r="U172" s="1" t="s">
        <v>7141</v>
      </c>
      <c r="V172" s="1" t="s">
        <v>8657</v>
      </c>
      <c r="W172" s="1" t="s">
        <v>8658</v>
      </c>
      <c r="X172" s="1" t="str">
        <f>VLOOKUP(milp[[#This Row],[ISSN]],classificacao!B:D,3,0)</f>
        <v>B1</v>
      </c>
      <c r="Z172" s="1" t="s">
        <v>7141</v>
      </c>
      <c r="AA172" s="1" t="s">
        <v>7141</v>
      </c>
      <c r="AB172" s="1" t="s">
        <v>7153</v>
      </c>
      <c r="AC172" s="1" t="s">
        <v>8659</v>
      </c>
      <c r="AD172" s="1" t="s">
        <v>7155</v>
      </c>
      <c r="AE172" s="1" t="s">
        <v>7156</v>
      </c>
      <c r="AF172" s="1" t="s">
        <v>7398</v>
      </c>
      <c r="AG172" s="1" t="s">
        <v>7157</v>
      </c>
      <c r="AH172" s="1" t="s">
        <v>15223</v>
      </c>
    </row>
    <row r="173" spans="1:34" x14ac:dyDescent="0.25">
      <c r="A173" s="1" t="s">
        <v>15224</v>
      </c>
      <c r="B173" s="1" t="s">
        <v>15225</v>
      </c>
      <c r="C173" s="1" t="s">
        <v>15226</v>
      </c>
      <c r="D173">
        <v>2016</v>
      </c>
      <c r="E173" s="1" t="s">
        <v>15227</v>
      </c>
      <c r="F173" s="1" t="s">
        <v>9585</v>
      </c>
      <c r="G173" s="1" t="s">
        <v>7141</v>
      </c>
      <c r="H173" s="1" t="s">
        <v>7141</v>
      </c>
      <c r="I173">
        <v>292</v>
      </c>
      <c r="J173">
        <v>301</v>
      </c>
      <c r="K173" s="1" t="s">
        <v>7141</v>
      </c>
      <c r="L173">
        <v>4</v>
      </c>
      <c r="M173" s="1" t="s">
        <v>15228</v>
      </c>
      <c r="N173" s="1" t="s">
        <v>15229</v>
      </c>
      <c r="O173" s="1" t="s">
        <v>15230</v>
      </c>
      <c r="P173" s="1" t="s">
        <v>15231</v>
      </c>
      <c r="Q173" s="1" t="s">
        <v>15232</v>
      </c>
      <c r="R173" s="1" t="s">
        <v>15233</v>
      </c>
      <c r="S173" s="1" t="s">
        <v>15234</v>
      </c>
      <c r="T173" s="1" t="s">
        <v>7141</v>
      </c>
      <c r="U173" s="1" t="s">
        <v>7141</v>
      </c>
      <c r="V173" s="1" t="s">
        <v>7173</v>
      </c>
      <c r="W173" s="1" t="s">
        <v>9979</v>
      </c>
      <c r="X173" s="1" t="str">
        <f>VLOOKUP(milp[[#This Row],[ISSN]],classificacao!B:D,3,0)</f>
        <v>A1</v>
      </c>
      <c r="Z173" s="1" t="s">
        <v>15235</v>
      </c>
      <c r="AA173" s="1" t="s">
        <v>7141</v>
      </c>
      <c r="AB173" s="1" t="s">
        <v>7153</v>
      </c>
      <c r="AC173" s="1" t="s">
        <v>15227</v>
      </c>
      <c r="AD173" s="1" t="s">
        <v>7155</v>
      </c>
      <c r="AE173" s="1" t="s">
        <v>7156</v>
      </c>
      <c r="AF173" s="1" t="s">
        <v>7141</v>
      </c>
      <c r="AG173" s="1" t="s">
        <v>7157</v>
      </c>
      <c r="AH173" s="1" t="s">
        <v>15236</v>
      </c>
    </row>
    <row r="174" spans="1:34" x14ac:dyDescent="0.25">
      <c r="A174" s="1" t="s">
        <v>15237</v>
      </c>
      <c r="B174" s="1" t="s">
        <v>15238</v>
      </c>
      <c r="C174" s="1" t="s">
        <v>15239</v>
      </c>
      <c r="D174">
        <v>2016</v>
      </c>
      <c r="E174" s="1" t="s">
        <v>7138</v>
      </c>
      <c r="F174" s="1" t="s">
        <v>15240</v>
      </c>
      <c r="G174" s="1" t="s">
        <v>7366</v>
      </c>
      <c r="H174" s="1" t="s">
        <v>7141</v>
      </c>
      <c r="I174">
        <v>888</v>
      </c>
      <c r="J174">
        <v>898</v>
      </c>
      <c r="K174" s="1" t="s">
        <v>7141</v>
      </c>
      <c r="L174">
        <v>39</v>
      </c>
      <c r="M174" s="1" t="s">
        <v>15241</v>
      </c>
      <c r="N174" s="1" t="s">
        <v>15242</v>
      </c>
      <c r="O174" s="1" t="s">
        <v>15243</v>
      </c>
      <c r="P174" s="1" t="s">
        <v>15244</v>
      </c>
      <c r="Q174" s="1" t="s">
        <v>15245</v>
      </c>
      <c r="R174" s="1" t="s">
        <v>15246</v>
      </c>
      <c r="S174" s="1" t="s">
        <v>15247</v>
      </c>
      <c r="T174" s="1" t="s">
        <v>15248</v>
      </c>
      <c r="U174" s="1" t="s">
        <v>7141</v>
      </c>
      <c r="V174" s="1" t="s">
        <v>9327</v>
      </c>
      <c r="W174" s="1" t="s">
        <v>7151</v>
      </c>
      <c r="X174" s="1" t="str">
        <f>VLOOKUP(milp[[#This Row],[ISSN]],classificacao!B:D,3,0)</f>
        <v>A1</v>
      </c>
      <c r="Z174" s="1" t="s">
        <v>7152</v>
      </c>
      <c r="AA174" s="1" t="s">
        <v>7141</v>
      </c>
      <c r="AB174" s="1" t="s">
        <v>7153</v>
      </c>
      <c r="AC174" s="1" t="s">
        <v>7154</v>
      </c>
      <c r="AD174" s="1" t="s">
        <v>7155</v>
      </c>
      <c r="AE174" s="1" t="s">
        <v>7156</v>
      </c>
      <c r="AF174" s="1" t="s">
        <v>7445</v>
      </c>
      <c r="AG174" s="1" t="s">
        <v>7157</v>
      </c>
      <c r="AH174" s="1" t="s">
        <v>15249</v>
      </c>
    </row>
  </sheetData>
  <pageMargins left="0.511811024" right="0.511811024" top="0.78740157499999996" bottom="0.78740157499999996" header="0.31496062000000002" footer="0.31496062000000002"/>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B228B9-163D-49A0-929C-8A46013C8138}">
  <dimension ref="A1:AH179"/>
  <sheetViews>
    <sheetView topLeftCell="F1" workbookViewId="0">
      <selection activeCell="J1" sqref="J1"/>
    </sheetView>
  </sheetViews>
  <sheetFormatPr defaultRowHeight="15" x14ac:dyDescent="0.25"/>
  <cols>
    <col min="1" max="3" width="81.140625" bestFit="1" customWidth="1"/>
    <col min="4" max="4" width="7.28515625" bestFit="1" customWidth="1"/>
    <col min="5" max="5" width="81.140625" bestFit="1" customWidth="1"/>
    <col min="6" max="6" width="15" bestFit="1" customWidth="1"/>
    <col min="7" max="7" width="15.28515625" bestFit="1" customWidth="1"/>
    <col min="8" max="8" width="10.140625" bestFit="1" customWidth="1"/>
    <col min="9" max="9" width="12" bestFit="1" customWidth="1"/>
    <col min="10" max="10" width="11.42578125" bestFit="1" customWidth="1"/>
    <col min="11" max="11" width="13" bestFit="1" customWidth="1"/>
    <col min="12" max="12" width="10.5703125" bestFit="1" customWidth="1"/>
    <col min="13" max="13" width="36.42578125" bestFit="1" customWidth="1"/>
    <col min="14" max="21" width="81.140625" bestFit="1" customWidth="1"/>
    <col min="22" max="22" width="70.28515625" bestFit="1" customWidth="1"/>
    <col min="24" max="24" width="17.140625" bestFit="1" customWidth="1"/>
    <col min="25" max="25" width="28.5703125" bestFit="1" customWidth="1"/>
    <col min="26" max="26" width="9.5703125" bestFit="1" customWidth="1"/>
    <col min="27" max="27" width="13.140625" bestFit="1" customWidth="1"/>
    <col min="28" max="28" width="31.42578125" bestFit="1" customWidth="1"/>
    <col min="29" max="29" width="81.140625" bestFit="1" customWidth="1"/>
    <col min="30" max="30" width="17.28515625" bestFit="1" customWidth="1"/>
    <col min="31" max="31" width="18.7109375" bestFit="1" customWidth="1"/>
    <col min="32" max="32" width="34.5703125" bestFit="1" customWidth="1"/>
    <col min="33" max="33" width="9.28515625" bestFit="1" customWidth="1"/>
    <col min="34" max="34" width="18.140625" bestFit="1" customWidth="1"/>
  </cols>
  <sheetData>
    <row r="1" spans="1:34" x14ac:dyDescent="0.25">
      <c r="A1" t="s">
        <v>7103</v>
      </c>
      <c r="B1" t="s">
        <v>7104</v>
      </c>
      <c r="C1" t="s">
        <v>7105</v>
      </c>
      <c r="D1" t="s">
        <v>7106</v>
      </c>
      <c r="E1" t="s">
        <v>7107</v>
      </c>
      <c r="F1" t="s">
        <v>7108</v>
      </c>
      <c r="G1" t="s">
        <v>7109</v>
      </c>
      <c r="H1" t="s">
        <v>7110</v>
      </c>
      <c r="I1" t="s">
        <v>7111</v>
      </c>
      <c r="J1" t="s">
        <v>7112</v>
      </c>
      <c r="K1" t="s">
        <v>7113</v>
      </c>
      <c r="L1" t="s">
        <v>7114</v>
      </c>
      <c r="M1" t="s">
        <v>7115</v>
      </c>
      <c r="N1" t="s">
        <v>7116</v>
      </c>
      <c r="O1" t="s">
        <v>7117</v>
      </c>
      <c r="P1" t="s">
        <v>7118</v>
      </c>
      <c r="Q1" t="s">
        <v>7119</v>
      </c>
      <c r="R1" t="s">
        <v>7120</v>
      </c>
      <c r="S1" t="s">
        <v>7121</v>
      </c>
      <c r="T1" t="s">
        <v>7122</v>
      </c>
      <c r="U1" t="s">
        <v>7123</v>
      </c>
      <c r="V1" t="s">
        <v>7124</v>
      </c>
      <c r="W1" t="s">
        <v>3</v>
      </c>
      <c r="X1" s="2" t="s">
        <v>9618</v>
      </c>
      <c r="Y1" t="s">
        <v>7125</v>
      </c>
      <c r="Z1" t="s">
        <v>7126</v>
      </c>
      <c r="AA1" t="s">
        <v>7127</v>
      </c>
      <c r="AB1" t="s">
        <v>7128</v>
      </c>
      <c r="AC1" t="s">
        <v>7129</v>
      </c>
      <c r="AD1" t="s">
        <v>7130</v>
      </c>
      <c r="AE1" t="s">
        <v>7131</v>
      </c>
      <c r="AF1" t="s">
        <v>7132</v>
      </c>
      <c r="AG1" t="s">
        <v>7133</v>
      </c>
      <c r="AH1" t="s">
        <v>7134</v>
      </c>
    </row>
    <row r="2" spans="1:34" x14ac:dyDescent="0.25">
      <c r="A2" s="1" t="s">
        <v>7135</v>
      </c>
      <c r="B2" s="1" t="s">
        <v>7136</v>
      </c>
      <c r="C2" s="1" t="s">
        <v>7137</v>
      </c>
      <c r="D2">
        <v>2021</v>
      </c>
      <c r="E2" s="1" t="s">
        <v>7138</v>
      </c>
      <c r="F2" s="1" t="s">
        <v>7139</v>
      </c>
      <c r="G2" s="1" t="s">
        <v>7140</v>
      </c>
      <c r="H2" s="1" t="s">
        <v>7141</v>
      </c>
      <c r="I2">
        <v>435</v>
      </c>
      <c r="J2">
        <v>455</v>
      </c>
      <c r="K2" s="1" t="s">
        <v>7141</v>
      </c>
      <c r="M2" s="1" t="s">
        <v>7142</v>
      </c>
      <c r="N2" s="1" t="s">
        <v>7143</v>
      </c>
      <c r="O2" s="1" t="s">
        <v>7144</v>
      </c>
      <c r="P2" s="1" t="s">
        <v>7145</v>
      </c>
      <c r="Q2" s="1" t="s">
        <v>7146</v>
      </c>
      <c r="R2" s="1" t="s">
        <v>7147</v>
      </c>
      <c r="S2" s="1" t="s">
        <v>7148</v>
      </c>
      <c r="T2" s="1" t="s">
        <v>7149</v>
      </c>
      <c r="U2" s="1" t="s">
        <v>7141</v>
      </c>
      <c r="V2" s="1" t="s">
        <v>7150</v>
      </c>
      <c r="W2" s="1" t="s">
        <v>7151</v>
      </c>
      <c r="X2" s="1" t="str">
        <f>VLOOKUP(knapsack_problem[[#This Row],[ISSN]],classificacao!B:D,3,0)</f>
        <v>A1</v>
      </c>
      <c r="Y2" s="1" t="s">
        <v>7141</v>
      </c>
      <c r="Z2" s="1" t="s">
        <v>7152</v>
      </c>
      <c r="AB2" s="1" t="s">
        <v>7153</v>
      </c>
      <c r="AC2" s="1" t="s">
        <v>7154</v>
      </c>
      <c r="AD2" s="1" t="s">
        <v>7155</v>
      </c>
      <c r="AE2" s="1" t="s">
        <v>7156</v>
      </c>
      <c r="AF2" s="1" t="s">
        <v>7141</v>
      </c>
      <c r="AG2" s="1" t="s">
        <v>7157</v>
      </c>
      <c r="AH2" s="1" t="s">
        <v>7158</v>
      </c>
    </row>
    <row r="3" spans="1:34" x14ac:dyDescent="0.25">
      <c r="A3" s="1" t="s">
        <v>7159</v>
      </c>
      <c r="B3" s="1" t="s">
        <v>7160</v>
      </c>
      <c r="C3" s="1" t="s">
        <v>7161</v>
      </c>
      <c r="D3">
        <v>2021</v>
      </c>
      <c r="E3" s="1" t="s">
        <v>7162</v>
      </c>
      <c r="F3" s="1" t="s">
        <v>7163</v>
      </c>
      <c r="G3" s="1" t="s">
        <v>7141</v>
      </c>
      <c r="H3" s="1" t="s">
        <v>7164</v>
      </c>
      <c r="K3" s="1" t="s">
        <v>7141</v>
      </c>
      <c r="M3" s="1" t="s">
        <v>7165</v>
      </c>
      <c r="N3" s="1" t="s">
        <v>7166</v>
      </c>
      <c r="O3" s="1" t="s">
        <v>7167</v>
      </c>
      <c r="P3" s="1" t="s">
        <v>7168</v>
      </c>
      <c r="Q3" s="1" t="s">
        <v>7169</v>
      </c>
      <c r="R3" s="1" t="s">
        <v>7170</v>
      </c>
      <c r="S3" s="1" t="s">
        <v>7171</v>
      </c>
      <c r="T3" s="1" t="s">
        <v>7172</v>
      </c>
      <c r="U3" s="1" t="s">
        <v>7141</v>
      </c>
      <c r="V3" s="1" t="s">
        <v>7173</v>
      </c>
      <c r="W3" s="1" t="s">
        <v>7174</v>
      </c>
      <c r="X3" s="1" t="str">
        <f>VLOOKUP(knapsack_problem[[#This Row],[ISSN]],classificacao!B:D,3,0)</f>
        <v>A1</v>
      </c>
      <c r="Y3" s="1" t="s">
        <v>7141</v>
      </c>
      <c r="Z3" s="1" t="s">
        <v>7175</v>
      </c>
      <c r="AB3" s="1" t="s">
        <v>7153</v>
      </c>
      <c r="AC3" s="1" t="s">
        <v>7176</v>
      </c>
      <c r="AD3" s="1" t="s">
        <v>7155</v>
      </c>
      <c r="AE3" s="1" t="s">
        <v>7156</v>
      </c>
      <c r="AF3" s="1" t="s">
        <v>7141</v>
      </c>
      <c r="AG3" s="1" t="s">
        <v>7157</v>
      </c>
      <c r="AH3" s="1" t="s">
        <v>7177</v>
      </c>
    </row>
    <row r="4" spans="1:34" x14ac:dyDescent="0.25">
      <c r="A4" s="1" t="s">
        <v>7178</v>
      </c>
      <c r="B4" s="1" t="s">
        <v>7179</v>
      </c>
      <c r="C4" s="1" t="s">
        <v>7180</v>
      </c>
      <c r="D4">
        <v>2021</v>
      </c>
      <c r="E4" s="1" t="s">
        <v>7138</v>
      </c>
      <c r="F4" s="1" t="s">
        <v>7139</v>
      </c>
      <c r="G4" s="1" t="s">
        <v>7140</v>
      </c>
      <c r="H4" s="1" t="s">
        <v>7141</v>
      </c>
      <c r="I4">
        <v>508</v>
      </c>
      <c r="J4">
        <v>514</v>
      </c>
      <c r="K4" s="1" t="s">
        <v>7141</v>
      </c>
      <c r="M4" s="1" t="s">
        <v>7181</v>
      </c>
      <c r="N4" s="1" t="s">
        <v>7182</v>
      </c>
      <c r="O4" s="1" t="s">
        <v>7183</v>
      </c>
      <c r="P4" s="1" t="s">
        <v>7184</v>
      </c>
      <c r="Q4" s="1" t="s">
        <v>7185</v>
      </c>
      <c r="R4" s="1" t="s">
        <v>7186</v>
      </c>
      <c r="S4" s="1" t="s">
        <v>7187</v>
      </c>
      <c r="T4" s="1" t="s">
        <v>7188</v>
      </c>
      <c r="U4" s="1" t="s">
        <v>7141</v>
      </c>
      <c r="V4" s="1" t="s">
        <v>7150</v>
      </c>
      <c r="W4" s="1" t="s">
        <v>7151</v>
      </c>
      <c r="X4" s="1" t="str">
        <f>VLOOKUP(knapsack_problem[[#This Row],[ISSN]],classificacao!B:D,3,0)</f>
        <v>A1</v>
      </c>
      <c r="Y4" s="1" t="s">
        <v>7141</v>
      </c>
      <c r="Z4" s="1" t="s">
        <v>7152</v>
      </c>
      <c r="AB4" s="1" t="s">
        <v>7153</v>
      </c>
      <c r="AC4" s="1" t="s">
        <v>7154</v>
      </c>
      <c r="AD4" s="1" t="s">
        <v>7155</v>
      </c>
      <c r="AE4" s="1" t="s">
        <v>7156</v>
      </c>
      <c r="AF4" s="1" t="s">
        <v>7141</v>
      </c>
      <c r="AG4" s="1" t="s">
        <v>7157</v>
      </c>
      <c r="AH4" s="1" t="s">
        <v>7189</v>
      </c>
    </row>
    <row r="5" spans="1:34" x14ac:dyDescent="0.25">
      <c r="A5" s="1" t="s">
        <v>7190</v>
      </c>
      <c r="B5" s="1" t="s">
        <v>7191</v>
      </c>
      <c r="C5" s="1" t="s">
        <v>7192</v>
      </c>
      <c r="D5">
        <v>2021</v>
      </c>
      <c r="E5" s="1" t="s">
        <v>7193</v>
      </c>
      <c r="F5" s="1" t="s">
        <v>7194</v>
      </c>
      <c r="G5" s="1" t="s">
        <v>7140</v>
      </c>
      <c r="H5" s="1" t="s">
        <v>7141</v>
      </c>
      <c r="I5">
        <v>2002</v>
      </c>
      <c r="J5">
        <v>2012</v>
      </c>
      <c r="K5" s="1" t="s">
        <v>7141</v>
      </c>
      <c r="M5" s="1" t="s">
        <v>7195</v>
      </c>
      <c r="N5" s="1" t="s">
        <v>7196</v>
      </c>
      <c r="O5" s="1" t="s">
        <v>7197</v>
      </c>
      <c r="P5" s="1" t="s">
        <v>7198</v>
      </c>
      <c r="Q5" s="1" t="s">
        <v>7199</v>
      </c>
      <c r="R5" s="1" t="s">
        <v>7200</v>
      </c>
      <c r="S5" s="1" t="s">
        <v>7201</v>
      </c>
      <c r="T5" s="1" t="s">
        <v>7202</v>
      </c>
      <c r="U5" s="1" t="s">
        <v>7141</v>
      </c>
      <c r="V5" s="1" t="s">
        <v>7203</v>
      </c>
      <c r="W5" s="1" t="s">
        <v>7204</v>
      </c>
      <c r="X5" s="1" t="str">
        <f>VLOOKUP(knapsack_problem[[#This Row],[ISSN]],classificacao!B:D,3,0)</f>
        <v>A2</v>
      </c>
      <c r="Y5" s="1" t="s">
        <v>7141</v>
      </c>
      <c r="Z5" s="1" t="s">
        <v>7205</v>
      </c>
      <c r="AB5" s="1" t="s">
        <v>7153</v>
      </c>
      <c r="AC5" s="1" t="s">
        <v>7206</v>
      </c>
      <c r="AD5" s="1" t="s">
        <v>7155</v>
      </c>
      <c r="AE5" s="1" t="s">
        <v>7156</v>
      </c>
      <c r="AF5" s="1" t="s">
        <v>7141</v>
      </c>
      <c r="AG5" s="1" t="s">
        <v>7157</v>
      </c>
      <c r="AH5" s="1" t="s">
        <v>7207</v>
      </c>
    </row>
    <row r="6" spans="1:34" x14ac:dyDescent="0.25">
      <c r="A6" s="1" t="s">
        <v>7208</v>
      </c>
      <c r="B6" s="1" t="s">
        <v>7209</v>
      </c>
      <c r="C6" s="1" t="s">
        <v>7210</v>
      </c>
      <c r="D6">
        <v>2021</v>
      </c>
      <c r="E6" s="1" t="s">
        <v>7211</v>
      </c>
      <c r="F6" s="1" t="s">
        <v>7212</v>
      </c>
      <c r="G6" s="1" t="s">
        <v>7141</v>
      </c>
      <c r="H6" s="1" t="s">
        <v>7141</v>
      </c>
      <c r="I6">
        <v>177</v>
      </c>
      <c r="J6">
        <v>194</v>
      </c>
      <c r="K6" s="1" t="s">
        <v>7141</v>
      </c>
      <c r="M6" s="1" t="s">
        <v>7213</v>
      </c>
      <c r="N6" s="1" t="s">
        <v>7214</v>
      </c>
      <c r="O6" s="1" t="s">
        <v>7215</v>
      </c>
      <c r="P6" s="1" t="s">
        <v>7216</v>
      </c>
      <c r="Q6" s="1" t="s">
        <v>7217</v>
      </c>
      <c r="R6" s="1" t="s">
        <v>7218</v>
      </c>
      <c r="S6" s="1" t="s">
        <v>7219</v>
      </c>
      <c r="T6" s="1" t="s">
        <v>7220</v>
      </c>
      <c r="U6" s="1" t="s">
        <v>7141</v>
      </c>
      <c r="V6" s="1" t="s">
        <v>7221</v>
      </c>
      <c r="W6" s="1" t="s">
        <v>7222</v>
      </c>
      <c r="X6" s="1" t="str">
        <f>VLOOKUP(knapsack_problem[[#This Row],[ISSN]],classificacao!B:D,3,0)</f>
        <v>A1</v>
      </c>
      <c r="Y6" s="1" t="s">
        <v>7141</v>
      </c>
      <c r="Z6" s="1" t="s">
        <v>7223</v>
      </c>
      <c r="AB6" s="1" t="s">
        <v>7153</v>
      </c>
      <c r="AC6" s="1" t="s">
        <v>7224</v>
      </c>
      <c r="AD6" s="1" t="s">
        <v>7155</v>
      </c>
      <c r="AE6" s="1" t="s">
        <v>7156</v>
      </c>
      <c r="AF6" s="1" t="s">
        <v>7141</v>
      </c>
      <c r="AG6" s="1" t="s">
        <v>7157</v>
      </c>
      <c r="AH6" s="1" t="s">
        <v>7225</v>
      </c>
    </row>
    <row r="7" spans="1:34" x14ac:dyDescent="0.25">
      <c r="A7" s="1" t="s">
        <v>7228</v>
      </c>
      <c r="B7" s="1" t="s">
        <v>7229</v>
      </c>
      <c r="C7" s="1" t="s">
        <v>7230</v>
      </c>
      <c r="D7">
        <v>2020</v>
      </c>
      <c r="E7" s="1" t="s">
        <v>7231</v>
      </c>
      <c r="F7" s="1" t="s">
        <v>7232</v>
      </c>
      <c r="G7" s="1" t="s">
        <v>7141</v>
      </c>
      <c r="H7" s="1" t="s">
        <v>7233</v>
      </c>
      <c r="K7" s="1" t="s">
        <v>7141</v>
      </c>
      <c r="M7" s="1" t="s">
        <v>7234</v>
      </c>
      <c r="N7" s="1" t="s">
        <v>7235</v>
      </c>
      <c r="O7" s="1" t="s">
        <v>7236</v>
      </c>
      <c r="P7" s="1" t="s">
        <v>7237</v>
      </c>
      <c r="Q7" s="1" t="s">
        <v>7238</v>
      </c>
      <c r="R7" s="1" t="s">
        <v>7239</v>
      </c>
      <c r="S7" s="1" t="s">
        <v>7240</v>
      </c>
      <c r="T7" s="1" t="s">
        <v>7241</v>
      </c>
      <c r="U7" s="1" t="s">
        <v>7141</v>
      </c>
      <c r="V7" s="1" t="s">
        <v>7221</v>
      </c>
      <c r="W7" s="1" t="s">
        <v>7242</v>
      </c>
      <c r="X7" s="1" t="str">
        <f>VLOOKUP(knapsack_problem[[#This Row],[ISSN]],classificacao!B:D,3,0)</f>
        <v>A2</v>
      </c>
      <c r="Y7" s="1" t="s">
        <v>7141</v>
      </c>
      <c r="Z7" s="1" t="s">
        <v>7243</v>
      </c>
      <c r="AB7" s="1" t="s">
        <v>7153</v>
      </c>
      <c r="AC7" s="1" t="s">
        <v>7244</v>
      </c>
      <c r="AD7" s="1" t="s">
        <v>7155</v>
      </c>
      <c r="AE7" s="1" t="s">
        <v>7156</v>
      </c>
      <c r="AF7" s="1" t="s">
        <v>7141</v>
      </c>
      <c r="AG7" s="1" t="s">
        <v>7157</v>
      </c>
      <c r="AH7" s="1" t="s">
        <v>7245</v>
      </c>
    </row>
    <row r="8" spans="1:34" x14ac:dyDescent="0.25">
      <c r="A8" s="1" t="s">
        <v>7246</v>
      </c>
      <c r="B8" s="1" t="s">
        <v>7247</v>
      </c>
      <c r="C8" s="1" t="s">
        <v>7248</v>
      </c>
      <c r="D8">
        <v>2020</v>
      </c>
      <c r="E8" s="1" t="s">
        <v>7249</v>
      </c>
      <c r="F8" s="1" t="s">
        <v>7194</v>
      </c>
      <c r="G8" s="1" t="s">
        <v>7141</v>
      </c>
      <c r="H8" s="1" t="s">
        <v>7250</v>
      </c>
      <c r="K8" s="1" t="s">
        <v>7141</v>
      </c>
      <c r="M8" s="1" t="s">
        <v>7251</v>
      </c>
      <c r="N8" s="1" t="s">
        <v>7252</v>
      </c>
      <c r="O8" s="1" t="s">
        <v>7253</v>
      </c>
      <c r="P8" s="1" t="s">
        <v>7254</v>
      </c>
      <c r="Q8" s="1" t="s">
        <v>7255</v>
      </c>
      <c r="R8" s="1" t="s">
        <v>7256</v>
      </c>
      <c r="S8" s="1" t="s">
        <v>7141</v>
      </c>
      <c r="T8" s="1" t="s">
        <v>7257</v>
      </c>
      <c r="U8" s="1" t="s">
        <v>7141</v>
      </c>
      <c r="V8" s="1" t="s">
        <v>7150</v>
      </c>
      <c r="W8" s="1" t="s">
        <v>7258</v>
      </c>
      <c r="X8" s="1" t="str">
        <f>VLOOKUP(knapsack_problem[[#This Row],[ISSN]],classificacao!B:D,3,0)</f>
        <v>B1</v>
      </c>
      <c r="Y8" s="1" t="s">
        <v>7141</v>
      </c>
      <c r="Z8" s="1" t="s">
        <v>7141</v>
      </c>
      <c r="AB8" s="1" t="s">
        <v>7153</v>
      </c>
      <c r="AC8" s="1" t="s">
        <v>7259</v>
      </c>
      <c r="AD8" s="1" t="s">
        <v>7155</v>
      </c>
      <c r="AE8" s="1" t="s">
        <v>7156</v>
      </c>
      <c r="AF8" s="1" t="s">
        <v>7141</v>
      </c>
      <c r="AG8" s="1" t="s">
        <v>7157</v>
      </c>
      <c r="AH8" s="1" t="s">
        <v>7260</v>
      </c>
    </row>
    <row r="9" spans="1:34" x14ac:dyDescent="0.25">
      <c r="A9" s="1" t="s">
        <v>7270</v>
      </c>
      <c r="B9" s="1" t="s">
        <v>7271</v>
      </c>
      <c r="C9" s="1" t="s">
        <v>7272</v>
      </c>
      <c r="D9">
        <v>2020</v>
      </c>
      <c r="E9" s="1" t="s">
        <v>7138</v>
      </c>
      <c r="F9" s="1" t="s">
        <v>7273</v>
      </c>
      <c r="G9" s="1" t="s">
        <v>7140</v>
      </c>
      <c r="H9" s="1" t="s">
        <v>7141</v>
      </c>
      <c r="I9">
        <v>791</v>
      </c>
      <c r="J9">
        <v>795</v>
      </c>
      <c r="K9" s="1" t="s">
        <v>7141</v>
      </c>
      <c r="M9" s="1" t="s">
        <v>7274</v>
      </c>
      <c r="N9" s="1" t="s">
        <v>7275</v>
      </c>
      <c r="O9" s="1" t="s">
        <v>7276</v>
      </c>
      <c r="P9" s="1" t="s">
        <v>7277</v>
      </c>
      <c r="Q9" s="1" t="s">
        <v>7278</v>
      </c>
      <c r="R9" s="1" t="s">
        <v>7279</v>
      </c>
      <c r="S9" s="1" t="s">
        <v>7141</v>
      </c>
      <c r="T9" s="1" t="s">
        <v>7280</v>
      </c>
      <c r="U9" s="1" t="s">
        <v>7141</v>
      </c>
      <c r="V9" s="1" t="s">
        <v>7150</v>
      </c>
      <c r="W9" s="1" t="s">
        <v>7151</v>
      </c>
      <c r="X9" s="1" t="str">
        <f>VLOOKUP(knapsack_problem[[#This Row],[ISSN]],classificacao!B:D,3,0)</f>
        <v>A1</v>
      </c>
      <c r="Y9" s="1" t="s">
        <v>7141</v>
      </c>
      <c r="Z9" s="1" t="s">
        <v>7152</v>
      </c>
      <c r="AB9" s="1" t="s">
        <v>7153</v>
      </c>
      <c r="AC9" s="1" t="s">
        <v>7154</v>
      </c>
      <c r="AD9" s="1" t="s">
        <v>7281</v>
      </c>
      <c r="AE9" s="1" t="s">
        <v>7156</v>
      </c>
      <c r="AF9" s="1" t="s">
        <v>7141</v>
      </c>
      <c r="AG9" s="1" t="s">
        <v>7157</v>
      </c>
      <c r="AH9" s="1" t="s">
        <v>7282</v>
      </c>
    </row>
    <row r="10" spans="1:34" x14ac:dyDescent="0.25">
      <c r="A10" s="1" t="s">
        <v>7288</v>
      </c>
      <c r="B10" s="1" t="s">
        <v>7289</v>
      </c>
      <c r="C10" s="1" t="s">
        <v>7290</v>
      </c>
      <c r="D10">
        <v>2020</v>
      </c>
      <c r="E10" s="1" t="s">
        <v>7291</v>
      </c>
      <c r="F10" s="1" t="s">
        <v>7292</v>
      </c>
      <c r="G10" s="1" t="s">
        <v>7141</v>
      </c>
      <c r="H10" s="1" t="s">
        <v>7293</v>
      </c>
      <c r="K10" s="1" t="s">
        <v>7141</v>
      </c>
      <c r="M10" s="1" t="s">
        <v>7294</v>
      </c>
      <c r="N10" s="1" t="s">
        <v>7295</v>
      </c>
      <c r="O10" s="1" t="s">
        <v>7296</v>
      </c>
      <c r="P10" s="1" t="s">
        <v>7297</v>
      </c>
      <c r="Q10" s="1" t="s">
        <v>7298</v>
      </c>
      <c r="R10" s="1" t="s">
        <v>7299</v>
      </c>
      <c r="S10" s="1" t="s">
        <v>7300</v>
      </c>
      <c r="T10" s="1" t="s">
        <v>7301</v>
      </c>
      <c r="U10" s="1" t="s">
        <v>7141</v>
      </c>
      <c r="V10" s="1" t="s">
        <v>7173</v>
      </c>
      <c r="W10" s="1" t="s">
        <v>7302</v>
      </c>
      <c r="X10" s="1" t="str">
        <f>VLOOKUP(knapsack_problem[[#This Row],[ISSN]],classificacao!B:D,3,0)</f>
        <v>A2</v>
      </c>
      <c r="Y10" s="1" t="s">
        <v>7141</v>
      </c>
      <c r="Z10" s="1" t="s">
        <v>7141</v>
      </c>
      <c r="AB10" s="1" t="s">
        <v>7153</v>
      </c>
      <c r="AC10" s="1" t="s">
        <v>7303</v>
      </c>
      <c r="AD10" s="1" t="s">
        <v>7155</v>
      </c>
      <c r="AE10" s="1" t="s">
        <v>7156</v>
      </c>
      <c r="AF10" s="1" t="s">
        <v>7141</v>
      </c>
      <c r="AG10" s="1" t="s">
        <v>7157</v>
      </c>
      <c r="AH10" s="1" t="s">
        <v>7304</v>
      </c>
    </row>
    <row r="11" spans="1:34" x14ac:dyDescent="0.25">
      <c r="A11" s="1" t="s">
        <v>7305</v>
      </c>
      <c r="B11" s="1" t="s">
        <v>7306</v>
      </c>
      <c r="C11" s="1" t="s">
        <v>7307</v>
      </c>
      <c r="D11">
        <v>2020</v>
      </c>
      <c r="E11" s="1" t="s">
        <v>7308</v>
      </c>
      <c r="F11" s="1" t="s">
        <v>7309</v>
      </c>
      <c r="G11" s="1" t="s">
        <v>7284</v>
      </c>
      <c r="H11" s="1" t="s">
        <v>7141</v>
      </c>
      <c r="I11">
        <v>3350</v>
      </c>
      <c r="J11">
        <v>3366</v>
      </c>
      <c r="K11" s="1" t="s">
        <v>7141</v>
      </c>
      <c r="M11" s="1" t="s">
        <v>7310</v>
      </c>
      <c r="N11" s="1" t="s">
        <v>7311</v>
      </c>
      <c r="O11" s="1" t="s">
        <v>7312</v>
      </c>
      <c r="P11" s="1" t="s">
        <v>7313</v>
      </c>
      <c r="Q11" s="1" t="s">
        <v>7314</v>
      </c>
      <c r="R11" s="1" t="s">
        <v>7315</v>
      </c>
      <c r="S11" s="1" t="s">
        <v>7316</v>
      </c>
      <c r="T11" s="1" t="s">
        <v>7317</v>
      </c>
      <c r="U11" s="1" t="s">
        <v>7141</v>
      </c>
      <c r="V11" s="1" t="s">
        <v>7318</v>
      </c>
      <c r="W11" s="1" t="s">
        <v>7319</v>
      </c>
      <c r="X11" s="1" t="str">
        <f>VLOOKUP(knapsack_problem[[#This Row],[ISSN]],classificacao!B:D,3,0)</f>
        <v>B1</v>
      </c>
      <c r="Y11" s="1" t="s">
        <v>7141</v>
      </c>
      <c r="Z11" s="1" t="s">
        <v>7320</v>
      </c>
      <c r="AB11" s="1" t="s">
        <v>7153</v>
      </c>
      <c r="AC11" s="1" t="s">
        <v>7321</v>
      </c>
      <c r="AD11" s="1" t="s">
        <v>7155</v>
      </c>
      <c r="AE11" s="1" t="s">
        <v>7156</v>
      </c>
      <c r="AF11" s="1" t="s">
        <v>7141</v>
      </c>
      <c r="AG11" s="1" t="s">
        <v>7157</v>
      </c>
      <c r="AH11" s="1" t="s">
        <v>7322</v>
      </c>
    </row>
    <row r="12" spans="1:34" x14ac:dyDescent="0.25">
      <c r="A12" s="1" t="s">
        <v>7325</v>
      </c>
      <c r="B12" s="1" t="s">
        <v>7326</v>
      </c>
      <c r="C12" s="1" t="s">
        <v>7327</v>
      </c>
      <c r="D12">
        <v>2020</v>
      </c>
      <c r="E12" s="1" t="s">
        <v>7328</v>
      </c>
      <c r="F12" s="1" t="s">
        <v>7329</v>
      </c>
      <c r="G12" s="1" t="s">
        <v>7330</v>
      </c>
      <c r="H12" s="1" t="s">
        <v>7141</v>
      </c>
      <c r="I12">
        <v>1061</v>
      </c>
      <c r="J12">
        <v>1079</v>
      </c>
      <c r="K12" s="1" t="s">
        <v>7141</v>
      </c>
      <c r="M12" s="1" t="s">
        <v>7331</v>
      </c>
      <c r="N12" s="1" t="s">
        <v>7332</v>
      </c>
      <c r="O12" s="1" t="s">
        <v>7333</v>
      </c>
      <c r="P12" s="1" t="s">
        <v>7334</v>
      </c>
      <c r="Q12" s="1" t="s">
        <v>7335</v>
      </c>
      <c r="R12" s="1" t="s">
        <v>7336</v>
      </c>
      <c r="S12" s="1" t="s">
        <v>7337</v>
      </c>
      <c r="T12" s="1" t="s">
        <v>7141</v>
      </c>
      <c r="U12" s="1" t="s">
        <v>7141</v>
      </c>
      <c r="V12" s="1" t="s">
        <v>7338</v>
      </c>
      <c r="W12" s="1" t="s">
        <v>7339</v>
      </c>
      <c r="X12" s="1" t="str">
        <f>VLOOKUP(knapsack_problem[[#This Row],[ISSN]],classificacao!B:D,3,0)</f>
        <v>B1</v>
      </c>
      <c r="Y12" s="1" t="s">
        <v>7141</v>
      </c>
      <c r="Z12" s="1" t="s">
        <v>7141</v>
      </c>
      <c r="AB12" s="1" t="s">
        <v>7153</v>
      </c>
      <c r="AC12" s="1" t="s">
        <v>7340</v>
      </c>
      <c r="AD12" s="1" t="s">
        <v>7155</v>
      </c>
      <c r="AE12" s="1" t="s">
        <v>7156</v>
      </c>
      <c r="AF12" s="1" t="s">
        <v>7141</v>
      </c>
      <c r="AG12" s="1" t="s">
        <v>7157</v>
      </c>
      <c r="AH12" s="1" t="s">
        <v>7341</v>
      </c>
    </row>
    <row r="13" spans="1:34" x14ac:dyDescent="0.25">
      <c r="A13" s="1" t="s">
        <v>7342</v>
      </c>
      <c r="B13" s="1" t="s">
        <v>7343</v>
      </c>
      <c r="C13" s="1" t="s">
        <v>7344</v>
      </c>
      <c r="D13">
        <v>2020</v>
      </c>
      <c r="E13" s="1" t="s">
        <v>7345</v>
      </c>
      <c r="F13" s="1" t="s">
        <v>7346</v>
      </c>
      <c r="G13" s="1" t="s">
        <v>7347</v>
      </c>
      <c r="H13" s="1" t="s">
        <v>7141</v>
      </c>
      <c r="I13">
        <v>249</v>
      </c>
      <c r="J13">
        <v>281</v>
      </c>
      <c r="K13" s="1" t="s">
        <v>7141</v>
      </c>
      <c r="L13">
        <v>2</v>
      </c>
      <c r="M13" s="1" t="s">
        <v>7348</v>
      </c>
      <c r="N13" s="1" t="s">
        <v>7349</v>
      </c>
      <c r="O13" s="1" t="s">
        <v>7350</v>
      </c>
      <c r="P13" s="1" t="s">
        <v>7351</v>
      </c>
      <c r="Q13" s="1" t="s">
        <v>7352</v>
      </c>
      <c r="R13" s="1" t="s">
        <v>7353</v>
      </c>
      <c r="S13" s="1" t="s">
        <v>7354</v>
      </c>
      <c r="T13" s="1" t="s">
        <v>7355</v>
      </c>
      <c r="U13" s="1" t="s">
        <v>7141</v>
      </c>
      <c r="V13" s="1" t="s">
        <v>7318</v>
      </c>
      <c r="W13" s="1" t="s">
        <v>7356</v>
      </c>
      <c r="X13" s="1" t="str">
        <f>VLOOKUP(knapsack_problem[[#This Row],[ISSN]],classificacao!B:D,3,0)</f>
        <v>A1</v>
      </c>
      <c r="Y13" s="1" t="s">
        <v>7141</v>
      </c>
      <c r="Z13" s="1" t="s">
        <v>7141</v>
      </c>
      <c r="AB13" s="1" t="s">
        <v>7153</v>
      </c>
      <c r="AC13" s="1" t="s">
        <v>7357</v>
      </c>
      <c r="AD13" s="1" t="s">
        <v>7155</v>
      </c>
      <c r="AE13" s="1" t="s">
        <v>7156</v>
      </c>
      <c r="AF13" s="1" t="s">
        <v>7141</v>
      </c>
      <c r="AG13" s="1" t="s">
        <v>7157</v>
      </c>
      <c r="AH13" s="1" t="s">
        <v>7358</v>
      </c>
    </row>
    <row r="14" spans="1:34" x14ac:dyDescent="0.25">
      <c r="A14" s="1" t="s">
        <v>7361</v>
      </c>
      <c r="B14" s="1" t="s">
        <v>7362</v>
      </c>
      <c r="C14" s="1" t="s">
        <v>7363</v>
      </c>
      <c r="D14">
        <v>2020</v>
      </c>
      <c r="E14" s="1" t="s">
        <v>7364</v>
      </c>
      <c r="F14" s="1" t="s">
        <v>7365</v>
      </c>
      <c r="G14" s="1" t="s">
        <v>7366</v>
      </c>
      <c r="H14" s="1" t="s">
        <v>7141</v>
      </c>
      <c r="I14">
        <v>293</v>
      </c>
      <c r="J14">
        <v>339</v>
      </c>
      <c r="K14" s="1" t="s">
        <v>7141</v>
      </c>
      <c r="L14">
        <v>2</v>
      </c>
      <c r="M14" s="1" t="s">
        <v>7367</v>
      </c>
      <c r="N14" s="1" t="s">
        <v>7368</v>
      </c>
      <c r="O14" s="1" t="s">
        <v>7369</v>
      </c>
      <c r="P14" s="1" t="s">
        <v>7370</v>
      </c>
      <c r="Q14" s="1" t="s">
        <v>7371</v>
      </c>
      <c r="R14" s="1" t="s">
        <v>7372</v>
      </c>
      <c r="S14" s="1" t="s">
        <v>7141</v>
      </c>
      <c r="T14" s="1" t="s">
        <v>7373</v>
      </c>
      <c r="U14" s="1" t="s">
        <v>7141</v>
      </c>
      <c r="V14" s="1" t="s">
        <v>7226</v>
      </c>
      <c r="W14" s="1" t="s">
        <v>7374</v>
      </c>
      <c r="X14" s="1" t="str">
        <f>VLOOKUP(knapsack_problem[[#This Row],[ISSN]],classificacao!B:D,3,0)</f>
        <v>B1</v>
      </c>
      <c r="Y14" s="1" t="s">
        <v>7141</v>
      </c>
      <c r="Z14" s="1" t="s">
        <v>7141</v>
      </c>
      <c r="AB14" s="1" t="s">
        <v>7153</v>
      </c>
      <c r="AC14" s="1" t="s">
        <v>7364</v>
      </c>
      <c r="AD14" s="1" t="s">
        <v>7155</v>
      </c>
      <c r="AE14" s="1" t="s">
        <v>7156</v>
      </c>
      <c r="AF14" s="1" t="s">
        <v>7141</v>
      </c>
      <c r="AG14" s="1" t="s">
        <v>7157</v>
      </c>
      <c r="AH14" s="1" t="s">
        <v>7375</v>
      </c>
    </row>
    <row r="15" spans="1:34" x14ac:dyDescent="0.25">
      <c r="A15" s="1" t="s">
        <v>7376</v>
      </c>
      <c r="B15" s="1" t="s">
        <v>7377</v>
      </c>
      <c r="C15" s="1" t="s">
        <v>7378</v>
      </c>
      <c r="D15">
        <v>2020</v>
      </c>
      <c r="E15" s="1" t="s">
        <v>7379</v>
      </c>
      <c r="F15" s="1" t="s">
        <v>7380</v>
      </c>
      <c r="G15" s="1" t="s">
        <v>7360</v>
      </c>
      <c r="H15" s="1" t="s">
        <v>7141</v>
      </c>
      <c r="I15">
        <v>1632</v>
      </c>
      <c r="J15">
        <v>1644</v>
      </c>
      <c r="K15" s="1" t="s">
        <v>7141</v>
      </c>
      <c r="M15" s="1" t="s">
        <v>7381</v>
      </c>
      <c r="N15" s="1" t="s">
        <v>7382</v>
      </c>
      <c r="O15" s="1" t="s">
        <v>7383</v>
      </c>
      <c r="P15" s="1" t="s">
        <v>7384</v>
      </c>
      <c r="Q15" s="1" t="s">
        <v>7385</v>
      </c>
      <c r="R15" s="1" t="s">
        <v>7386</v>
      </c>
      <c r="S15" s="1" t="s">
        <v>7387</v>
      </c>
      <c r="T15" s="1" t="s">
        <v>7263</v>
      </c>
      <c r="U15" s="1" t="s">
        <v>7141</v>
      </c>
      <c r="V15" s="1" t="s">
        <v>7388</v>
      </c>
      <c r="W15" s="1" t="s">
        <v>7389</v>
      </c>
      <c r="X15" s="1" t="str">
        <f>VLOOKUP(knapsack_problem[[#This Row],[ISSN]],classificacao!B:D,3,0)</f>
        <v>B1</v>
      </c>
      <c r="Y15" s="1" t="s">
        <v>7141</v>
      </c>
      <c r="Z15" s="1" t="s">
        <v>7390</v>
      </c>
      <c r="AB15" s="1" t="s">
        <v>7153</v>
      </c>
      <c r="AC15" s="1" t="s">
        <v>7391</v>
      </c>
      <c r="AD15" s="1" t="s">
        <v>7155</v>
      </c>
      <c r="AE15" s="1" t="s">
        <v>7156</v>
      </c>
      <c r="AF15" s="1" t="s">
        <v>7141</v>
      </c>
      <c r="AG15" s="1" t="s">
        <v>7157</v>
      </c>
      <c r="AH15" s="1" t="s">
        <v>7392</v>
      </c>
    </row>
    <row r="16" spans="1:34" x14ac:dyDescent="0.25">
      <c r="A16" s="1" t="s">
        <v>7400</v>
      </c>
      <c r="B16" s="1" t="s">
        <v>7401</v>
      </c>
      <c r="C16" s="1" t="s">
        <v>7402</v>
      </c>
      <c r="D16">
        <v>2020</v>
      </c>
      <c r="E16" s="1" t="s">
        <v>7403</v>
      </c>
      <c r="F16" s="1" t="s">
        <v>7404</v>
      </c>
      <c r="G16" s="1" t="s">
        <v>7262</v>
      </c>
      <c r="H16" s="1" t="s">
        <v>7141</v>
      </c>
      <c r="I16">
        <v>234</v>
      </c>
      <c r="J16">
        <v>278</v>
      </c>
      <c r="K16" s="1" t="s">
        <v>7141</v>
      </c>
      <c r="M16" s="1" t="s">
        <v>7405</v>
      </c>
      <c r="N16" s="1" t="s">
        <v>7406</v>
      </c>
      <c r="O16" s="1" t="s">
        <v>7407</v>
      </c>
      <c r="P16" s="1" t="s">
        <v>7408</v>
      </c>
      <c r="Q16" s="1" t="s">
        <v>7409</v>
      </c>
      <c r="R16" s="1" t="s">
        <v>7410</v>
      </c>
      <c r="S16" s="1" t="s">
        <v>7411</v>
      </c>
      <c r="T16" s="1" t="s">
        <v>7412</v>
      </c>
      <c r="U16" s="1" t="s">
        <v>7141</v>
      </c>
      <c r="V16" s="1" t="s">
        <v>7318</v>
      </c>
      <c r="W16" s="1" t="s">
        <v>7413</v>
      </c>
      <c r="X16" s="1" t="str">
        <f>VLOOKUP(knapsack_problem[[#This Row],[ISSN]],classificacao!B:D,3,0)</f>
        <v>B1</v>
      </c>
      <c r="Y16" s="1" t="s">
        <v>7141</v>
      </c>
      <c r="Z16" s="1" t="s">
        <v>7414</v>
      </c>
      <c r="AB16" s="1" t="s">
        <v>7153</v>
      </c>
      <c r="AC16" s="1" t="s">
        <v>7415</v>
      </c>
      <c r="AD16" s="1" t="s">
        <v>7155</v>
      </c>
      <c r="AE16" s="1" t="s">
        <v>7156</v>
      </c>
      <c r="AF16" s="1" t="s">
        <v>7395</v>
      </c>
      <c r="AG16" s="1" t="s">
        <v>7157</v>
      </c>
      <c r="AH16" s="1" t="s">
        <v>7416</v>
      </c>
    </row>
    <row r="17" spans="1:34" x14ac:dyDescent="0.25">
      <c r="A17" s="1" t="s">
        <v>7417</v>
      </c>
      <c r="B17" s="1" t="s">
        <v>7418</v>
      </c>
      <c r="C17" s="1" t="s">
        <v>7419</v>
      </c>
      <c r="D17">
        <v>2020</v>
      </c>
      <c r="E17" s="1" t="s">
        <v>7162</v>
      </c>
      <c r="F17" s="1" t="s">
        <v>7420</v>
      </c>
      <c r="G17" s="1" t="s">
        <v>7141</v>
      </c>
      <c r="H17" s="1" t="s">
        <v>7421</v>
      </c>
      <c r="K17" s="1" t="s">
        <v>7141</v>
      </c>
      <c r="L17">
        <v>3</v>
      </c>
      <c r="M17" s="1" t="s">
        <v>7422</v>
      </c>
      <c r="N17" s="1" t="s">
        <v>7423</v>
      </c>
      <c r="O17" s="1" t="s">
        <v>7424</v>
      </c>
      <c r="P17" s="1" t="s">
        <v>7425</v>
      </c>
      <c r="Q17" s="1" t="s">
        <v>7426</v>
      </c>
      <c r="R17" s="1" t="s">
        <v>7427</v>
      </c>
      <c r="S17" s="1" t="s">
        <v>7428</v>
      </c>
      <c r="T17" s="1" t="s">
        <v>7429</v>
      </c>
      <c r="U17" s="1" t="s">
        <v>7141</v>
      </c>
      <c r="V17" s="1" t="s">
        <v>7173</v>
      </c>
      <c r="W17" s="1" t="s">
        <v>7174</v>
      </c>
      <c r="X17" s="1" t="str">
        <f>VLOOKUP(knapsack_problem[[#This Row],[ISSN]],classificacao!B:D,3,0)</f>
        <v>A1</v>
      </c>
      <c r="Y17" s="1" t="s">
        <v>7141</v>
      </c>
      <c r="Z17" s="1" t="s">
        <v>7175</v>
      </c>
      <c r="AB17" s="1" t="s">
        <v>7153</v>
      </c>
      <c r="AC17" s="1" t="s">
        <v>7176</v>
      </c>
      <c r="AD17" s="1" t="s">
        <v>7155</v>
      </c>
      <c r="AE17" s="1" t="s">
        <v>7156</v>
      </c>
      <c r="AF17" s="1" t="s">
        <v>7141</v>
      </c>
      <c r="AG17" s="1" t="s">
        <v>7157</v>
      </c>
      <c r="AH17" s="1" t="s">
        <v>7430</v>
      </c>
    </row>
    <row r="18" spans="1:34" x14ac:dyDescent="0.25">
      <c r="A18" s="1" t="s">
        <v>7431</v>
      </c>
      <c r="B18" s="1" t="s">
        <v>7432</v>
      </c>
      <c r="C18" s="1" t="s">
        <v>7433</v>
      </c>
      <c r="D18">
        <v>2020</v>
      </c>
      <c r="E18" s="1" t="s">
        <v>7162</v>
      </c>
      <c r="F18" s="1" t="s">
        <v>7434</v>
      </c>
      <c r="G18" s="1" t="s">
        <v>7141</v>
      </c>
      <c r="H18" s="1" t="s">
        <v>7435</v>
      </c>
      <c r="K18" s="1" t="s">
        <v>7141</v>
      </c>
      <c r="L18">
        <v>4</v>
      </c>
      <c r="M18" s="1" t="s">
        <v>7436</v>
      </c>
      <c r="N18" s="1" t="s">
        <v>7437</v>
      </c>
      <c r="O18" s="1" t="s">
        <v>7438</v>
      </c>
      <c r="P18" s="1" t="s">
        <v>7439</v>
      </c>
      <c r="Q18" s="1" t="s">
        <v>7440</v>
      </c>
      <c r="R18" s="1" t="s">
        <v>7441</v>
      </c>
      <c r="S18" s="1" t="s">
        <v>7442</v>
      </c>
      <c r="T18" s="1" t="s">
        <v>7443</v>
      </c>
      <c r="U18" s="1" t="s">
        <v>7141</v>
      </c>
      <c r="V18" s="1" t="s">
        <v>7173</v>
      </c>
      <c r="W18" s="1" t="s">
        <v>7174</v>
      </c>
      <c r="X18" s="1" t="str">
        <f>VLOOKUP(knapsack_problem[[#This Row],[ISSN]],classificacao!B:D,3,0)</f>
        <v>A1</v>
      </c>
      <c r="Y18" s="1" t="s">
        <v>7141</v>
      </c>
      <c r="Z18" s="1" t="s">
        <v>7175</v>
      </c>
      <c r="AB18" s="1" t="s">
        <v>7153</v>
      </c>
      <c r="AC18" s="1" t="s">
        <v>7176</v>
      </c>
      <c r="AD18" s="1" t="s">
        <v>7155</v>
      </c>
      <c r="AE18" s="1" t="s">
        <v>7156</v>
      </c>
      <c r="AF18" s="1" t="s">
        <v>7141</v>
      </c>
      <c r="AG18" s="1" t="s">
        <v>7157</v>
      </c>
      <c r="AH18" s="1" t="s">
        <v>7444</v>
      </c>
    </row>
    <row r="19" spans="1:34" x14ac:dyDescent="0.25">
      <c r="A19" s="1" t="s">
        <v>7446</v>
      </c>
      <c r="B19" s="1" t="s">
        <v>7447</v>
      </c>
      <c r="C19" s="1" t="s">
        <v>7448</v>
      </c>
      <c r="D19">
        <v>2020</v>
      </c>
      <c r="E19" s="1" t="s">
        <v>7308</v>
      </c>
      <c r="F19" s="1" t="s">
        <v>7309</v>
      </c>
      <c r="G19" s="1" t="s">
        <v>7269</v>
      </c>
      <c r="H19" s="1" t="s">
        <v>7141</v>
      </c>
      <c r="I19">
        <v>1872</v>
      </c>
      <c r="J19">
        <v>1888</v>
      </c>
      <c r="K19" s="1" t="s">
        <v>7141</v>
      </c>
      <c r="L19">
        <v>1</v>
      </c>
      <c r="M19" s="1" t="s">
        <v>7449</v>
      </c>
      <c r="N19" s="1" t="s">
        <v>7450</v>
      </c>
      <c r="O19" s="1" t="s">
        <v>7451</v>
      </c>
      <c r="P19" s="1" t="s">
        <v>7452</v>
      </c>
      <c r="Q19" s="1" t="s">
        <v>7453</v>
      </c>
      <c r="R19" s="1" t="s">
        <v>7454</v>
      </c>
      <c r="S19" s="1" t="s">
        <v>7455</v>
      </c>
      <c r="T19" s="1" t="s">
        <v>7456</v>
      </c>
      <c r="U19" s="1" t="s">
        <v>7141</v>
      </c>
      <c r="V19" s="1" t="s">
        <v>7318</v>
      </c>
      <c r="W19" s="1" t="s">
        <v>7319</v>
      </c>
      <c r="X19" s="1" t="str">
        <f>VLOOKUP(knapsack_problem[[#This Row],[ISSN]],classificacao!B:D,3,0)</f>
        <v>B1</v>
      </c>
      <c r="Y19" s="1" t="s">
        <v>7141</v>
      </c>
      <c r="Z19" s="1" t="s">
        <v>7320</v>
      </c>
      <c r="AB19" s="1" t="s">
        <v>7153</v>
      </c>
      <c r="AC19" s="1" t="s">
        <v>7321</v>
      </c>
      <c r="AD19" s="1" t="s">
        <v>7155</v>
      </c>
      <c r="AE19" s="1" t="s">
        <v>7156</v>
      </c>
      <c r="AF19" s="1" t="s">
        <v>7141</v>
      </c>
      <c r="AG19" s="1" t="s">
        <v>7157</v>
      </c>
      <c r="AH19" s="1" t="s">
        <v>7457</v>
      </c>
    </row>
    <row r="20" spans="1:34" x14ac:dyDescent="0.25">
      <c r="A20" s="1" t="s">
        <v>7458</v>
      </c>
      <c r="B20" s="1" t="s">
        <v>7459</v>
      </c>
      <c r="C20" s="1" t="s">
        <v>7460</v>
      </c>
      <c r="D20">
        <v>2020</v>
      </c>
      <c r="E20" s="1" t="s">
        <v>7461</v>
      </c>
      <c r="F20" s="1" t="s">
        <v>7462</v>
      </c>
      <c r="G20" s="1" t="s">
        <v>7141</v>
      </c>
      <c r="H20" s="1" t="s">
        <v>7463</v>
      </c>
      <c r="K20" s="1" t="s">
        <v>7141</v>
      </c>
      <c r="M20" s="1" t="s">
        <v>7464</v>
      </c>
      <c r="N20" s="1" t="s">
        <v>7465</v>
      </c>
      <c r="O20" s="1" t="s">
        <v>7466</v>
      </c>
      <c r="P20" s="1" t="s">
        <v>7467</v>
      </c>
      <c r="Q20" s="1" t="s">
        <v>7468</v>
      </c>
      <c r="R20" s="1" t="s">
        <v>7469</v>
      </c>
      <c r="S20" s="1" t="s">
        <v>7470</v>
      </c>
      <c r="T20" s="1" t="s">
        <v>7471</v>
      </c>
      <c r="U20" s="1" t="s">
        <v>7141</v>
      </c>
      <c r="V20" s="1" t="s">
        <v>7150</v>
      </c>
      <c r="W20" s="1" t="s">
        <v>7472</v>
      </c>
      <c r="X20" s="1" t="str">
        <f>VLOOKUP(knapsack_problem[[#This Row],[ISSN]],classificacao!B:D,3,0)</f>
        <v>A2</v>
      </c>
      <c r="Y20" s="1" t="s">
        <v>7141</v>
      </c>
      <c r="Z20" s="1" t="s">
        <v>7473</v>
      </c>
      <c r="AB20" s="1" t="s">
        <v>7153</v>
      </c>
      <c r="AC20" s="1" t="s">
        <v>7474</v>
      </c>
      <c r="AD20" s="1" t="s">
        <v>7155</v>
      </c>
      <c r="AE20" s="1" t="s">
        <v>7156</v>
      </c>
      <c r="AF20" s="1" t="s">
        <v>7141</v>
      </c>
      <c r="AG20" s="1" t="s">
        <v>7157</v>
      </c>
      <c r="AH20" s="1" t="s">
        <v>7475</v>
      </c>
    </row>
    <row r="21" spans="1:34" x14ac:dyDescent="0.25">
      <c r="A21" s="1" t="s">
        <v>7476</v>
      </c>
      <c r="B21" s="1" t="s">
        <v>7477</v>
      </c>
      <c r="C21" s="1" t="s">
        <v>7478</v>
      </c>
      <c r="D21">
        <v>2020</v>
      </c>
      <c r="E21" s="1" t="s">
        <v>7162</v>
      </c>
      <c r="F21" s="1" t="s">
        <v>7479</v>
      </c>
      <c r="G21" s="1" t="s">
        <v>7141</v>
      </c>
      <c r="H21" s="1" t="s">
        <v>7480</v>
      </c>
      <c r="K21" s="1" t="s">
        <v>7141</v>
      </c>
      <c r="L21">
        <v>2</v>
      </c>
      <c r="M21" s="1" t="s">
        <v>7481</v>
      </c>
      <c r="N21" s="1" t="s">
        <v>7482</v>
      </c>
      <c r="O21" s="1" t="s">
        <v>7483</v>
      </c>
      <c r="P21" s="1" t="s">
        <v>7484</v>
      </c>
      <c r="Q21" s="1" t="s">
        <v>7485</v>
      </c>
      <c r="R21" s="1" t="s">
        <v>7486</v>
      </c>
      <c r="S21" s="1" t="s">
        <v>7487</v>
      </c>
      <c r="T21" s="1" t="s">
        <v>7141</v>
      </c>
      <c r="U21" s="1" t="s">
        <v>7141</v>
      </c>
      <c r="V21" s="1" t="s">
        <v>7173</v>
      </c>
      <c r="W21" s="1" t="s">
        <v>7174</v>
      </c>
      <c r="X21" s="1" t="str">
        <f>VLOOKUP(knapsack_problem[[#This Row],[ISSN]],classificacao!B:D,3,0)</f>
        <v>A1</v>
      </c>
      <c r="Y21" s="1" t="s">
        <v>7141</v>
      </c>
      <c r="Z21" s="1" t="s">
        <v>7175</v>
      </c>
      <c r="AB21" s="1" t="s">
        <v>7153</v>
      </c>
      <c r="AC21" s="1" t="s">
        <v>7176</v>
      </c>
      <c r="AD21" s="1" t="s">
        <v>7155</v>
      </c>
      <c r="AE21" s="1" t="s">
        <v>7156</v>
      </c>
      <c r="AF21" s="1" t="s">
        <v>7141</v>
      </c>
      <c r="AG21" s="1" t="s">
        <v>7157</v>
      </c>
      <c r="AH21" s="1" t="s">
        <v>7488</v>
      </c>
    </row>
    <row r="22" spans="1:34" x14ac:dyDescent="0.25">
      <c r="A22" s="1" t="s">
        <v>7270</v>
      </c>
      <c r="B22" s="1" t="s">
        <v>7271</v>
      </c>
      <c r="C22" s="1" t="s">
        <v>7489</v>
      </c>
      <c r="D22">
        <v>2020</v>
      </c>
      <c r="E22" s="1" t="s">
        <v>7138</v>
      </c>
      <c r="F22" s="1" t="s">
        <v>7490</v>
      </c>
      <c r="G22" s="1" t="s">
        <v>7262</v>
      </c>
      <c r="H22" s="1" t="s">
        <v>7141</v>
      </c>
      <c r="I22">
        <v>58</v>
      </c>
      <c r="J22">
        <v>70</v>
      </c>
      <c r="K22" s="1" t="s">
        <v>7141</v>
      </c>
      <c r="L22">
        <v>1</v>
      </c>
      <c r="M22" s="1" t="s">
        <v>7491</v>
      </c>
      <c r="N22" s="1" t="s">
        <v>7492</v>
      </c>
      <c r="O22" s="1" t="s">
        <v>7493</v>
      </c>
      <c r="P22" s="1" t="s">
        <v>7494</v>
      </c>
      <c r="Q22" s="1" t="s">
        <v>7495</v>
      </c>
      <c r="R22" s="1" t="s">
        <v>7496</v>
      </c>
      <c r="S22" s="1" t="s">
        <v>7497</v>
      </c>
      <c r="T22" s="1" t="s">
        <v>7280</v>
      </c>
      <c r="U22" s="1" t="s">
        <v>7141</v>
      </c>
      <c r="V22" s="1" t="s">
        <v>7150</v>
      </c>
      <c r="W22" s="1" t="s">
        <v>7151</v>
      </c>
      <c r="X22" s="1" t="str">
        <f>VLOOKUP(knapsack_problem[[#This Row],[ISSN]],classificacao!B:D,3,0)</f>
        <v>A1</v>
      </c>
      <c r="Y22" s="1" t="s">
        <v>7141</v>
      </c>
      <c r="Z22" s="1" t="s">
        <v>7152</v>
      </c>
      <c r="AB22" s="1" t="s">
        <v>7153</v>
      </c>
      <c r="AC22" s="1" t="s">
        <v>7154</v>
      </c>
      <c r="AD22" s="1" t="s">
        <v>7155</v>
      </c>
      <c r="AE22" s="1" t="s">
        <v>7156</v>
      </c>
      <c r="AF22" s="1" t="s">
        <v>7141</v>
      </c>
      <c r="AG22" s="1" t="s">
        <v>7157</v>
      </c>
      <c r="AH22" s="1" t="s">
        <v>7498</v>
      </c>
    </row>
    <row r="23" spans="1:34" x14ac:dyDescent="0.25">
      <c r="A23" s="1" t="s">
        <v>7500</v>
      </c>
      <c r="B23" s="1" t="s">
        <v>7501</v>
      </c>
      <c r="C23" s="1" t="s">
        <v>7502</v>
      </c>
      <c r="D23">
        <v>2020</v>
      </c>
      <c r="E23" s="1" t="s">
        <v>7231</v>
      </c>
      <c r="F23" s="1" t="s">
        <v>7503</v>
      </c>
      <c r="G23" s="1" t="s">
        <v>7141</v>
      </c>
      <c r="H23" s="1" t="s">
        <v>7504</v>
      </c>
      <c r="K23" s="1" t="s">
        <v>7141</v>
      </c>
      <c r="L23">
        <v>9</v>
      </c>
      <c r="M23" s="1" t="s">
        <v>7505</v>
      </c>
      <c r="N23" s="1" t="s">
        <v>7506</v>
      </c>
      <c r="O23" s="1" t="s">
        <v>7507</v>
      </c>
      <c r="P23" s="1" t="s">
        <v>7508</v>
      </c>
      <c r="Q23" s="1" t="s">
        <v>7509</v>
      </c>
      <c r="R23" s="1" t="s">
        <v>7510</v>
      </c>
      <c r="S23" s="1" t="s">
        <v>7511</v>
      </c>
      <c r="T23" s="1" t="s">
        <v>7512</v>
      </c>
      <c r="U23" s="1" t="s">
        <v>7141</v>
      </c>
      <c r="V23" s="1" t="s">
        <v>7221</v>
      </c>
      <c r="W23" s="1" t="s">
        <v>7242</v>
      </c>
      <c r="X23" s="1" t="str">
        <f>VLOOKUP(knapsack_problem[[#This Row],[ISSN]],classificacao!B:D,3,0)</f>
        <v>A2</v>
      </c>
      <c r="Y23" s="1" t="s">
        <v>7141</v>
      </c>
      <c r="Z23" s="1" t="s">
        <v>7243</v>
      </c>
      <c r="AB23" s="1" t="s">
        <v>7153</v>
      </c>
      <c r="AC23" s="1" t="s">
        <v>7244</v>
      </c>
      <c r="AD23" s="1" t="s">
        <v>7155</v>
      </c>
      <c r="AE23" s="1" t="s">
        <v>7156</v>
      </c>
      <c r="AF23" s="1" t="s">
        <v>7141</v>
      </c>
      <c r="AG23" s="1" t="s">
        <v>7157</v>
      </c>
      <c r="AH23" s="1" t="s">
        <v>7513</v>
      </c>
    </row>
    <row r="24" spans="1:34" x14ac:dyDescent="0.25">
      <c r="A24" s="1" t="s">
        <v>7514</v>
      </c>
      <c r="B24" s="1" t="s">
        <v>7515</v>
      </c>
      <c r="C24" s="1" t="s">
        <v>7516</v>
      </c>
      <c r="D24">
        <v>2020</v>
      </c>
      <c r="E24" s="1" t="s">
        <v>7162</v>
      </c>
      <c r="F24" s="1" t="s">
        <v>7517</v>
      </c>
      <c r="G24" s="1" t="s">
        <v>7141</v>
      </c>
      <c r="H24" s="1" t="s">
        <v>7518</v>
      </c>
      <c r="K24" s="1" t="s">
        <v>7141</v>
      </c>
      <c r="L24">
        <v>2</v>
      </c>
      <c r="M24" s="1" t="s">
        <v>7519</v>
      </c>
      <c r="N24" s="1" t="s">
        <v>7520</v>
      </c>
      <c r="O24" s="1" t="s">
        <v>7521</v>
      </c>
      <c r="P24" s="1" t="s">
        <v>7522</v>
      </c>
      <c r="Q24" s="1" t="s">
        <v>7523</v>
      </c>
      <c r="R24" s="1" t="s">
        <v>7524</v>
      </c>
      <c r="S24" s="1" t="s">
        <v>7525</v>
      </c>
      <c r="T24" s="1" t="s">
        <v>7526</v>
      </c>
      <c r="U24" s="1" t="s">
        <v>7141</v>
      </c>
      <c r="V24" s="1" t="s">
        <v>7173</v>
      </c>
      <c r="W24" s="1" t="s">
        <v>7174</v>
      </c>
      <c r="X24" s="1" t="str">
        <f>VLOOKUP(knapsack_problem[[#This Row],[ISSN]],classificacao!B:D,3,0)</f>
        <v>A1</v>
      </c>
      <c r="Y24" s="1" t="s">
        <v>7141</v>
      </c>
      <c r="Z24" s="1" t="s">
        <v>7175</v>
      </c>
      <c r="AB24" s="1" t="s">
        <v>7153</v>
      </c>
      <c r="AC24" s="1" t="s">
        <v>7176</v>
      </c>
      <c r="AD24" s="1" t="s">
        <v>7155</v>
      </c>
      <c r="AE24" s="1" t="s">
        <v>7156</v>
      </c>
      <c r="AF24" s="1" t="s">
        <v>7141</v>
      </c>
      <c r="AG24" s="1" t="s">
        <v>7157</v>
      </c>
      <c r="AH24" s="1" t="s">
        <v>7527</v>
      </c>
    </row>
    <row r="25" spans="1:34" x14ac:dyDescent="0.25">
      <c r="A25" s="1" t="s">
        <v>7528</v>
      </c>
      <c r="B25" s="1" t="s">
        <v>7529</v>
      </c>
      <c r="C25" s="1" t="s">
        <v>7530</v>
      </c>
      <c r="D25">
        <v>2020</v>
      </c>
      <c r="E25" s="1" t="s">
        <v>7138</v>
      </c>
      <c r="F25" s="1" t="s">
        <v>7531</v>
      </c>
      <c r="G25" s="1" t="s">
        <v>7262</v>
      </c>
      <c r="H25" s="1" t="s">
        <v>7141</v>
      </c>
      <c r="I25">
        <v>201</v>
      </c>
      <c r="J25">
        <v>221</v>
      </c>
      <c r="K25" s="1" t="s">
        <v>7141</v>
      </c>
      <c r="L25">
        <v>3</v>
      </c>
      <c r="M25" s="1" t="s">
        <v>7532</v>
      </c>
      <c r="N25" s="1" t="s">
        <v>7533</v>
      </c>
      <c r="O25" s="1" t="s">
        <v>7534</v>
      </c>
      <c r="P25" s="1" t="s">
        <v>7535</v>
      </c>
      <c r="Q25" s="1" t="s">
        <v>7536</v>
      </c>
      <c r="R25" s="1" t="s">
        <v>7537</v>
      </c>
      <c r="S25" s="1" t="s">
        <v>7538</v>
      </c>
      <c r="T25" s="1" t="s">
        <v>7539</v>
      </c>
      <c r="U25" s="1" t="s">
        <v>7141</v>
      </c>
      <c r="V25" s="1" t="s">
        <v>7150</v>
      </c>
      <c r="W25" s="1" t="s">
        <v>7151</v>
      </c>
      <c r="X25" s="1" t="str">
        <f>VLOOKUP(knapsack_problem[[#This Row],[ISSN]],classificacao!B:D,3,0)</f>
        <v>A1</v>
      </c>
      <c r="Y25" s="1" t="s">
        <v>7141</v>
      </c>
      <c r="Z25" s="1" t="s">
        <v>7152</v>
      </c>
      <c r="AB25" s="1" t="s">
        <v>7153</v>
      </c>
      <c r="AC25" s="1" t="s">
        <v>7154</v>
      </c>
      <c r="AD25" s="1" t="s">
        <v>7155</v>
      </c>
      <c r="AE25" s="1" t="s">
        <v>7156</v>
      </c>
      <c r="AF25" s="1" t="s">
        <v>7141</v>
      </c>
      <c r="AG25" s="1" t="s">
        <v>7157</v>
      </c>
      <c r="AH25" s="1" t="s">
        <v>7540</v>
      </c>
    </row>
    <row r="26" spans="1:34" x14ac:dyDescent="0.25">
      <c r="A26" s="1" t="s">
        <v>7541</v>
      </c>
      <c r="B26" s="1" t="s">
        <v>7542</v>
      </c>
      <c r="C26" s="1" t="s">
        <v>7543</v>
      </c>
      <c r="D26">
        <v>2020</v>
      </c>
      <c r="E26" s="1" t="s">
        <v>7138</v>
      </c>
      <c r="F26" s="1" t="s">
        <v>7531</v>
      </c>
      <c r="G26" s="1" t="s">
        <v>7262</v>
      </c>
      <c r="H26" s="1" t="s">
        <v>7141</v>
      </c>
      <c r="I26">
        <v>36</v>
      </c>
      <c r="J26">
        <v>49</v>
      </c>
      <c r="K26" s="1" t="s">
        <v>7141</v>
      </c>
      <c r="L26">
        <v>1</v>
      </c>
      <c r="M26" s="1" t="s">
        <v>7544</v>
      </c>
      <c r="N26" s="1" t="s">
        <v>7545</v>
      </c>
      <c r="O26" s="1" t="s">
        <v>7546</v>
      </c>
      <c r="P26" s="1" t="s">
        <v>7547</v>
      </c>
      <c r="Q26" s="1" t="s">
        <v>7548</v>
      </c>
      <c r="R26" s="1" t="s">
        <v>7549</v>
      </c>
      <c r="S26" s="1" t="s">
        <v>7550</v>
      </c>
      <c r="T26" s="1" t="s">
        <v>7551</v>
      </c>
      <c r="U26" s="1" t="s">
        <v>7141</v>
      </c>
      <c r="V26" s="1" t="s">
        <v>7150</v>
      </c>
      <c r="W26" s="1" t="s">
        <v>7151</v>
      </c>
      <c r="X26" s="1" t="str">
        <f>VLOOKUP(knapsack_problem[[#This Row],[ISSN]],classificacao!B:D,3,0)</f>
        <v>A1</v>
      </c>
      <c r="Y26" s="1" t="s">
        <v>7141</v>
      </c>
      <c r="Z26" s="1" t="s">
        <v>7152</v>
      </c>
      <c r="AB26" s="1" t="s">
        <v>7153</v>
      </c>
      <c r="AC26" s="1" t="s">
        <v>7154</v>
      </c>
      <c r="AD26" s="1" t="s">
        <v>7155</v>
      </c>
      <c r="AE26" s="1" t="s">
        <v>7156</v>
      </c>
      <c r="AF26" s="1" t="s">
        <v>7141</v>
      </c>
      <c r="AG26" s="1" t="s">
        <v>7157</v>
      </c>
      <c r="AH26" s="1" t="s">
        <v>7552</v>
      </c>
    </row>
    <row r="27" spans="1:34" x14ac:dyDescent="0.25">
      <c r="A27" s="1" t="s">
        <v>7553</v>
      </c>
      <c r="B27" s="1" t="s">
        <v>7554</v>
      </c>
      <c r="C27" s="1" t="s">
        <v>7555</v>
      </c>
      <c r="D27">
        <v>2020</v>
      </c>
      <c r="E27" s="1" t="s">
        <v>7556</v>
      </c>
      <c r="F27" s="1" t="s">
        <v>7557</v>
      </c>
      <c r="G27" s="1" t="s">
        <v>7262</v>
      </c>
      <c r="H27" s="1" t="s">
        <v>7141</v>
      </c>
      <c r="I27">
        <v>101</v>
      </c>
      <c r="J27">
        <v>113</v>
      </c>
      <c r="K27" s="1" t="s">
        <v>7141</v>
      </c>
      <c r="M27" s="1" t="s">
        <v>7558</v>
      </c>
      <c r="N27" s="1" t="s">
        <v>7559</v>
      </c>
      <c r="O27" s="1" t="s">
        <v>7560</v>
      </c>
      <c r="P27" s="1" t="s">
        <v>7561</v>
      </c>
      <c r="Q27" s="1" t="s">
        <v>7562</v>
      </c>
      <c r="R27" s="1" t="s">
        <v>7563</v>
      </c>
      <c r="S27" s="1" t="s">
        <v>7564</v>
      </c>
      <c r="T27" s="1" t="s">
        <v>7565</v>
      </c>
      <c r="U27" s="1" t="s">
        <v>7141</v>
      </c>
      <c r="V27" s="1" t="s">
        <v>7318</v>
      </c>
      <c r="W27" s="1" t="s">
        <v>7566</v>
      </c>
      <c r="X27" s="1" t="str">
        <f>VLOOKUP(knapsack_problem[[#This Row],[ISSN]],classificacao!B:D,3,0)</f>
        <v>B1</v>
      </c>
      <c r="Y27" s="1" t="s">
        <v>7141</v>
      </c>
      <c r="Z27" s="1" t="s">
        <v>7141</v>
      </c>
      <c r="AB27" s="1" t="s">
        <v>7153</v>
      </c>
      <c r="AC27" s="1" t="s">
        <v>7567</v>
      </c>
      <c r="AD27" s="1" t="s">
        <v>7155</v>
      </c>
      <c r="AE27" s="1" t="s">
        <v>7156</v>
      </c>
      <c r="AF27" s="1" t="s">
        <v>7395</v>
      </c>
      <c r="AG27" s="1" t="s">
        <v>7157</v>
      </c>
      <c r="AH27" s="1" t="s">
        <v>7568</v>
      </c>
    </row>
    <row r="28" spans="1:34" x14ac:dyDescent="0.25">
      <c r="A28" s="1" t="s">
        <v>7569</v>
      </c>
      <c r="B28" s="1" t="s">
        <v>7570</v>
      </c>
      <c r="C28" s="1" t="s">
        <v>7571</v>
      </c>
      <c r="D28">
        <v>2020</v>
      </c>
      <c r="E28" s="1" t="s">
        <v>7572</v>
      </c>
      <c r="F28" s="1" t="s">
        <v>7141</v>
      </c>
      <c r="G28" s="1" t="s">
        <v>7141</v>
      </c>
      <c r="H28" s="1" t="s">
        <v>7141</v>
      </c>
      <c r="K28" s="1" t="s">
        <v>7141</v>
      </c>
      <c r="M28" s="1" t="s">
        <v>7573</v>
      </c>
      <c r="N28" s="1" t="s">
        <v>7574</v>
      </c>
      <c r="O28" s="1" t="s">
        <v>7575</v>
      </c>
      <c r="P28" s="1" t="s">
        <v>7576</v>
      </c>
      <c r="Q28" s="1" t="s">
        <v>7577</v>
      </c>
      <c r="R28" s="1" t="s">
        <v>7578</v>
      </c>
      <c r="S28" s="1" t="s">
        <v>7579</v>
      </c>
      <c r="T28" s="1" t="s">
        <v>7141</v>
      </c>
      <c r="U28" s="1" t="s">
        <v>7141</v>
      </c>
      <c r="V28" s="1" t="s">
        <v>7399</v>
      </c>
      <c r="W28" s="1" t="s">
        <v>7580</v>
      </c>
      <c r="X28" s="1" t="str">
        <f>VLOOKUP(knapsack_problem[[#This Row],[ISSN]],classificacao!B:D,3,0)</f>
        <v>B1</v>
      </c>
      <c r="Y28" s="1" t="s">
        <v>7141</v>
      </c>
      <c r="Z28" s="1" t="s">
        <v>7141</v>
      </c>
      <c r="AB28" s="1" t="s">
        <v>7153</v>
      </c>
      <c r="AC28" s="1" t="s">
        <v>7572</v>
      </c>
      <c r="AD28" s="1" t="s">
        <v>7155</v>
      </c>
      <c r="AE28" s="1" t="s">
        <v>7581</v>
      </c>
      <c r="AF28" s="1" t="s">
        <v>7582</v>
      </c>
      <c r="AG28" s="1" t="s">
        <v>7157</v>
      </c>
      <c r="AH28" s="1" t="s">
        <v>7583</v>
      </c>
    </row>
    <row r="29" spans="1:34" x14ac:dyDescent="0.25">
      <c r="A29" s="1" t="s">
        <v>7584</v>
      </c>
      <c r="B29" s="1" t="s">
        <v>7585</v>
      </c>
      <c r="C29" s="1" t="s">
        <v>7586</v>
      </c>
      <c r="D29">
        <v>2020</v>
      </c>
      <c r="E29" s="1" t="s">
        <v>7587</v>
      </c>
      <c r="F29" s="1" t="s">
        <v>7141</v>
      </c>
      <c r="G29" s="1" t="s">
        <v>7141</v>
      </c>
      <c r="H29" s="1" t="s">
        <v>7141</v>
      </c>
      <c r="K29" s="1" t="s">
        <v>7141</v>
      </c>
      <c r="M29" s="1" t="s">
        <v>7588</v>
      </c>
      <c r="N29" s="1" t="s">
        <v>7589</v>
      </c>
      <c r="O29" s="1" t="s">
        <v>7590</v>
      </c>
      <c r="P29" s="1" t="s">
        <v>7591</v>
      </c>
      <c r="Q29" s="1" t="s">
        <v>7592</v>
      </c>
      <c r="R29" s="1" t="s">
        <v>7593</v>
      </c>
      <c r="S29" s="1" t="s">
        <v>7594</v>
      </c>
      <c r="T29" s="1" t="s">
        <v>7595</v>
      </c>
      <c r="U29" s="1" t="s">
        <v>7141</v>
      </c>
      <c r="V29" s="1" t="s">
        <v>7388</v>
      </c>
      <c r="W29" s="1" t="s">
        <v>7596</v>
      </c>
      <c r="X29" s="1" t="str">
        <f>VLOOKUP(knapsack_problem[[#This Row],[ISSN]],classificacao!B:D,3,0)</f>
        <v>B1</v>
      </c>
      <c r="Y29" s="1" t="s">
        <v>7141</v>
      </c>
      <c r="Z29" s="1" t="s">
        <v>7597</v>
      </c>
      <c r="AB29" s="1" t="s">
        <v>7153</v>
      </c>
      <c r="AC29" s="1" t="s">
        <v>7598</v>
      </c>
      <c r="AD29" s="1" t="s">
        <v>7155</v>
      </c>
      <c r="AE29" s="1" t="s">
        <v>7581</v>
      </c>
      <c r="AF29" s="1" t="s">
        <v>7141</v>
      </c>
      <c r="AG29" s="1" t="s">
        <v>7157</v>
      </c>
      <c r="AH29" s="1" t="s">
        <v>7599</v>
      </c>
    </row>
    <row r="30" spans="1:34" x14ac:dyDescent="0.25">
      <c r="A30" s="1" t="s">
        <v>7600</v>
      </c>
      <c r="B30" s="1" t="s">
        <v>7601</v>
      </c>
      <c r="C30" s="1" t="s">
        <v>7602</v>
      </c>
      <c r="D30">
        <v>2020</v>
      </c>
      <c r="E30" s="1" t="s">
        <v>7603</v>
      </c>
      <c r="F30" s="1" t="s">
        <v>7141</v>
      </c>
      <c r="G30" s="1" t="s">
        <v>7141</v>
      </c>
      <c r="H30" s="1" t="s">
        <v>7604</v>
      </c>
      <c r="K30" s="1" t="s">
        <v>7141</v>
      </c>
      <c r="M30" s="1" t="s">
        <v>7605</v>
      </c>
      <c r="N30" s="1" t="s">
        <v>7606</v>
      </c>
      <c r="O30" s="1" t="s">
        <v>7607</v>
      </c>
      <c r="P30" s="1" t="s">
        <v>7608</v>
      </c>
      <c r="Q30" s="1" t="s">
        <v>7609</v>
      </c>
      <c r="R30" s="1" t="s">
        <v>7610</v>
      </c>
      <c r="S30" s="1" t="s">
        <v>7611</v>
      </c>
      <c r="T30" s="1" t="s">
        <v>7612</v>
      </c>
      <c r="U30" s="1" t="s">
        <v>7141</v>
      </c>
      <c r="V30" s="1" t="s">
        <v>7173</v>
      </c>
      <c r="W30" s="1" t="s">
        <v>7613</v>
      </c>
      <c r="X30" s="1" t="str">
        <f>VLOOKUP(knapsack_problem[[#This Row],[ISSN]],classificacao!B:D,3,0)</f>
        <v>A2</v>
      </c>
      <c r="Y30" s="1" t="s">
        <v>7141</v>
      </c>
      <c r="Z30" s="1" t="s">
        <v>7614</v>
      </c>
      <c r="AB30" s="1" t="s">
        <v>7153</v>
      </c>
      <c r="AC30" s="1" t="s">
        <v>7615</v>
      </c>
      <c r="AD30" s="1" t="s">
        <v>7155</v>
      </c>
      <c r="AE30" s="1" t="s">
        <v>7581</v>
      </c>
      <c r="AF30" s="1" t="s">
        <v>7141</v>
      </c>
      <c r="AG30" s="1" t="s">
        <v>7157</v>
      </c>
      <c r="AH30" s="1" t="s">
        <v>7616</v>
      </c>
    </row>
    <row r="31" spans="1:34" x14ac:dyDescent="0.25">
      <c r="A31" s="1" t="s">
        <v>7617</v>
      </c>
      <c r="B31" s="1" t="s">
        <v>7618</v>
      </c>
      <c r="C31" s="1" t="s">
        <v>7619</v>
      </c>
      <c r="D31">
        <v>2020</v>
      </c>
      <c r="E31" s="1" t="s">
        <v>7138</v>
      </c>
      <c r="F31" s="1" t="s">
        <v>7141</v>
      </c>
      <c r="G31" s="1" t="s">
        <v>7141</v>
      </c>
      <c r="H31" s="1" t="s">
        <v>7141</v>
      </c>
      <c r="K31" s="1" t="s">
        <v>7141</v>
      </c>
      <c r="M31" s="1" t="s">
        <v>7620</v>
      </c>
      <c r="N31" s="1" t="s">
        <v>7621</v>
      </c>
      <c r="O31" s="1" t="s">
        <v>7622</v>
      </c>
      <c r="P31" s="1" t="s">
        <v>7623</v>
      </c>
      <c r="Q31" s="1" t="s">
        <v>7624</v>
      </c>
      <c r="R31" s="1" t="s">
        <v>7625</v>
      </c>
      <c r="S31" s="1" t="s">
        <v>7626</v>
      </c>
      <c r="T31" s="1" t="s">
        <v>7627</v>
      </c>
      <c r="U31" s="1" t="s">
        <v>7141</v>
      </c>
      <c r="V31" s="1" t="s">
        <v>7150</v>
      </c>
      <c r="W31" s="1" t="s">
        <v>7151</v>
      </c>
      <c r="X31" s="1" t="str">
        <f>VLOOKUP(knapsack_problem[[#This Row],[ISSN]],classificacao!B:D,3,0)</f>
        <v>A1</v>
      </c>
      <c r="Y31" s="1" t="s">
        <v>7141</v>
      </c>
      <c r="Z31" s="1" t="s">
        <v>7152</v>
      </c>
      <c r="AB31" s="1" t="s">
        <v>7153</v>
      </c>
      <c r="AC31" s="1" t="s">
        <v>7154</v>
      </c>
      <c r="AD31" s="1" t="s">
        <v>7155</v>
      </c>
      <c r="AE31" s="1" t="s">
        <v>7581</v>
      </c>
      <c r="AF31" s="1" t="s">
        <v>7141</v>
      </c>
      <c r="AG31" s="1" t="s">
        <v>7157</v>
      </c>
      <c r="AH31" s="1" t="s">
        <v>7628</v>
      </c>
    </row>
    <row r="32" spans="1:34" x14ac:dyDescent="0.25">
      <c r="A32" s="1" t="s">
        <v>7629</v>
      </c>
      <c r="B32" s="1" t="s">
        <v>7630</v>
      </c>
      <c r="C32" s="1" t="s">
        <v>7631</v>
      </c>
      <c r="D32">
        <v>2020</v>
      </c>
      <c r="E32" s="1" t="s">
        <v>7603</v>
      </c>
      <c r="F32" s="1" t="s">
        <v>7141</v>
      </c>
      <c r="G32" s="1" t="s">
        <v>7141</v>
      </c>
      <c r="H32" s="1" t="s">
        <v>7632</v>
      </c>
      <c r="K32" s="1" t="s">
        <v>7141</v>
      </c>
      <c r="M32" s="1" t="s">
        <v>7633</v>
      </c>
      <c r="N32" s="1" t="s">
        <v>7634</v>
      </c>
      <c r="O32" s="1" t="s">
        <v>7635</v>
      </c>
      <c r="P32" s="1" t="s">
        <v>7636</v>
      </c>
      <c r="Q32" s="1" t="s">
        <v>7637</v>
      </c>
      <c r="R32" s="1" t="s">
        <v>7638</v>
      </c>
      <c r="S32" s="1" t="s">
        <v>7639</v>
      </c>
      <c r="T32" s="1" t="s">
        <v>7640</v>
      </c>
      <c r="U32" s="1" t="s">
        <v>7141</v>
      </c>
      <c r="V32" s="1" t="s">
        <v>7173</v>
      </c>
      <c r="W32" s="1" t="s">
        <v>7613</v>
      </c>
      <c r="X32" s="1" t="str">
        <f>VLOOKUP(knapsack_problem[[#This Row],[ISSN]],classificacao!B:D,3,0)</f>
        <v>A2</v>
      </c>
      <c r="Y32" s="1" t="s">
        <v>7141</v>
      </c>
      <c r="Z32" s="1" t="s">
        <v>7614</v>
      </c>
      <c r="AB32" s="1" t="s">
        <v>7153</v>
      </c>
      <c r="AC32" s="1" t="s">
        <v>7615</v>
      </c>
      <c r="AD32" s="1" t="s">
        <v>7155</v>
      </c>
      <c r="AE32" s="1" t="s">
        <v>7581</v>
      </c>
      <c r="AF32" s="1" t="s">
        <v>7141</v>
      </c>
      <c r="AG32" s="1" t="s">
        <v>7157</v>
      </c>
      <c r="AH32" s="1" t="s">
        <v>7641</v>
      </c>
    </row>
    <row r="33" spans="1:34" x14ac:dyDescent="0.25">
      <c r="A33" s="1" t="s">
        <v>7642</v>
      </c>
      <c r="B33" s="1" t="s">
        <v>7643</v>
      </c>
      <c r="C33" s="1" t="s">
        <v>7644</v>
      </c>
      <c r="D33">
        <v>2020</v>
      </c>
      <c r="E33" s="1" t="s">
        <v>7645</v>
      </c>
      <c r="F33" s="1" t="s">
        <v>7557</v>
      </c>
      <c r="G33" s="1" t="s">
        <v>7286</v>
      </c>
      <c r="H33" s="1" t="s">
        <v>7141</v>
      </c>
      <c r="I33">
        <v>715</v>
      </c>
      <c r="J33">
        <v>741</v>
      </c>
      <c r="K33" s="1" t="s">
        <v>7141</v>
      </c>
      <c r="M33" s="1" t="s">
        <v>7646</v>
      </c>
      <c r="N33" s="1" t="s">
        <v>7647</v>
      </c>
      <c r="O33" s="1" t="s">
        <v>7648</v>
      </c>
      <c r="P33" s="1" t="s">
        <v>7649</v>
      </c>
      <c r="Q33" s="1" t="s">
        <v>7650</v>
      </c>
      <c r="R33" s="1" t="s">
        <v>7651</v>
      </c>
      <c r="S33" s="1" t="s">
        <v>7652</v>
      </c>
      <c r="T33" s="1" t="s">
        <v>7653</v>
      </c>
      <c r="U33" s="1" t="s">
        <v>7141</v>
      </c>
      <c r="V33" s="1" t="s">
        <v>7654</v>
      </c>
      <c r="W33" s="1" t="s">
        <v>7655</v>
      </c>
      <c r="X33" s="1" t="str">
        <f>VLOOKUP(knapsack_problem[[#This Row],[ISSN]],classificacao!B:D,3,0)</f>
        <v>B1</v>
      </c>
      <c r="Y33" s="1" t="s">
        <v>7141</v>
      </c>
      <c r="Z33" s="1" t="s">
        <v>7141</v>
      </c>
      <c r="AB33" s="1" t="s">
        <v>7153</v>
      </c>
      <c r="AC33" s="1" t="s">
        <v>7656</v>
      </c>
      <c r="AD33" s="1" t="s">
        <v>7155</v>
      </c>
      <c r="AE33" s="1" t="s">
        <v>7156</v>
      </c>
      <c r="AF33" s="1" t="s">
        <v>7141</v>
      </c>
      <c r="AG33" s="1" t="s">
        <v>7157</v>
      </c>
      <c r="AH33" s="1" t="s">
        <v>7657</v>
      </c>
    </row>
    <row r="34" spans="1:34" x14ac:dyDescent="0.25">
      <c r="A34" s="1" t="s">
        <v>7662</v>
      </c>
      <c r="B34" s="1" t="s">
        <v>7663</v>
      </c>
      <c r="C34" s="1" t="s">
        <v>7664</v>
      </c>
      <c r="D34">
        <v>2020</v>
      </c>
      <c r="E34" s="1" t="s">
        <v>7556</v>
      </c>
      <c r="F34" s="1" t="s">
        <v>7141</v>
      </c>
      <c r="G34" s="1" t="s">
        <v>7141</v>
      </c>
      <c r="H34" s="1" t="s">
        <v>7141</v>
      </c>
      <c r="K34" s="1" t="s">
        <v>7141</v>
      </c>
      <c r="M34" s="1" t="s">
        <v>7665</v>
      </c>
      <c r="N34" s="1" t="s">
        <v>7666</v>
      </c>
      <c r="O34" s="1" t="s">
        <v>7667</v>
      </c>
      <c r="P34" s="1" t="s">
        <v>7668</v>
      </c>
      <c r="Q34" s="1" t="s">
        <v>7669</v>
      </c>
      <c r="R34" s="1" t="s">
        <v>7670</v>
      </c>
      <c r="S34" s="1" t="s">
        <v>7671</v>
      </c>
      <c r="T34" s="1" t="s">
        <v>7672</v>
      </c>
      <c r="U34" s="1" t="s">
        <v>7141</v>
      </c>
      <c r="V34" s="1" t="s">
        <v>7318</v>
      </c>
      <c r="W34" s="1" t="s">
        <v>7566</v>
      </c>
      <c r="X34" s="1" t="str">
        <f>VLOOKUP(knapsack_problem[[#This Row],[ISSN]],classificacao!B:D,3,0)</f>
        <v>B1</v>
      </c>
      <c r="Y34" s="1" t="s">
        <v>7141</v>
      </c>
      <c r="Z34" s="1" t="s">
        <v>7141</v>
      </c>
      <c r="AB34" s="1" t="s">
        <v>7153</v>
      </c>
      <c r="AC34" s="1" t="s">
        <v>7567</v>
      </c>
      <c r="AD34" s="1" t="s">
        <v>7155</v>
      </c>
      <c r="AE34" s="1" t="s">
        <v>7581</v>
      </c>
      <c r="AF34" s="1" t="s">
        <v>7141</v>
      </c>
      <c r="AG34" s="1" t="s">
        <v>7157</v>
      </c>
      <c r="AH34" s="1" t="s">
        <v>7673</v>
      </c>
    </row>
    <row r="35" spans="1:34" x14ac:dyDescent="0.25">
      <c r="A35" s="1" t="s">
        <v>7678</v>
      </c>
      <c r="B35" s="1" t="s">
        <v>7679</v>
      </c>
      <c r="C35" s="1" t="s">
        <v>7680</v>
      </c>
      <c r="D35">
        <v>2019</v>
      </c>
      <c r="E35" s="1" t="s">
        <v>7681</v>
      </c>
      <c r="F35" s="1" t="s">
        <v>7682</v>
      </c>
      <c r="G35" s="1" t="s">
        <v>7141</v>
      </c>
      <c r="H35" s="1" t="s">
        <v>7683</v>
      </c>
      <c r="K35" s="1" t="s">
        <v>7141</v>
      </c>
      <c r="L35">
        <v>1</v>
      </c>
      <c r="M35" s="1" t="s">
        <v>7684</v>
      </c>
      <c r="N35" s="1" t="s">
        <v>7685</v>
      </c>
      <c r="O35" s="1" t="s">
        <v>7686</v>
      </c>
      <c r="P35" s="1" t="s">
        <v>7687</v>
      </c>
      <c r="Q35" s="1" t="s">
        <v>7688</v>
      </c>
      <c r="R35" s="1" t="s">
        <v>7689</v>
      </c>
      <c r="S35" s="1" t="s">
        <v>7690</v>
      </c>
      <c r="T35" s="1" t="s">
        <v>7691</v>
      </c>
      <c r="U35" s="1" t="s">
        <v>7141</v>
      </c>
      <c r="V35" s="1" t="s">
        <v>7173</v>
      </c>
      <c r="W35" s="1" t="s">
        <v>7692</v>
      </c>
      <c r="X35" s="1" t="str">
        <f>VLOOKUP(knapsack_problem[[#This Row],[ISSN]],classificacao!B:D,3,0)</f>
        <v>A2</v>
      </c>
      <c r="Y35" s="1" t="s">
        <v>7141</v>
      </c>
      <c r="Z35" s="1" t="s">
        <v>7693</v>
      </c>
      <c r="AB35" s="1" t="s">
        <v>7153</v>
      </c>
      <c r="AC35" s="1" t="s">
        <v>7694</v>
      </c>
      <c r="AD35" s="1" t="s">
        <v>7155</v>
      </c>
      <c r="AE35" s="1" t="s">
        <v>7156</v>
      </c>
      <c r="AF35" s="1" t="s">
        <v>7141</v>
      </c>
      <c r="AG35" s="1" t="s">
        <v>7157</v>
      </c>
      <c r="AH35" s="1" t="s">
        <v>7695</v>
      </c>
    </row>
    <row r="36" spans="1:34" x14ac:dyDescent="0.25">
      <c r="A36" s="1" t="s">
        <v>7159</v>
      </c>
      <c r="B36" s="1" t="s">
        <v>7160</v>
      </c>
      <c r="C36" s="1" t="s">
        <v>7696</v>
      </c>
      <c r="D36">
        <v>2019</v>
      </c>
      <c r="E36" s="1" t="s">
        <v>7697</v>
      </c>
      <c r="F36" s="1" t="s">
        <v>7698</v>
      </c>
      <c r="G36" s="1" t="s">
        <v>7141</v>
      </c>
      <c r="H36" s="1" t="s">
        <v>7141</v>
      </c>
      <c r="I36">
        <v>1005</v>
      </c>
      <c r="J36">
        <v>1017</v>
      </c>
      <c r="K36" s="1" t="s">
        <v>7141</v>
      </c>
      <c r="L36">
        <v>6</v>
      </c>
      <c r="M36" s="1" t="s">
        <v>7699</v>
      </c>
      <c r="N36" s="1" t="s">
        <v>7700</v>
      </c>
      <c r="O36" s="1" t="s">
        <v>7701</v>
      </c>
      <c r="P36" s="1" t="s">
        <v>7702</v>
      </c>
      <c r="Q36" s="1" t="s">
        <v>7703</v>
      </c>
      <c r="R36" s="1" t="s">
        <v>7704</v>
      </c>
      <c r="S36" s="1" t="s">
        <v>7705</v>
      </c>
      <c r="T36" s="1" t="s">
        <v>7706</v>
      </c>
      <c r="U36" s="1" t="s">
        <v>7141</v>
      </c>
      <c r="V36" s="1" t="s">
        <v>7150</v>
      </c>
      <c r="W36" s="1" t="s">
        <v>7707</v>
      </c>
      <c r="X36" s="1" t="str">
        <f>VLOOKUP(knapsack_problem[[#This Row],[ISSN]],classificacao!B:D,3,0)</f>
        <v>A1</v>
      </c>
      <c r="Y36" s="1" t="s">
        <v>7141</v>
      </c>
      <c r="Z36" s="1" t="s">
        <v>7708</v>
      </c>
      <c r="AB36" s="1" t="s">
        <v>7153</v>
      </c>
      <c r="AC36" s="1" t="s">
        <v>7709</v>
      </c>
      <c r="AD36" s="1" t="s">
        <v>7155</v>
      </c>
      <c r="AE36" s="1" t="s">
        <v>7156</v>
      </c>
      <c r="AF36" s="1" t="s">
        <v>7395</v>
      </c>
      <c r="AG36" s="1" t="s">
        <v>7157</v>
      </c>
      <c r="AH36" s="1" t="s">
        <v>7710</v>
      </c>
    </row>
    <row r="37" spans="1:34" x14ac:dyDescent="0.25">
      <c r="A37" s="1" t="s">
        <v>7714</v>
      </c>
      <c r="B37" s="1" t="s">
        <v>7715</v>
      </c>
      <c r="C37" s="1" t="s">
        <v>7716</v>
      </c>
      <c r="D37">
        <v>2019</v>
      </c>
      <c r="E37" s="1" t="s">
        <v>7162</v>
      </c>
      <c r="F37" s="1" t="s">
        <v>7717</v>
      </c>
      <c r="G37" s="1" t="s">
        <v>7141</v>
      </c>
      <c r="H37" s="1" t="s">
        <v>7141</v>
      </c>
      <c r="I37">
        <v>201</v>
      </c>
      <c r="J37">
        <v>211</v>
      </c>
      <c r="K37" s="1" t="s">
        <v>7141</v>
      </c>
      <c r="L37">
        <v>7</v>
      </c>
      <c r="M37" s="1" t="s">
        <v>7718</v>
      </c>
      <c r="N37" s="1" t="s">
        <v>7719</v>
      </c>
      <c r="O37" s="1" t="s">
        <v>7720</v>
      </c>
      <c r="P37" s="1" t="s">
        <v>7721</v>
      </c>
      <c r="Q37" s="1" t="s">
        <v>7722</v>
      </c>
      <c r="R37" s="1" t="s">
        <v>7723</v>
      </c>
      <c r="S37" s="1" t="s">
        <v>7724</v>
      </c>
      <c r="T37" s="1" t="s">
        <v>7725</v>
      </c>
      <c r="U37" s="1" t="s">
        <v>7141</v>
      </c>
      <c r="V37" s="1" t="s">
        <v>7173</v>
      </c>
      <c r="W37" s="1" t="s">
        <v>7174</v>
      </c>
      <c r="X37" s="1" t="str">
        <f>VLOOKUP(knapsack_problem[[#This Row],[ISSN]],classificacao!B:D,3,0)</f>
        <v>A1</v>
      </c>
      <c r="Y37" s="1" t="s">
        <v>7141</v>
      </c>
      <c r="Z37" s="1" t="s">
        <v>7175</v>
      </c>
      <c r="AB37" s="1" t="s">
        <v>7153</v>
      </c>
      <c r="AC37" s="1" t="s">
        <v>7176</v>
      </c>
      <c r="AD37" s="1" t="s">
        <v>7155</v>
      </c>
      <c r="AE37" s="1" t="s">
        <v>7156</v>
      </c>
      <c r="AF37" s="1" t="s">
        <v>7141</v>
      </c>
      <c r="AG37" s="1" t="s">
        <v>7157</v>
      </c>
      <c r="AH37" s="1" t="s">
        <v>7726</v>
      </c>
    </row>
    <row r="38" spans="1:34" x14ac:dyDescent="0.25">
      <c r="A38" s="1" t="s">
        <v>7728</v>
      </c>
      <c r="B38" s="1" t="s">
        <v>7729</v>
      </c>
      <c r="C38" s="1" t="s">
        <v>7730</v>
      </c>
      <c r="D38">
        <v>2019</v>
      </c>
      <c r="E38" s="1" t="s">
        <v>7403</v>
      </c>
      <c r="F38" s="1" t="s">
        <v>7731</v>
      </c>
      <c r="G38" s="1" t="s">
        <v>7330</v>
      </c>
      <c r="H38" s="1" t="s">
        <v>7141</v>
      </c>
      <c r="I38">
        <v>1155</v>
      </c>
      <c r="J38">
        <v>1179</v>
      </c>
      <c r="K38" s="1" t="s">
        <v>7141</v>
      </c>
      <c r="M38" s="1" t="s">
        <v>7732</v>
      </c>
      <c r="N38" s="1" t="s">
        <v>7733</v>
      </c>
      <c r="O38" s="1" t="s">
        <v>7734</v>
      </c>
      <c r="P38" s="1" t="s">
        <v>7735</v>
      </c>
      <c r="Q38" s="1" t="s">
        <v>7736</v>
      </c>
      <c r="R38" s="1" t="s">
        <v>7737</v>
      </c>
      <c r="S38" s="1" t="s">
        <v>7738</v>
      </c>
      <c r="T38" s="1" t="s">
        <v>7739</v>
      </c>
      <c r="U38" s="1" t="s">
        <v>7141</v>
      </c>
      <c r="V38" s="1" t="s">
        <v>7740</v>
      </c>
      <c r="W38" s="1" t="s">
        <v>7413</v>
      </c>
      <c r="X38" s="1" t="str">
        <f>VLOOKUP(knapsack_problem[[#This Row],[ISSN]],classificacao!B:D,3,0)</f>
        <v>B1</v>
      </c>
      <c r="Y38" s="1" t="s">
        <v>7141</v>
      </c>
      <c r="Z38" s="1" t="s">
        <v>7414</v>
      </c>
      <c r="AB38" s="1" t="s">
        <v>7153</v>
      </c>
      <c r="AC38" s="1" t="s">
        <v>7415</v>
      </c>
      <c r="AD38" s="1" t="s">
        <v>7155</v>
      </c>
      <c r="AE38" s="1" t="s">
        <v>7156</v>
      </c>
      <c r="AF38" s="1" t="s">
        <v>7141</v>
      </c>
      <c r="AG38" s="1" t="s">
        <v>7157</v>
      </c>
      <c r="AH38" s="1" t="s">
        <v>7741</v>
      </c>
    </row>
    <row r="39" spans="1:34" x14ac:dyDescent="0.25">
      <c r="A39" s="1" t="s">
        <v>7743</v>
      </c>
      <c r="B39" s="1" t="s">
        <v>7744</v>
      </c>
      <c r="C39" s="1" t="s">
        <v>7745</v>
      </c>
      <c r="D39">
        <v>2019</v>
      </c>
      <c r="E39" s="1" t="s">
        <v>7291</v>
      </c>
      <c r="F39" s="1" t="s">
        <v>7746</v>
      </c>
      <c r="G39" s="1" t="s">
        <v>7141</v>
      </c>
      <c r="H39" s="1" t="s">
        <v>7747</v>
      </c>
      <c r="K39" s="1" t="s">
        <v>7141</v>
      </c>
      <c r="L39">
        <v>7</v>
      </c>
      <c r="M39" s="1" t="s">
        <v>7748</v>
      </c>
      <c r="N39" s="1" t="s">
        <v>7749</v>
      </c>
      <c r="O39" s="1" t="s">
        <v>7750</v>
      </c>
      <c r="P39" s="1" t="s">
        <v>7751</v>
      </c>
      <c r="Q39" s="1" t="s">
        <v>7752</v>
      </c>
      <c r="R39" s="1" t="s">
        <v>7753</v>
      </c>
      <c r="S39" s="1" t="s">
        <v>7754</v>
      </c>
      <c r="T39" s="1" t="s">
        <v>7755</v>
      </c>
      <c r="U39" s="1" t="s">
        <v>7141</v>
      </c>
      <c r="V39" s="1" t="s">
        <v>7173</v>
      </c>
      <c r="W39" s="1" t="s">
        <v>7302</v>
      </c>
      <c r="X39" s="1" t="str">
        <f>VLOOKUP(knapsack_problem[[#This Row],[ISSN]],classificacao!B:D,3,0)</f>
        <v>A2</v>
      </c>
      <c r="Y39" s="1" t="s">
        <v>7141</v>
      </c>
      <c r="Z39" s="1" t="s">
        <v>7141</v>
      </c>
      <c r="AB39" s="1" t="s">
        <v>7153</v>
      </c>
      <c r="AC39" s="1" t="s">
        <v>7303</v>
      </c>
      <c r="AD39" s="1" t="s">
        <v>7155</v>
      </c>
      <c r="AE39" s="1" t="s">
        <v>7156</v>
      </c>
      <c r="AF39" s="1" t="s">
        <v>7141</v>
      </c>
      <c r="AG39" s="1" t="s">
        <v>7157</v>
      </c>
      <c r="AH39" s="1" t="s">
        <v>7756</v>
      </c>
    </row>
    <row r="40" spans="1:34" x14ac:dyDescent="0.25">
      <c r="A40" s="1" t="s">
        <v>7758</v>
      </c>
      <c r="B40" s="1" t="s">
        <v>7759</v>
      </c>
      <c r="C40" s="1" t="s">
        <v>7760</v>
      </c>
      <c r="D40">
        <v>2019</v>
      </c>
      <c r="E40" s="1" t="s">
        <v>7761</v>
      </c>
      <c r="F40" s="1" t="s">
        <v>7762</v>
      </c>
      <c r="G40" s="1" t="s">
        <v>7141</v>
      </c>
      <c r="H40" s="1" t="s">
        <v>7141</v>
      </c>
      <c r="I40">
        <v>88</v>
      </c>
      <c r="J40">
        <v>95</v>
      </c>
      <c r="K40" s="1" t="s">
        <v>7141</v>
      </c>
      <c r="M40" s="1" t="s">
        <v>7763</v>
      </c>
      <c r="N40" s="1" t="s">
        <v>7764</v>
      </c>
      <c r="O40" s="1" t="s">
        <v>7765</v>
      </c>
      <c r="P40" s="1" t="s">
        <v>7766</v>
      </c>
      <c r="Q40" s="1" t="s">
        <v>7767</v>
      </c>
      <c r="R40" s="1" t="s">
        <v>7768</v>
      </c>
      <c r="S40" s="1" t="s">
        <v>7769</v>
      </c>
      <c r="T40" s="1" t="s">
        <v>7770</v>
      </c>
      <c r="U40" s="1" t="s">
        <v>7141</v>
      </c>
      <c r="V40" s="1" t="s">
        <v>7150</v>
      </c>
      <c r="W40" s="1" t="s">
        <v>7771</v>
      </c>
      <c r="X40" s="1" t="str">
        <f>VLOOKUP(knapsack_problem[[#This Row],[ISSN]],classificacao!B:D,3,0)</f>
        <v>B1</v>
      </c>
      <c r="Y40" s="1" t="s">
        <v>7141</v>
      </c>
      <c r="Z40" s="1" t="s">
        <v>7772</v>
      </c>
      <c r="AB40" s="1" t="s">
        <v>7153</v>
      </c>
      <c r="AC40" s="1" t="s">
        <v>7773</v>
      </c>
      <c r="AD40" s="1" t="s">
        <v>7155</v>
      </c>
      <c r="AE40" s="1" t="s">
        <v>7156</v>
      </c>
      <c r="AF40" s="1" t="s">
        <v>7141</v>
      </c>
      <c r="AG40" s="1" t="s">
        <v>7157</v>
      </c>
      <c r="AH40" s="1" t="s">
        <v>7774</v>
      </c>
    </row>
    <row r="41" spans="1:34" x14ac:dyDescent="0.25">
      <c r="A41" s="1" t="s">
        <v>7777</v>
      </c>
      <c r="B41" s="1" t="s">
        <v>7778</v>
      </c>
      <c r="C41" s="1" t="s">
        <v>7779</v>
      </c>
      <c r="D41">
        <v>2019</v>
      </c>
      <c r="E41" s="1" t="s">
        <v>7603</v>
      </c>
      <c r="F41" s="1" t="s">
        <v>7717</v>
      </c>
      <c r="G41" s="1" t="s">
        <v>7141</v>
      </c>
      <c r="H41" s="1" t="s">
        <v>7141</v>
      </c>
      <c r="I41">
        <v>537</v>
      </c>
      <c r="J41">
        <v>559</v>
      </c>
      <c r="K41" s="1" t="s">
        <v>7141</v>
      </c>
      <c r="L41">
        <v>1</v>
      </c>
      <c r="M41" s="1" t="s">
        <v>7780</v>
      </c>
      <c r="N41" s="1" t="s">
        <v>7781</v>
      </c>
      <c r="O41" s="1" t="s">
        <v>7782</v>
      </c>
      <c r="P41" s="1" t="s">
        <v>7783</v>
      </c>
      <c r="Q41" s="1" t="s">
        <v>7784</v>
      </c>
      <c r="R41" s="1" t="s">
        <v>7785</v>
      </c>
      <c r="S41" s="1" t="s">
        <v>7786</v>
      </c>
      <c r="T41" s="1" t="s">
        <v>7787</v>
      </c>
      <c r="U41" s="1" t="s">
        <v>7141</v>
      </c>
      <c r="V41" s="1" t="s">
        <v>7173</v>
      </c>
      <c r="W41" s="1" t="s">
        <v>7613</v>
      </c>
      <c r="X41" s="1" t="str">
        <f>VLOOKUP(knapsack_problem[[#This Row],[ISSN]],classificacao!B:D,3,0)</f>
        <v>A2</v>
      </c>
      <c r="Y41" s="1" t="s">
        <v>7141</v>
      </c>
      <c r="Z41" s="1" t="s">
        <v>7614</v>
      </c>
      <c r="AB41" s="1" t="s">
        <v>7153</v>
      </c>
      <c r="AC41" s="1" t="s">
        <v>7615</v>
      </c>
      <c r="AD41" s="1" t="s">
        <v>7155</v>
      </c>
      <c r="AE41" s="1" t="s">
        <v>7156</v>
      </c>
      <c r="AF41" s="1" t="s">
        <v>7141</v>
      </c>
      <c r="AG41" s="1" t="s">
        <v>7157</v>
      </c>
      <c r="AH41" s="1" t="s">
        <v>7788</v>
      </c>
    </row>
    <row r="42" spans="1:34" x14ac:dyDescent="0.25">
      <c r="A42" s="1" t="s">
        <v>7789</v>
      </c>
      <c r="B42" s="1" t="s">
        <v>7790</v>
      </c>
      <c r="C42" s="1" t="s">
        <v>7791</v>
      </c>
      <c r="D42">
        <v>2019</v>
      </c>
      <c r="E42" s="1" t="s">
        <v>7792</v>
      </c>
      <c r="F42" s="1" t="s">
        <v>7793</v>
      </c>
      <c r="G42" s="1" t="s">
        <v>7286</v>
      </c>
      <c r="H42" s="1" t="s">
        <v>7141</v>
      </c>
      <c r="I42">
        <v>1633</v>
      </c>
      <c r="J42">
        <v>1654</v>
      </c>
      <c r="K42" s="1" t="s">
        <v>7141</v>
      </c>
      <c r="M42" s="1" t="s">
        <v>7794</v>
      </c>
      <c r="N42" s="1" t="s">
        <v>7795</v>
      </c>
      <c r="O42" s="1" t="s">
        <v>7796</v>
      </c>
      <c r="P42" s="1" t="s">
        <v>7797</v>
      </c>
      <c r="Q42" s="1" t="s">
        <v>7798</v>
      </c>
      <c r="R42" s="1" t="s">
        <v>7799</v>
      </c>
      <c r="S42" s="1" t="s">
        <v>7800</v>
      </c>
      <c r="T42" s="1" t="s">
        <v>7141</v>
      </c>
      <c r="U42" s="1" t="s">
        <v>7141</v>
      </c>
      <c r="V42" s="1" t="s">
        <v>7801</v>
      </c>
      <c r="W42" s="1" t="s">
        <v>7802</v>
      </c>
      <c r="X42" s="1" t="str">
        <f>VLOOKUP(knapsack_problem[[#This Row],[ISSN]],classificacao!B:D,3,0)</f>
        <v>B1</v>
      </c>
      <c r="Y42" s="1" t="s">
        <v>7141</v>
      </c>
      <c r="Z42" s="1" t="s">
        <v>7141</v>
      </c>
      <c r="AB42" s="1" t="s">
        <v>7153</v>
      </c>
      <c r="AC42" s="1" t="s">
        <v>7803</v>
      </c>
      <c r="AD42" s="1" t="s">
        <v>7155</v>
      </c>
      <c r="AE42" s="1" t="s">
        <v>7156</v>
      </c>
      <c r="AF42" s="1" t="s">
        <v>7141</v>
      </c>
      <c r="AG42" s="1" t="s">
        <v>7157</v>
      </c>
      <c r="AH42" s="1" t="s">
        <v>7804</v>
      </c>
    </row>
    <row r="43" spans="1:34" x14ac:dyDescent="0.25">
      <c r="A43" s="1" t="s">
        <v>7805</v>
      </c>
      <c r="B43" s="1" t="s">
        <v>7806</v>
      </c>
      <c r="C43" s="1" t="s">
        <v>7807</v>
      </c>
      <c r="D43">
        <v>2019</v>
      </c>
      <c r="E43" s="1" t="s">
        <v>7792</v>
      </c>
      <c r="F43" s="1" t="s">
        <v>7793</v>
      </c>
      <c r="G43" s="1" t="s">
        <v>7286</v>
      </c>
      <c r="H43" s="1" t="s">
        <v>7141</v>
      </c>
      <c r="I43">
        <v>1698</v>
      </c>
      <c r="J43">
        <v>1717</v>
      </c>
      <c r="K43" s="1" t="s">
        <v>7141</v>
      </c>
      <c r="L43">
        <v>2</v>
      </c>
      <c r="M43" s="1" t="s">
        <v>7808</v>
      </c>
      <c r="N43" s="1" t="s">
        <v>7809</v>
      </c>
      <c r="O43" s="1" t="s">
        <v>7810</v>
      </c>
      <c r="P43" s="1" t="s">
        <v>7811</v>
      </c>
      <c r="Q43" s="1" t="s">
        <v>7812</v>
      </c>
      <c r="R43" s="1" t="s">
        <v>7813</v>
      </c>
      <c r="S43" s="1" t="s">
        <v>7814</v>
      </c>
      <c r="T43" s="1" t="s">
        <v>7141</v>
      </c>
      <c r="U43" s="1" t="s">
        <v>7141</v>
      </c>
      <c r="V43" s="1" t="s">
        <v>7801</v>
      </c>
      <c r="W43" s="1" t="s">
        <v>7802</v>
      </c>
      <c r="X43" s="1" t="str">
        <f>VLOOKUP(knapsack_problem[[#This Row],[ISSN]],classificacao!B:D,3,0)</f>
        <v>B1</v>
      </c>
      <c r="Y43" s="1" t="s">
        <v>7141</v>
      </c>
      <c r="Z43" s="1" t="s">
        <v>7141</v>
      </c>
      <c r="AB43" s="1" t="s">
        <v>7153</v>
      </c>
      <c r="AC43" s="1" t="s">
        <v>7803</v>
      </c>
      <c r="AD43" s="1" t="s">
        <v>7155</v>
      </c>
      <c r="AE43" s="1" t="s">
        <v>7156</v>
      </c>
      <c r="AF43" s="1" t="s">
        <v>7141</v>
      </c>
      <c r="AG43" s="1" t="s">
        <v>7157</v>
      </c>
      <c r="AH43" s="1" t="s">
        <v>7815</v>
      </c>
    </row>
    <row r="44" spans="1:34" x14ac:dyDescent="0.25">
      <c r="A44" s="1" t="s">
        <v>7816</v>
      </c>
      <c r="B44" s="1" t="s">
        <v>7817</v>
      </c>
      <c r="C44" s="1" t="s">
        <v>7818</v>
      </c>
      <c r="D44">
        <v>2019</v>
      </c>
      <c r="E44" s="1" t="s">
        <v>7819</v>
      </c>
      <c r="F44" s="1" t="s">
        <v>7820</v>
      </c>
      <c r="G44" s="1" t="s">
        <v>7360</v>
      </c>
      <c r="H44" s="1" t="s">
        <v>7141</v>
      </c>
      <c r="I44">
        <v>5477</v>
      </c>
      <c r="J44">
        <v>5495</v>
      </c>
      <c r="K44" s="1" t="s">
        <v>7141</v>
      </c>
      <c r="L44">
        <v>5</v>
      </c>
      <c r="M44" s="1" t="s">
        <v>7821</v>
      </c>
      <c r="N44" s="1" t="s">
        <v>7822</v>
      </c>
      <c r="O44" s="1" t="s">
        <v>7823</v>
      </c>
      <c r="P44" s="1" t="s">
        <v>7824</v>
      </c>
      <c r="Q44" s="1" t="s">
        <v>7825</v>
      </c>
      <c r="R44" s="1" t="s">
        <v>7826</v>
      </c>
      <c r="S44" s="1" t="s">
        <v>7827</v>
      </c>
      <c r="T44" s="1" t="s">
        <v>7828</v>
      </c>
      <c r="U44" s="1" t="s">
        <v>7141</v>
      </c>
      <c r="V44" s="1" t="s">
        <v>7829</v>
      </c>
      <c r="W44" s="1" t="s">
        <v>7830</v>
      </c>
      <c r="X44" s="1" t="str">
        <f>VLOOKUP(knapsack_problem[[#This Row],[ISSN]],classificacao!B:D,3,0)</f>
        <v>B1</v>
      </c>
      <c r="Y44" s="1" t="s">
        <v>7141</v>
      </c>
      <c r="Z44" s="1" t="s">
        <v>7141</v>
      </c>
      <c r="AB44" s="1" t="s">
        <v>7153</v>
      </c>
      <c r="AC44" s="1" t="s">
        <v>7831</v>
      </c>
      <c r="AD44" s="1" t="s">
        <v>7155</v>
      </c>
      <c r="AE44" s="1" t="s">
        <v>7156</v>
      </c>
      <c r="AF44" s="1" t="s">
        <v>7141</v>
      </c>
      <c r="AG44" s="1" t="s">
        <v>7157</v>
      </c>
      <c r="AH44" s="1" t="s">
        <v>7832</v>
      </c>
    </row>
    <row r="45" spans="1:34" x14ac:dyDescent="0.25">
      <c r="A45" s="1" t="s">
        <v>7833</v>
      </c>
      <c r="B45" s="1" t="s">
        <v>7834</v>
      </c>
      <c r="C45" s="1" t="s">
        <v>7835</v>
      </c>
      <c r="D45">
        <v>2019</v>
      </c>
      <c r="E45" s="1" t="s">
        <v>7138</v>
      </c>
      <c r="F45" s="1" t="s">
        <v>7836</v>
      </c>
      <c r="G45" s="1" t="s">
        <v>7262</v>
      </c>
      <c r="H45" s="1" t="s">
        <v>7141</v>
      </c>
      <c r="I45">
        <v>84</v>
      </c>
      <c r="J45">
        <v>99</v>
      </c>
      <c r="K45" s="1" t="s">
        <v>7141</v>
      </c>
      <c r="L45">
        <v>4</v>
      </c>
      <c r="M45" s="1" t="s">
        <v>7837</v>
      </c>
      <c r="N45" s="1" t="s">
        <v>7838</v>
      </c>
      <c r="O45" s="1" t="s">
        <v>7839</v>
      </c>
      <c r="P45" s="1" t="s">
        <v>7840</v>
      </c>
      <c r="Q45" s="1" t="s">
        <v>7841</v>
      </c>
      <c r="R45" s="1" t="s">
        <v>7842</v>
      </c>
      <c r="S45" s="1" t="s">
        <v>7843</v>
      </c>
      <c r="T45" s="1" t="s">
        <v>7844</v>
      </c>
      <c r="U45" s="1" t="s">
        <v>7141</v>
      </c>
      <c r="V45" s="1" t="s">
        <v>7150</v>
      </c>
      <c r="W45" s="1" t="s">
        <v>7151</v>
      </c>
      <c r="X45" s="1" t="str">
        <f>VLOOKUP(knapsack_problem[[#This Row],[ISSN]],classificacao!B:D,3,0)</f>
        <v>A1</v>
      </c>
      <c r="Y45" s="1" t="s">
        <v>7141</v>
      </c>
      <c r="Z45" s="1" t="s">
        <v>7152</v>
      </c>
      <c r="AB45" s="1" t="s">
        <v>7153</v>
      </c>
      <c r="AC45" s="1" t="s">
        <v>7154</v>
      </c>
      <c r="AD45" s="1" t="s">
        <v>7155</v>
      </c>
      <c r="AE45" s="1" t="s">
        <v>7156</v>
      </c>
      <c r="AF45" s="1" t="s">
        <v>7395</v>
      </c>
      <c r="AG45" s="1" t="s">
        <v>7157</v>
      </c>
      <c r="AH45" s="1" t="s">
        <v>7845</v>
      </c>
    </row>
    <row r="46" spans="1:34" x14ac:dyDescent="0.25">
      <c r="A46" s="1" t="s">
        <v>7846</v>
      </c>
      <c r="B46" s="1" t="s">
        <v>7847</v>
      </c>
      <c r="C46" s="1" t="s">
        <v>7848</v>
      </c>
      <c r="D46">
        <v>2019</v>
      </c>
      <c r="E46" s="1" t="s">
        <v>7849</v>
      </c>
      <c r="F46" s="1" t="s">
        <v>7850</v>
      </c>
      <c r="G46" s="1" t="s">
        <v>7347</v>
      </c>
      <c r="H46" s="1" t="s">
        <v>7141</v>
      </c>
      <c r="I46">
        <v>367</v>
      </c>
      <c r="J46">
        <v>386</v>
      </c>
      <c r="K46" s="1" t="s">
        <v>7141</v>
      </c>
      <c r="M46" s="1" t="s">
        <v>7851</v>
      </c>
      <c r="N46" s="1" t="s">
        <v>7852</v>
      </c>
      <c r="O46" s="1" t="s">
        <v>7853</v>
      </c>
      <c r="P46" s="1" t="s">
        <v>7854</v>
      </c>
      <c r="Q46" s="1" t="s">
        <v>7855</v>
      </c>
      <c r="R46" s="1" t="s">
        <v>7856</v>
      </c>
      <c r="S46" s="1" t="s">
        <v>7141</v>
      </c>
      <c r="T46" s="1" t="s">
        <v>7857</v>
      </c>
      <c r="U46" s="1" t="s">
        <v>7141</v>
      </c>
      <c r="V46" s="1" t="s">
        <v>7740</v>
      </c>
      <c r="W46" s="1" t="s">
        <v>7858</v>
      </c>
      <c r="X46" s="1" t="str">
        <f>VLOOKUP(knapsack_problem[[#This Row],[ISSN]],classificacao!B:D,3,0)</f>
        <v>A2</v>
      </c>
      <c r="Y46" s="1" t="s">
        <v>7141</v>
      </c>
      <c r="Z46" s="1" t="s">
        <v>7141</v>
      </c>
      <c r="AB46" s="1" t="s">
        <v>7153</v>
      </c>
      <c r="AC46" s="1" t="s">
        <v>7859</v>
      </c>
      <c r="AD46" s="1" t="s">
        <v>7155</v>
      </c>
      <c r="AE46" s="1" t="s">
        <v>7156</v>
      </c>
      <c r="AF46" s="1" t="s">
        <v>7141</v>
      </c>
      <c r="AG46" s="1" t="s">
        <v>7157</v>
      </c>
      <c r="AH46" s="1" t="s">
        <v>7860</v>
      </c>
    </row>
    <row r="47" spans="1:34" x14ac:dyDescent="0.25">
      <c r="A47" s="1" t="s">
        <v>7861</v>
      </c>
      <c r="B47" s="1" t="s">
        <v>7862</v>
      </c>
      <c r="C47" s="1" t="s">
        <v>7863</v>
      </c>
      <c r="D47">
        <v>2019</v>
      </c>
      <c r="E47" s="1" t="s">
        <v>7864</v>
      </c>
      <c r="F47" s="1" t="s">
        <v>7865</v>
      </c>
      <c r="G47" s="1" t="s">
        <v>7727</v>
      </c>
      <c r="H47" s="1" t="s">
        <v>7141</v>
      </c>
      <c r="I47">
        <v>2260</v>
      </c>
      <c r="J47">
        <v>2292</v>
      </c>
      <c r="K47" s="1" t="s">
        <v>7141</v>
      </c>
      <c r="M47" s="1" t="s">
        <v>7866</v>
      </c>
      <c r="N47" s="1" t="s">
        <v>7867</v>
      </c>
      <c r="O47" s="1" t="s">
        <v>7868</v>
      </c>
      <c r="P47" s="1" t="s">
        <v>7869</v>
      </c>
      <c r="Q47" s="1" t="s">
        <v>7870</v>
      </c>
      <c r="R47" s="1" t="s">
        <v>7871</v>
      </c>
      <c r="S47" s="1" t="s">
        <v>7872</v>
      </c>
      <c r="T47" s="1" t="s">
        <v>7873</v>
      </c>
      <c r="U47" s="1" t="s">
        <v>7141</v>
      </c>
      <c r="V47" s="1" t="s">
        <v>7874</v>
      </c>
      <c r="W47" s="1" t="s">
        <v>7875</v>
      </c>
      <c r="X47" s="1" t="str">
        <f>VLOOKUP(knapsack_problem[[#This Row],[ISSN]],classificacao!B:D,3,0)</f>
        <v>B1</v>
      </c>
      <c r="Y47" s="1" t="s">
        <v>7141</v>
      </c>
      <c r="Z47" s="1" t="s">
        <v>7876</v>
      </c>
      <c r="AB47" s="1" t="s">
        <v>7153</v>
      </c>
      <c r="AC47" s="1" t="s">
        <v>7877</v>
      </c>
      <c r="AD47" s="1" t="s">
        <v>7155</v>
      </c>
      <c r="AE47" s="1" t="s">
        <v>7156</v>
      </c>
      <c r="AF47" s="1" t="s">
        <v>7141</v>
      </c>
      <c r="AG47" s="1" t="s">
        <v>7157</v>
      </c>
      <c r="AH47" s="1" t="s">
        <v>7878</v>
      </c>
    </row>
    <row r="48" spans="1:34" x14ac:dyDescent="0.25">
      <c r="A48" s="1" t="s">
        <v>7879</v>
      </c>
      <c r="B48" s="1" t="s">
        <v>7880</v>
      </c>
      <c r="C48" s="1" t="s">
        <v>7881</v>
      </c>
      <c r="D48">
        <v>2019</v>
      </c>
      <c r="E48" s="1" t="s">
        <v>7882</v>
      </c>
      <c r="F48" s="1" t="s">
        <v>7883</v>
      </c>
      <c r="G48" s="1" t="s">
        <v>7141</v>
      </c>
      <c r="H48" s="1" t="s">
        <v>7141</v>
      </c>
      <c r="I48">
        <v>26</v>
      </c>
      <c r="J48">
        <v>42</v>
      </c>
      <c r="K48" s="1" t="s">
        <v>7141</v>
      </c>
      <c r="L48">
        <v>1</v>
      </c>
      <c r="M48" s="1" t="s">
        <v>7884</v>
      </c>
      <c r="N48" s="1" t="s">
        <v>7885</v>
      </c>
      <c r="O48" s="1" t="s">
        <v>7886</v>
      </c>
      <c r="P48" s="1" t="s">
        <v>7887</v>
      </c>
      <c r="Q48" s="1" t="s">
        <v>7888</v>
      </c>
      <c r="R48" s="1" t="s">
        <v>7889</v>
      </c>
      <c r="S48" s="1" t="s">
        <v>7890</v>
      </c>
      <c r="T48" s="1" t="s">
        <v>7891</v>
      </c>
      <c r="U48" s="1" t="s">
        <v>7141</v>
      </c>
      <c r="V48" s="1" t="s">
        <v>7150</v>
      </c>
      <c r="W48" s="1" t="s">
        <v>7892</v>
      </c>
      <c r="X48" s="1" t="str">
        <f>VLOOKUP(knapsack_problem[[#This Row],[ISSN]],classificacao!B:D,3,0)</f>
        <v>B1</v>
      </c>
      <c r="Y48" s="1" t="s">
        <v>7141</v>
      </c>
      <c r="Z48" s="1" t="s">
        <v>7893</v>
      </c>
      <c r="AB48" s="1" t="s">
        <v>7153</v>
      </c>
      <c r="AC48" s="1" t="s">
        <v>7894</v>
      </c>
      <c r="AD48" s="1" t="s">
        <v>7155</v>
      </c>
      <c r="AE48" s="1" t="s">
        <v>7156</v>
      </c>
      <c r="AF48" s="1" t="s">
        <v>7395</v>
      </c>
      <c r="AG48" s="1" t="s">
        <v>7157</v>
      </c>
      <c r="AH48" s="1" t="s">
        <v>7895</v>
      </c>
    </row>
    <row r="49" spans="1:34" x14ac:dyDescent="0.25">
      <c r="A49" s="1" t="s">
        <v>7898</v>
      </c>
      <c r="B49" s="1" t="s">
        <v>7899</v>
      </c>
      <c r="C49" s="1" t="s">
        <v>7900</v>
      </c>
      <c r="D49">
        <v>2019</v>
      </c>
      <c r="E49" s="1" t="s">
        <v>7761</v>
      </c>
      <c r="F49" s="1" t="s">
        <v>7901</v>
      </c>
      <c r="G49" s="1" t="s">
        <v>7141</v>
      </c>
      <c r="H49" s="1" t="s">
        <v>7141</v>
      </c>
      <c r="I49">
        <v>93</v>
      </c>
      <c r="J49">
        <v>108</v>
      </c>
      <c r="K49" s="1" t="s">
        <v>7141</v>
      </c>
      <c r="L49">
        <v>3</v>
      </c>
      <c r="M49" s="1" t="s">
        <v>7902</v>
      </c>
      <c r="N49" s="1" t="s">
        <v>7903</v>
      </c>
      <c r="O49" s="1" t="s">
        <v>7904</v>
      </c>
      <c r="P49" s="1" t="s">
        <v>7905</v>
      </c>
      <c r="Q49" s="1" t="s">
        <v>7906</v>
      </c>
      <c r="R49" s="1" t="s">
        <v>7907</v>
      </c>
      <c r="S49" s="1" t="s">
        <v>7908</v>
      </c>
      <c r="T49" s="1" t="s">
        <v>7909</v>
      </c>
      <c r="U49" s="1" t="s">
        <v>7141</v>
      </c>
      <c r="V49" s="1" t="s">
        <v>7150</v>
      </c>
      <c r="W49" s="1" t="s">
        <v>7771</v>
      </c>
      <c r="X49" s="1" t="str">
        <f>VLOOKUP(knapsack_problem[[#This Row],[ISSN]],classificacao!B:D,3,0)</f>
        <v>B1</v>
      </c>
      <c r="Y49" s="1" t="s">
        <v>7141</v>
      </c>
      <c r="Z49" s="1" t="s">
        <v>7772</v>
      </c>
      <c r="AB49" s="1" t="s">
        <v>7153</v>
      </c>
      <c r="AC49" s="1" t="s">
        <v>7773</v>
      </c>
      <c r="AD49" s="1" t="s">
        <v>7155</v>
      </c>
      <c r="AE49" s="1" t="s">
        <v>7156</v>
      </c>
      <c r="AF49" s="1" t="s">
        <v>7395</v>
      </c>
      <c r="AG49" s="1" t="s">
        <v>7157</v>
      </c>
      <c r="AH49" s="1" t="s">
        <v>7910</v>
      </c>
    </row>
    <row r="50" spans="1:34" x14ac:dyDescent="0.25">
      <c r="A50" s="1" t="s">
        <v>7911</v>
      </c>
      <c r="B50" s="1" t="s">
        <v>7912</v>
      </c>
      <c r="C50" s="1" t="s">
        <v>7913</v>
      </c>
      <c r="D50">
        <v>2019</v>
      </c>
      <c r="E50" s="1" t="s">
        <v>7291</v>
      </c>
      <c r="F50" s="1" t="s">
        <v>7776</v>
      </c>
      <c r="G50" s="1" t="s">
        <v>7141</v>
      </c>
      <c r="H50" s="1" t="s">
        <v>7141</v>
      </c>
      <c r="I50">
        <v>358</v>
      </c>
      <c r="J50">
        <v>373</v>
      </c>
      <c r="K50" s="1" t="s">
        <v>7141</v>
      </c>
      <c r="L50">
        <v>2</v>
      </c>
      <c r="M50" s="1" t="s">
        <v>7914</v>
      </c>
      <c r="N50" s="1" t="s">
        <v>7915</v>
      </c>
      <c r="O50" s="1" t="s">
        <v>7916</v>
      </c>
      <c r="P50" s="1" t="s">
        <v>7917</v>
      </c>
      <c r="Q50" s="1" t="s">
        <v>7918</v>
      </c>
      <c r="R50" s="1" t="s">
        <v>7919</v>
      </c>
      <c r="S50" s="1" t="s">
        <v>7920</v>
      </c>
      <c r="T50" s="1" t="s">
        <v>7921</v>
      </c>
      <c r="U50" s="1" t="s">
        <v>7141</v>
      </c>
      <c r="V50" s="1" t="s">
        <v>7173</v>
      </c>
      <c r="W50" s="1" t="s">
        <v>7302</v>
      </c>
      <c r="X50" s="1" t="str">
        <f>VLOOKUP(knapsack_problem[[#This Row],[ISSN]],classificacao!B:D,3,0)</f>
        <v>A2</v>
      </c>
      <c r="Y50" s="1" t="s">
        <v>7141</v>
      </c>
      <c r="Z50" s="1" t="s">
        <v>7141</v>
      </c>
      <c r="AB50" s="1" t="s">
        <v>7153</v>
      </c>
      <c r="AC50" s="1" t="s">
        <v>7303</v>
      </c>
      <c r="AD50" s="1" t="s">
        <v>7155</v>
      </c>
      <c r="AE50" s="1" t="s">
        <v>7156</v>
      </c>
      <c r="AF50" s="1" t="s">
        <v>7395</v>
      </c>
      <c r="AG50" s="1" t="s">
        <v>7157</v>
      </c>
      <c r="AH50" s="1" t="s">
        <v>7922</v>
      </c>
    </row>
    <row r="51" spans="1:34" x14ac:dyDescent="0.25">
      <c r="A51" s="1" t="s">
        <v>7923</v>
      </c>
      <c r="B51" s="1" t="s">
        <v>7924</v>
      </c>
      <c r="C51" s="1" t="s">
        <v>7925</v>
      </c>
      <c r="D51">
        <v>2019</v>
      </c>
      <c r="E51" s="1" t="s">
        <v>7926</v>
      </c>
      <c r="F51" s="1" t="s">
        <v>7927</v>
      </c>
      <c r="G51" s="1" t="s">
        <v>7141</v>
      </c>
      <c r="H51" s="1" t="s">
        <v>7141</v>
      </c>
      <c r="I51">
        <v>16</v>
      </c>
      <c r="J51">
        <v>27</v>
      </c>
      <c r="K51" s="1" t="s">
        <v>7141</v>
      </c>
      <c r="L51">
        <v>2</v>
      </c>
      <c r="M51" s="1" t="s">
        <v>7928</v>
      </c>
      <c r="N51" s="1" t="s">
        <v>7929</v>
      </c>
      <c r="O51" s="1" t="s">
        <v>7930</v>
      </c>
      <c r="P51" s="1" t="s">
        <v>7931</v>
      </c>
      <c r="Q51" s="1" t="s">
        <v>7932</v>
      </c>
      <c r="R51" s="1" t="s">
        <v>7933</v>
      </c>
      <c r="S51" s="1" t="s">
        <v>7934</v>
      </c>
      <c r="T51" s="1" t="s">
        <v>7935</v>
      </c>
      <c r="U51" s="1" t="s">
        <v>7141</v>
      </c>
      <c r="V51" s="1" t="s">
        <v>7173</v>
      </c>
      <c r="W51" s="1" t="s">
        <v>7936</v>
      </c>
      <c r="X51" s="1" t="str">
        <f>VLOOKUP(knapsack_problem[[#This Row],[ISSN]],classificacao!B:D,3,0)</f>
        <v>A1</v>
      </c>
      <c r="Y51" s="1" t="s">
        <v>7141</v>
      </c>
      <c r="Z51" s="1" t="s">
        <v>7937</v>
      </c>
      <c r="AB51" s="1" t="s">
        <v>7153</v>
      </c>
      <c r="AC51" s="1" t="s">
        <v>7938</v>
      </c>
      <c r="AD51" s="1" t="s">
        <v>7155</v>
      </c>
      <c r="AE51" s="1" t="s">
        <v>7156</v>
      </c>
      <c r="AF51" s="1" t="s">
        <v>7141</v>
      </c>
      <c r="AG51" s="1" t="s">
        <v>7157</v>
      </c>
      <c r="AH51" s="1" t="s">
        <v>7939</v>
      </c>
    </row>
    <row r="52" spans="1:34" x14ac:dyDescent="0.25">
      <c r="A52" s="1" t="s">
        <v>7940</v>
      </c>
      <c r="B52" s="1" t="s">
        <v>7941</v>
      </c>
      <c r="C52" s="1" t="s">
        <v>7942</v>
      </c>
      <c r="D52">
        <v>2019</v>
      </c>
      <c r="E52" s="1" t="s">
        <v>7943</v>
      </c>
      <c r="F52" s="1" t="s">
        <v>7944</v>
      </c>
      <c r="G52" s="1" t="s">
        <v>7140</v>
      </c>
      <c r="H52" s="1" t="s">
        <v>7141</v>
      </c>
      <c r="I52">
        <v>329</v>
      </c>
      <c r="J52">
        <v>356</v>
      </c>
      <c r="K52" s="1" t="s">
        <v>7141</v>
      </c>
      <c r="L52">
        <v>3</v>
      </c>
      <c r="M52" s="1" t="s">
        <v>7945</v>
      </c>
      <c r="N52" s="1" t="s">
        <v>7946</v>
      </c>
      <c r="O52" s="1" t="s">
        <v>7947</v>
      </c>
      <c r="P52" s="1" t="s">
        <v>7948</v>
      </c>
      <c r="Q52" s="1" t="s">
        <v>7949</v>
      </c>
      <c r="R52" s="1" t="s">
        <v>7950</v>
      </c>
      <c r="S52" s="1" t="s">
        <v>7141</v>
      </c>
      <c r="T52" s="1" t="s">
        <v>7951</v>
      </c>
      <c r="U52" s="1" t="s">
        <v>7141</v>
      </c>
      <c r="V52" s="1" t="s">
        <v>7712</v>
      </c>
      <c r="W52" s="1" t="s">
        <v>7952</v>
      </c>
      <c r="X52" s="1" t="str">
        <f>VLOOKUP(knapsack_problem[[#This Row],[ISSN]],classificacao!B:D,3,0)</f>
        <v>B1</v>
      </c>
      <c r="Y52" s="1" t="s">
        <v>7141</v>
      </c>
      <c r="Z52" s="1" t="s">
        <v>7141</v>
      </c>
      <c r="AB52" s="1" t="s">
        <v>7153</v>
      </c>
      <c r="AC52" s="1" t="s">
        <v>7953</v>
      </c>
      <c r="AD52" s="1" t="s">
        <v>7155</v>
      </c>
      <c r="AE52" s="1" t="s">
        <v>7156</v>
      </c>
      <c r="AF52" s="1" t="s">
        <v>7141</v>
      </c>
      <c r="AG52" s="1" t="s">
        <v>7157</v>
      </c>
      <c r="AH52" s="1" t="s">
        <v>7954</v>
      </c>
    </row>
    <row r="53" spans="1:34" x14ac:dyDescent="0.25">
      <c r="A53" s="1" t="s">
        <v>7958</v>
      </c>
      <c r="B53" s="1" t="s">
        <v>7959</v>
      </c>
      <c r="C53" s="1" t="s">
        <v>7960</v>
      </c>
      <c r="D53">
        <v>2019</v>
      </c>
      <c r="E53" s="1" t="s">
        <v>7603</v>
      </c>
      <c r="F53" s="1" t="s">
        <v>7961</v>
      </c>
      <c r="G53" s="1" t="s">
        <v>7141</v>
      </c>
      <c r="H53" s="1" t="s">
        <v>7141</v>
      </c>
      <c r="I53">
        <v>187</v>
      </c>
      <c r="J53">
        <v>206</v>
      </c>
      <c r="K53" s="1" t="s">
        <v>7141</v>
      </c>
      <c r="L53">
        <v>7</v>
      </c>
      <c r="M53" s="1" t="s">
        <v>7962</v>
      </c>
      <c r="N53" s="1" t="s">
        <v>7963</v>
      </c>
      <c r="O53" s="1" t="s">
        <v>7964</v>
      </c>
      <c r="P53" s="1" t="s">
        <v>7965</v>
      </c>
      <c r="Q53" s="1" t="s">
        <v>7966</v>
      </c>
      <c r="R53" s="1" t="s">
        <v>7967</v>
      </c>
      <c r="S53" s="1" t="s">
        <v>7968</v>
      </c>
      <c r="T53" s="1" t="s">
        <v>7969</v>
      </c>
      <c r="U53" s="1" t="s">
        <v>7141</v>
      </c>
      <c r="V53" s="1" t="s">
        <v>7173</v>
      </c>
      <c r="W53" s="1" t="s">
        <v>7613</v>
      </c>
      <c r="X53" s="1" t="str">
        <f>VLOOKUP(knapsack_problem[[#This Row],[ISSN]],classificacao!B:D,3,0)</f>
        <v>A2</v>
      </c>
      <c r="Y53" s="1" t="s">
        <v>7141</v>
      </c>
      <c r="Z53" s="1" t="s">
        <v>7614</v>
      </c>
      <c r="AB53" s="1" t="s">
        <v>7153</v>
      </c>
      <c r="AC53" s="1" t="s">
        <v>7615</v>
      </c>
      <c r="AD53" s="1" t="s">
        <v>7155</v>
      </c>
      <c r="AE53" s="1" t="s">
        <v>7156</v>
      </c>
      <c r="AF53" s="1" t="s">
        <v>7141</v>
      </c>
      <c r="AG53" s="1" t="s">
        <v>7157</v>
      </c>
      <c r="AH53" s="1" t="s">
        <v>7970</v>
      </c>
    </row>
    <row r="54" spans="1:34" x14ac:dyDescent="0.25">
      <c r="A54" s="1" t="s">
        <v>7972</v>
      </c>
      <c r="B54" s="1" t="s">
        <v>7973</v>
      </c>
      <c r="C54" s="1" t="s">
        <v>7974</v>
      </c>
      <c r="D54">
        <v>2019</v>
      </c>
      <c r="E54" s="1" t="s">
        <v>7975</v>
      </c>
      <c r="F54" s="1" t="s">
        <v>7557</v>
      </c>
      <c r="G54" s="1" t="s">
        <v>7286</v>
      </c>
      <c r="H54" s="1" t="s">
        <v>7976</v>
      </c>
      <c r="K54" s="1" t="s">
        <v>7141</v>
      </c>
      <c r="L54">
        <v>6</v>
      </c>
      <c r="M54" s="1" t="s">
        <v>7977</v>
      </c>
      <c r="N54" s="1" t="s">
        <v>7978</v>
      </c>
      <c r="O54" s="1" t="s">
        <v>7979</v>
      </c>
      <c r="P54" s="1" t="s">
        <v>7980</v>
      </c>
      <c r="Q54" s="1" t="s">
        <v>7981</v>
      </c>
      <c r="R54" s="1" t="s">
        <v>7141</v>
      </c>
      <c r="S54" s="1" t="s">
        <v>7982</v>
      </c>
      <c r="T54" s="1" t="s">
        <v>7983</v>
      </c>
      <c r="U54" s="1" t="s">
        <v>7141</v>
      </c>
      <c r="V54" s="1" t="s">
        <v>7984</v>
      </c>
      <c r="W54" s="1" t="s">
        <v>7985</v>
      </c>
      <c r="X54" s="1" t="str">
        <f>VLOOKUP(knapsack_problem[[#This Row],[ISSN]],classificacao!B:D,3,0)</f>
        <v>A1</v>
      </c>
      <c r="Y54" s="1" t="s">
        <v>7141</v>
      </c>
      <c r="Z54" s="1" t="s">
        <v>7986</v>
      </c>
      <c r="AA54">
        <v>31042709</v>
      </c>
      <c r="AB54" s="1" t="s">
        <v>7153</v>
      </c>
      <c r="AC54" s="1" t="s">
        <v>7975</v>
      </c>
      <c r="AD54" s="1" t="s">
        <v>7155</v>
      </c>
      <c r="AE54" s="1" t="s">
        <v>7156</v>
      </c>
      <c r="AF54" s="1" t="s">
        <v>7398</v>
      </c>
      <c r="AG54" s="1" t="s">
        <v>7157</v>
      </c>
      <c r="AH54" s="1" t="s">
        <v>7987</v>
      </c>
    </row>
    <row r="55" spans="1:34" x14ac:dyDescent="0.25">
      <c r="A55" s="1" t="s">
        <v>7988</v>
      </c>
      <c r="B55" s="1" t="s">
        <v>7989</v>
      </c>
      <c r="C55" s="1" t="s">
        <v>7990</v>
      </c>
      <c r="D55">
        <v>2019</v>
      </c>
      <c r="E55" s="1" t="s">
        <v>7991</v>
      </c>
      <c r="F55" s="1" t="s">
        <v>7992</v>
      </c>
      <c r="G55" s="1" t="s">
        <v>7286</v>
      </c>
      <c r="H55" s="1" t="s">
        <v>7993</v>
      </c>
      <c r="I55">
        <v>1564</v>
      </c>
      <c r="J55">
        <v>1568</v>
      </c>
      <c r="K55" s="1" t="s">
        <v>7141</v>
      </c>
      <c r="L55">
        <v>2</v>
      </c>
      <c r="M55" s="1" t="s">
        <v>7994</v>
      </c>
      <c r="N55" s="1" t="s">
        <v>7995</v>
      </c>
      <c r="O55" s="1" t="s">
        <v>7996</v>
      </c>
      <c r="P55" s="1" t="s">
        <v>7997</v>
      </c>
      <c r="Q55" s="1" t="s">
        <v>7998</v>
      </c>
      <c r="R55" s="1" t="s">
        <v>7999</v>
      </c>
      <c r="S55" s="1" t="s">
        <v>8000</v>
      </c>
      <c r="T55" s="1" t="s">
        <v>8001</v>
      </c>
      <c r="U55" s="1" t="s">
        <v>7141</v>
      </c>
      <c r="V55" s="1" t="s">
        <v>7399</v>
      </c>
      <c r="W55" s="1" t="s">
        <v>8002</v>
      </c>
      <c r="X55" s="1" t="str">
        <f>VLOOKUP(knapsack_problem[[#This Row],[ISSN]],classificacao!B:D,3,0)</f>
        <v>A1</v>
      </c>
      <c r="Y55" s="1" t="s">
        <v>7141</v>
      </c>
      <c r="Z55" s="1" t="s">
        <v>8003</v>
      </c>
      <c r="AB55" s="1" t="s">
        <v>7153</v>
      </c>
      <c r="AC55" s="1" t="s">
        <v>8004</v>
      </c>
      <c r="AD55" s="1" t="s">
        <v>7155</v>
      </c>
      <c r="AE55" s="1" t="s">
        <v>7156</v>
      </c>
      <c r="AF55" s="1" t="s">
        <v>7395</v>
      </c>
      <c r="AG55" s="1" t="s">
        <v>7157</v>
      </c>
      <c r="AH55" s="1" t="s">
        <v>8005</v>
      </c>
    </row>
    <row r="56" spans="1:34" x14ac:dyDescent="0.25">
      <c r="A56" s="1" t="s">
        <v>8006</v>
      </c>
      <c r="B56" s="1" t="s">
        <v>8007</v>
      </c>
      <c r="C56" s="1" t="s">
        <v>8008</v>
      </c>
      <c r="D56">
        <v>2019</v>
      </c>
      <c r="E56" s="1" t="s">
        <v>7138</v>
      </c>
      <c r="F56" s="1" t="s">
        <v>8009</v>
      </c>
      <c r="G56" s="1" t="s">
        <v>7366</v>
      </c>
      <c r="H56" s="1" t="s">
        <v>7141</v>
      </c>
      <c r="I56">
        <v>886</v>
      </c>
      <c r="J56">
        <v>899</v>
      </c>
      <c r="K56" s="1" t="s">
        <v>7141</v>
      </c>
      <c r="L56">
        <v>7</v>
      </c>
      <c r="M56" s="1" t="s">
        <v>8010</v>
      </c>
      <c r="N56" s="1" t="s">
        <v>8011</v>
      </c>
      <c r="O56" s="1" t="s">
        <v>8012</v>
      </c>
      <c r="P56" s="1" t="s">
        <v>8013</v>
      </c>
      <c r="Q56" s="1" t="s">
        <v>8014</v>
      </c>
      <c r="R56" s="1" t="s">
        <v>8015</v>
      </c>
      <c r="S56" s="1" t="s">
        <v>8016</v>
      </c>
      <c r="T56" s="1" t="s">
        <v>8017</v>
      </c>
      <c r="U56" s="1" t="s">
        <v>7141</v>
      </c>
      <c r="V56" s="1" t="s">
        <v>7150</v>
      </c>
      <c r="W56" s="1" t="s">
        <v>7151</v>
      </c>
      <c r="X56" s="1" t="str">
        <f>VLOOKUP(knapsack_problem[[#This Row],[ISSN]],classificacao!B:D,3,0)</f>
        <v>A1</v>
      </c>
      <c r="Y56" s="1" t="s">
        <v>7141</v>
      </c>
      <c r="Z56" s="1" t="s">
        <v>7152</v>
      </c>
      <c r="AB56" s="1" t="s">
        <v>7153</v>
      </c>
      <c r="AC56" s="1" t="s">
        <v>7154</v>
      </c>
      <c r="AD56" s="1" t="s">
        <v>7155</v>
      </c>
      <c r="AE56" s="1" t="s">
        <v>7156</v>
      </c>
      <c r="AF56" s="1" t="s">
        <v>7395</v>
      </c>
      <c r="AG56" s="1" t="s">
        <v>7157</v>
      </c>
      <c r="AH56" s="1" t="s">
        <v>8018</v>
      </c>
    </row>
    <row r="57" spans="1:34" x14ac:dyDescent="0.25">
      <c r="A57" s="1" t="s">
        <v>8019</v>
      </c>
      <c r="B57" s="1" t="s">
        <v>8020</v>
      </c>
      <c r="C57" s="1" t="s">
        <v>8021</v>
      </c>
      <c r="D57">
        <v>2019</v>
      </c>
      <c r="E57" s="1" t="s">
        <v>7697</v>
      </c>
      <c r="F57" s="1" t="s">
        <v>8022</v>
      </c>
      <c r="G57" s="1" t="s">
        <v>7141</v>
      </c>
      <c r="H57" s="1" t="s">
        <v>7141</v>
      </c>
      <c r="I57">
        <v>560</v>
      </c>
      <c r="J57">
        <v>569</v>
      </c>
      <c r="K57" s="1" t="s">
        <v>7141</v>
      </c>
      <c r="L57">
        <v>21</v>
      </c>
      <c r="M57" s="1" t="s">
        <v>8023</v>
      </c>
      <c r="N57" s="1" t="s">
        <v>8024</v>
      </c>
      <c r="O57" s="1" t="s">
        <v>8025</v>
      </c>
      <c r="P57" s="1" t="s">
        <v>8026</v>
      </c>
      <c r="Q57" s="1" t="s">
        <v>8027</v>
      </c>
      <c r="R57" s="1" t="s">
        <v>8028</v>
      </c>
      <c r="S57" s="1" t="s">
        <v>8029</v>
      </c>
      <c r="T57" s="1" t="s">
        <v>8030</v>
      </c>
      <c r="U57" s="1" t="s">
        <v>7141</v>
      </c>
      <c r="V57" s="1" t="s">
        <v>7150</v>
      </c>
      <c r="W57" s="1" t="s">
        <v>7707</v>
      </c>
      <c r="X57" s="1" t="str">
        <f>VLOOKUP(knapsack_problem[[#This Row],[ISSN]],classificacao!B:D,3,0)</f>
        <v>A1</v>
      </c>
      <c r="Y57" s="1" t="s">
        <v>7141</v>
      </c>
      <c r="Z57" s="1" t="s">
        <v>7708</v>
      </c>
      <c r="AB57" s="1" t="s">
        <v>7153</v>
      </c>
      <c r="AC57" s="1" t="s">
        <v>7709</v>
      </c>
      <c r="AD57" s="1" t="s">
        <v>7155</v>
      </c>
      <c r="AE57" s="1" t="s">
        <v>7156</v>
      </c>
      <c r="AF57" s="1" t="s">
        <v>7141</v>
      </c>
      <c r="AG57" s="1" t="s">
        <v>7157</v>
      </c>
      <c r="AH57" s="1" t="s">
        <v>8031</v>
      </c>
    </row>
    <row r="58" spans="1:34" x14ac:dyDescent="0.25">
      <c r="A58" s="1" t="s">
        <v>8032</v>
      </c>
      <c r="B58" s="1" t="s">
        <v>8033</v>
      </c>
      <c r="C58" s="1" t="s">
        <v>8034</v>
      </c>
      <c r="D58">
        <v>2019</v>
      </c>
      <c r="E58" s="1" t="s">
        <v>7138</v>
      </c>
      <c r="F58" s="1" t="s">
        <v>8009</v>
      </c>
      <c r="G58" s="1" t="s">
        <v>7262</v>
      </c>
      <c r="H58" s="1" t="s">
        <v>7141</v>
      </c>
      <c r="I58">
        <v>35</v>
      </c>
      <c r="J58">
        <v>48</v>
      </c>
      <c r="K58" s="1" t="s">
        <v>7141</v>
      </c>
      <c r="L58">
        <v>10</v>
      </c>
      <c r="M58" s="1" t="s">
        <v>8035</v>
      </c>
      <c r="N58" s="1" t="s">
        <v>8036</v>
      </c>
      <c r="O58" s="1" t="s">
        <v>8037</v>
      </c>
      <c r="P58" s="1" t="s">
        <v>8038</v>
      </c>
      <c r="Q58" s="1" t="s">
        <v>8039</v>
      </c>
      <c r="R58" s="1" t="s">
        <v>8040</v>
      </c>
      <c r="S58" s="1" t="s">
        <v>8041</v>
      </c>
      <c r="T58" s="1" t="s">
        <v>8042</v>
      </c>
      <c r="U58" s="1" t="s">
        <v>7141</v>
      </c>
      <c r="V58" s="1" t="s">
        <v>7150</v>
      </c>
      <c r="W58" s="1" t="s">
        <v>7151</v>
      </c>
      <c r="X58" s="1" t="str">
        <f>VLOOKUP(knapsack_problem[[#This Row],[ISSN]],classificacao!B:D,3,0)</f>
        <v>A1</v>
      </c>
      <c r="Y58" s="1" t="s">
        <v>7141</v>
      </c>
      <c r="Z58" s="1" t="s">
        <v>7152</v>
      </c>
      <c r="AB58" s="1" t="s">
        <v>7153</v>
      </c>
      <c r="AC58" s="1" t="s">
        <v>7154</v>
      </c>
      <c r="AD58" s="1" t="s">
        <v>7155</v>
      </c>
      <c r="AE58" s="1" t="s">
        <v>7156</v>
      </c>
      <c r="AF58" s="1" t="s">
        <v>7141</v>
      </c>
      <c r="AG58" s="1" t="s">
        <v>7157</v>
      </c>
      <c r="AH58" s="1" t="s">
        <v>8043</v>
      </c>
    </row>
    <row r="59" spans="1:34" x14ac:dyDescent="0.25">
      <c r="A59" s="1" t="s">
        <v>8045</v>
      </c>
      <c r="B59" s="1" t="s">
        <v>8046</v>
      </c>
      <c r="C59" s="1" t="s">
        <v>8047</v>
      </c>
      <c r="D59">
        <v>2019</v>
      </c>
      <c r="E59" s="1" t="s">
        <v>7603</v>
      </c>
      <c r="F59" s="1" t="s">
        <v>8048</v>
      </c>
      <c r="G59" s="1" t="s">
        <v>7141</v>
      </c>
      <c r="H59" s="1" t="s">
        <v>7141</v>
      </c>
      <c r="I59">
        <v>76</v>
      </c>
      <c r="J59">
        <v>89</v>
      </c>
      <c r="K59" s="1" t="s">
        <v>7141</v>
      </c>
      <c r="L59">
        <v>3</v>
      </c>
      <c r="M59" s="1" t="s">
        <v>8049</v>
      </c>
      <c r="N59" s="1" t="s">
        <v>8050</v>
      </c>
      <c r="O59" s="1" t="s">
        <v>8051</v>
      </c>
      <c r="P59" s="1" t="s">
        <v>8052</v>
      </c>
      <c r="Q59" s="1" t="s">
        <v>8053</v>
      </c>
      <c r="R59" s="1" t="s">
        <v>8054</v>
      </c>
      <c r="S59" s="1" t="s">
        <v>8055</v>
      </c>
      <c r="T59" s="1" t="s">
        <v>8056</v>
      </c>
      <c r="U59" s="1" t="s">
        <v>7141</v>
      </c>
      <c r="V59" s="1" t="s">
        <v>7173</v>
      </c>
      <c r="W59" s="1" t="s">
        <v>7613</v>
      </c>
      <c r="X59" s="1" t="str">
        <f>VLOOKUP(knapsack_problem[[#This Row],[ISSN]],classificacao!B:D,3,0)</f>
        <v>A2</v>
      </c>
      <c r="Y59" s="1" t="s">
        <v>7141</v>
      </c>
      <c r="Z59" s="1" t="s">
        <v>7614</v>
      </c>
      <c r="AB59" s="1" t="s">
        <v>7153</v>
      </c>
      <c r="AC59" s="1" t="s">
        <v>7615</v>
      </c>
      <c r="AD59" s="1" t="s">
        <v>7155</v>
      </c>
      <c r="AE59" s="1" t="s">
        <v>7156</v>
      </c>
      <c r="AF59" s="1" t="s">
        <v>7141</v>
      </c>
      <c r="AG59" s="1" t="s">
        <v>7157</v>
      </c>
      <c r="AH59" s="1" t="s">
        <v>8057</v>
      </c>
    </row>
    <row r="60" spans="1:34" x14ac:dyDescent="0.25">
      <c r="A60" s="1" t="s">
        <v>8058</v>
      </c>
      <c r="B60" s="1" t="s">
        <v>8059</v>
      </c>
      <c r="C60" s="1" t="s">
        <v>8060</v>
      </c>
      <c r="D60">
        <v>2019</v>
      </c>
      <c r="E60" s="1" t="s">
        <v>8061</v>
      </c>
      <c r="F60" s="1" t="s">
        <v>7820</v>
      </c>
      <c r="G60" s="1" t="s">
        <v>7330</v>
      </c>
      <c r="H60" s="1" t="s">
        <v>8062</v>
      </c>
      <c r="K60" s="1" t="s">
        <v>7141</v>
      </c>
      <c r="L60">
        <v>5</v>
      </c>
      <c r="M60" s="1" t="s">
        <v>8063</v>
      </c>
      <c r="N60" s="1" t="s">
        <v>8064</v>
      </c>
      <c r="O60" s="1" t="s">
        <v>8065</v>
      </c>
      <c r="P60" s="1" t="s">
        <v>8066</v>
      </c>
      <c r="Q60" s="1" t="s">
        <v>8067</v>
      </c>
      <c r="R60" s="1" t="s">
        <v>8068</v>
      </c>
      <c r="S60" s="1" t="s">
        <v>8069</v>
      </c>
      <c r="T60" s="1" t="s">
        <v>8070</v>
      </c>
      <c r="U60" s="1" t="s">
        <v>7141</v>
      </c>
      <c r="V60" s="1" t="s">
        <v>7203</v>
      </c>
      <c r="W60" s="1" t="s">
        <v>8071</v>
      </c>
      <c r="X60" s="1" t="str">
        <f>VLOOKUP(knapsack_problem[[#This Row],[ISSN]],classificacao!B:D,3,0)</f>
        <v>B1</v>
      </c>
      <c r="Y60" s="1" t="s">
        <v>7141</v>
      </c>
      <c r="Z60" s="1" t="s">
        <v>8072</v>
      </c>
      <c r="AB60" s="1" t="s">
        <v>7153</v>
      </c>
      <c r="AC60" s="1" t="s">
        <v>8073</v>
      </c>
      <c r="AD60" s="1" t="s">
        <v>7155</v>
      </c>
      <c r="AE60" s="1" t="s">
        <v>7156</v>
      </c>
      <c r="AF60" s="1" t="s">
        <v>7141</v>
      </c>
      <c r="AG60" s="1" t="s">
        <v>7157</v>
      </c>
      <c r="AH60" s="1" t="s">
        <v>8074</v>
      </c>
    </row>
    <row r="61" spans="1:34" x14ac:dyDescent="0.25">
      <c r="A61" s="1" t="s">
        <v>7896</v>
      </c>
      <c r="B61" s="1" t="s">
        <v>7897</v>
      </c>
      <c r="C61" s="1" t="s">
        <v>8077</v>
      </c>
      <c r="D61">
        <v>2019</v>
      </c>
      <c r="E61" s="1" t="s">
        <v>7162</v>
      </c>
      <c r="F61" s="1" t="s">
        <v>8078</v>
      </c>
      <c r="G61" s="1" t="s">
        <v>7141</v>
      </c>
      <c r="H61" s="1" t="s">
        <v>7141</v>
      </c>
      <c r="I61">
        <v>65</v>
      </c>
      <c r="J61">
        <v>77</v>
      </c>
      <c r="K61" s="1" t="s">
        <v>7141</v>
      </c>
      <c r="L61">
        <v>6</v>
      </c>
      <c r="M61" s="1" t="s">
        <v>8079</v>
      </c>
      <c r="N61" s="1" t="s">
        <v>8080</v>
      </c>
      <c r="O61" s="1" t="s">
        <v>8081</v>
      </c>
      <c r="P61" s="1" t="s">
        <v>8082</v>
      </c>
      <c r="Q61" s="1" t="s">
        <v>8083</v>
      </c>
      <c r="R61" s="1" t="s">
        <v>8084</v>
      </c>
      <c r="S61" s="1" t="s">
        <v>8085</v>
      </c>
      <c r="T61" s="1" t="s">
        <v>8086</v>
      </c>
      <c r="U61" s="1" t="s">
        <v>7141</v>
      </c>
      <c r="V61" s="1" t="s">
        <v>7173</v>
      </c>
      <c r="W61" s="1" t="s">
        <v>7174</v>
      </c>
      <c r="X61" s="1" t="str">
        <f>VLOOKUP(knapsack_problem[[#This Row],[ISSN]],classificacao!B:D,3,0)</f>
        <v>A1</v>
      </c>
      <c r="Y61" s="1" t="s">
        <v>7141</v>
      </c>
      <c r="Z61" s="1" t="s">
        <v>7175</v>
      </c>
      <c r="AB61" s="1" t="s">
        <v>7153</v>
      </c>
      <c r="AC61" s="1" t="s">
        <v>7176</v>
      </c>
      <c r="AD61" s="1" t="s">
        <v>7155</v>
      </c>
      <c r="AE61" s="1" t="s">
        <v>7156</v>
      </c>
      <c r="AF61" s="1" t="s">
        <v>7141</v>
      </c>
      <c r="AG61" s="1" t="s">
        <v>7157</v>
      </c>
      <c r="AH61" s="1" t="s">
        <v>8087</v>
      </c>
    </row>
    <row r="62" spans="1:34" x14ac:dyDescent="0.25">
      <c r="A62" s="1" t="s">
        <v>7879</v>
      </c>
      <c r="B62" s="1" t="s">
        <v>7880</v>
      </c>
      <c r="C62" s="1" t="s">
        <v>8088</v>
      </c>
      <c r="D62">
        <v>2019</v>
      </c>
      <c r="E62" s="1" t="s">
        <v>7882</v>
      </c>
      <c r="F62" s="1" t="s">
        <v>8089</v>
      </c>
      <c r="G62" s="1" t="s">
        <v>7141</v>
      </c>
      <c r="H62" s="1" t="s">
        <v>7141</v>
      </c>
      <c r="I62">
        <v>122</v>
      </c>
      <c r="J62">
        <v>135</v>
      </c>
      <c r="K62" s="1" t="s">
        <v>7141</v>
      </c>
      <c r="L62">
        <v>6</v>
      </c>
      <c r="M62" s="1" t="s">
        <v>8090</v>
      </c>
      <c r="N62" s="1" t="s">
        <v>8091</v>
      </c>
      <c r="O62" s="1" t="s">
        <v>7886</v>
      </c>
      <c r="P62" s="1" t="s">
        <v>7887</v>
      </c>
      <c r="Q62" s="1" t="s">
        <v>8092</v>
      </c>
      <c r="R62" s="1" t="s">
        <v>8093</v>
      </c>
      <c r="S62" s="1" t="s">
        <v>8094</v>
      </c>
      <c r="T62" s="1" t="s">
        <v>7891</v>
      </c>
      <c r="U62" s="1" t="s">
        <v>7141</v>
      </c>
      <c r="V62" s="1" t="s">
        <v>7150</v>
      </c>
      <c r="W62" s="1" t="s">
        <v>7892</v>
      </c>
      <c r="X62" s="1" t="str">
        <f>VLOOKUP(knapsack_problem[[#This Row],[ISSN]],classificacao!B:D,3,0)</f>
        <v>B1</v>
      </c>
      <c r="Y62" s="1" t="s">
        <v>7141</v>
      </c>
      <c r="Z62" s="1" t="s">
        <v>7893</v>
      </c>
      <c r="AB62" s="1" t="s">
        <v>7153</v>
      </c>
      <c r="AC62" s="1" t="s">
        <v>7894</v>
      </c>
      <c r="AD62" s="1" t="s">
        <v>7155</v>
      </c>
      <c r="AE62" s="1" t="s">
        <v>7156</v>
      </c>
      <c r="AF62" s="1" t="s">
        <v>7141</v>
      </c>
      <c r="AG62" s="1" t="s">
        <v>7157</v>
      </c>
      <c r="AH62" s="1" t="s">
        <v>8095</v>
      </c>
    </row>
    <row r="63" spans="1:34" x14ac:dyDescent="0.25">
      <c r="A63" s="1" t="s">
        <v>8097</v>
      </c>
      <c r="B63" s="1" t="s">
        <v>8098</v>
      </c>
      <c r="C63" s="1" t="s">
        <v>8099</v>
      </c>
      <c r="D63">
        <v>2019</v>
      </c>
      <c r="E63" s="1" t="s">
        <v>7572</v>
      </c>
      <c r="F63" s="1" t="s">
        <v>7727</v>
      </c>
      <c r="G63" s="1" t="s">
        <v>7141</v>
      </c>
      <c r="H63" s="1" t="s">
        <v>8100</v>
      </c>
      <c r="I63">
        <v>104982</v>
      </c>
      <c r="J63">
        <v>104991</v>
      </c>
      <c r="K63" s="1" t="s">
        <v>7141</v>
      </c>
      <c r="L63">
        <v>7</v>
      </c>
      <c r="M63" s="1" t="s">
        <v>8101</v>
      </c>
      <c r="N63" s="1" t="s">
        <v>8102</v>
      </c>
      <c r="O63" s="1" t="s">
        <v>8103</v>
      </c>
      <c r="P63" s="1" t="s">
        <v>8104</v>
      </c>
      <c r="Q63" s="1" t="s">
        <v>8105</v>
      </c>
      <c r="R63" s="1" t="s">
        <v>8106</v>
      </c>
      <c r="S63" s="1" t="s">
        <v>8107</v>
      </c>
      <c r="T63" s="1" t="s">
        <v>8108</v>
      </c>
      <c r="U63" s="1" t="s">
        <v>7141</v>
      </c>
      <c r="V63" s="1" t="s">
        <v>7399</v>
      </c>
      <c r="W63" s="1" t="s">
        <v>7580</v>
      </c>
      <c r="X63" s="1" t="str">
        <f>VLOOKUP(knapsack_problem[[#This Row],[ISSN]],classificacao!B:D,3,0)</f>
        <v>B1</v>
      </c>
      <c r="Y63" s="1" t="s">
        <v>7141</v>
      </c>
      <c r="Z63" s="1" t="s">
        <v>7141</v>
      </c>
      <c r="AB63" s="1" t="s">
        <v>7153</v>
      </c>
      <c r="AC63" s="1" t="s">
        <v>7572</v>
      </c>
      <c r="AD63" s="1" t="s">
        <v>7155</v>
      </c>
      <c r="AE63" s="1" t="s">
        <v>7156</v>
      </c>
      <c r="AF63" s="1" t="s">
        <v>7265</v>
      </c>
      <c r="AG63" s="1" t="s">
        <v>7157</v>
      </c>
      <c r="AH63" s="1" t="s">
        <v>8109</v>
      </c>
    </row>
    <row r="64" spans="1:34" x14ac:dyDescent="0.25">
      <c r="A64" s="1" t="s">
        <v>8110</v>
      </c>
      <c r="B64" s="1" t="s">
        <v>8111</v>
      </c>
      <c r="C64" s="1" t="s">
        <v>8112</v>
      </c>
      <c r="D64">
        <v>2019</v>
      </c>
      <c r="E64" s="1" t="s">
        <v>7572</v>
      </c>
      <c r="F64" s="1" t="s">
        <v>7727</v>
      </c>
      <c r="G64" s="1" t="s">
        <v>7141</v>
      </c>
      <c r="H64" s="1" t="s">
        <v>8113</v>
      </c>
      <c r="I64">
        <v>152358</v>
      </c>
      <c r="J64">
        <v>152367</v>
      </c>
      <c r="K64" s="1" t="s">
        <v>7141</v>
      </c>
      <c r="M64" s="1" t="s">
        <v>8114</v>
      </c>
      <c r="N64" s="1" t="s">
        <v>8115</v>
      </c>
      <c r="O64" s="1" t="s">
        <v>8116</v>
      </c>
      <c r="P64" s="1" t="s">
        <v>8117</v>
      </c>
      <c r="Q64" s="1" t="s">
        <v>8118</v>
      </c>
      <c r="R64" s="1" t="s">
        <v>8119</v>
      </c>
      <c r="S64" s="1" t="s">
        <v>8120</v>
      </c>
      <c r="T64" s="1" t="s">
        <v>8121</v>
      </c>
      <c r="U64" s="1" t="s">
        <v>7141</v>
      </c>
      <c r="V64" s="1" t="s">
        <v>7399</v>
      </c>
      <c r="W64" s="1" t="s">
        <v>7580</v>
      </c>
      <c r="X64" s="1" t="str">
        <f>VLOOKUP(knapsack_problem[[#This Row],[ISSN]],classificacao!B:D,3,0)</f>
        <v>B1</v>
      </c>
      <c r="Y64" s="1" t="s">
        <v>7141</v>
      </c>
      <c r="Z64" s="1" t="s">
        <v>7141</v>
      </c>
      <c r="AB64" s="1" t="s">
        <v>7153</v>
      </c>
      <c r="AC64" s="1" t="s">
        <v>7572</v>
      </c>
      <c r="AD64" s="1" t="s">
        <v>7155</v>
      </c>
      <c r="AE64" s="1" t="s">
        <v>7156</v>
      </c>
      <c r="AF64" s="1" t="s">
        <v>8122</v>
      </c>
      <c r="AG64" s="1" t="s">
        <v>7157</v>
      </c>
      <c r="AH64" s="1" t="s">
        <v>8123</v>
      </c>
    </row>
    <row r="65" spans="1:34" x14ac:dyDescent="0.25">
      <c r="A65" s="1" t="s">
        <v>8124</v>
      </c>
      <c r="B65" s="1" t="s">
        <v>8125</v>
      </c>
      <c r="C65" s="1" t="s">
        <v>8126</v>
      </c>
      <c r="D65">
        <v>2019</v>
      </c>
      <c r="E65" s="1" t="s">
        <v>7572</v>
      </c>
      <c r="F65" s="1" t="s">
        <v>7727</v>
      </c>
      <c r="G65" s="1" t="s">
        <v>7141</v>
      </c>
      <c r="H65" s="1" t="s">
        <v>8127</v>
      </c>
      <c r="I65">
        <v>173774</v>
      </c>
      <c r="J65">
        <v>173785</v>
      </c>
      <c r="K65" s="1" t="s">
        <v>7141</v>
      </c>
      <c r="L65">
        <v>4</v>
      </c>
      <c r="M65" s="1" t="s">
        <v>8128</v>
      </c>
      <c r="N65" s="1" t="s">
        <v>8129</v>
      </c>
      <c r="O65" s="1" t="s">
        <v>8130</v>
      </c>
      <c r="P65" s="1" t="s">
        <v>8131</v>
      </c>
      <c r="Q65" s="1" t="s">
        <v>8132</v>
      </c>
      <c r="R65" s="1" t="s">
        <v>8133</v>
      </c>
      <c r="S65" s="1" t="s">
        <v>8134</v>
      </c>
      <c r="T65" s="1" t="s">
        <v>8135</v>
      </c>
      <c r="U65" s="1" t="s">
        <v>7141</v>
      </c>
      <c r="V65" s="1" t="s">
        <v>7399</v>
      </c>
      <c r="W65" s="1" t="s">
        <v>7580</v>
      </c>
      <c r="X65" s="1" t="str">
        <f>VLOOKUP(knapsack_problem[[#This Row],[ISSN]],classificacao!B:D,3,0)</f>
        <v>B1</v>
      </c>
      <c r="Y65" s="1" t="s">
        <v>7141</v>
      </c>
      <c r="Z65" s="1" t="s">
        <v>7141</v>
      </c>
      <c r="AB65" s="1" t="s">
        <v>7153</v>
      </c>
      <c r="AC65" s="1" t="s">
        <v>7572</v>
      </c>
      <c r="AD65" s="1" t="s">
        <v>7155</v>
      </c>
      <c r="AE65" s="1" t="s">
        <v>7156</v>
      </c>
      <c r="AF65" s="1" t="s">
        <v>7265</v>
      </c>
      <c r="AG65" s="1" t="s">
        <v>7157</v>
      </c>
      <c r="AH65" s="1" t="s">
        <v>8136</v>
      </c>
    </row>
    <row r="66" spans="1:34" x14ac:dyDescent="0.25">
      <c r="A66" s="1" t="s">
        <v>8137</v>
      </c>
      <c r="B66" s="1" t="s">
        <v>8138</v>
      </c>
      <c r="C66" s="1" t="s">
        <v>8139</v>
      </c>
      <c r="D66">
        <v>2019</v>
      </c>
      <c r="E66" s="1" t="s">
        <v>7572</v>
      </c>
      <c r="F66" s="1" t="s">
        <v>7727</v>
      </c>
      <c r="G66" s="1" t="s">
        <v>7141</v>
      </c>
      <c r="H66" s="1" t="s">
        <v>8140</v>
      </c>
      <c r="I66">
        <v>137251</v>
      </c>
      <c r="J66">
        <v>137265</v>
      </c>
      <c r="K66" s="1" t="s">
        <v>7141</v>
      </c>
      <c r="L66">
        <v>3</v>
      </c>
      <c r="M66" s="1" t="s">
        <v>8141</v>
      </c>
      <c r="N66" s="1" t="s">
        <v>8142</v>
      </c>
      <c r="O66" s="1" t="s">
        <v>8143</v>
      </c>
      <c r="P66" s="1" t="s">
        <v>8144</v>
      </c>
      <c r="Q66" s="1" t="s">
        <v>8145</v>
      </c>
      <c r="R66" s="1" t="s">
        <v>8146</v>
      </c>
      <c r="S66" s="1" t="s">
        <v>8147</v>
      </c>
      <c r="T66" s="1" t="s">
        <v>8148</v>
      </c>
      <c r="U66" s="1" t="s">
        <v>7141</v>
      </c>
      <c r="V66" s="1" t="s">
        <v>7399</v>
      </c>
      <c r="W66" s="1" t="s">
        <v>7580</v>
      </c>
      <c r="X66" s="1" t="str">
        <f>VLOOKUP(knapsack_problem[[#This Row],[ISSN]],classificacao!B:D,3,0)</f>
        <v>B1</v>
      </c>
      <c r="Y66" s="1" t="s">
        <v>7141</v>
      </c>
      <c r="Z66" s="1" t="s">
        <v>7141</v>
      </c>
      <c r="AB66" s="1" t="s">
        <v>7153</v>
      </c>
      <c r="AC66" s="1" t="s">
        <v>7572</v>
      </c>
      <c r="AD66" s="1" t="s">
        <v>7155</v>
      </c>
      <c r="AE66" s="1" t="s">
        <v>7156</v>
      </c>
      <c r="AF66" s="1" t="s">
        <v>7265</v>
      </c>
      <c r="AG66" s="1" t="s">
        <v>7157</v>
      </c>
      <c r="AH66" s="1" t="s">
        <v>8149</v>
      </c>
    </row>
    <row r="67" spans="1:34" x14ac:dyDescent="0.25">
      <c r="A67" s="1" t="s">
        <v>8150</v>
      </c>
      <c r="B67" s="1" t="s">
        <v>8151</v>
      </c>
      <c r="C67" s="1" t="s">
        <v>8152</v>
      </c>
      <c r="D67">
        <v>2019</v>
      </c>
      <c r="E67" s="1" t="s">
        <v>7572</v>
      </c>
      <c r="F67" s="1" t="s">
        <v>7727</v>
      </c>
      <c r="G67" s="1" t="s">
        <v>7141</v>
      </c>
      <c r="H67" s="1" t="s">
        <v>8153</v>
      </c>
      <c r="I67">
        <v>132217</v>
      </c>
      <c r="J67">
        <v>132227</v>
      </c>
      <c r="K67" s="1" t="s">
        <v>7141</v>
      </c>
      <c r="L67">
        <v>3</v>
      </c>
      <c r="M67" s="1" t="s">
        <v>8154</v>
      </c>
      <c r="N67" s="1" t="s">
        <v>8155</v>
      </c>
      <c r="O67" s="1" t="s">
        <v>7312</v>
      </c>
      <c r="P67" s="1" t="s">
        <v>8156</v>
      </c>
      <c r="Q67" s="1" t="s">
        <v>8157</v>
      </c>
      <c r="R67" s="1" t="s">
        <v>8158</v>
      </c>
      <c r="S67" s="1" t="s">
        <v>8159</v>
      </c>
      <c r="T67" s="1" t="s">
        <v>8160</v>
      </c>
      <c r="U67" s="1" t="s">
        <v>7141</v>
      </c>
      <c r="V67" s="1" t="s">
        <v>7399</v>
      </c>
      <c r="W67" s="1" t="s">
        <v>7580</v>
      </c>
      <c r="X67" s="1" t="str">
        <f>VLOOKUP(knapsack_problem[[#This Row],[ISSN]],classificacao!B:D,3,0)</f>
        <v>B1</v>
      </c>
      <c r="Y67" s="1" t="s">
        <v>7141</v>
      </c>
      <c r="Z67" s="1" t="s">
        <v>7141</v>
      </c>
      <c r="AB67" s="1" t="s">
        <v>7153</v>
      </c>
      <c r="AC67" s="1" t="s">
        <v>7572</v>
      </c>
      <c r="AD67" s="1" t="s">
        <v>7155</v>
      </c>
      <c r="AE67" s="1" t="s">
        <v>7156</v>
      </c>
      <c r="AF67" s="1" t="s">
        <v>7265</v>
      </c>
      <c r="AG67" s="1" t="s">
        <v>7157</v>
      </c>
      <c r="AH67" s="1" t="s">
        <v>8161</v>
      </c>
    </row>
    <row r="68" spans="1:34" x14ac:dyDescent="0.25">
      <c r="A68" s="1" t="s">
        <v>8162</v>
      </c>
      <c r="B68" s="1" t="s">
        <v>8163</v>
      </c>
      <c r="C68" s="1" t="s">
        <v>8164</v>
      </c>
      <c r="D68">
        <v>2019</v>
      </c>
      <c r="E68" s="1" t="s">
        <v>7792</v>
      </c>
      <c r="F68" s="1" t="s">
        <v>7141</v>
      </c>
      <c r="G68" s="1" t="s">
        <v>7141</v>
      </c>
      <c r="H68" s="1" t="s">
        <v>7141</v>
      </c>
      <c r="K68" s="1" t="s">
        <v>7141</v>
      </c>
      <c r="M68" s="1" t="s">
        <v>8165</v>
      </c>
      <c r="N68" s="1" t="s">
        <v>8166</v>
      </c>
      <c r="O68" s="1" t="s">
        <v>8167</v>
      </c>
      <c r="P68" s="1" t="s">
        <v>8168</v>
      </c>
      <c r="Q68" s="1" t="s">
        <v>8169</v>
      </c>
      <c r="R68" s="1" t="s">
        <v>8170</v>
      </c>
      <c r="S68" s="1" t="s">
        <v>8171</v>
      </c>
      <c r="T68" s="1" t="s">
        <v>7141</v>
      </c>
      <c r="U68" s="1" t="s">
        <v>7141</v>
      </c>
      <c r="V68" s="1" t="s">
        <v>7801</v>
      </c>
      <c r="W68" s="1" t="s">
        <v>7802</v>
      </c>
      <c r="X68" s="1" t="str">
        <f>VLOOKUP(knapsack_problem[[#This Row],[ISSN]],classificacao!B:D,3,0)</f>
        <v>B1</v>
      </c>
      <c r="Y68" s="1" t="s">
        <v>7141</v>
      </c>
      <c r="Z68" s="1" t="s">
        <v>7141</v>
      </c>
      <c r="AB68" s="1" t="s">
        <v>7153</v>
      </c>
      <c r="AC68" s="1" t="s">
        <v>7803</v>
      </c>
      <c r="AD68" s="1" t="s">
        <v>7155</v>
      </c>
      <c r="AE68" s="1" t="s">
        <v>7581</v>
      </c>
      <c r="AF68" s="1" t="s">
        <v>7141</v>
      </c>
      <c r="AG68" s="1" t="s">
        <v>7157</v>
      </c>
      <c r="AH68" s="1" t="s">
        <v>8172</v>
      </c>
    </row>
    <row r="69" spans="1:34" x14ac:dyDescent="0.25">
      <c r="A69" s="1" t="s">
        <v>7642</v>
      </c>
      <c r="B69" s="1" t="s">
        <v>7643</v>
      </c>
      <c r="C69" s="1" t="s">
        <v>8173</v>
      </c>
      <c r="D69">
        <v>2019</v>
      </c>
      <c r="E69" s="1" t="s">
        <v>7556</v>
      </c>
      <c r="F69" s="1" t="s">
        <v>7141</v>
      </c>
      <c r="G69" s="1" t="s">
        <v>7141</v>
      </c>
      <c r="H69" s="1" t="s">
        <v>7141</v>
      </c>
      <c r="K69" s="1" t="s">
        <v>7141</v>
      </c>
      <c r="L69">
        <v>1</v>
      </c>
      <c r="M69" s="1" t="s">
        <v>8174</v>
      </c>
      <c r="N69" s="1" t="s">
        <v>8175</v>
      </c>
      <c r="O69" s="1" t="s">
        <v>8176</v>
      </c>
      <c r="P69" s="1" t="s">
        <v>8177</v>
      </c>
      <c r="Q69" s="1" t="s">
        <v>8178</v>
      </c>
      <c r="R69" s="1" t="s">
        <v>8179</v>
      </c>
      <c r="S69" s="1" t="s">
        <v>7141</v>
      </c>
      <c r="T69" s="1" t="s">
        <v>8180</v>
      </c>
      <c r="U69" s="1" t="s">
        <v>7141</v>
      </c>
      <c r="V69" s="1" t="s">
        <v>7712</v>
      </c>
      <c r="W69" s="1" t="s">
        <v>7566</v>
      </c>
      <c r="X69" s="1" t="str">
        <f>VLOOKUP(knapsack_problem[[#This Row],[ISSN]],classificacao!B:D,3,0)</f>
        <v>B1</v>
      </c>
      <c r="Y69" s="1" t="s">
        <v>7141</v>
      </c>
      <c r="Z69" s="1" t="s">
        <v>7141</v>
      </c>
      <c r="AB69" s="1" t="s">
        <v>7153</v>
      </c>
      <c r="AC69" s="1" t="s">
        <v>7567</v>
      </c>
      <c r="AD69" s="1" t="s">
        <v>7155</v>
      </c>
      <c r="AE69" s="1" t="s">
        <v>7581</v>
      </c>
      <c r="AF69" s="1" t="s">
        <v>7141</v>
      </c>
      <c r="AG69" s="1" t="s">
        <v>7157</v>
      </c>
      <c r="AH69" s="1" t="s">
        <v>8181</v>
      </c>
    </row>
    <row r="70" spans="1:34" x14ac:dyDescent="0.25">
      <c r="A70" s="1" t="s">
        <v>8182</v>
      </c>
      <c r="B70" s="1" t="s">
        <v>8183</v>
      </c>
      <c r="C70" s="1" t="s">
        <v>8184</v>
      </c>
      <c r="D70">
        <v>2019</v>
      </c>
      <c r="E70" s="1" t="s">
        <v>7328</v>
      </c>
      <c r="F70" s="1" t="s">
        <v>7820</v>
      </c>
      <c r="G70" s="1" t="s">
        <v>7140</v>
      </c>
      <c r="H70" s="1" t="s">
        <v>7141</v>
      </c>
      <c r="I70">
        <v>390</v>
      </c>
      <c r="J70">
        <v>410</v>
      </c>
      <c r="K70" s="1" t="s">
        <v>7141</v>
      </c>
      <c r="L70">
        <v>7</v>
      </c>
      <c r="M70" s="1" t="s">
        <v>8185</v>
      </c>
      <c r="N70" s="1" t="s">
        <v>8186</v>
      </c>
      <c r="O70" s="1" t="s">
        <v>8187</v>
      </c>
      <c r="P70" s="1" t="s">
        <v>8188</v>
      </c>
      <c r="Q70" s="1" t="s">
        <v>8189</v>
      </c>
      <c r="R70" s="1" t="s">
        <v>8190</v>
      </c>
      <c r="S70" s="1" t="s">
        <v>8191</v>
      </c>
      <c r="T70" s="1" t="s">
        <v>7141</v>
      </c>
      <c r="U70" s="1" t="s">
        <v>7141</v>
      </c>
      <c r="V70" s="1" t="s">
        <v>7338</v>
      </c>
      <c r="W70" s="1" t="s">
        <v>7339</v>
      </c>
      <c r="X70" s="1" t="str">
        <f>VLOOKUP(knapsack_problem[[#This Row],[ISSN]],classificacao!B:D,3,0)</f>
        <v>B1</v>
      </c>
      <c r="Y70" s="1" t="s">
        <v>7141</v>
      </c>
      <c r="Z70" s="1" t="s">
        <v>7141</v>
      </c>
      <c r="AB70" s="1" t="s">
        <v>7153</v>
      </c>
      <c r="AC70" s="1" t="s">
        <v>7340</v>
      </c>
      <c r="AD70" s="1" t="s">
        <v>7155</v>
      </c>
      <c r="AE70" s="1" t="s">
        <v>7156</v>
      </c>
      <c r="AF70" s="1" t="s">
        <v>7141</v>
      </c>
      <c r="AG70" s="1" t="s">
        <v>7157</v>
      </c>
      <c r="AH70" s="1" t="s">
        <v>8192</v>
      </c>
    </row>
    <row r="71" spans="1:34" x14ac:dyDescent="0.25">
      <c r="A71" s="1" t="s">
        <v>8193</v>
      </c>
      <c r="B71" s="1" t="s">
        <v>8194</v>
      </c>
      <c r="C71" s="1" t="s">
        <v>8195</v>
      </c>
      <c r="D71">
        <v>2019</v>
      </c>
      <c r="E71" s="1" t="s">
        <v>7849</v>
      </c>
      <c r="F71" s="1" t="s">
        <v>7141</v>
      </c>
      <c r="G71" s="1" t="s">
        <v>7141</v>
      </c>
      <c r="H71" s="1" t="s">
        <v>7141</v>
      </c>
      <c r="K71" s="1" t="s">
        <v>7141</v>
      </c>
      <c r="L71">
        <v>2</v>
      </c>
      <c r="M71" s="1" t="s">
        <v>8196</v>
      </c>
      <c r="N71" s="1" t="s">
        <v>8197</v>
      </c>
      <c r="O71" s="1" t="s">
        <v>8198</v>
      </c>
      <c r="P71" s="1" t="s">
        <v>8199</v>
      </c>
      <c r="Q71" s="1" t="s">
        <v>8200</v>
      </c>
      <c r="R71" s="1" t="s">
        <v>8201</v>
      </c>
      <c r="S71" s="1" t="s">
        <v>7141</v>
      </c>
      <c r="T71" s="1" t="s">
        <v>8202</v>
      </c>
      <c r="U71" s="1" t="s">
        <v>7141</v>
      </c>
      <c r="V71" s="1" t="s">
        <v>7740</v>
      </c>
      <c r="W71" s="1" t="s">
        <v>7858</v>
      </c>
      <c r="X71" s="1" t="str">
        <f>VLOOKUP(knapsack_problem[[#This Row],[ISSN]],classificacao!B:D,3,0)</f>
        <v>A2</v>
      </c>
      <c r="Y71" s="1" t="s">
        <v>7141</v>
      </c>
      <c r="Z71" s="1" t="s">
        <v>7141</v>
      </c>
      <c r="AB71" s="1" t="s">
        <v>7153</v>
      </c>
      <c r="AC71" s="1" t="s">
        <v>7859</v>
      </c>
      <c r="AD71" s="1" t="s">
        <v>7155</v>
      </c>
      <c r="AE71" s="1" t="s">
        <v>7581</v>
      </c>
      <c r="AF71" s="1" t="s">
        <v>7141</v>
      </c>
      <c r="AG71" s="1" t="s">
        <v>7157</v>
      </c>
      <c r="AH71" s="1" t="s">
        <v>8203</v>
      </c>
    </row>
    <row r="72" spans="1:34" x14ac:dyDescent="0.25">
      <c r="A72" s="1" t="s">
        <v>8204</v>
      </c>
      <c r="B72" s="1" t="s">
        <v>8205</v>
      </c>
      <c r="C72" s="1" t="s">
        <v>8206</v>
      </c>
      <c r="D72">
        <v>2019</v>
      </c>
      <c r="E72" s="1" t="s">
        <v>7572</v>
      </c>
      <c r="F72" s="1" t="s">
        <v>7727</v>
      </c>
      <c r="G72" s="1" t="s">
        <v>7141</v>
      </c>
      <c r="H72" s="1" t="s">
        <v>8207</v>
      </c>
      <c r="I72">
        <v>66055</v>
      </c>
      <c r="J72">
        <v>66067</v>
      </c>
      <c r="K72" s="1" t="s">
        <v>7141</v>
      </c>
      <c r="L72">
        <v>3</v>
      </c>
      <c r="M72" s="1" t="s">
        <v>8208</v>
      </c>
      <c r="N72" s="1" t="s">
        <v>8209</v>
      </c>
      <c r="O72" s="1" t="s">
        <v>8210</v>
      </c>
      <c r="P72" s="1" t="s">
        <v>8211</v>
      </c>
      <c r="Q72" s="1" t="s">
        <v>8212</v>
      </c>
      <c r="R72" s="1" t="s">
        <v>8213</v>
      </c>
      <c r="S72" s="1" t="s">
        <v>8214</v>
      </c>
      <c r="T72" s="1" t="s">
        <v>8215</v>
      </c>
      <c r="U72" s="1" t="s">
        <v>7141</v>
      </c>
      <c r="V72" s="1" t="s">
        <v>7399</v>
      </c>
      <c r="W72" s="1" t="s">
        <v>7580</v>
      </c>
      <c r="X72" s="1" t="str">
        <f>VLOOKUP(knapsack_problem[[#This Row],[ISSN]],classificacao!B:D,3,0)</f>
        <v>B1</v>
      </c>
      <c r="Y72" s="1" t="s">
        <v>7141</v>
      </c>
      <c r="Z72" s="1" t="s">
        <v>7141</v>
      </c>
      <c r="AB72" s="1" t="s">
        <v>7153</v>
      </c>
      <c r="AC72" s="1" t="s">
        <v>7572</v>
      </c>
      <c r="AD72" s="1" t="s">
        <v>7155</v>
      </c>
      <c r="AE72" s="1" t="s">
        <v>7156</v>
      </c>
      <c r="AF72" s="1" t="s">
        <v>7265</v>
      </c>
      <c r="AG72" s="1" t="s">
        <v>7157</v>
      </c>
      <c r="AH72" s="1" t="s">
        <v>8216</v>
      </c>
    </row>
    <row r="73" spans="1:34" x14ac:dyDescent="0.25">
      <c r="A73" s="1" t="s">
        <v>8219</v>
      </c>
      <c r="B73" s="1" t="s">
        <v>8220</v>
      </c>
      <c r="C73" s="1" t="s">
        <v>8221</v>
      </c>
      <c r="D73">
        <v>2019</v>
      </c>
      <c r="E73" s="1" t="s">
        <v>7572</v>
      </c>
      <c r="F73" s="1" t="s">
        <v>7727</v>
      </c>
      <c r="G73" s="1" t="s">
        <v>7141</v>
      </c>
      <c r="H73" s="1" t="s">
        <v>8222</v>
      </c>
      <c r="I73">
        <v>43979</v>
      </c>
      <c r="J73">
        <v>44001</v>
      </c>
      <c r="K73" s="1" t="s">
        <v>7141</v>
      </c>
      <c r="L73">
        <v>16</v>
      </c>
      <c r="M73" s="1" t="s">
        <v>8223</v>
      </c>
      <c r="N73" s="1" t="s">
        <v>8224</v>
      </c>
      <c r="O73" s="1" t="s">
        <v>8225</v>
      </c>
      <c r="P73" s="1" t="s">
        <v>8226</v>
      </c>
      <c r="Q73" s="1" t="s">
        <v>8227</v>
      </c>
      <c r="R73" s="1" t="s">
        <v>8228</v>
      </c>
      <c r="S73" s="1" t="s">
        <v>8229</v>
      </c>
      <c r="T73" s="1" t="s">
        <v>8230</v>
      </c>
      <c r="U73" s="1" t="s">
        <v>7141</v>
      </c>
      <c r="V73" s="1" t="s">
        <v>7399</v>
      </c>
      <c r="W73" s="1" t="s">
        <v>7580</v>
      </c>
      <c r="X73" s="1" t="str">
        <f>VLOOKUP(knapsack_problem[[#This Row],[ISSN]],classificacao!B:D,3,0)</f>
        <v>B1</v>
      </c>
      <c r="Y73" s="1" t="s">
        <v>7141</v>
      </c>
      <c r="Z73" s="1" t="s">
        <v>7141</v>
      </c>
      <c r="AB73" s="1" t="s">
        <v>7153</v>
      </c>
      <c r="AC73" s="1" t="s">
        <v>7572</v>
      </c>
      <c r="AD73" s="1" t="s">
        <v>7155</v>
      </c>
      <c r="AE73" s="1" t="s">
        <v>7156</v>
      </c>
      <c r="AF73" s="1" t="s">
        <v>7265</v>
      </c>
      <c r="AG73" s="1" t="s">
        <v>7157</v>
      </c>
      <c r="AH73" s="1" t="s">
        <v>8231</v>
      </c>
    </row>
    <row r="74" spans="1:34" x14ac:dyDescent="0.25">
      <c r="A74" s="1" t="s">
        <v>8232</v>
      </c>
      <c r="B74" s="1" t="s">
        <v>8233</v>
      </c>
      <c r="C74" s="1" t="s">
        <v>8234</v>
      </c>
      <c r="D74">
        <v>2019</v>
      </c>
      <c r="E74" s="1" t="s">
        <v>7572</v>
      </c>
      <c r="F74" s="1" t="s">
        <v>7727</v>
      </c>
      <c r="G74" s="1" t="s">
        <v>7141</v>
      </c>
      <c r="H74" s="1" t="s">
        <v>8235</v>
      </c>
      <c r="I74">
        <v>27957</v>
      </c>
      <c r="J74">
        <v>27969</v>
      </c>
      <c r="K74" s="1" t="s">
        <v>7141</v>
      </c>
      <c r="L74">
        <v>2</v>
      </c>
      <c r="M74" s="1" t="s">
        <v>8236</v>
      </c>
      <c r="N74" s="1" t="s">
        <v>8237</v>
      </c>
      <c r="O74" s="1" t="s">
        <v>8238</v>
      </c>
      <c r="P74" s="1" t="s">
        <v>8239</v>
      </c>
      <c r="Q74" s="1" t="s">
        <v>8240</v>
      </c>
      <c r="R74" s="1" t="s">
        <v>8241</v>
      </c>
      <c r="S74" s="1" t="s">
        <v>8242</v>
      </c>
      <c r="T74" s="1" t="s">
        <v>8243</v>
      </c>
      <c r="U74" s="1" t="s">
        <v>7141</v>
      </c>
      <c r="V74" s="1" t="s">
        <v>7399</v>
      </c>
      <c r="W74" s="1" t="s">
        <v>7580</v>
      </c>
      <c r="X74" s="1" t="str">
        <f>VLOOKUP(knapsack_problem[[#This Row],[ISSN]],classificacao!B:D,3,0)</f>
        <v>B1</v>
      </c>
      <c r="Y74" s="1" t="s">
        <v>7141</v>
      </c>
      <c r="Z74" s="1" t="s">
        <v>7141</v>
      </c>
      <c r="AB74" s="1" t="s">
        <v>7153</v>
      </c>
      <c r="AC74" s="1" t="s">
        <v>7572</v>
      </c>
      <c r="AD74" s="1" t="s">
        <v>7155</v>
      </c>
      <c r="AE74" s="1" t="s">
        <v>7156</v>
      </c>
      <c r="AF74" s="1" t="s">
        <v>7582</v>
      </c>
      <c r="AG74" s="1" t="s">
        <v>7157</v>
      </c>
      <c r="AH74" s="1" t="s">
        <v>8244</v>
      </c>
    </row>
    <row r="75" spans="1:34" x14ac:dyDescent="0.25">
      <c r="A75" s="1" t="s">
        <v>7659</v>
      </c>
      <c r="B75" s="1" t="s">
        <v>7660</v>
      </c>
      <c r="C75" s="1" t="s">
        <v>8245</v>
      </c>
      <c r="D75">
        <v>2019</v>
      </c>
      <c r="E75" s="1" t="s">
        <v>8246</v>
      </c>
      <c r="F75" s="1" t="s">
        <v>7992</v>
      </c>
      <c r="G75" s="1" t="s">
        <v>7262</v>
      </c>
      <c r="H75" s="1" t="s">
        <v>7141</v>
      </c>
      <c r="I75">
        <v>1</v>
      </c>
      <c r="J75">
        <v>30</v>
      </c>
      <c r="K75" s="1" t="s">
        <v>7141</v>
      </c>
      <c r="L75">
        <v>4</v>
      </c>
      <c r="M75" s="1" t="s">
        <v>8247</v>
      </c>
      <c r="N75" s="1" t="s">
        <v>8248</v>
      </c>
      <c r="O75" s="1" t="s">
        <v>8249</v>
      </c>
      <c r="P75" s="1" t="s">
        <v>8250</v>
      </c>
      <c r="Q75" s="1" t="s">
        <v>8251</v>
      </c>
      <c r="R75" s="1" t="s">
        <v>8252</v>
      </c>
      <c r="S75" s="1" t="s">
        <v>8253</v>
      </c>
      <c r="T75" s="1" t="s">
        <v>7141</v>
      </c>
      <c r="U75" s="1" t="s">
        <v>7141</v>
      </c>
      <c r="V75" s="1" t="s">
        <v>8254</v>
      </c>
      <c r="W75" s="1" t="s">
        <v>8255</v>
      </c>
      <c r="X75" s="1" t="str">
        <f>VLOOKUP(knapsack_problem[[#This Row],[ISSN]],classificacao!B:D,3,0)</f>
        <v>A1</v>
      </c>
      <c r="Y75" s="1" t="s">
        <v>7141</v>
      </c>
      <c r="Z75" s="1" t="s">
        <v>7141</v>
      </c>
      <c r="AB75" s="1" t="s">
        <v>7153</v>
      </c>
      <c r="AC75" s="1" t="s">
        <v>8256</v>
      </c>
      <c r="AD75" s="1" t="s">
        <v>7155</v>
      </c>
      <c r="AE75" s="1" t="s">
        <v>7156</v>
      </c>
      <c r="AF75" s="1" t="s">
        <v>7141</v>
      </c>
      <c r="AG75" s="1" t="s">
        <v>7157</v>
      </c>
      <c r="AH75" s="1" t="s">
        <v>8257</v>
      </c>
    </row>
    <row r="76" spans="1:34" x14ac:dyDescent="0.25">
      <c r="A76" s="1" t="s">
        <v>8260</v>
      </c>
      <c r="B76" s="1" t="s">
        <v>8261</v>
      </c>
      <c r="C76" s="1" t="s">
        <v>8262</v>
      </c>
      <c r="D76">
        <v>2018</v>
      </c>
      <c r="E76" s="1" t="s">
        <v>8263</v>
      </c>
      <c r="F76" s="1" t="s">
        <v>8218</v>
      </c>
      <c r="G76" s="1" t="s">
        <v>7956</v>
      </c>
      <c r="H76" s="1" t="s">
        <v>8264</v>
      </c>
      <c r="I76">
        <v>2888</v>
      </c>
      <c r="J76">
        <v>2895</v>
      </c>
      <c r="K76" s="1" t="s">
        <v>7141</v>
      </c>
      <c r="M76" s="1" t="s">
        <v>8265</v>
      </c>
      <c r="N76" s="1" t="s">
        <v>8266</v>
      </c>
      <c r="O76" s="1" t="s">
        <v>8267</v>
      </c>
      <c r="P76" s="1" t="s">
        <v>8268</v>
      </c>
      <c r="Q76" s="1" t="s">
        <v>8269</v>
      </c>
      <c r="R76" s="1" t="s">
        <v>8270</v>
      </c>
      <c r="S76" s="1" t="s">
        <v>8271</v>
      </c>
      <c r="T76" s="1" t="s">
        <v>7141</v>
      </c>
      <c r="U76" s="1" t="s">
        <v>7141</v>
      </c>
      <c r="V76" s="1" t="s">
        <v>7955</v>
      </c>
      <c r="W76" s="1" t="s">
        <v>8272</v>
      </c>
      <c r="X76" s="1" t="str">
        <f>VLOOKUP(knapsack_problem[[#This Row],[ISSN]],classificacao!B:D,3,0)</f>
        <v>B2</v>
      </c>
      <c r="Y76" s="1" t="s">
        <v>7141</v>
      </c>
      <c r="Z76" s="1" t="s">
        <v>7141</v>
      </c>
      <c r="AB76" s="1" t="s">
        <v>8273</v>
      </c>
      <c r="AC76" s="1" t="s">
        <v>8274</v>
      </c>
      <c r="AD76" s="1" t="s">
        <v>7155</v>
      </c>
      <c r="AE76" s="1" t="s">
        <v>7156</v>
      </c>
      <c r="AF76" s="1" t="s">
        <v>7141</v>
      </c>
      <c r="AG76" s="1" t="s">
        <v>7157</v>
      </c>
      <c r="AH76" s="1" t="s">
        <v>8275</v>
      </c>
    </row>
    <row r="77" spans="1:34" x14ac:dyDescent="0.25">
      <c r="A77" s="1" t="s">
        <v>8276</v>
      </c>
      <c r="B77" s="1" t="s">
        <v>8277</v>
      </c>
      <c r="C77" s="1" t="s">
        <v>8278</v>
      </c>
      <c r="D77">
        <v>2018</v>
      </c>
      <c r="E77" s="1" t="s">
        <v>8279</v>
      </c>
      <c r="F77" s="1" t="s">
        <v>8280</v>
      </c>
      <c r="G77" s="1" t="s">
        <v>7141</v>
      </c>
      <c r="H77" s="1" t="s">
        <v>7141</v>
      </c>
      <c r="I77">
        <v>195</v>
      </c>
      <c r="J77">
        <v>208</v>
      </c>
      <c r="K77" s="1" t="s">
        <v>7141</v>
      </c>
      <c r="M77" s="1" t="s">
        <v>8281</v>
      </c>
      <c r="N77" s="1" t="s">
        <v>8282</v>
      </c>
      <c r="O77" s="1" t="s">
        <v>8283</v>
      </c>
      <c r="P77" s="1" t="s">
        <v>8284</v>
      </c>
      <c r="Q77" s="1" t="s">
        <v>8285</v>
      </c>
      <c r="R77" s="1" t="s">
        <v>8286</v>
      </c>
      <c r="S77" s="1" t="s">
        <v>8287</v>
      </c>
      <c r="T77" s="1" t="s">
        <v>8288</v>
      </c>
      <c r="U77" s="1" t="s">
        <v>7141</v>
      </c>
      <c r="V77" s="1" t="s">
        <v>8289</v>
      </c>
      <c r="W77" s="1" t="s">
        <v>8290</v>
      </c>
      <c r="X77" s="1" t="str">
        <f>VLOOKUP(knapsack_problem[[#This Row],[ISSN]],classificacao!B:D,3,0)</f>
        <v>A2</v>
      </c>
      <c r="Y77" s="1" t="s">
        <v>7141</v>
      </c>
      <c r="Z77" s="1" t="s">
        <v>8291</v>
      </c>
      <c r="AB77" s="1" t="s">
        <v>7153</v>
      </c>
      <c r="AC77" s="1" t="s">
        <v>8292</v>
      </c>
      <c r="AD77" s="1" t="s">
        <v>7155</v>
      </c>
      <c r="AE77" s="1" t="s">
        <v>7156</v>
      </c>
      <c r="AF77" s="1" t="s">
        <v>7141</v>
      </c>
      <c r="AG77" s="1" t="s">
        <v>7157</v>
      </c>
      <c r="AH77" s="1" t="s">
        <v>8293</v>
      </c>
    </row>
    <row r="78" spans="1:34" x14ac:dyDescent="0.25">
      <c r="A78" s="1" t="s">
        <v>8294</v>
      </c>
      <c r="B78" s="1" t="s">
        <v>8295</v>
      </c>
      <c r="C78" s="1" t="s">
        <v>8296</v>
      </c>
      <c r="D78">
        <v>2018</v>
      </c>
      <c r="E78" s="1" t="s">
        <v>7162</v>
      </c>
      <c r="F78" s="1" t="s">
        <v>8297</v>
      </c>
      <c r="G78" s="1" t="s">
        <v>7141</v>
      </c>
      <c r="H78" s="1" t="s">
        <v>7141</v>
      </c>
      <c r="I78">
        <v>323</v>
      </c>
      <c r="J78">
        <v>334</v>
      </c>
      <c r="K78" s="1" t="s">
        <v>7141</v>
      </c>
      <c r="L78">
        <v>3</v>
      </c>
      <c r="M78" s="1" t="s">
        <v>8298</v>
      </c>
      <c r="N78" s="1" t="s">
        <v>8299</v>
      </c>
      <c r="O78" s="1" t="s">
        <v>8300</v>
      </c>
      <c r="P78" s="1" t="s">
        <v>8301</v>
      </c>
      <c r="Q78" s="1" t="s">
        <v>8302</v>
      </c>
      <c r="R78" s="1" t="s">
        <v>8303</v>
      </c>
      <c r="S78" s="1" t="s">
        <v>8304</v>
      </c>
      <c r="T78" s="1" t="s">
        <v>8305</v>
      </c>
      <c r="U78" s="1" t="s">
        <v>7141</v>
      </c>
      <c r="V78" s="1" t="s">
        <v>7173</v>
      </c>
      <c r="W78" s="1" t="s">
        <v>7174</v>
      </c>
      <c r="X78" s="1" t="str">
        <f>VLOOKUP(knapsack_problem[[#This Row],[ISSN]],classificacao!B:D,3,0)</f>
        <v>A1</v>
      </c>
      <c r="Y78" s="1" t="s">
        <v>7141</v>
      </c>
      <c r="Z78" s="1" t="s">
        <v>7175</v>
      </c>
      <c r="AB78" s="1" t="s">
        <v>7153</v>
      </c>
      <c r="AC78" s="1" t="s">
        <v>7176</v>
      </c>
      <c r="AD78" s="1" t="s">
        <v>7155</v>
      </c>
      <c r="AE78" s="1" t="s">
        <v>7156</v>
      </c>
      <c r="AF78" s="1" t="s">
        <v>7141</v>
      </c>
      <c r="AG78" s="1" t="s">
        <v>7157</v>
      </c>
      <c r="AH78" s="1" t="s">
        <v>8306</v>
      </c>
    </row>
    <row r="79" spans="1:34" x14ac:dyDescent="0.25">
      <c r="A79" s="1" t="s">
        <v>8307</v>
      </c>
      <c r="B79" s="1" t="s">
        <v>8308</v>
      </c>
      <c r="C79" s="1" t="s">
        <v>8309</v>
      </c>
      <c r="D79">
        <v>2018</v>
      </c>
      <c r="E79" s="1" t="s">
        <v>8310</v>
      </c>
      <c r="F79" s="1" t="s">
        <v>8044</v>
      </c>
      <c r="G79" s="1" t="s">
        <v>7269</v>
      </c>
      <c r="H79" s="1" t="s">
        <v>7141</v>
      </c>
      <c r="I79">
        <v>1007</v>
      </c>
      <c r="J79">
        <v>1016</v>
      </c>
      <c r="K79" s="1" t="s">
        <v>7141</v>
      </c>
      <c r="M79" s="1" t="s">
        <v>8311</v>
      </c>
      <c r="N79" s="1" t="s">
        <v>8312</v>
      </c>
      <c r="O79" s="1" t="s">
        <v>8313</v>
      </c>
      <c r="P79" s="1" t="s">
        <v>8314</v>
      </c>
      <c r="Q79" s="1" t="s">
        <v>8315</v>
      </c>
      <c r="R79" s="1" t="s">
        <v>8316</v>
      </c>
      <c r="S79" s="1" t="s">
        <v>8317</v>
      </c>
      <c r="T79" s="1" t="s">
        <v>8318</v>
      </c>
      <c r="U79" s="1" t="s">
        <v>7141</v>
      </c>
      <c r="V79" s="1" t="s">
        <v>7203</v>
      </c>
      <c r="W79" s="1" t="s">
        <v>8319</v>
      </c>
      <c r="X79" s="1" t="str">
        <f>VLOOKUP(knapsack_problem[[#This Row],[ISSN]],classificacao!B:D,3,0)</f>
        <v>B1</v>
      </c>
      <c r="Y79" s="1" t="s">
        <v>7141</v>
      </c>
      <c r="Z79" s="1" t="s">
        <v>8320</v>
      </c>
      <c r="AB79" s="1" t="s">
        <v>7153</v>
      </c>
      <c r="AC79" s="1" t="s">
        <v>8321</v>
      </c>
      <c r="AD79" s="1" t="s">
        <v>7394</v>
      </c>
      <c r="AE79" s="1" t="s">
        <v>7156</v>
      </c>
      <c r="AF79" s="1" t="s">
        <v>7395</v>
      </c>
      <c r="AG79" s="1" t="s">
        <v>7157</v>
      </c>
      <c r="AH79" s="1" t="s">
        <v>8322</v>
      </c>
    </row>
    <row r="80" spans="1:34" x14ac:dyDescent="0.25">
      <c r="A80" s="1" t="s">
        <v>8323</v>
      </c>
      <c r="B80" s="1" t="s">
        <v>8324</v>
      </c>
      <c r="C80" s="1" t="s">
        <v>8325</v>
      </c>
      <c r="D80">
        <v>2018</v>
      </c>
      <c r="E80" s="1" t="s">
        <v>7819</v>
      </c>
      <c r="F80" s="1" t="s">
        <v>7658</v>
      </c>
      <c r="G80" s="1" t="s">
        <v>7284</v>
      </c>
      <c r="H80" s="1" t="s">
        <v>7141</v>
      </c>
      <c r="I80">
        <v>3019</v>
      </c>
      <c r="J80">
        <v>3036</v>
      </c>
      <c r="K80" s="1" t="s">
        <v>7141</v>
      </c>
      <c r="L80">
        <v>27</v>
      </c>
      <c r="M80" s="1" t="s">
        <v>8326</v>
      </c>
      <c r="N80" s="1" t="s">
        <v>8327</v>
      </c>
      <c r="O80" s="1" t="s">
        <v>8328</v>
      </c>
      <c r="P80" s="1" t="s">
        <v>8329</v>
      </c>
      <c r="Q80" s="1" t="s">
        <v>8330</v>
      </c>
      <c r="R80" s="1" t="s">
        <v>8331</v>
      </c>
      <c r="S80" s="1" t="s">
        <v>8332</v>
      </c>
      <c r="T80" s="1" t="s">
        <v>8333</v>
      </c>
      <c r="U80" s="1" t="s">
        <v>7141</v>
      </c>
      <c r="V80" s="1" t="s">
        <v>7829</v>
      </c>
      <c r="W80" s="1" t="s">
        <v>7830</v>
      </c>
      <c r="X80" s="1" t="str">
        <f>VLOOKUP(knapsack_problem[[#This Row],[ISSN]],classificacao!B:D,3,0)</f>
        <v>B1</v>
      </c>
      <c r="Y80" s="1" t="s">
        <v>7141</v>
      </c>
      <c r="Z80" s="1" t="s">
        <v>7141</v>
      </c>
      <c r="AB80" s="1" t="s">
        <v>7153</v>
      </c>
      <c r="AC80" s="1" t="s">
        <v>7831</v>
      </c>
      <c r="AD80" s="1" t="s">
        <v>7155</v>
      </c>
      <c r="AE80" s="1" t="s">
        <v>7156</v>
      </c>
      <c r="AF80" s="1" t="s">
        <v>7141</v>
      </c>
      <c r="AG80" s="1" t="s">
        <v>7157</v>
      </c>
      <c r="AH80" s="1" t="s">
        <v>8334</v>
      </c>
    </row>
    <row r="81" spans="1:34" x14ac:dyDescent="0.25">
      <c r="A81" s="1" t="s">
        <v>8335</v>
      </c>
      <c r="B81" s="1" t="s">
        <v>8336</v>
      </c>
      <c r="C81" s="1" t="s">
        <v>8337</v>
      </c>
      <c r="D81">
        <v>2018</v>
      </c>
      <c r="E81" s="1" t="s">
        <v>7792</v>
      </c>
      <c r="F81" s="1" t="s">
        <v>8259</v>
      </c>
      <c r="G81" s="1" t="s">
        <v>7269</v>
      </c>
      <c r="H81" s="1" t="s">
        <v>7141</v>
      </c>
      <c r="I81">
        <v>1739</v>
      </c>
      <c r="J81">
        <v>1762</v>
      </c>
      <c r="K81" s="1" t="s">
        <v>7141</v>
      </c>
      <c r="M81" s="1" t="s">
        <v>8338</v>
      </c>
      <c r="N81" s="1" t="s">
        <v>8339</v>
      </c>
      <c r="O81" s="1" t="s">
        <v>8340</v>
      </c>
      <c r="P81" s="1" t="s">
        <v>8341</v>
      </c>
      <c r="Q81" s="1" t="s">
        <v>8342</v>
      </c>
      <c r="R81" s="1" t="s">
        <v>8343</v>
      </c>
      <c r="S81" s="1" t="s">
        <v>8344</v>
      </c>
      <c r="T81" s="1" t="s">
        <v>7141</v>
      </c>
      <c r="U81" s="1" t="s">
        <v>7141</v>
      </c>
      <c r="V81" s="1" t="s">
        <v>7801</v>
      </c>
      <c r="W81" s="1" t="s">
        <v>7802</v>
      </c>
      <c r="X81" s="1" t="str">
        <f>VLOOKUP(knapsack_problem[[#This Row],[ISSN]],classificacao!B:D,3,0)</f>
        <v>B1</v>
      </c>
      <c r="Y81" s="1" t="s">
        <v>7141</v>
      </c>
      <c r="Z81" s="1" t="s">
        <v>7141</v>
      </c>
      <c r="AB81" s="1" t="s">
        <v>7153</v>
      </c>
      <c r="AC81" s="1" t="s">
        <v>7803</v>
      </c>
      <c r="AD81" s="1" t="s">
        <v>7155</v>
      </c>
      <c r="AE81" s="1" t="s">
        <v>7156</v>
      </c>
      <c r="AF81" s="1" t="s">
        <v>7141</v>
      </c>
      <c r="AG81" s="1" t="s">
        <v>7157</v>
      </c>
      <c r="AH81" s="1" t="s">
        <v>8345</v>
      </c>
    </row>
    <row r="82" spans="1:34" x14ac:dyDescent="0.25">
      <c r="A82" s="1" t="s">
        <v>8347</v>
      </c>
      <c r="B82" s="1" t="s">
        <v>8348</v>
      </c>
      <c r="C82" s="1" t="s">
        <v>8349</v>
      </c>
      <c r="D82">
        <v>2018</v>
      </c>
      <c r="E82" s="1" t="s">
        <v>8279</v>
      </c>
      <c r="F82" s="1" t="s">
        <v>8350</v>
      </c>
      <c r="G82" s="1" t="s">
        <v>7141</v>
      </c>
      <c r="H82" s="1" t="s">
        <v>7141</v>
      </c>
      <c r="I82">
        <v>211</v>
      </c>
      <c r="J82">
        <v>221</v>
      </c>
      <c r="K82" s="1" t="s">
        <v>7141</v>
      </c>
      <c r="L82">
        <v>4</v>
      </c>
      <c r="M82" s="1" t="s">
        <v>8351</v>
      </c>
      <c r="N82" s="1" t="s">
        <v>8352</v>
      </c>
      <c r="O82" s="1" t="s">
        <v>8353</v>
      </c>
      <c r="P82" s="1" t="s">
        <v>8354</v>
      </c>
      <c r="Q82" s="1" t="s">
        <v>8355</v>
      </c>
      <c r="R82" s="1" t="s">
        <v>8356</v>
      </c>
      <c r="S82" s="1" t="s">
        <v>8357</v>
      </c>
      <c r="T82" s="1" t="s">
        <v>8358</v>
      </c>
      <c r="U82" s="1" t="s">
        <v>7141</v>
      </c>
      <c r="V82" s="1" t="s">
        <v>8289</v>
      </c>
      <c r="W82" s="1" t="s">
        <v>8290</v>
      </c>
      <c r="X82" s="1" t="str">
        <f>VLOOKUP(knapsack_problem[[#This Row],[ISSN]],classificacao!B:D,3,0)</f>
        <v>A2</v>
      </c>
      <c r="Y82" s="1" t="s">
        <v>7141</v>
      </c>
      <c r="Z82" s="1" t="s">
        <v>8291</v>
      </c>
      <c r="AB82" s="1" t="s">
        <v>7153</v>
      </c>
      <c r="AC82" s="1" t="s">
        <v>8292</v>
      </c>
      <c r="AD82" s="1" t="s">
        <v>7155</v>
      </c>
      <c r="AE82" s="1" t="s">
        <v>7156</v>
      </c>
      <c r="AF82" s="1" t="s">
        <v>7141</v>
      </c>
      <c r="AG82" s="1" t="s">
        <v>7157</v>
      </c>
      <c r="AH82" s="1" t="s">
        <v>8359</v>
      </c>
    </row>
    <row r="83" spans="1:34" x14ac:dyDescent="0.25">
      <c r="A83" s="1" t="s">
        <v>8360</v>
      </c>
      <c r="B83" s="1" t="s">
        <v>8361</v>
      </c>
      <c r="C83" s="1" t="s">
        <v>8362</v>
      </c>
      <c r="D83">
        <v>2018</v>
      </c>
      <c r="E83" s="1" t="s">
        <v>7849</v>
      </c>
      <c r="F83" s="1" t="s">
        <v>8363</v>
      </c>
      <c r="G83" s="1" t="s">
        <v>7347</v>
      </c>
      <c r="H83" s="1" t="s">
        <v>7141</v>
      </c>
      <c r="I83">
        <v>3</v>
      </c>
      <c r="J83">
        <v>19</v>
      </c>
      <c r="K83" s="1" t="s">
        <v>7141</v>
      </c>
      <c r="L83">
        <v>2</v>
      </c>
      <c r="M83" s="1" t="s">
        <v>8364</v>
      </c>
      <c r="N83" s="1" t="s">
        <v>8365</v>
      </c>
      <c r="O83" s="1" t="s">
        <v>8366</v>
      </c>
      <c r="P83" s="1" t="s">
        <v>8367</v>
      </c>
      <c r="Q83" s="1" t="s">
        <v>8368</v>
      </c>
      <c r="R83" s="1" t="s">
        <v>8369</v>
      </c>
      <c r="S83" s="1" t="s">
        <v>7141</v>
      </c>
      <c r="T83" s="1" t="s">
        <v>8370</v>
      </c>
      <c r="U83" s="1" t="s">
        <v>7141</v>
      </c>
      <c r="V83" s="1" t="s">
        <v>7740</v>
      </c>
      <c r="W83" s="1" t="s">
        <v>7858</v>
      </c>
      <c r="X83" s="1" t="str">
        <f>VLOOKUP(knapsack_problem[[#This Row],[ISSN]],classificacao!B:D,3,0)</f>
        <v>A2</v>
      </c>
      <c r="Y83" s="1" t="s">
        <v>7141</v>
      </c>
      <c r="Z83" s="1" t="s">
        <v>7141</v>
      </c>
      <c r="AB83" s="1" t="s">
        <v>7153</v>
      </c>
      <c r="AC83" s="1" t="s">
        <v>7859</v>
      </c>
      <c r="AD83" s="1" t="s">
        <v>7155</v>
      </c>
      <c r="AE83" s="1" t="s">
        <v>7156</v>
      </c>
      <c r="AF83" s="1" t="s">
        <v>7141</v>
      </c>
      <c r="AG83" s="1" t="s">
        <v>7157</v>
      </c>
      <c r="AH83" s="1" t="s">
        <v>8371</v>
      </c>
    </row>
    <row r="84" spans="1:34" x14ac:dyDescent="0.25">
      <c r="A84" s="1" t="s">
        <v>8375</v>
      </c>
      <c r="B84" s="1" t="s">
        <v>8376</v>
      </c>
      <c r="C84" s="1" t="s">
        <v>8377</v>
      </c>
      <c r="D84">
        <v>2018</v>
      </c>
      <c r="E84" s="1" t="s">
        <v>7291</v>
      </c>
      <c r="F84" s="1" t="s">
        <v>8378</v>
      </c>
      <c r="G84" s="1" t="s">
        <v>7141</v>
      </c>
      <c r="H84" s="1" t="s">
        <v>7141</v>
      </c>
      <c r="I84">
        <v>814</v>
      </c>
      <c r="J84">
        <v>825</v>
      </c>
      <c r="K84" s="1" t="s">
        <v>7141</v>
      </c>
      <c r="L84">
        <v>8</v>
      </c>
      <c r="M84" s="1" t="s">
        <v>8379</v>
      </c>
      <c r="N84" s="1" t="s">
        <v>8380</v>
      </c>
      <c r="O84" s="1" t="s">
        <v>8381</v>
      </c>
      <c r="P84" s="1" t="s">
        <v>8382</v>
      </c>
      <c r="Q84" s="1" t="s">
        <v>8383</v>
      </c>
      <c r="R84" s="1" t="s">
        <v>8384</v>
      </c>
      <c r="S84" s="1" t="s">
        <v>8385</v>
      </c>
      <c r="T84" s="1" t="s">
        <v>7957</v>
      </c>
      <c r="U84" s="1" t="s">
        <v>7141</v>
      </c>
      <c r="V84" s="1" t="s">
        <v>7173</v>
      </c>
      <c r="W84" s="1" t="s">
        <v>7302</v>
      </c>
      <c r="X84" s="1" t="str">
        <f>VLOOKUP(knapsack_problem[[#This Row],[ISSN]],classificacao!B:D,3,0)</f>
        <v>A2</v>
      </c>
      <c r="Y84" s="1" t="s">
        <v>7141</v>
      </c>
      <c r="Z84" s="1" t="s">
        <v>7141</v>
      </c>
      <c r="AB84" s="1" t="s">
        <v>7153</v>
      </c>
      <c r="AC84" s="1" t="s">
        <v>7303</v>
      </c>
      <c r="AD84" s="1" t="s">
        <v>7155</v>
      </c>
      <c r="AE84" s="1" t="s">
        <v>7156</v>
      </c>
      <c r="AF84" s="1" t="s">
        <v>7141</v>
      </c>
      <c r="AG84" s="1" t="s">
        <v>7157</v>
      </c>
      <c r="AH84" s="1" t="s">
        <v>8386</v>
      </c>
    </row>
    <row r="85" spans="1:34" x14ac:dyDescent="0.25">
      <c r="A85" s="1" t="s">
        <v>8387</v>
      </c>
      <c r="B85" s="1" t="s">
        <v>8388</v>
      </c>
      <c r="C85" s="1" t="s">
        <v>8389</v>
      </c>
      <c r="D85">
        <v>2018</v>
      </c>
      <c r="E85" s="1" t="s">
        <v>7681</v>
      </c>
      <c r="F85" s="1" t="s">
        <v>7757</v>
      </c>
      <c r="G85" s="1" t="s">
        <v>7141</v>
      </c>
      <c r="H85" s="1" t="s">
        <v>7141</v>
      </c>
      <c r="I85">
        <v>111</v>
      </c>
      <c r="J85">
        <v>124</v>
      </c>
      <c r="K85" s="1" t="s">
        <v>7141</v>
      </c>
      <c r="L85">
        <v>2</v>
      </c>
      <c r="M85" s="1" t="s">
        <v>8390</v>
      </c>
      <c r="N85" s="1" t="s">
        <v>8391</v>
      </c>
      <c r="O85" s="1" t="s">
        <v>8392</v>
      </c>
      <c r="P85" s="1" t="s">
        <v>8393</v>
      </c>
      <c r="Q85" s="1" t="s">
        <v>8394</v>
      </c>
      <c r="R85" s="1" t="s">
        <v>8395</v>
      </c>
      <c r="S85" s="1" t="s">
        <v>8396</v>
      </c>
      <c r="T85" s="1" t="s">
        <v>8397</v>
      </c>
      <c r="U85" s="1" t="s">
        <v>7141</v>
      </c>
      <c r="V85" s="1" t="s">
        <v>7173</v>
      </c>
      <c r="W85" s="1" t="s">
        <v>7692</v>
      </c>
      <c r="X85" s="1" t="str">
        <f>VLOOKUP(knapsack_problem[[#This Row],[ISSN]],classificacao!B:D,3,0)</f>
        <v>A2</v>
      </c>
      <c r="Y85" s="1" t="s">
        <v>7141</v>
      </c>
      <c r="Z85" s="1" t="s">
        <v>7693</v>
      </c>
      <c r="AB85" s="1" t="s">
        <v>7153</v>
      </c>
      <c r="AC85" s="1" t="s">
        <v>7694</v>
      </c>
      <c r="AD85" s="1" t="s">
        <v>7155</v>
      </c>
      <c r="AE85" s="1" t="s">
        <v>7156</v>
      </c>
      <c r="AF85" s="1" t="s">
        <v>7141</v>
      </c>
      <c r="AG85" s="1" t="s">
        <v>7157</v>
      </c>
      <c r="AH85" s="1" t="s">
        <v>8398</v>
      </c>
    </row>
    <row r="86" spans="1:34" x14ac:dyDescent="0.25">
      <c r="A86" s="1" t="s">
        <v>8400</v>
      </c>
      <c r="B86" s="1" t="s">
        <v>8401</v>
      </c>
      <c r="C86" s="1" t="s">
        <v>8402</v>
      </c>
      <c r="D86">
        <v>2018</v>
      </c>
      <c r="E86" s="1" t="s">
        <v>8403</v>
      </c>
      <c r="F86" s="1" t="s">
        <v>8404</v>
      </c>
      <c r="G86" s="1" t="s">
        <v>8405</v>
      </c>
      <c r="H86" s="1" t="s">
        <v>7141</v>
      </c>
      <c r="I86">
        <v>9185</v>
      </c>
      <c r="J86">
        <v>9199</v>
      </c>
      <c r="K86" s="1" t="s">
        <v>7141</v>
      </c>
      <c r="L86">
        <v>4</v>
      </c>
      <c r="M86" s="1" t="s">
        <v>8406</v>
      </c>
      <c r="N86" s="1" t="s">
        <v>8407</v>
      </c>
      <c r="O86" s="1" t="s">
        <v>8408</v>
      </c>
      <c r="P86" s="1" t="s">
        <v>8409</v>
      </c>
      <c r="Q86" s="1" t="s">
        <v>8410</v>
      </c>
      <c r="R86" s="1" t="s">
        <v>7141</v>
      </c>
      <c r="S86" s="1" t="s">
        <v>8411</v>
      </c>
      <c r="T86" s="1" t="s">
        <v>8412</v>
      </c>
      <c r="U86" s="1" t="s">
        <v>7141</v>
      </c>
      <c r="V86" s="1" t="s">
        <v>8413</v>
      </c>
      <c r="W86" s="1" t="s">
        <v>8414</v>
      </c>
      <c r="X86" s="1" t="str">
        <f>VLOOKUP(knapsack_problem[[#This Row],[ISSN]],classificacao!B:D,3,0)</f>
        <v>A1</v>
      </c>
      <c r="Y86" s="1" t="s">
        <v>7141</v>
      </c>
      <c r="Z86" s="1" t="s">
        <v>8415</v>
      </c>
      <c r="AB86" s="1" t="s">
        <v>7153</v>
      </c>
      <c r="AC86" s="1" t="s">
        <v>8416</v>
      </c>
      <c r="AD86" s="1" t="s">
        <v>7155</v>
      </c>
      <c r="AE86" s="1" t="s">
        <v>7156</v>
      </c>
      <c r="AF86" s="1" t="s">
        <v>7141</v>
      </c>
      <c r="AG86" s="1" t="s">
        <v>7157</v>
      </c>
      <c r="AH86" s="1" t="s">
        <v>8417</v>
      </c>
    </row>
    <row r="87" spans="1:34" x14ac:dyDescent="0.25">
      <c r="A87" s="1" t="s">
        <v>8420</v>
      </c>
      <c r="B87" s="1" t="s">
        <v>8421</v>
      </c>
      <c r="C87" s="1" t="s">
        <v>8422</v>
      </c>
      <c r="D87">
        <v>2018</v>
      </c>
      <c r="E87" s="1" t="s">
        <v>8423</v>
      </c>
      <c r="F87" s="1" t="s">
        <v>8378</v>
      </c>
      <c r="G87" s="1" t="s">
        <v>7366</v>
      </c>
      <c r="H87" s="1" t="s">
        <v>7141</v>
      </c>
      <c r="I87">
        <v>889</v>
      </c>
      <c r="J87">
        <v>910</v>
      </c>
      <c r="K87" s="1" t="s">
        <v>7141</v>
      </c>
      <c r="L87">
        <v>5</v>
      </c>
      <c r="M87" s="1" t="s">
        <v>8424</v>
      </c>
      <c r="N87" s="1" t="s">
        <v>8425</v>
      </c>
      <c r="O87" s="1" t="s">
        <v>8426</v>
      </c>
      <c r="P87" s="1" t="s">
        <v>8427</v>
      </c>
      <c r="Q87" s="1" t="s">
        <v>8428</v>
      </c>
      <c r="R87" s="1" t="s">
        <v>8429</v>
      </c>
      <c r="S87" s="1" t="s">
        <v>8430</v>
      </c>
      <c r="T87" s="1" t="s">
        <v>8431</v>
      </c>
      <c r="U87" s="1" t="s">
        <v>7141</v>
      </c>
      <c r="V87" s="1" t="s">
        <v>7740</v>
      </c>
      <c r="W87" s="1" t="s">
        <v>8432</v>
      </c>
      <c r="X87" s="1" t="str">
        <f>VLOOKUP(knapsack_problem[[#This Row],[ISSN]],classificacao!B:D,3,0)</f>
        <v>A2</v>
      </c>
      <c r="Y87" s="1" t="s">
        <v>7141</v>
      </c>
      <c r="Z87" s="1" t="s">
        <v>8433</v>
      </c>
      <c r="AB87" s="1" t="s">
        <v>7153</v>
      </c>
      <c r="AC87" s="1" t="s">
        <v>8434</v>
      </c>
      <c r="AD87" s="1" t="s">
        <v>7155</v>
      </c>
      <c r="AE87" s="1" t="s">
        <v>7156</v>
      </c>
      <c r="AF87" s="1" t="s">
        <v>8435</v>
      </c>
      <c r="AG87" s="1" t="s">
        <v>7157</v>
      </c>
      <c r="AH87" s="1" t="s">
        <v>8436</v>
      </c>
    </row>
    <row r="88" spans="1:34" x14ac:dyDescent="0.25">
      <c r="A88" s="1" t="s">
        <v>8437</v>
      </c>
      <c r="B88" s="1" t="s">
        <v>8438</v>
      </c>
      <c r="C88" s="1" t="s">
        <v>8439</v>
      </c>
      <c r="D88">
        <v>2018</v>
      </c>
      <c r="E88" s="1" t="s">
        <v>7556</v>
      </c>
      <c r="F88" s="1" t="s">
        <v>7956</v>
      </c>
      <c r="G88" s="1" t="s">
        <v>7330</v>
      </c>
      <c r="H88" s="1" t="s">
        <v>7141</v>
      </c>
      <c r="I88">
        <v>691</v>
      </c>
      <c r="J88">
        <v>712</v>
      </c>
      <c r="K88" s="1" t="s">
        <v>7141</v>
      </c>
      <c r="L88">
        <v>4</v>
      </c>
      <c r="M88" s="1" t="s">
        <v>8440</v>
      </c>
      <c r="N88" s="1" t="s">
        <v>8441</v>
      </c>
      <c r="O88" s="1" t="s">
        <v>8442</v>
      </c>
      <c r="P88" s="1" t="s">
        <v>8443</v>
      </c>
      <c r="Q88" s="1" t="s">
        <v>8444</v>
      </c>
      <c r="R88" s="1" t="s">
        <v>8445</v>
      </c>
      <c r="S88" s="1" t="s">
        <v>8446</v>
      </c>
      <c r="T88" s="1" t="s">
        <v>8447</v>
      </c>
      <c r="U88" s="1" t="s">
        <v>7141</v>
      </c>
      <c r="V88" s="1" t="s">
        <v>7712</v>
      </c>
      <c r="W88" s="1" t="s">
        <v>7566</v>
      </c>
      <c r="X88" s="1" t="str">
        <f>VLOOKUP(knapsack_problem[[#This Row],[ISSN]],classificacao!B:D,3,0)</f>
        <v>B1</v>
      </c>
      <c r="Y88" s="1" t="s">
        <v>7141</v>
      </c>
      <c r="Z88" s="1" t="s">
        <v>7141</v>
      </c>
      <c r="AB88" s="1" t="s">
        <v>7153</v>
      </c>
      <c r="AC88" s="1" t="s">
        <v>7567</v>
      </c>
      <c r="AD88" s="1" t="s">
        <v>7155</v>
      </c>
      <c r="AE88" s="1" t="s">
        <v>7156</v>
      </c>
      <c r="AF88" s="1" t="s">
        <v>7141</v>
      </c>
      <c r="AG88" s="1" t="s">
        <v>7157</v>
      </c>
      <c r="AH88" s="1" t="s">
        <v>8448</v>
      </c>
    </row>
    <row r="89" spans="1:34" x14ac:dyDescent="0.25">
      <c r="A89" s="1" t="s">
        <v>8449</v>
      </c>
      <c r="B89" s="1" t="s">
        <v>8450</v>
      </c>
      <c r="C89" s="1" t="s">
        <v>8451</v>
      </c>
      <c r="D89">
        <v>2018</v>
      </c>
      <c r="E89" s="1" t="s">
        <v>7308</v>
      </c>
      <c r="F89" s="1" t="s">
        <v>7268</v>
      </c>
      <c r="G89" s="1" t="s">
        <v>7269</v>
      </c>
      <c r="H89" s="1" t="s">
        <v>7141</v>
      </c>
      <c r="I89">
        <v>1582</v>
      </c>
      <c r="J89">
        <v>1595</v>
      </c>
      <c r="K89" s="1" t="s">
        <v>7141</v>
      </c>
      <c r="L89">
        <v>10</v>
      </c>
      <c r="M89" s="1" t="s">
        <v>8452</v>
      </c>
      <c r="N89" s="1" t="s">
        <v>8453</v>
      </c>
      <c r="O89" s="1" t="s">
        <v>8454</v>
      </c>
      <c r="P89" s="1" t="s">
        <v>8455</v>
      </c>
      <c r="Q89" s="1" t="s">
        <v>8456</v>
      </c>
      <c r="R89" s="1" t="s">
        <v>8457</v>
      </c>
      <c r="S89" s="1" t="s">
        <v>8458</v>
      </c>
      <c r="T89" s="1" t="s">
        <v>8459</v>
      </c>
      <c r="U89" s="1" t="s">
        <v>7141</v>
      </c>
      <c r="V89" s="1" t="s">
        <v>7740</v>
      </c>
      <c r="W89" s="1" t="s">
        <v>7319</v>
      </c>
      <c r="X89" s="1" t="str">
        <f>VLOOKUP(knapsack_problem[[#This Row],[ISSN]],classificacao!B:D,3,0)</f>
        <v>B1</v>
      </c>
      <c r="Y89" s="1" t="s">
        <v>7141</v>
      </c>
      <c r="Z89" s="1" t="s">
        <v>7320</v>
      </c>
      <c r="AB89" s="1" t="s">
        <v>7153</v>
      </c>
      <c r="AC89" s="1" t="s">
        <v>7321</v>
      </c>
      <c r="AD89" s="1" t="s">
        <v>7155</v>
      </c>
      <c r="AE89" s="1" t="s">
        <v>7156</v>
      </c>
      <c r="AF89" s="1" t="s">
        <v>7141</v>
      </c>
      <c r="AG89" s="1" t="s">
        <v>7157</v>
      </c>
      <c r="AH89" s="1" t="s">
        <v>8460</v>
      </c>
    </row>
    <row r="90" spans="1:34" x14ac:dyDescent="0.25">
      <c r="A90" s="1" t="s">
        <v>8461</v>
      </c>
      <c r="B90" s="1" t="s">
        <v>8462</v>
      </c>
      <c r="C90" s="1" t="s">
        <v>8463</v>
      </c>
      <c r="D90">
        <v>2018</v>
      </c>
      <c r="E90" s="1" t="s">
        <v>7681</v>
      </c>
      <c r="F90" s="1" t="s">
        <v>8022</v>
      </c>
      <c r="G90" s="1" t="s">
        <v>7141</v>
      </c>
      <c r="H90" s="1" t="s">
        <v>7141</v>
      </c>
      <c r="I90">
        <v>79</v>
      </c>
      <c r="J90">
        <v>89</v>
      </c>
      <c r="K90" s="1" t="s">
        <v>7141</v>
      </c>
      <c r="L90">
        <v>3</v>
      </c>
      <c r="M90" s="1" t="s">
        <v>8464</v>
      </c>
      <c r="N90" s="1" t="s">
        <v>8465</v>
      </c>
      <c r="O90" s="1" t="s">
        <v>8466</v>
      </c>
      <c r="P90" s="1" t="s">
        <v>8467</v>
      </c>
      <c r="Q90" s="1" t="s">
        <v>8468</v>
      </c>
      <c r="R90" s="1" t="s">
        <v>8469</v>
      </c>
      <c r="S90" s="1" t="s">
        <v>8470</v>
      </c>
      <c r="T90" s="1" t="s">
        <v>8471</v>
      </c>
      <c r="U90" s="1" t="s">
        <v>7141</v>
      </c>
      <c r="V90" s="1" t="s">
        <v>7173</v>
      </c>
      <c r="W90" s="1" t="s">
        <v>7692</v>
      </c>
      <c r="X90" s="1" t="str">
        <f>VLOOKUP(knapsack_problem[[#This Row],[ISSN]],classificacao!B:D,3,0)</f>
        <v>A2</v>
      </c>
      <c r="Y90" s="1" t="s">
        <v>7141</v>
      </c>
      <c r="Z90" s="1" t="s">
        <v>7693</v>
      </c>
      <c r="AB90" s="1" t="s">
        <v>7153</v>
      </c>
      <c r="AC90" s="1" t="s">
        <v>7694</v>
      </c>
      <c r="AD90" s="1" t="s">
        <v>7155</v>
      </c>
      <c r="AE90" s="1" t="s">
        <v>7156</v>
      </c>
      <c r="AF90" s="1" t="s">
        <v>7395</v>
      </c>
      <c r="AG90" s="1" t="s">
        <v>7157</v>
      </c>
      <c r="AH90" s="1" t="s">
        <v>8472</v>
      </c>
    </row>
    <row r="91" spans="1:34" x14ac:dyDescent="0.25">
      <c r="A91" s="1" t="s">
        <v>8473</v>
      </c>
      <c r="B91" s="1" t="s">
        <v>8474</v>
      </c>
      <c r="C91" s="1" t="s">
        <v>8475</v>
      </c>
      <c r="D91">
        <v>2018</v>
      </c>
      <c r="E91" s="1" t="s">
        <v>7211</v>
      </c>
      <c r="F91" s="1" t="s">
        <v>8476</v>
      </c>
      <c r="G91" s="1" t="s">
        <v>7141</v>
      </c>
      <c r="H91" s="1" t="s">
        <v>7141</v>
      </c>
      <c r="I91">
        <v>282</v>
      </c>
      <c r="J91">
        <v>301</v>
      </c>
      <c r="K91" s="1" t="s">
        <v>7141</v>
      </c>
      <c r="L91">
        <v>18</v>
      </c>
      <c r="M91" s="1" t="s">
        <v>8477</v>
      </c>
      <c r="N91" s="1" t="s">
        <v>8478</v>
      </c>
      <c r="O91" s="1" t="s">
        <v>8479</v>
      </c>
      <c r="P91" s="1" t="s">
        <v>8480</v>
      </c>
      <c r="Q91" s="1" t="s">
        <v>8481</v>
      </c>
      <c r="R91" s="1" t="s">
        <v>8482</v>
      </c>
      <c r="S91" s="1" t="s">
        <v>8483</v>
      </c>
      <c r="T91" s="1" t="s">
        <v>8484</v>
      </c>
      <c r="U91" s="1" t="s">
        <v>7141</v>
      </c>
      <c r="V91" s="1" t="s">
        <v>7221</v>
      </c>
      <c r="W91" s="1" t="s">
        <v>7222</v>
      </c>
      <c r="X91" s="1" t="str">
        <f>VLOOKUP(knapsack_problem[[#This Row],[ISSN]],classificacao!B:D,3,0)</f>
        <v>A1</v>
      </c>
      <c r="Y91" s="1" t="s">
        <v>7141</v>
      </c>
      <c r="Z91" s="1" t="s">
        <v>7223</v>
      </c>
      <c r="AB91" s="1" t="s">
        <v>7153</v>
      </c>
      <c r="AC91" s="1" t="s">
        <v>7224</v>
      </c>
      <c r="AD91" s="1" t="s">
        <v>7155</v>
      </c>
      <c r="AE91" s="1" t="s">
        <v>7156</v>
      </c>
      <c r="AF91" s="1" t="s">
        <v>7141</v>
      </c>
      <c r="AG91" s="1" t="s">
        <v>7157</v>
      </c>
      <c r="AH91" s="1" t="s">
        <v>8485</v>
      </c>
    </row>
    <row r="92" spans="1:34" x14ac:dyDescent="0.25">
      <c r="A92" s="1" t="s">
        <v>8486</v>
      </c>
      <c r="B92" s="1" t="s">
        <v>8487</v>
      </c>
      <c r="C92" s="1" t="s">
        <v>8488</v>
      </c>
      <c r="D92">
        <v>2018</v>
      </c>
      <c r="E92" s="1" t="s">
        <v>8489</v>
      </c>
      <c r="F92" s="1" t="s">
        <v>8490</v>
      </c>
      <c r="G92" s="1" t="s">
        <v>7141</v>
      </c>
      <c r="H92" s="1" t="s">
        <v>7141</v>
      </c>
      <c r="I92">
        <v>145</v>
      </c>
      <c r="J92">
        <v>155</v>
      </c>
      <c r="K92" s="1" t="s">
        <v>7141</v>
      </c>
      <c r="L92">
        <v>3</v>
      </c>
      <c r="M92" s="1" t="s">
        <v>8491</v>
      </c>
      <c r="N92" s="1" t="s">
        <v>8492</v>
      </c>
      <c r="O92" s="1" t="s">
        <v>8493</v>
      </c>
      <c r="P92" s="1" t="s">
        <v>8494</v>
      </c>
      <c r="Q92" s="1" t="s">
        <v>8495</v>
      </c>
      <c r="R92" s="1" t="s">
        <v>8496</v>
      </c>
      <c r="S92" s="1" t="s">
        <v>8497</v>
      </c>
      <c r="T92" s="1" t="s">
        <v>8498</v>
      </c>
      <c r="U92" s="1" t="s">
        <v>7141</v>
      </c>
      <c r="V92" s="1" t="s">
        <v>7150</v>
      </c>
      <c r="W92" s="1" t="s">
        <v>8499</v>
      </c>
      <c r="X92" s="1" t="str">
        <f>VLOOKUP(knapsack_problem[[#This Row],[ISSN]],classificacao!B:D,3,0)</f>
        <v>A1</v>
      </c>
      <c r="Y92" s="1" t="s">
        <v>7141</v>
      </c>
      <c r="Z92" s="1" t="s">
        <v>8500</v>
      </c>
      <c r="AB92" s="1" t="s">
        <v>7153</v>
      </c>
      <c r="AC92" s="1" t="s">
        <v>8501</v>
      </c>
      <c r="AD92" s="1" t="s">
        <v>7155</v>
      </c>
      <c r="AE92" s="1" t="s">
        <v>7156</v>
      </c>
      <c r="AF92" s="1" t="s">
        <v>7141</v>
      </c>
      <c r="AG92" s="1" t="s">
        <v>7157</v>
      </c>
      <c r="AH92" s="1" t="s">
        <v>8502</v>
      </c>
    </row>
    <row r="93" spans="1:34" x14ac:dyDescent="0.25">
      <c r="A93" s="1" t="s">
        <v>8504</v>
      </c>
      <c r="B93" s="1" t="s">
        <v>8505</v>
      </c>
      <c r="C93" s="1" t="s">
        <v>8506</v>
      </c>
      <c r="D93">
        <v>2018</v>
      </c>
      <c r="E93" s="1" t="s">
        <v>7403</v>
      </c>
      <c r="F93" s="1" t="s">
        <v>8507</v>
      </c>
      <c r="G93" s="1" t="s">
        <v>7366</v>
      </c>
      <c r="H93" s="1" t="s">
        <v>7141</v>
      </c>
      <c r="I93">
        <v>794</v>
      </c>
      <c r="J93">
        <v>813</v>
      </c>
      <c r="K93" s="1" t="s">
        <v>7141</v>
      </c>
      <c r="M93" s="1" t="s">
        <v>8508</v>
      </c>
      <c r="N93" s="1" t="s">
        <v>8509</v>
      </c>
      <c r="O93" s="1" t="s">
        <v>8510</v>
      </c>
      <c r="P93" s="1" t="s">
        <v>8511</v>
      </c>
      <c r="Q93" s="1" t="s">
        <v>8512</v>
      </c>
      <c r="R93" s="1" t="s">
        <v>8513</v>
      </c>
      <c r="S93" s="1" t="s">
        <v>8514</v>
      </c>
      <c r="T93" s="1" t="s">
        <v>8515</v>
      </c>
      <c r="U93" s="1" t="s">
        <v>7141</v>
      </c>
      <c r="V93" s="1" t="s">
        <v>7740</v>
      </c>
      <c r="W93" s="1" t="s">
        <v>7413</v>
      </c>
      <c r="X93" s="1" t="str">
        <f>VLOOKUP(knapsack_problem[[#This Row],[ISSN]],classificacao!B:D,3,0)</f>
        <v>B1</v>
      </c>
      <c r="Y93" s="1" t="s">
        <v>7141</v>
      </c>
      <c r="Z93" s="1" t="s">
        <v>7414</v>
      </c>
      <c r="AB93" s="1" t="s">
        <v>7153</v>
      </c>
      <c r="AC93" s="1" t="s">
        <v>7415</v>
      </c>
      <c r="AD93" s="1" t="s">
        <v>7155</v>
      </c>
      <c r="AE93" s="1" t="s">
        <v>7156</v>
      </c>
      <c r="AF93" s="1" t="s">
        <v>7141</v>
      </c>
      <c r="AG93" s="1" t="s">
        <v>7157</v>
      </c>
      <c r="AH93" s="1" t="s">
        <v>8516</v>
      </c>
    </row>
    <row r="94" spans="1:34" x14ac:dyDescent="0.25">
      <c r="A94" s="1" t="s">
        <v>8518</v>
      </c>
      <c r="B94" s="1" t="s">
        <v>8519</v>
      </c>
      <c r="C94" s="1" t="s">
        <v>8520</v>
      </c>
      <c r="D94">
        <v>2018</v>
      </c>
      <c r="E94" s="1" t="s">
        <v>7379</v>
      </c>
      <c r="F94" s="1" t="s">
        <v>7309</v>
      </c>
      <c r="G94" s="1" t="s">
        <v>7366</v>
      </c>
      <c r="H94" s="1" t="s">
        <v>7141</v>
      </c>
      <c r="I94">
        <v>367</v>
      </c>
      <c r="J94">
        <v>381</v>
      </c>
      <c r="K94" s="1" t="s">
        <v>7141</v>
      </c>
      <c r="L94">
        <v>3</v>
      </c>
      <c r="M94" s="1" t="s">
        <v>8521</v>
      </c>
      <c r="N94" s="1" t="s">
        <v>8522</v>
      </c>
      <c r="O94" s="1" t="s">
        <v>8523</v>
      </c>
      <c r="P94" s="1" t="s">
        <v>8524</v>
      </c>
      <c r="Q94" s="1" t="s">
        <v>8525</v>
      </c>
      <c r="R94" s="1" t="s">
        <v>8526</v>
      </c>
      <c r="S94" s="1" t="s">
        <v>8527</v>
      </c>
      <c r="T94" s="1" t="s">
        <v>8528</v>
      </c>
      <c r="U94" s="1" t="s">
        <v>7141</v>
      </c>
      <c r="V94" s="1" t="s">
        <v>7388</v>
      </c>
      <c r="W94" s="1" t="s">
        <v>7389</v>
      </c>
      <c r="X94" s="1" t="str">
        <f>VLOOKUP(knapsack_problem[[#This Row],[ISSN]],classificacao!B:D,3,0)</f>
        <v>B1</v>
      </c>
      <c r="Y94" s="1" t="s">
        <v>7141</v>
      </c>
      <c r="Z94" s="1" t="s">
        <v>7390</v>
      </c>
      <c r="AB94" s="1" t="s">
        <v>7153</v>
      </c>
      <c r="AC94" s="1" t="s">
        <v>7391</v>
      </c>
      <c r="AD94" s="1" t="s">
        <v>7155</v>
      </c>
      <c r="AE94" s="1" t="s">
        <v>7156</v>
      </c>
      <c r="AF94" s="1" t="s">
        <v>7141</v>
      </c>
      <c r="AG94" s="1" t="s">
        <v>7157</v>
      </c>
      <c r="AH94" s="1" t="s">
        <v>8529</v>
      </c>
    </row>
    <row r="95" spans="1:34" x14ac:dyDescent="0.25">
      <c r="A95" s="1" t="s">
        <v>8530</v>
      </c>
      <c r="B95" s="1" t="s">
        <v>8531</v>
      </c>
      <c r="C95" s="1" t="s">
        <v>8532</v>
      </c>
      <c r="D95">
        <v>2018</v>
      </c>
      <c r="E95" s="1" t="s">
        <v>7792</v>
      </c>
      <c r="F95" s="1" t="s">
        <v>8259</v>
      </c>
      <c r="G95" s="1" t="s">
        <v>7140</v>
      </c>
      <c r="H95" s="1" t="s">
        <v>7141</v>
      </c>
      <c r="I95">
        <v>637</v>
      </c>
      <c r="J95">
        <v>666</v>
      </c>
      <c r="K95" s="1" t="s">
        <v>7141</v>
      </c>
      <c r="L95">
        <v>3</v>
      </c>
      <c r="M95" s="1" t="s">
        <v>8533</v>
      </c>
      <c r="N95" s="1" t="s">
        <v>8534</v>
      </c>
      <c r="O95" s="1" t="s">
        <v>8535</v>
      </c>
      <c r="P95" s="1" t="s">
        <v>8536</v>
      </c>
      <c r="Q95" s="1" t="s">
        <v>8537</v>
      </c>
      <c r="R95" s="1" t="s">
        <v>8538</v>
      </c>
      <c r="S95" s="1" t="s">
        <v>8539</v>
      </c>
      <c r="T95" s="1" t="s">
        <v>7141</v>
      </c>
      <c r="U95" s="1" t="s">
        <v>7141</v>
      </c>
      <c r="V95" s="1" t="s">
        <v>7801</v>
      </c>
      <c r="W95" s="1" t="s">
        <v>7802</v>
      </c>
      <c r="X95" s="1" t="str">
        <f>VLOOKUP(knapsack_problem[[#This Row],[ISSN]],classificacao!B:D,3,0)</f>
        <v>B1</v>
      </c>
      <c r="Y95" s="1" t="s">
        <v>7141</v>
      </c>
      <c r="Z95" s="1" t="s">
        <v>7141</v>
      </c>
      <c r="AB95" s="1" t="s">
        <v>7153</v>
      </c>
      <c r="AC95" s="1" t="s">
        <v>7803</v>
      </c>
      <c r="AD95" s="1" t="s">
        <v>7155</v>
      </c>
      <c r="AE95" s="1" t="s">
        <v>7156</v>
      </c>
      <c r="AF95" s="1" t="s">
        <v>7141</v>
      </c>
      <c r="AG95" s="1" t="s">
        <v>7157</v>
      </c>
      <c r="AH95" s="1" t="s">
        <v>8540</v>
      </c>
    </row>
    <row r="96" spans="1:34" x14ac:dyDescent="0.25">
      <c r="A96" s="1" t="s">
        <v>8541</v>
      </c>
      <c r="B96" s="1" t="s">
        <v>8542</v>
      </c>
      <c r="C96" s="1" t="s">
        <v>8543</v>
      </c>
      <c r="D96">
        <v>2018</v>
      </c>
      <c r="E96" s="1" t="s">
        <v>7792</v>
      </c>
      <c r="F96" s="1" t="s">
        <v>8259</v>
      </c>
      <c r="G96" s="1" t="s">
        <v>7140</v>
      </c>
      <c r="H96" s="1" t="s">
        <v>7141</v>
      </c>
      <c r="I96">
        <v>667</v>
      </c>
      <c r="J96">
        <v>682</v>
      </c>
      <c r="K96" s="1" t="s">
        <v>7141</v>
      </c>
      <c r="L96">
        <v>11</v>
      </c>
      <c r="M96" s="1" t="s">
        <v>8544</v>
      </c>
      <c r="N96" s="1" t="s">
        <v>8545</v>
      </c>
      <c r="O96" s="1" t="s">
        <v>8546</v>
      </c>
      <c r="P96" s="1" t="s">
        <v>8547</v>
      </c>
      <c r="Q96" s="1" t="s">
        <v>8548</v>
      </c>
      <c r="R96" s="1" t="s">
        <v>8549</v>
      </c>
      <c r="S96" s="1" t="s">
        <v>8550</v>
      </c>
      <c r="T96" s="1" t="s">
        <v>7141</v>
      </c>
      <c r="U96" s="1" t="s">
        <v>7141</v>
      </c>
      <c r="V96" s="1" t="s">
        <v>7801</v>
      </c>
      <c r="W96" s="1" t="s">
        <v>7802</v>
      </c>
      <c r="X96" s="1" t="str">
        <f>VLOOKUP(knapsack_problem[[#This Row],[ISSN]],classificacao!B:D,3,0)</f>
        <v>B1</v>
      </c>
      <c r="Y96" s="1" t="s">
        <v>7141</v>
      </c>
      <c r="Z96" s="1" t="s">
        <v>7141</v>
      </c>
      <c r="AB96" s="1" t="s">
        <v>7153</v>
      </c>
      <c r="AC96" s="1" t="s">
        <v>7803</v>
      </c>
      <c r="AD96" s="1" t="s">
        <v>7155</v>
      </c>
      <c r="AE96" s="1" t="s">
        <v>7156</v>
      </c>
      <c r="AF96" s="1" t="s">
        <v>7141</v>
      </c>
      <c r="AG96" s="1" t="s">
        <v>7157</v>
      </c>
      <c r="AH96" s="1" t="s">
        <v>8551</v>
      </c>
    </row>
    <row r="97" spans="1:34" x14ac:dyDescent="0.25">
      <c r="A97" s="1" t="s">
        <v>8552</v>
      </c>
      <c r="B97" s="1" t="s">
        <v>8553</v>
      </c>
      <c r="C97" s="1" t="s">
        <v>8554</v>
      </c>
      <c r="D97">
        <v>2018</v>
      </c>
      <c r="E97" s="1" t="s">
        <v>7572</v>
      </c>
      <c r="F97" s="1" t="s">
        <v>7269</v>
      </c>
      <c r="G97" s="1" t="s">
        <v>7141</v>
      </c>
      <c r="H97" s="1" t="s">
        <v>7141</v>
      </c>
      <c r="I97">
        <v>10708</v>
      </c>
      <c r="J97">
        <v>10719</v>
      </c>
      <c r="K97" s="1" t="s">
        <v>7141</v>
      </c>
      <c r="L97">
        <v>37</v>
      </c>
      <c r="M97" s="1" t="s">
        <v>8555</v>
      </c>
      <c r="N97" s="1" t="s">
        <v>8556</v>
      </c>
      <c r="O97" s="1" t="s">
        <v>8557</v>
      </c>
      <c r="P97" s="1" t="s">
        <v>8558</v>
      </c>
      <c r="Q97" s="1" t="s">
        <v>8559</v>
      </c>
      <c r="R97" s="1" t="s">
        <v>8560</v>
      </c>
      <c r="S97" s="1" t="s">
        <v>8561</v>
      </c>
      <c r="T97" s="1" t="s">
        <v>8562</v>
      </c>
      <c r="U97" s="1" t="s">
        <v>7141</v>
      </c>
      <c r="V97" s="1" t="s">
        <v>7399</v>
      </c>
      <c r="W97" s="1" t="s">
        <v>7580</v>
      </c>
      <c r="X97" s="1" t="str">
        <f>VLOOKUP(knapsack_problem[[#This Row],[ISSN]],classificacao!B:D,3,0)</f>
        <v>B1</v>
      </c>
      <c r="Y97" s="1" t="s">
        <v>7141</v>
      </c>
      <c r="Z97" s="1" t="s">
        <v>7141</v>
      </c>
      <c r="AB97" s="1" t="s">
        <v>7153</v>
      </c>
      <c r="AC97" s="1" t="s">
        <v>7572</v>
      </c>
      <c r="AD97" s="1" t="s">
        <v>7155</v>
      </c>
      <c r="AE97" s="1" t="s">
        <v>7156</v>
      </c>
      <c r="AF97" s="1" t="s">
        <v>7265</v>
      </c>
      <c r="AG97" s="1" t="s">
        <v>7157</v>
      </c>
      <c r="AH97" s="1" t="s">
        <v>8563</v>
      </c>
    </row>
    <row r="98" spans="1:34" x14ac:dyDescent="0.25">
      <c r="A98" s="1" t="s">
        <v>8564</v>
      </c>
      <c r="B98" s="1" t="s">
        <v>8565</v>
      </c>
      <c r="C98" s="1" t="s">
        <v>8566</v>
      </c>
      <c r="D98">
        <v>2018</v>
      </c>
      <c r="E98" s="1" t="s">
        <v>7681</v>
      </c>
      <c r="F98" s="1" t="s">
        <v>8567</v>
      </c>
      <c r="G98" s="1" t="s">
        <v>7141</v>
      </c>
      <c r="H98" s="1" t="s">
        <v>7141</v>
      </c>
      <c r="I98">
        <v>208</v>
      </c>
      <c r="J98">
        <v>220</v>
      </c>
      <c r="K98" s="1" t="s">
        <v>7141</v>
      </c>
      <c r="L98">
        <v>8</v>
      </c>
      <c r="M98" s="1" t="s">
        <v>8568</v>
      </c>
      <c r="N98" s="1" t="s">
        <v>8569</v>
      </c>
      <c r="O98" s="1" t="s">
        <v>8570</v>
      </c>
      <c r="P98" s="1" t="s">
        <v>8571</v>
      </c>
      <c r="Q98" s="1" t="s">
        <v>8572</v>
      </c>
      <c r="R98" s="1" t="s">
        <v>8573</v>
      </c>
      <c r="S98" s="1" t="s">
        <v>8574</v>
      </c>
      <c r="T98" s="1" t="s">
        <v>8575</v>
      </c>
      <c r="U98" s="1" t="s">
        <v>7141</v>
      </c>
      <c r="V98" s="1" t="s">
        <v>7173</v>
      </c>
      <c r="W98" s="1" t="s">
        <v>7692</v>
      </c>
      <c r="X98" s="1" t="str">
        <f>VLOOKUP(knapsack_problem[[#This Row],[ISSN]],classificacao!B:D,3,0)</f>
        <v>A2</v>
      </c>
      <c r="Y98" s="1" t="s">
        <v>7141</v>
      </c>
      <c r="Z98" s="1" t="s">
        <v>7693</v>
      </c>
      <c r="AB98" s="1" t="s">
        <v>7153</v>
      </c>
      <c r="AC98" s="1" t="s">
        <v>7694</v>
      </c>
      <c r="AD98" s="1" t="s">
        <v>7155</v>
      </c>
      <c r="AE98" s="1" t="s">
        <v>7156</v>
      </c>
      <c r="AF98" s="1" t="s">
        <v>7395</v>
      </c>
      <c r="AG98" s="1" t="s">
        <v>7157</v>
      </c>
      <c r="AH98" s="1" t="s">
        <v>8576</v>
      </c>
    </row>
    <row r="99" spans="1:34" x14ac:dyDescent="0.25">
      <c r="A99" s="1" t="s">
        <v>8577</v>
      </c>
      <c r="B99" s="1" t="s">
        <v>8578</v>
      </c>
      <c r="C99" s="1" t="s">
        <v>8579</v>
      </c>
      <c r="D99">
        <v>2018</v>
      </c>
      <c r="E99" s="1" t="s">
        <v>8580</v>
      </c>
      <c r="F99" s="1" t="s">
        <v>7323</v>
      </c>
      <c r="G99" s="1" t="s">
        <v>7262</v>
      </c>
      <c r="H99" s="1" t="s">
        <v>7141</v>
      </c>
      <c r="I99">
        <v>25</v>
      </c>
      <c r="J99">
        <v>47</v>
      </c>
      <c r="K99" s="1" t="s">
        <v>7141</v>
      </c>
      <c r="L99">
        <v>5</v>
      </c>
      <c r="M99" s="1" t="s">
        <v>8581</v>
      </c>
      <c r="N99" s="1" t="s">
        <v>8582</v>
      </c>
      <c r="O99" s="1" t="s">
        <v>8583</v>
      </c>
      <c r="P99" s="1" t="s">
        <v>8584</v>
      </c>
      <c r="Q99" s="1" t="s">
        <v>8585</v>
      </c>
      <c r="R99" s="1" t="s">
        <v>8586</v>
      </c>
      <c r="S99" s="1" t="s">
        <v>8587</v>
      </c>
      <c r="T99" s="1" t="s">
        <v>8588</v>
      </c>
      <c r="U99" s="1" t="s">
        <v>7141</v>
      </c>
      <c r="V99" s="1" t="s">
        <v>7740</v>
      </c>
      <c r="W99" s="1" t="s">
        <v>8589</v>
      </c>
      <c r="X99" s="1" t="str">
        <f>VLOOKUP(knapsack_problem[[#This Row],[ISSN]],classificacao!B:D,3,0)</f>
        <v>B1</v>
      </c>
      <c r="Y99" s="1" t="s">
        <v>7141</v>
      </c>
      <c r="Z99" s="1" t="s">
        <v>8590</v>
      </c>
      <c r="AB99" s="1" t="s">
        <v>7153</v>
      </c>
      <c r="AC99" s="1" t="s">
        <v>8591</v>
      </c>
      <c r="AD99" s="1" t="s">
        <v>7155</v>
      </c>
      <c r="AE99" s="1" t="s">
        <v>7156</v>
      </c>
      <c r="AF99" s="1" t="s">
        <v>7141</v>
      </c>
      <c r="AG99" s="1" t="s">
        <v>7157</v>
      </c>
      <c r="AH99" s="1" t="s">
        <v>8592</v>
      </c>
    </row>
    <row r="100" spans="1:34" x14ac:dyDescent="0.25">
      <c r="A100" s="1" t="s">
        <v>8593</v>
      </c>
      <c r="B100" s="1" t="s">
        <v>8594</v>
      </c>
      <c r="C100" s="1" t="s">
        <v>8595</v>
      </c>
      <c r="D100">
        <v>2018</v>
      </c>
      <c r="E100" s="1" t="s">
        <v>8596</v>
      </c>
      <c r="F100" s="1" t="s">
        <v>8597</v>
      </c>
      <c r="G100" s="1" t="s">
        <v>7141</v>
      </c>
      <c r="H100" s="1" t="s">
        <v>7141</v>
      </c>
      <c r="I100">
        <v>148</v>
      </c>
      <c r="J100">
        <v>174</v>
      </c>
      <c r="K100" s="1" t="s">
        <v>7141</v>
      </c>
      <c r="L100">
        <v>4</v>
      </c>
      <c r="M100" s="1" t="s">
        <v>8598</v>
      </c>
      <c r="N100" s="1" t="s">
        <v>8599</v>
      </c>
      <c r="O100" s="1" t="s">
        <v>8600</v>
      </c>
      <c r="P100" s="1" t="s">
        <v>8601</v>
      </c>
      <c r="Q100" s="1" t="s">
        <v>8602</v>
      </c>
      <c r="R100" s="1" t="s">
        <v>7141</v>
      </c>
      <c r="S100" s="1" t="s">
        <v>7141</v>
      </c>
      <c r="T100" s="1" t="s">
        <v>7141</v>
      </c>
      <c r="U100" s="1" t="s">
        <v>7141</v>
      </c>
      <c r="V100" s="1" t="s">
        <v>8603</v>
      </c>
      <c r="W100" s="1" t="s">
        <v>8604</v>
      </c>
      <c r="X100" s="1" t="str">
        <f>VLOOKUP(knapsack_problem[[#This Row],[ISSN]],classificacao!B:D,3,0)</f>
        <v>B1</v>
      </c>
      <c r="Y100" s="1" t="s">
        <v>7141</v>
      </c>
      <c r="Z100" s="1" t="s">
        <v>8605</v>
      </c>
      <c r="AB100" s="1" t="s">
        <v>7153</v>
      </c>
      <c r="AC100" s="1" t="s">
        <v>7141</v>
      </c>
      <c r="AD100" s="1" t="s">
        <v>7155</v>
      </c>
      <c r="AE100" s="1" t="s">
        <v>7156</v>
      </c>
      <c r="AF100" s="1" t="s">
        <v>7395</v>
      </c>
      <c r="AG100" s="1" t="s">
        <v>7157</v>
      </c>
      <c r="AH100" s="1" t="s">
        <v>8606</v>
      </c>
    </row>
    <row r="101" spans="1:34" x14ac:dyDescent="0.25">
      <c r="A101" s="1" t="s">
        <v>8607</v>
      </c>
      <c r="B101" s="1" t="s">
        <v>8608</v>
      </c>
      <c r="C101" s="1" t="s">
        <v>8609</v>
      </c>
      <c r="D101">
        <v>2018</v>
      </c>
      <c r="E101" s="1" t="s">
        <v>7308</v>
      </c>
      <c r="F101" s="1" t="s">
        <v>7268</v>
      </c>
      <c r="G101" s="1" t="s">
        <v>7140</v>
      </c>
      <c r="H101" s="1" t="s">
        <v>7141</v>
      </c>
      <c r="I101">
        <v>357</v>
      </c>
      <c r="J101">
        <v>380</v>
      </c>
      <c r="K101" s="1" t="s">
        <v>7141</v>
      </c>
      <c r="L101">
        <v>23</v>
      </c>
      <c r="M101" s="1" t="s">
        <v>8610</v>
      </c>
      <c r="N101" s="1" t="s">
        <v>8611</v>
      </c>
      <c r="O101" s="1" t="s">
        <v>8612</v>
      </c>
      <c r="P101" s="1" t="s">
        <v>8613</v>
      </c>
      <c r="Q101" s="1" t="s">
        <v>8614</v>
      </c>
      <c r="R101" s="1" t="s">
        <v>8615</v>
      </c>
      <c r="S101" s="1" t="s">
        <v>8616</v>
      </c>
      <c r="T101" s="1" t="s">
        <v>8617</v>
      </c>
      <c r="U101" s="1" t="s">
        <v>7141</v>
      </c>
      <c r="V101" s="1" t="s">
        <v>7740</v>
      </c>
      <c r="W101" s="1" t="s">
        <v>7319</v>
      </c>
      <c r="X101" s="1" t="str">
        <f>VLOOKUP(knapsack_problem[[#This Row],[ISSN]],classificacao!B:D,3,0)</f>
        <v>B1</v>
      </c>
      <c r="Y101" s="1" t="s">
        <v>7141</v>
      </c>
      <c r="Z101" s="1" t="s">
        <v>7320</v>
      </c>
      <c r="AB101" s="1" t="s">
        <v>7153</v>
      </c>
      <c r="AC101" s="1" t="s">
        <v>7321</v>
      </c>
      <c r="AD101" s="1" t="s">
        <v>7155</v>
      </c>
      <c r="AE101" s="1" t="s">
        <v>7156</v>
      </c>
      <c r="AF101" s="1" t="s">
        <v>7141</v>
      </c>
      <c r="AG101" s="1" t="s">
        <v>7157</v>
      </c>
      <c r="AH101" s="1" t="s">
        <v>8618</v>
      </c>
    </row>
    <row r="102" spans="1:34" x14ac:dyDescent="0.25">
      <c r="A102" s="1" t="s">
        <v>8619</v>
      </c>
      <c r="B102" s="1" t="s">
        <v>8620</v>
      </c>
      <c r="C102" s="1" t="s">
        <v>8621</v>
      </c>
      <c r="D102">
        <v>2018</v>
      </c>
      <c r="E102" s="1" t="s">
        <v>8489</v>
      </c>
      <c r="F102" s="1" t="s">
        <v>7141</v>
      </c>
      <c r="G102" s="1" t="s">
        <v>7141</v>
      </c>
      <c r="H102" s="1" t="s">
        <v>7141</v>
      </c>
      <c r="K102" s="1" t="s">
        <v>7141</v>
      </c>
      <c r="L102">
        <v>9</v>
      </c>
      <c r="M102" s="1" t="s">
        <v>8622</v>
      </c>
      <c r="N102" s="1" t="s">
        <v>8623</v>
      </c>
      <c r="O102" s="1" t="s">
        <v>8624</v>
      </c>
      <c r="P102" s="1" t="s">
        <v>8625</v>
      </c>
      <c r="Q102" s="1" t="s">
        <v>8626</v>
      </c>
      <c r="R102" s="1" t="s">
        <v>8627</v>
      </c>
      <c r="S102" s="1" t="s">
        <v>8628</v>
      </c>
      <c r="T102" s="1" t="s">
        <v>8629</v>
      </c>
      <c r="U102" s="1" t="s">
        <v>7141</v>
      </c>
      <c r="V102" s="1" t="s">
        <v>7150</v>
      </c>
      <c r="W102" s="1" t="s">
        <v>8499</v>
      </c>
      <c r="X102" s="1" t="str">
        <f>VLOOKUP(knapsack_problem[[#This Row],[ISSN]],classificacao!B:D,3,0)</f>
        <v>A1</v>
      </c>
      <c r="Y102" s="1" t="s">
        <v>7141</v>
      </c>
      <c r="Z102" s="1" t="s">
        <v>8500</v>
      </c>
      <c r="AB102" s="1" t="s">
        <v>7153</v>
      </c>
      <c r="AC102" s="1" t="s">
        <v>8501</v>
      </c>
      <c r="AD102" s="1" t="s">
        <v>7581</v>
      </c>
      <c r="AE102" s="1" t="s">
        <v>7581</v>
      </c>
      <c r="AF102" s="1" t="s">
        <v>7141</v>
      </c>
      <c r="AG102" s="1" t="s">
        <v>7157</v>
      </c>
      <c r="AH102" s="1" t="s">
        <v>8630</v>
      </c>
    </row>
    <row r="103" spans="1:34" x14ac:dyDescent="0.25">
      <c r="A103" s="1" t="s">
        <v>8632</v>
      </c>
      <c r="B103" s="1" t="s">
        <v>8633</v>
      </c>
      <c r="C103" s="1" t="s">
        <v>8634</v>
      </c>
      <c r="D103">
        <v>2018</v>
      </c>
      <c r="E103" s="1" t="s">
        <v>7572</v>
      </c>
      <c r="F103" s="1" t="s">
        <v>7269</v>
      </c>
      <c r="G103" s="1" t="s">
        <v>7141</v>
      </c>
      <c r="H103" s="1" t="s">
        <v>8635</v>
      </c>
      <c r="I103">
        <v>54447</v>
      </c>
      <c r="J103">
        <v>54458</v>
      </c>
      <c r="K103" s="1" t="s">
        <v>7141</v>
      </c>
      <c r="L103">
        <v>6</v>
      </c>
      <c r="M103" s="1" t="s">
        <v>8636</v>
      </c>
      <c r="N103" s="1" t="s">
        <v>8637</v>
      </c>
      <c r="O103" s="1" t="s">
        <v>8638</v>
      </c>
      <c r="P103" s="1" t="s">
        <v>8639</v>
      </c>
      <c r="Q103" s="1" t="s">
        <v>8640</v>
      </c>
      <c r="R103" s="1" t="s">
        <v>8641</v>
      </c>
      <c r="S103" s="1" t="s">
        <v>8642</v>
      </c>
      <c r="T103" s="1" t="s">
        <v>8643</v>
      </c>
      <c r="U103" s="1" t="s">
        <v>7141</v>
      </c>
      <c r="V103" s="1" t="s">
        <v>7399</v>
      </c>
      <c r="W103" s="1" t="s">
        <v>7580</v>
      </c>
      <c r="X103" s="1" t="str">
        <f>VLOOKUP(knapsack_problem[[#This Row],[ISSN]],classificacao!B:D,3,0)</f>
        <v>B1</v>
      </c>
      <c r="Y103" s="1" t="s">
        <v>7141</v>
      </c>
      <c r="Z103" s="1" t="s">
        <v>7141</v>
      </c>
      <c r="AB103" s="1" t="s">
        <v>7153</v>
      </c>
      <c r="AC103" s="1" t="s">
        <v>7572</v>
      </c>
      <c r="AD103" s="1" t="s">
        <v>7155</v>
      </c>
      <c r="AE103" s="1" t="s">
        <v>7156</v>
      </c>
      <c r="AF103" s="1" t="s">
        <v>7265</v>
      </c>
      <c r="AG103" s="1" t="s">
        <v>7157</v>
      </c>
      <c r="AH103" s="1" t="s">
        <v>8644</v>
      </c>
    </row>
    <row r="104" spans="1:34" x14ac:dyDescent="0.25">
      <c r="A104" s="1" t="s">
        <v>8645</v>
      </c>
      <c r="B104" s="1" t="s">
        <v>8217</v>
      </c>
      <c r="C104" s="1" t="s">
        <v>8646</v>
      </c>
      <c r="D104">
        <v>2018</v>
      </c>
      <c r="E104" s="1" t="s">
        <v>8647</v>
      </c>
      <c r="F104" s="1" t="s">
        <v>8648</v>
      </c>
      <c r="G104" s="1" t="s">
        <v>7141</v>
      </c>
      <c r="H104" s="1" t="s">
        <v>8649</v>
      </c>
      <c r="K104" s="1" t="s">
        <v>7141</v>
      </c>
      <c r="L104">
        <v>6</v>
      </c>
      <c r="M104" s="1" t="s">
        <v>8650</v>
      </c>
      <c r="N104" s="1" t="s">
        <v>8651</v>
      </c>
      <c r="O104" s="1" t="s">
        <v>8652</v>
      </c>
      <c r="P104" s="1" t="s">
        <v>8653</v>
      </c>
      <c r="Q104" s="1" t="s">
        <v>8654</v>
      </c>
      <c r="R104" s="1" t="s">
        <v>7141</v>
      </c>
      <c r="S104" s="1" t="s">
        <v>8655</v>
      </c>
      <c r="T104" s="1" t="s">
        <v>8656</v>
      </c>
      <c r="U104" s="1" t="s">
        <v>7141</v>
      </c>
      <c r="V104" s="1" t="s">
        <v>8657</v>
      </c>
      <c r="W104" s="1" t="s">
        <v>8658</v>
      </c>
      <c r="X104" s="1" t="str">
        <f>VLOOKUP(knapsack_problem[[#This Row],[ISSN]],classificacao!B:D,3,0)</f>
        <v>B1</v>
      </c>
      <c r="Y104" s="1" t="s">
        <v>7141</v>
      </c>
      <c r="Z104" s="1" t="s">
        <v>7141</v>
      </c>
      <c r="AB104" s="1" t="s">
        <v>7153</v>
      </c>
      <c r="AC104" s="1" t="s">
        <v>8659</v>
      </c>
      <c r="AD104" s="1" t="s">
        <v>7155</v>
      </c>
      <c r="AE104" s="1" t="s">
        <v>7156</v>
      </c>
      <c r="AF104" s="1" t="s">
        <v>7398</v>
      </c>
      <c r="AG104" s="1" t="s">
        <v>7157</v>
      </c>
      <c r="AH104" s="1" t="s">
        <v>8660</v>
      </c>
    </row>
    <row r="105" spans="1:34" x14ac:dyDescent="0.25">
      <c r="A105" s="1" t="s">
        <v>8661</v>
      </c>
      <c r="B105" s="1" t="s">
        <v>8662</v>
      </c>
      <c r="C105" s="1" t="s">
        <v>8663</v>
      </c>
      <c r="D105">
        <v>2018</v>
      </c>
      <c r="E105" s="1" t="s">
        <v>7849</v>
      </c>
      <c r="F105" s="1" t="s">
        <v>7141</v>
      </c>
      <c r="G105" s="1" t="s">
        <v>7141</v>
      </c>
      <c r="H105" s="1" t="s">
        <v>7141</v>
      </c>
      <c r="K105" s="1" t="s">
        <v>7141</v>
      </c>
      <c r="L105">
        <v>1</v>
      </c>
      <c r="M105" s="1" t="s">
        <v>8664</v>
      </c>
      <c r="N105" s="1" t="s">
        <v>8665</v>
      </c>
      <c r="O105" s="1" t="s">
        <v>8666</v>
      </c>
      <c r="P105" s="1" t="s">
        <v>8667</v>
      </c>
      <c r="Q105" s="1" t="s">
        <v>8668</v>
      </c>
      <c r="R105" s="1" t="s">
        <v>8669</v>
      </c>
      <c r="S105" s="1" t="s">
        <v>7141</v>
      </c>
      <c r="T105" s="1" t="s">
        <v>8670</v>
      </c>
      <c r="U105" s="1" t="s">
        <v>7141</v>
      </c>
      <c r="V105" s="1" t="s">
        <v>7740</v>
      </c>
      <c r="W105" s="1" t="s">
        <v>7858</v>
      </c>
      <c r="X105" s="1" t="str">
        <f>VLOOKUP(knapsack_problem[[#This Row],[ISSN]],classificacao!B:D,3,0)</f>
        <v>A2</v>
      </c>
      <c r="Y105" s="1" t="s">
        <v>7141</v>
      </c>
      <c r="Z105" s="1" t="s">
        <v>7141</v>
      </c>
      <c r="AB105" s="1" t="s">
        <v>7153</v>
      </c>
      <c r="AC105" s="1" t="s">
        <v>7859</v>
      </c>
      <c r="AD105" s="1" t="s">
        <v>7581</v>
      </c>
      <c r="AE105" s="1" t="s">
        <v>7581</v>
      </c>
      <c r="AF105" s="1" t="s">
        <v>7141</v>
      </c>
      <c r="AG105" s="1" t="s">
        <v>7157</v>
      </c>
      <c r="AH105" s="1" t="s">
        <v>8671</v>
      </c>
    </row>
    <row r="106" spans="1:34" x14ac:dyDescent="0.25">
      <c r="A106" s="1" t="s">
        <v>8672</v>
      </c>
      <c r="B106" s="1" t="s">
        <v>8673</v>
      </c>
      <c r="C106" s="1" t="s">
        <v>8674</v>
      </c>
      <c r="D106">
        <v>2018</v>
      </c>
      <c r="E106" s="1" t="s">
        <v>8675</v>
      </c>
      <c r="F106" s="1" t="s">
        <v>7956</v>
      </c>
      <c r="G106" s="1" t="s">
        <v>7262</v>
      </c>
      <c r="H106" s="1" t="s">
        <v>7141</v>
      </c>
      <c r="I106">
        <v>23</v>
      </c>
      <c r="J106">
        <v>53</v>
      </c>
      <c r="K106" s="1" t="s">
        <v>7141</v>
      </c>
      <c r="L106">
        <v>13</v>
      </c>
      <c r="M106" s="1" t="s">
        <v>8676</v>
      </c>
      <c r="N106" s="1" t="s">
        <v>8677</v>
      </c>
      <c r="O106" s="1" t="s">
        <v>8678</v>
      </c>
      <c r="P106" s="1" t="s">
        <v>8679</v>
      </c>
      <c r="Q106" s="1" t="s">
        <v>8680</v>
      </c>
      <c r="R106" s="1" t="s">
        <v>8681</v>
      </c>
      <c r="S106" s="1" t="s">
        <v>7141</v>
      </c>
      <c r="T106" s="1" t="s">
        <v>8631</v>
      </c>
      <c r="U106" s="1" t="s">
        <v>7141</v>
      </c>
      <c r="V106" s="1" t="s">
        <v>7677</v>
      </c>
      <c r="W106" s="1" t="s">
        <v>8682</v>
      </c>
      <c r="X106" s="1" t="str">
        <f>VLOOKUP(knapsack_problem[[#This Row],[ISSN]],classificacao!B:D,3,0)</f>
        <v>B1</v>
      </c>
      <c r="Y106" s="1" t="s">
        <v>7141</v>
      </c>
      <c r="Z106" s="1" t="s">
        <v>7141</v>
      </c>
      <c r="AB106" s="1" t="s">
        <v>7153</v>
      </c>
      <c r="AC106" s="1" t="s">
        <v>7141</v>
      </c>
      <c r="AD106" s="1" t="s">
        <v>7155</v>
      </c>
      <c r="AE106" s="1" t="s">
        <v>7156</v>
      </c>
      <c r="AF106" s="1" t="s">
        <v>7141</v>
      </c>
      <c r="AG106" s="1" t="s">
        <v>7157</v>
      </c>
      <c r="AH106" s="1" t="s">
        <v>8683</v>
      </c>
    </row>
    <row r="107" spans="1:34" x14ac:dyDescent="0.25">
      <c r="A107" s="1" t="s">
        <v>8684</v>
      </c>
      <c r="B107" s="1" t="s">
        <v>8685</v>
      </c>
      <c r="C107" s="1" t="s">
        <v>8686</v>
      </c>
      <c r="D107">
        <v>2018</v>
      </c>
      <c r="E107" s="1" t="s">
        <v>7943</v>
      </c>
      <c r="F107" s="1" t="s">
        <v>7141</v>
      </c>
      <c r="G107" s="1" t="s">
        <v>7141</v>
      </c>
      <c r="H107" s="1" t="s">
        <v>7141</v>
      </c>
      <c r="K107" s="1" t="s">
        <v>7141</v>
      </c>
      <c r="M107" s="1" t="s">
        <v>8687</v>
      </c>
      <c r="N107" s="1" t="s">
        <v>8688</v>
      </c>
      <c r="O107" s="1" t="s">
        <v>8689</v>
      </c>
      <c r="P107" s="1" t="s">
        <v>8690</v>
      </c>
      <c r="Q107" s="1" t="s">
        <v>8691</v>
      </c>
      <c r="R107" s="1" t="s">
        <v>8692</v>
      </c>
      <c r="S107" s="1" t="s">
        <v>7141</v>
      </c>
      <c r="T107" s="1" t="s">
        <v>8693</v>
      </c>
      <c r="U107" s="1" t="s">
        <v>7141</v>
      </c>
      <c r="V107" s="1" t="s">
        <v>7712</v>
      </c>
      <c r="W107" s="1" t="s">
        <v>7952</v>
      </c>
      <c r="X107" s="1" t="str">
        <f>VLOOKUP(knapsack_problem[[#This Row],[ISSN]],classificacao!B:D,3,0)</f>
        <v>B1</v>
      </c>
      <c r="Y107" s="1" t="s">
        <v>7141</v>
      </c>
      <c r="Z107" s="1" t="s">
        <v>7141</v>
      </c>
      <c r="AB107" s="1" t="s">
        <v>7153</v>
      </c>
      <c r="AC107" s="1" t="s">
        <v>7953</v>
      </c>
      <c r="AD107" s="1" t="s">
        <v>7581</v>
      </c>
      <c r="AE107" s="1" t="s">
        <v>7581</v>
      </c>
      <c r="AF107" s="1" t="s">
        <v>7141</v>
      </c>
      <c r="AG107" s="1" t="s">
        <v>7157</v>
      </c>
      <c r="AH107" s="1" t="s">
        <v>8694</v>
      </c>
    </row>
    <row r="108" spans="1:34" x14ac:dyDescent="0.25">
      <c r="A108" s="1" t="s">
        <v>8697</v>
      </c>
      <c r="B108" s="1" t="s">
        <v>8698</v>
      </c>
      <c r="C108" s="1" t="s">
        <v>8699</v>
      </c>
      <c r="D108">
        <v>2018</v>
      </c>
      <c r="E108" s="1" t="s">
        <v>8675</v>
      </c>
      <c r="F108" s="1" t="s">
        <v>7261</v>
      </c>
      <c r="G108" s="1" t="s">
        <v>7262</v>
      </c>
      <c r="H108" s="1" t="s">
        <v>7141</v>
      </c>
      <c r="I108">
        <v>46</v>
      </c>
      <c r="J108">
        <v>53</v>
      </c>
      <c r="K108" s="1" t="s">
        <v>7141</v>
      </c>
      <c r="L108">
        <v>18</v>
      </c>
      <c r="M108" s="1" t="s">
        <v>8700</v>
      </c>
      <c r="N108" s="1" t="s">
        <v>8701</v>
      </c>
      <c r="O108" s="1" t="s">
        <v>8702</v>
      </c>
      <c r="P108" s="1" t="s">
        <v>8703</v>
      </c>
      <c r="Q108" s="1" t="s">
        <v>8704</v>
      </c>
      <c r="R108" s="1" t="s">
        <v>8705</v>
      </c>
      <c r="S108" s="1" t="s">
        <v>7141</v>
      </c>
      <c r="T108" s="1" t="s">
        <v>8706</v>
      </c>
      <c r="U108" s="1" t="s">
        <v>7141</v>
      </c>
      <c r="V108" s="1" t="s">
        <v>7677</v>
      </c>
      <c r="W108" s="1" t="s">
        <v>8682</v>
      </c>
      <c r="X108" s="1" t="str">
        <f>VLOOKUP(knapsack_problem[[#This Row],[ISSN]],classificacao!B:D,3,0)</f>
        <v>B1</v>
      </c>
      <c r="Y108" s="1" t="s">
        <v>7141</v>
      </c>
      <c r="Z108" s="1" t="s">
        <v>7141</v>
      </c>
      <c r="AB108" s="1" t="s">
        <v>7153</v>
      </c>
      <c r="AC108" s="1" t="s">
        <v>7141</v>
      </c>
      <c r="AD108" s="1" t="s">
        <v>7155</v>
      </c>
      <c r="AE108" s="1" t="s">
        <v>7156</v>
      </c>
      <c r="AF108" s="1" t="s">
        <v>7141</v>
      </c>
      <c r="AG108" s="1" t="s">
        <v>7157</v>
      </c>
      <c r="AH108" s="1" t="s">
        <v>8707</v>
      </c>
    </row>
    <row r="109" spans="1:34" x14ac:dyDescent="0.25">
      <c r="A109" s="1" t="s">
        <v>8709</v>
      </c>
      <c r="B109" s="1" t="s">
        <v>8710</v>
      </c>
      <c r="C109" s="1" t="s">
        <v>8711</v>
      </c>
      <c r="D109">
        <v>2018</v>
      </c>
      <c r="E109" s="1" t="s">
        <v>7697</v>
      </c>
      <c r="F109" s="1" t="s">
        <v>8712</v>
      </c>
      <c r="G109" s="1" t="s">
        <v>7141</v>
      </c>
      <c r="H109" s="1" t="s">
        <v>7141</v>
      </c>
      <c r="I109">
        <v>77</v>
      </c>
      <c r="J109">
        <v>86</v>
      </c>
      <c r="K109" s="1" t="s">
        <v>7141</v>
      </c>
      <c r="L109">
        <v>43</v>
      </c>
      <c r="M109" s="1" t="s">
        <v>8713</v>
      </c>
      <c r="N109" s="1" t="s">
        <v>8714</v>
      </c>
      <c r="O109" s="1" t="s">
        <v>8715</v>
      </c>
      <c r="P109" s="1" t="s">
        <v>8716</v>
      </c>
      <c r="Q109" s="1" t="s">
        <v>8717</v>
      </c>
      <c r="R109" s="1" t="s">
        <v>8718</v>
      </c>
      <c r="S109" s="1" t="s">
        <v>8719</v>
      </c>
      <c r="T109" s="1" t="s">
        <v>8720</v>
      </c>
      <c r="U109" s="1" t="s">
        <v>7141</v>
      </c>
      <c r="V109" s="1" t="s">
        <v>7150</v>
      </c>
      <c r="W109" s="1" t="s">
        <v>7707</v>
      </c>
      <c r="X109" s="1" t="str">
        <f>VLOOKUP(knapsack_problem[[#This Row],[ISSN]],classificacao!B:D,3,0)</f>
        <v>A1</v>
      </c>
      <c r="Y109" s="1" t="s">
        <v>7141</v>
      </c>
      <c r="Z109" s="1" t="s">
        <v>7708</v>
      </c>
      <c r="AB109" s="1" t="s">
        <v>7153</v>
      </c>
      <c r="AC109" s="1" t="s">
        <v>7709</v>
      </c>
      <c r="AD109" s="1" t="s">
        <v>7155</v>
      </c>
      <c r="AE109" s="1" t="s">
        <v>7156</v>
      </c>
      <c r="AF109" s="1" t="s">
        <v>7141</v>
      </c>
      <c r="AG109" s="1" t="s">
        <v>7157</v>
      </c>
      <c r="AH109" s="1" t="s">
        <v>8721</v>
      </c>
    </row>
    <row r="110" spans="1:34" x14ac:dyDescent="0.25">
      <c r="A110" s="1" t="s">
        <v>8722</v>
      </c>
      <c r="B110" s="1" t="s">
        <v>8723</v>
      </c>
      <c r="C110" s="1" t="s">
        <v>8724</v>
      </c>
      <c r="D110">
        <v>2018</v>
      </c>
      <c r="E110" s="1" t="s">
        <v>7681</v>
      </c>
      <c r="F110" s="1" t="s">
        <v>7971</v>
      </c>
      <c r="G110" s="1" t="s">
        <v>7141</v>
      </c>
      <c r="H110" s="1" t="s">
        <v>7141</v>
      </c>
      <c r="I110">
        <v>82</v>
      </c>
      <c r="J110">
        <v>93</v>
      </c>
      <c r="K110" s="1" t="s">
        <v>7141</v>
      </c>
      <c r="M110" s="1" t="s">
        <v>8725</v>
      </c>
      <c r="N110" s="1" t="s">
        <v>8726</v>
      </c>
      <c r="O110" s="1" t="s">
        <v>8727</v>
      </c>
      <c r="P110" s="1" t="s">
        <v>8728</v>
      </c>
      <c r="Q110" s="1" t="s">
        <v>8729</v>
      </c>
      <c r="R110" s="1" t="s">
        <v>8730</v>
      </c>
      <c r="S110" s="1" t="s">
        <v>8731</v>
      </c>
      <c r="T110" s="1" t="s">
        <v>8732</v>
      </c>
      <c r="U110" s="1" t="s">
        <v>7141</v>
      </c>
      <c r="V110" s="1" t="s">
        <v>7173</v>
      </c>
      <c r="W110" s="1" t="s">
        <v>7692</v>
      </c>
      <c r="X110" s="1" t="str">
        <f>VLOOKUP(knapsack_problem[[#This Row],[ISSN]],classificacao!B:D,3,0)</f>
        <v>A2</v>
      </c>
      <c r="Y110" s="1" t="s">
        <v>7141</v>
      </c>
      <c r="Z110" s="1" t="s">
        <v>7693</v>
      </c>
      <c r="AB110" s="1" t="s">
        <v>7153</v>
      </c>
      <c r="AC110" s="1" t="s">
        <v>7694</v>
      </c>
      <c r="AD110" s="1" t="s">
        <v>7155</v>
      </c>
      <c r="AE110" s="1" t="s">
        <v>7156</v>
      </c>
      <c r="AF110" s="1" t="s">
        <v>7141</v>
      </c>
      <c r="AG110" s="1" t="s">
        <v>7157</v>
      </c>
      <c r="AH110" s="1" t="s">
        <v>8733</v>
      </c>
    </row>
    <row r="111" spans="1:34" x14ac:dyDescent="0.25">
      <c r="A111" s="1" t="s">
        <v>8734</v>
      </c>
      <c r="B111" s="1" t="s">
        <v>8735</v>
      </c>
      <c r="C111" s="1" t="s">
        <v>8736</v>
      </c>
      <c r="D111">
        <v>2018</v>
      </c>
      <c r="E111" s="1" t="s">
        <v>7138</v>
      </c>
      <c r="F111" s="1" t="s">
        <v>7883</v>
      </c>
      <c r="G111" s="1" t="s">
        <v>7262</v>
      </c>
      <c r="H111" s="1" t="s">
        <v>7141</v>
      </c>
      <c r="I111">
        <v>74</v>
      </c>
      <c r="J111">
        <v>88</v>
      </c>
      <c r="K111" s="1" t="s">
        <v>7141</v>
      </c>
      <c r="L111">
        <v>21</v>
      </c>
      <c r="M111" s="1" t="s">
        <v>8737</v>
      </c>
      <c r="N111" s="1" t="s">
        <v>8738</v>
      </c>
      <c r="O111" s="1" t="s">
        <v>8739</v>
      </c>
      <c r="P111" s="1" t="s">
        <v>8740</v>
      </c>
      <c r="Q111" s="1" t="s">
        <v>8741</v>
      </c>
      <c r="R111" s="1" t="s">
        <v>8742</v>
      </c>
      <c r="S111" s="1" t="s">
        <v>8743</v>
      </c>
      <c r="T111" s="1" t="s">
        <v>8744</v>
      </c>
      <c r="U111" s="1" t="s">
        <v>7141</v>
      </c>
      <c r="V111" s="1" t="s">
        <v>7150</v>
      </c>
      <c r="W111" s="1" t="s">
        <v>7151</v>
      </c>
      <c r="X111" s="1" t="str">
        <f>VLOOKUP(knapsack_problem[[#This Row],[ISSN]],classificacao!B:D,3,0)</f>
        <v>A1</v>
      </c>
      <c r="Y111" s="1" t="s">
        <v>7141</v>
      </c>
      <c r="Z111" s="1" t="s">
        <v>7152</v>
      </c>
      <c r="AB111" s="1" t="s">
        <v>7153</v>
      </c>
      <c r="AC111" s="1" t="s">
        <v>7154</v>
      </c>
      <c r="AD111" s="1" t="s">
        <v>7155</v>
      </c>
      <c r="AE111" s="1" t="s">
        <v>7156</v>
      </c>
      <c r="AF111" s="1" t="s">
        <v>7141</v>
      </c>
      <c r="AG111" s="1" t="s">
        <v>7157</v>
      </c>
      <c r="AH111" s="1" t="s">
        <v>8745</v>
      </c>
    </row>
    <row r="112" spans="1:34" x14ac:dyDescent="0.25">
      <c r="A112" s="1" t="s">
        <v>8746</v>
      </c>
      <c r="B112" s="1" t="s">
        <v>8747</v>
      </c>
      <c r="C112" s="1" t="s">
        <v>8748</v>
      </c>
      <c r="D112">
        <v>2017</v>
      </c>
      <c r="E112" s="1" t="s">
        <v>7761</v>
      </c>
      <c r="F112" s="1" t="s">
        <v>8749</v>
      </c>
      <c r="G112" s="1" t="s">
        <v>7141</v>
      </c>
      <c r="H112" s="1" t="s">
        <v>7141</v>
      </c>
      <c r="I112">
        <v>53</v>
      </c>
      <c r="J112">
        <v>62</v>
      </c>
      <c r="K112" s="1" t="s">
        <v>7141</v>
      </c>
      <c r="L112">
        <v>4</v>
      </c>
      <c r="M112" s="1" t="s">
        <v>8750</v>
      </c>
      <c r="N112" s="1" t="s">
        <v>8751</v>
      </c>
      <c r="O112" s="1" t="s">
        <v>8752</v>
      </c>
      <c r="P112" s="1" t="s">
        <v>8753</v>
      </c>
      <c r="Q112" s="1" t="s">
        <v>8754</v>
      </c>
      <c r="R112" s="1" t="s">
        <v>8755</v>
      </c>
      <c r="S112" s="1" t="s">
        <v>8756</v>
      </c>
      <c r="T112" s="1" t="s">
        <v>8757</v>
      </c>
      <c r="U112" s="1" t="s">
        <v>7141</v>
      </c>
      <c r="V112" s="1" t="s">
        <v>7150</v>
      </c>
      <c r="W112" s="1" t="s">
        <v>7771</v>
      </c>
      <c r="X112" s="1" t="str">
        <f>VLOOKUP(knapsack_problem[[#This Row],[ISSN]],classificacao!B:D,3,0)</f>
        <v>B1</v>
      </c>
      <c r="Y112" s="1" t="s">
        <v>7141</v>
      </c>
      <c r="Z112" s="1" t="s">
        <v>7772</v>
      </c>
      <c r="AB112" s="1" t="s">
        <v>7153</v>
      </c>
      <c r="AC112" s="1" t="s">
        <v>7773</v>
      </c>
      <c r="AD112" s="1" t="s">
        <v>7155</v>
      </c>
      <c r="AE112" s="1" t="s">
        <v>7156</v>
      </c>
      <c r="AF112" s="1" t="s">
        <v>7395</v>
      </c>
      <c r="AG112" s="1" t="s">
        <v>7157</v>
      </c>
      <c r="AH112" s="1" t="s">
        <v>8758</v>
      </c>
    </row>
    <row r="113" spans="1:34" x14ac:dyDescent="0.25">
      <c r="A113" s="1" t="s">
        <v>8759</v>
      </c>
      <c r="B113" s="1" t="s">
        <v>8760</v>
      </c>
      <c r="C113" s="1" t="s">
        <v>8761</v>
      </c>
      <c r="D113">
        <v>2017</v>
      </c>
      <c r="E113" s="1" t="s">
        <v>8762</v>
      </c>
      <c r="F113" s="1" t="s">
        <v>8763</v>
      </c>
      <c r="G113" s="1" t="s">
        <v>7141</v>
      </c>
      <c r="H113" s="1" t="s">
        <v>7141</v>
      </c>
      <c r="I113">
        <v>12</v>
      </c>
      <c r="J113">
        <v>20</v>
      </c>
      <c r="K113" s="1" t="s">
        <v>7141</v>
      </c>
      <c r="L113">
        <v>12</v>
      </c>
      <c r="M113" s="1" t="s">
        <v>8764</v>
      </c>
      <c r="N113" s="1" t="s">
        <v>8765</v>
      </c>
      <c r="O113" s="1" t="s">
        <v>8766</v>
      </c>
      <c r="P113" s="1" t="s">
        <v>8767</v>
      </c>
      <c r="Q113" s="1" t="s">
        <v>8768</v>
      </c>
      <c r="R113" s="1" t="s">
        <v>8769</v>
      </c>
      <c r="S113" s="1" t="s">
        <v>8770</v>
      </c>
      <c r="T113" s="1" t="s">
        <v>8771</v>
      </c>
      <c r="U113" s="1" t="s">
        <v>7141</v>
      </c>
      <c r="V113" s="1" t="s">
        <v>7150</v>
      </c>
      <c r="W113" s="1" t="s">
        <v>8772</v>
      </c>
      <c r="X113" s="1" t="str">
        <f>VLOOKUP(knapsack_problem[[#This Row],[ISSN]],classificacao!B:D,3,0)</f>
        <v>A1</v>
      </c>
      <c r="Y113" s="1" t="s">
        <v>7141</v>
      </c>
      <c r="Z113" s="1" t="s">
        <v>8773</v>
      </c>
      <c r="AB113" s="1" t="s">
        <v>7153</v>
      </c>
      <c r="AC113" s="1" t="s">
        <v>8774</v>
      </c>
      <c r="AD113" s="1" t="s">
        <v>7155</v>
      </c>
      <c r="AE113" s="1" t="s">
        <v>7156</v>
      </c>
      <c r="AF113" s="1" t="s">
        <v>7141</v>
      </c>
      <c r="AG113" s="1" t="s">
        <v>7157</v>
      </c>
      <c r="AH113" s="1" t="s">
        <v>8775</v>
      </c>
    </row>
    <row r="114" spans="1:34" x14ac:dyDescent="0.25">
      <c r="A114" s="1" t="s">
        <v>8776</v>
      </c>
      <c r="B114" s="1" t="s">
        <v>8777</v>
      </c>
      <c r="C114" s="1" t="s">
        <v>8778</v>
      </c>
      <c r="D114">
        <v>2017</v>
      </c>
      <c r="E114" s="1" t="s">
        <v>8061</v>
      </c>
      <c r="F114" s="1" t="s">
        <v>7992</v>
      </c>
      <c r="G114" s="1" t="s">
        <v>7324</v>
      </c>
      <c r="H114" s="1" t="s">
        <v>8779</v>
      </c>
      <c r="K114" s="1" t="s">
        <v>7141</v>
      </c>
      <c r="L114">
        <v>5</v>
      </c>
      <c r="M114" s="1" t="s">
        <v>8780</v>
      </c>
      <c r="N114" s="1" t="s">
        <v>8781</v>
      </c>
      <c r="O114" s="1" t="s">
        <v>8782</v>
      </c>
      <c r="P114" s="1" t="s">
        <v>8783</v>
      </c>
      <c r="Q114" s="1" t="s">
        <v>8784</v>
      </c>
      <c r="R114" s="1" t="s">
        <v>8785</v>
      </c>
      <c r="S114" s="1" t="s">
        <v>8786</v>
      </c>
      <c r="T114" s="1" t="s">
        <v>8787</v>
      </c>
      <c r="U114" s="1" t="s">
        <v>7141</v>
      </c>
      <c r="V114" s="1" t="s">
        <v>7203</v>
      </c>
      <c r="W114" s="1" t="s">
        <v>8071</v>
      </c>
      <c r="X114" s="1" t="str">
        <f>VLOOKUP(knapsack_problem[[#This Row],[ISSN]],classificacao!B:D,3,0)</f>
        <v>B1</v>
      </c>
      <c r="Y114" s="1" t="s">
        <v>7141</v>
      </c>
      <c r="Z114" s="1" t="s">
        <v>8072</v>
      </c>
      <c r="AB114" s="1" t="s">
        <v>7153</v>
      </c>
      <c r="AC114" s="1" t="s">
        <v>8073</v>
      </c>
      <c r="AD114" s="1" t="s">
        <v>7394</v>
      </c>
      <c r="AE114" s="1" t="s">
        <v>7156</v>
      </c>
      <c r="AF114" s="1" t="s">
        <v>7141</v>
      </c>
      <c r="AG114" s="1" t="s">
        <v>7157</v>
      </c>
      <c r="AH114" s="1" t="s">
        <v>8788</v>
      </c>
    </row>
    <row r="115" spans="1:34" x14ac:dyDescent="0.25">
      <c r="A115" s="1" t="s">
        <v>8789</v>
      </c>
      <c r="B115" s="1" t="s">
        <v>8790</v>
      </c>
      <c r="C115" s="1" t="s">
        <v>8791</v>
      </c>
      <c r="D115">
        <v>2017</v>
      </c>
      <c r="E115" s="1" t="s">
        <v>8792</v>
      </c>
      <c r="F115" s="1" t="s">
        <v>8793</v>
      </c>
      <c r="G115" s="1" t="s">
        <v>7141</v>
      </c>
      <c r="H115" s="1" t="s">
        <v>7141</v>
      </c>
      <c r="I115">
        <v>43</v>
      </c>
      <c r="J115">
        <v>47</v>
      </c>
      <c r="K115" s="1" t="s">
        <v>7141</v>
      </c>
      <c r="L115">
        <v>3</v>
      </c>
      <c r="M115" s="1" t="s">
        <v>8794</v>
      </c>
      <c r="N115" s="1" t="s">
        <v>8795</v>
      </c>
      <c r="O115" s="1" t="s">
        <v>8796</v>
      </c>
      <c r="P115" s="1" t="s">
        <v>8797</v>
      </c>
      <c r="Q115" s="1" t="s">
        <v>8798</v>
      </c>
      <c r="R115" s="1" t="s">
        <v>8373</v>
      </c>
      <c r="S115" s="1" t="s">
        <v>8799</v>
      </c>
      <c r="T115" s="1" t="s">
        <v>8374</v>
      </c>
      <c r="U115" s="1" t="s">
        <v>7141</v>
      </c>
      <c r="V115" s="1" t="s">
        <v>7150</v>
      </c>
      <c r="W115" s="1" t="s">
        <v>8800</v>
      </c>
      <c r="X115" s="1" t="str">
        <f>VLOOKUP(knapsack_problem[[#This Row],[ISSN]],classificacao!B:D,3,0)</f>
        <v>B1</v>
      </c>
      <c r="Y115" s="1" t="s">
        <v>7141</v>
      </c>
      <c r="Z115" s="1" t="s">
        <v>8801</v>
      </c>
      <c r="AB115" s="1" t="s">
        <v>7153</v>
      </c>
      <c r="AC115" s="1" t="s">
        <v>8802</v>
      </c>
      <c r="AD115" s="1" t="s">
        <v>7155</v>
      </c>
      <c r="AE115" s="1" t="s">
        <v>7156</v>
      </c>
      <c r="AF115" s="1" t="s">
        <v>7395</v>
      </c>
      <c r="AG115" s="1" t="s">
        <v>7157</v>
      </c>
      <c r="AH115" s="1" t="s">
        <v>8803</v>
      </c>
    </row>
    <row r="116" spans="1:34" x14ac:dyDescent="0.25">
      <c r="A116" s="1" t="s">
        <v>8804</v>
      </c>
      <c r="B116" s="1" t="s">
        <v>8805</v>
      </c>
      <c r="C116" s="1" t="s">
        <v>8806</v>
      </c>
      <c r="D116">
        <v>2017</v>
      </c>
      <c r="E116" s="1" t="s">
        <v>7603</v>
      </c>
      <c r="F116" s="1" t="s">
        <v>7682</v>
      </c>
      <c r="G116" s="1" t="s">
        <v>7141</v>
      </c>
      <c r="H116" s="1" t="s">
        <v>7141</v>
      </c>
      <c r="I116">
        <v>706</v>
      </c>
      <c r="J116">
        <v>720</v>
      </c>
      <c r="K116" s="1" t="s">
        <v>7141</v>
      </c>
      <c r="L116">
        <v>7</v>
      </c>
      <c r="M116" s="1" t="s">
        <v>8807</v>
      </c>
      <c r="N116" s="1" t="s">
        <v>8808</v>
      </c>
      <c r="O116" s="1" t="s">
        <v>8809</v>
      </c>
      <c r="P116" s="1" t="s">
        <v>8810</v>
      </c>
      <c r="Q116" s="1" t="s">
        <v>8811</v>
      </c>
      <c r="R116" s="1" t="s">
        <v>8812</v>
      </c>
      <c r="S116" s="1" t="s">
        <v>8813</v>
      </c>
      <c r="T116" s="1" t="s">
        <v>8814</v>
      </c>
      <c r="U116" s="1" t="s">
        <v>7141</v>
      </c>
      <c r="V116" s="1" t="s">
        <v>7173</v>
      </c>
      <c r="W116" s="1" t="s">
        <v>7613</v>
      </c>
      <c r="X116" s="1" t="str">
        <f>VLOOKUP(knapsack_problem[[#This Row],[ISSN]],classificacao!B:D,3,0)</f>
        <v>A2</v>
      </c>
      <c r="Y116" s="1" t="s">
        <v>7141</v>
      </c>
      <c r="Z116" s="1" t="s">
        <v>7614</v>
      </c>
      <c r="AB116" s="1" t="s">
        <v>7153</v>
      </c>
      <c r="AC116" s="1" t="s">
        <v>7615</v>
      </c>
      <c r="AD116" s="1" t="s">
        <v>7155</v>
      </c>
      <c r="AE116" s="1" t="s">
        <v>7156</v>
      </c>
      <c r="AF116" s="1" t="s">
        <v>7141</v>
      </c>
      <c r="AG116" s="1" t="s">
        <v>7157</v>
      </c>
      <c r="AH116" s="1" t="s">
        <v>8815</v>
      </c>
    </row>
    <row r="117" spans="1:34" x14ac:dyDescent="0.25">
      <c r="A117" s="1" t="s">
        <v>8776</v>
      </c>
      <c r="B117" s="1" t="s">
        <v>8777</v>
      </c>
      <c r="C117" s="1" t="s">
        <v>8816</v>
      </c>
      <c r="D117">
        <v>2017</v>
      </c>
      <c r="E117" s="1" t="s">
        <v>7379</v>
      </c>
      <c r="F117" s="1" t="s">
        <v>8817</v>
      </c>
      <c r="G117" s="1" t="s">
        <v>7360</v>
      </c>
      <c r="H117" s="1" t="s">
        <v>7141</v>
      </c>
      <c r="I117">
        <v>1541</v>
      </c>
      <c r="J117">
        <v>1557</v>
      </c>
      <c r="K117" s="1" t="s">
        <v>7141</v>
      </c>
      <c r="L117">
        <v>2</v>
      </c>
      <c r="M117" s="1" t="s">
        <v>8818</v>
      </c>
      <c r="N117" s="1" t="s">
        <v>8819</v>
      </c>
      <c r="O117" s="1" t="s">
        <v>8820</v>
      </c>
      <c r="P117" s="1" t="s">
        <v>8821</v>
      </c>
      <c r="Q117" s="1" t="s">
        <v>8822</v>
      </c>
      <c r="R117" s="1" t="s">
        <v>8823</v>
      </c>
      <c r="S117" s="1" t="s">
        <v>8824</v>
      </c>
      <c r="T117" s="1" t="s">
        <v>8825</v>
      </c>
      <c r="U117" s="1" t="s">
        <v>7141</v>
      </c>
      <c r="V117" s="1" t="s">
        <v>7388</v>
      </c>
      <c r="W117" s="1" t="s">
        <v>7389</v>
      </c>
      <c r="X117" s="1" t="str">
        <f>VLOOKUP(knapsack_problem[[#This Row],[ISSN]],classificacao!B:D,3,0)</f>
        <v>B1</v>
      </c>
      <c r="Y117" s="1" t="s">
        <v>7141</v>
      </c>
      <c r="Z117" s="1" t="s">
        <v>7390</v>
      </c>
      <c r="AB117" s="1" t="s">
        <v>7153</v>
      </c>
      <c r="AC117" s="1" t="s">
        <v>7391</v>
      </c>
      <c r="AD117" s="1" t="s">
        <v>7155</v>
      </c>
      <c r="AE117" s="1" t="s">
        <v>7156</v>
      </c>
      <c r="AF117" s="1" t="s">
        <v>7141</v>
      </c>
      <c r="AG117" s="1" t="s">
        <v>7157</v>
      </c>
      <c r="AH117" s="1" t="s">
        <v>8826</v>
      </c>
    </row>
    <row r="118" spans="1:34" x14ac:dyDescent="0.25">
      <c r="A118" s="1" t="s">
        <v>8828</v>
      </c>
      <c r="B118" s="1" t="s">
        <v>8829</v>
      </c>
      <c r="C118" s="1" t="s">
        <v>8830</v>
      </c>
      <c r="D118">
        <v>2017</v>
      </c>
      <c r="E118" s="1" t="s">
        <v>8831</v>
      </c>
      <c r="F118" s="1" t="s">
        <v>8832</v>
      </c>
      <c r="G118" s="1" t="s">
        <v>7141</v>
      </c>
      <c r="H118" s="1" t="s">
        <v>7141</v>
      </c>
      <c r="I118">
        <v>158</v>
      </c>
      <c r="J118">
        <v>167</v>
      </c>
      <c r="K118" s="1" t="s">
        <v>7141</v>
      </c>
      <c r="L118">
        <v>1</v>
      </c>
      <c r="M118" s="1" t="s">
        <v>8833</v>
      </c>
      <c r="N118" s="1" t="s">
        <v>8834</v>
      </c>
      <c r="O118" s="1" t="s">
        <v>8835</v>
      </c>
      <c r="P118" s="1" t="s">
        <v>8836</v>
      </c>
      <c r="Q118" s="1" t="s">
        <v>8837</v>
      </c>
      <c r="R118" s="1" t="s">
        <v>8838</v>
      </c>
      <c r="S118" s="1" t="s">
        <v>8839</v>
      </c>
      <c r="T118" s="1" t="s">
        <v>8840</v>
      </c>
      <c r="U118" s="1" t="s">
        <v>7141</v>
      </c>
      <c r="V118" s="1" t="s">
        <v>7150</v>
      </c>
      <c r="W118" s="1" t="s">
        <v>8841</v>
      </c>
      <c r="X118" s="1" t="str">
        <f>VLOOKUP(knapsack_problem[[#This Row],[ISSN]],classificacao!B:D,3,0)</f>
        <v>A2</v>
      </c>
      <c r="Y118" s="1" t="s">
        <v>7141</v>
      </c>
      <c r="Z118" s="1" t="s">
        <v>8842</v>
      </c>
      <c r="AB118" s="1" t="s">
        <v>7153</v>
      </c>
      <c r="AC118" s="1" t="s">
        <v>8843</v>
      </c>
      <c r="AD118" s="1" t="s">
        <v>7155</v>
      </c>
      <c r="AE118" s="1" t="s">
        <v>7156</v>
      </c>
      <c r="AF118" s="1" t="s">
        <v>7141</v>
      </c>
      <c r="AG118" s="1" t="s">
        <v>7157</v>
      </c>
      <c r="AH118" s="1" t="s">
        <v>8844</v>
      </c>
    </row>
    <row r="119" spans="1:34" x14ac:dyDescent="0.25">
      <c r="A119" s="1" t="s">
        <v>8845</v>
      </c>
      <c r="B119" s="1" t="s">
        <v>8846</v>
      </c>
      <c r="C119" s="1" t="s">
        <v>8847</v>
      </c>
      <c r="D119">
        <v>2017</v>
      </c>
      <c r="E119" s="1" t="s">
        <v>8848</v>
      </c>
      <c r="F119" s="1" t="s">
        <v>8849</v>
      </c>
      <c r="G119" s="1" t="s">
        <v>7366</v>
      </c>
      <c r="H119" s="1" t="s">
        <v>7141</v>
      </c>
      <c r="I119">
        <v>627</v>
      </c>
      <c r="J119">
        <v>637</v>
      </c>
      <c r="K119" s="1" t="s">
        <v>7141</v>
      </c>
      <c r="M119" s="1" t="s">
        <v>8850</v>
      </c>
      <c r="N119" s="1" t="s">
        <v>8851</v>
      </c>
      <c r="O119" s="1" t="s">
        <v>8852</v>
      </c>
      <c r="P119" s="1" t="s">
        <v>8853</v>
      </c>
      <c r="Q119" s="1" t="s">
        <v>8854</v>
      </c>
      <c r="R119" s="1" t="s">
        <v>8855</v>
      </c>
      <c r="S119" s="1" t="s">
        <v>8856</v>
      </c>
      <c r="T119" s="1" t="s">
        <v>7141</v>
      </c>
      <c r="U119" s="1" t="s">
        <v>7141</v>
      </c>
      <c r="V119" s="1" t="s">
        <v>8857</v>
      </c>
      <c r="W119" s="1" t="s">
        <v>8858</v>
      </c>
      <c r="X119" s="1" t="str">
        <f>VLOOKUP(knapsack_problem[[#This Row],[ISSN]],classificacao!B:D,3,0)</f>
        <v>B2</v>
      </c>
      <c r="Y119" s="1" t="s">
        <v>7141</v>
      </c>
      <c r="Z119" s="1" t="s">
        <v>7141</v>
      </c>
      <c r="AB119" s="1" t="s">
        <v>7153</v>
      </c>
      <c r="AC119" s="1" t="s">
        <v>8859</v>
      </c>
      <c r="AD119" s="1" t="s">
        <v>7155</v>
      </c>
      <c r="AE119" s="1" t="s">
        <v>7156</v>
      </c>
      <c r="AF119" s="1" t="s">
        <v>7141</v>
      </c>
      <c r="AG119" s="1" t="s">
        <v>7157</v>
      </c>
      <c r="AH119" s="1" t="s">
        <v>8860</v>
      </c>
    </row>
    <row r="120" spans="1:34" x14ac:dyDescent="0.25">
      <c r="A120" s="1" t="s">
        <v>8861</v>
      </c>
      <c r="B120" s="1" t="s">
        <v>8862</v>
      </c>
      <c r="C120" s="1" t="s">
        <v>8863</v>
      </c>
      <c r="D120">
        <v>2017</v>
      </c>
      <c r="E120" s="1" t="s">
        <v>7681</v>
      </c>
      <c r="F120" s="1" t="s">
        <v>7746</v>
      </c>
      <c r="G120" s="1" t="s">
        <v>7141</v>
      </c>
      <c r="H120" s="1" t="s">
        <v>7141</v>
      </c>
      <c r="I120">
        <v>125</v>
      </c>
      <c r="J120">
        <v>139</v>
      </c>
      <c r="K120" s="1" t="s">
        <v>7141</v>
      </c>
      <c r="L120">
        <v>4</v>
      </c>
      <c r="M120" s="1" t="s">
        <v>8864</v>
      </c>
      <c r="N120" s="1" t="s">
        <v>8865</v>
      </c>
      <c r="O120" s="1" t="s">
        <v>8866</v>
      </c>
      <c r="P120" s="1" t="s">
        <v>8867</v>
      </c>
      <c r="Q120" s="1" t="s">
        <v>8868</v>
      </c>
      <c r="R120" s="1" t="s">
        <v>8869</v>
      </c>
      <c r="S120" s="1" t="s">
        <v>8870</v>
      </c>
      <c r="T120" s="1" t="s">
        <v>8871</v>
      </c>
      <c r="U120" s="1" t="s">
        <v>7141</v>
      </c>
      <c r="V120" s="1" t="s">
        <v>7173</v>
      </c>
      <c r="W120" s="1" t="s">
        <v>7692</v>
      </c>
      <c r="X120" s="1" t="str">
        <f>VLOOKUP(knapsack_problem[[#This Row],[ISSN]],classificacao!B:D,3,0)</f>
        <v>A2</v>
      </c>
      <c r="Y120" s="1" t="s">
        <v>7141</v>
      </c>
      <c r="Z120" s="1" t="s">
        <v>7693</v>
      </c>
      <c r="AB120" s="1" t="s">
        <v>7153</v>
      </c>
      <c r="AC120" s="1" t="s">
        <v>7694</v>
      </c>
      <c r="AD120" s="1" t="s">
        <v>7155</v>
      </c>
      <c r="AE120" s="1" t="s">
        <v>7156</v>
      </c>
      <c r="AF120" s="1" t="s">
        <v>7141</v>
      </c>
      <c r="AG120" s="1" t="s">
        <v>7157</v>
      </c>
      <c r="AH120" s="1" t="s">
        <v>8872</v>
      </c>
    </row>
    <row r="121" spans="1:34" x14ac:dyDescent="0.25">
      <c r="A121" s="1" t="s">
        <v>8873</v>
      </c>
      <c r="B121" s="1" t="s">
        <v>8874</v>
      </c>
      <c r="C121" s="1" t="s">
        <v>8875</v>
      </c>
      <c r="D121">
        <v>2017</v>
      </c>
      <c r="E121" s="1" t="s">
        <v>7681</v>
      </c>
      <c r="F121" s="1" t="s">
        <v>7746</v>
      </c>
      <c r="G121" s="1" t="s">
        <v>7141</v>
      </c>
      <c r="H121" s="1" t="s">
        <v>7141</v>
      </c>
      <c r="I121">
        <v>54</v>
      </c>
      <c r="J121">
        <v>65</v>
      </c>
      <c r="K121" s="1" t="s">
        <v>7141</v>
      </c>
      <c r="L121">
        <v>18</v>
      </c>
      <c r="M121" s="1" t="s">
        <v>8876</v>
      </c>
      <c r="N121" s="1" t="s">
        <v>8877</v>
      </c>
      <c r="O121" s="1" t="s">
        <v>8878</v>
      </c>
      <c r="P121" s="1" t="s">
        <v>8879</v>
      </c>
      <c r="Q121" s="1" t="s">
        <v>8880</v>
      </c>
      <c r="R121" s="1" t="s">
        <v>8881</v>
      </c>
      <c r="S121" s="1" t="s">
        <v>8882</v>
      </c>
      <c r="T121" s="1" t="s">
        <v>8883</v>
      </c>
      <c r="U121" s="1" t="s">
        <v>7141</v>
      </c>
      <c r="V121" s="1" t="s">
        <v>7173</v>
      </c>
      <c r="W121" s="1" t="s">
        <v>7692</v>
      </c>
      <c r="X121" s="1" t="str">
        <f>VLOOKUP(knapsack_problem[[#This Row],[ISSN]],classificacao!B:D,3,0)</f>
        <v>A2</v>
      </c>
      <c r="Y121" s="1" t="s">
        <v>7141</v>
      </c>
      <c r="Z121" s="1" t="s">
        <v>7693</v>
      </c>
      <c r="AB121" s="1" t="s">
        <v>7153</v>
      </c>
      <c r="AC121" s="1" t="s">
        <v>7694</v>
      </c>
      <c r="AD121" s="1" t="s">
        <v>7155</v>
      </c>
      <c r="AE121" s="1" t="s">
        <v>7156</v>
      </c>
      <c r="AF121" s="1" t="s">
        <v>7141</v>
      </c>
      <c r="AG121" s="1" t="s">
        <v>7157</v>
      </c>
      <c r="AH121" s="1" t="s">
        <v>8884</v>
      </c>
    </row>
    <row r="122" spans="1:34" x14ac:dyDescent="0.25">
      <c r="A122" s="1" t="s">
        <v>8885</v>
      </c>
      <c r="B122" s="1" t="s">
        <v>8886</v>
      </c>
      <c r="C122" s="1" t="s">
        <v>8887</v>
      </c>
      <c r="D122">
        <v>2017</v>
      </c>
      <c r="E122" s="1" t="s">
        <v>7138</v>
      </c>
      <c r="F122" s="1" t="s">
        <v>8888</v>
      </c>
      <c r="G122" s="1" t="s">
        <v>7262</v>
      </c>
      <c r="H122" s="1" t="s">
        <v>7141</v>
      </c>
      <c r="I122">
        <v>56</v>
      </c>
      <c r="J122">
        <v>69</v>
      </c>
      <c r="K122" s="1" t="s">
        <v>7141</v>
      </c>
      <c r="L122">
        <v>5</v>
      </c>
      <c r="M122" s="1" t="s">
        <v>8889</v>
      </c>
      <c r="N122" s="1" t="s">
        <v>8890</v>
      </c>
      <c r="O122" s="1" t="s">
        <v>8891</v>
      </c>
      <c r="P122" s="1" t="s">
        <v>8892</v>
      </c>
      <c r="Q122" s="1" t="s">
        <v>8893</v>
      </c>
      <c r="R122" s="1" t="s">
        <v>8894</v>
      </c>
      <c r="S122" s="1" t="s">
        <v>8895</v>
      </c>
      <c r="T122" s="1" t="s">
        <v>8696</v>
      </c>
      <c r="U122" s="1" t="s">
        <v>7141</v>
      </c>
      <c r="V122" s="1" t="s">
        <v>7150</v>
      </c>
      <c r="W122" s="1" t="s">
        <v>7151</v>
      </c>
      <c r="X122" s="1" t="str">
        <f>VLOOKUP(knapsack_problem[[#This Row],[ISSN]],classificacao!B:D,3,0)</f>
        <v>A1</v>
      </c>
      <c r="Y122" s="1" t="s">
        <v>7141</v>
      </c>
      <c r="Z122" s="1" t="s">
        <v>7152</v>
      </c>
      <c r="AB122" s="1" t="s">
        <v>7153</v>
      </c>
      <c r="AC122" s="1" t="s">
        <v>7154</v>
      </c>
      <c r="AD122" s="1" t="s">
        <v>7155</v>
      </c>
      <c r="AE122" s="1" t="s">
        <v>7156</v>
      </c>
      <c r="AF122" s="1" t="s">
        <v>7141</v>
      </c>
      <c r="AG122" s="1" t="s">
        <v>7157</v>
      </c>
      <c r="AH122" s="1" t="s">
        <v>8896</v>
      </c>
    </row>
    <row r="123" spans="1:34" x14ac:dyDescent="0.25">
      <c r="A123" s="1" t="s">
        <v>8897</v>
      </c>
      <c r="B123" s="1" t="s">
        <v>8898</v>
      </c>
      <c r="C123" s="1" t="s">
        <v>8899</v>
      </c>
      <c r="D123">
        <v>2017</v>
      </c>
      <c r="E123" s="1" t="s">
        <v>7138</v>
      </c>
      <c r="F123" s="1" t="s">
        <v>8888</v>
      </c>
      <c r="G123" s="1" t="s">
        <v>7262</v>
      </c>
      <c r="H123" s="1" t="s">
        <v>7141</v>
      </c>
      <c r="I123">
        <v>1</v>
      </c>
      <c r="J123">
        <v>11</v>
      </c>
      <c r="K123" s="1" t="s">
        <v>7141</v>
      </c>
      <c r="L123">
        <v>9</v>
      </c>
      <c r="M123" s="1" t="s">
        <v>8900</v>
      </c>
      <c r="N123" s="1" t="s">
        <v>8901</v>
      </c>
      <c r="O123" s="1" t="s">
        <v>8902</v>
      </c>
      <c r="P123" s="1" t="s">
        <v>8903</v>
      </c>
      <c r="Q123" s="1" t="s">
        <v>8904</v>
      </c>
      <c r="R123" s="1" t="s">
        <v>8905</v>
      </c>
      <c r="S123" s="1" t="s">
        <v>8906</v>
      </c>
      <c r="T123" s="1" t="s">
        <v>8907</v>
      </c>
      <c r="U123" s="1" t="s">
        <v>7141</v>
      </c>
      <c r="V123" s="1" t="s">
        <v>7150</v>
      </c>
      <c r="W123" s="1" t="s">
        <v>7151</v>
      </c>
      <c r="X123" s="1" t="str">
        <f>VLOOKUP(knapsack_problem[[#This Row],[ISSN]],classificacao!B:D,3,0)</f>
        <v>A1</v>
      </c>
      <c r="Y123" s="1" t="s">
        <v>7141</v>
      </c>
      <c r="Z123" s="1" t="s">
        <v>7152</v>
      </c>
      <c r="AB123" s="1" t="s">
        <v>7153</v>
      </c>
      <c r="AC123" s="1" t="s">
        <v>7154</v>
      </c>
      <c r="AD123" s="1" t="s">
        <v>7155</v>
      </c>
      <c r="AE123" s="1" t="s">
        <v>7156</v>
      </c>
      <c r="AF123" s="1" t="s">
        <v>7395</v>
      </c>
      <c r="AG123" s="1" t="s">
        <v>7157</v>
      </c>
      <c r="AH123" s="1" t="s">
        <v>8908</v>
      </c>
    </row>
    <row r="124" spans="1:34" x14ac:dyDescent="0.25">
      <c r="A124" s="1" t="s">
        <v>8910</v>
      </c>
      <c r="B124" s="1" t="s">
        <v>8911</v>
      </c>
      <c r="C124" s="1" t="s">
        <v>8912</v>
      </c>
      <c r="D124">
        <v>2017</v>
      </c>
      <c r="E124" s="1" t="s">
        <v>7819</v>
      </c>
      <c r="F124" s="1" t="s">
        <v>8405</v>
      </c>
      <c r="G124" s="1" t="s">
        <v>7727</v>
      </c>
      <c r="H124" s="1" t="s">
        <v>7141</v>
      </c>
      <c r="I124">
        <v>1619</v>
      </c>
      <c r="J124">
        <v>1634</v>
      </c>
      <c r="K124" s="1" t="s">
        <v>7141</v>
      </c>
      <c r="L124">
        <v>82</v>
      </c>
      <c r="M124" s="1" t="s">
        <v>8913</v>
      </c>
      <c r="N124" s="1" t="s">
        <v>8914</v>
      </c>
      <c r="O124" s="1" t="s">
        <v>8915</v>
      </c>
      <c r="P124" s="1" t="s">
        <v>8916</v>
      </c>
      <c r="Q124" s="1" t="s">
        <v>8917</v>
      </c>
      <c r="R124" s="1" t="s">
        <v>8918</v>
      </c>
      <c r="S124" s="1" t="s">
        <v>8919</v>
      </c>
      <c r="T124" s="1" t="s">
        <v>8920</v>
      </c>
      <c r="U124" s="1" t="s">
        <v>7141</v>
      </c>
      <c r="V124" s="1" t="s">
        <v>7829</v>
      </c>
      <c r="W124" s="1" t="s">
        <v>7830</v>
      </c>
      <c r="X124" s="1" t="str">
        <f>VLOOKUP(knapsack_problem[[#This Row],[ISSN]],classificacao!B:D,3,0)</f>
        <v>B1</v>
      </c>
      <c r="Y124" s="1" t="s">
        <v>7141</v>
      </c>
      <c r="Z124" s="1" t="s">
        <v>7141</v>
      </c>
      <c r="AB124" s="1" t="s">
        <v>7153</v>
      </c>
      <c r="AC124" s="1" t="s">
        <v>7831</v>
      </c>
      <c r="AD124" s="1" t="s">
        <v>7155</v>
      </c>
      <c r="AE124" s="1" t="s">
        <v>7156</v>
      </c>
      <c r="AF124" s="1" t="s">
        <v>7141</v>
      </c>
      <c r="AG124" s="1" t="s">
        <v>7157</v>
      </c>
      <c r="AH124" s="1" t="s">
        <v>8921</v>
      </c>
    </row>
    <row r="125" spans="1:34" x14ac:dyDescent="0.25">
      <c r="A125" s="1" t="s">
        <v>8922</v>
      </c>
      <c r="B125" s="1" t="s">
        <v>8923</v>
      </c>
      <c r="C125" s="1" t="s">
        <v>8924</v>
      </c>
      <c r="D125">
        <v>2017</v>
      </c>
      <c r="E125" s="1" t="s">
        <v>8580</v>
      </c>
      <c r="F125" s="1" t="s">
        <v>7711</v>
      </c>
      <c r="G125" s="1" t="s">
        <v>7286</v>
      </c>
      <c r="H125" s="1" t="s">
        <v>7141</v>
      </c>
      <c r="I125">
        <v>285</v>
      </c>
      <c r="J125">
        <v>319</v>
      </c>
      <c r="K125" s="1" t="s">
        <v>7141</v>
      </c>
      <c r="L125">
        <v>1</v>
      </c>
      <c r="M125" s="1" t="s">
        <v>8925</v>
      </c>
      <c r="N125" s="1" t="s">
        <v>8926</v>
      </c>
      <c r="O125" s="1" t="s">
        <v>8927</v>
      </c>
      <c r="P125" s="1" t="s">
        <v>8928</v>
      </c>
      <c r="Q125" s="1" t="s">
        <v>8929</v>
      </c>
      <c r="R125" s="1" t="s">
        <v>8930</v>
      </c>
      <c r="S125" s="1" t="s">
        <v>8931</v>
      </c>
      <c r="T125" s="1" t="s">
        <v>8932</v>
      </c>
      <c r="U125" s="1" t="s">
        <v>7141</v>
      </c>
      <c r="V125" s="1" t="s">
        <v>7740</v>
      </c>
      <c r="W125" s="1" t="s">
        <v>8589</v>
      </c>
      <c r="X125" s="1" t="str">
        <f>VLOOKUP(knapsack_problem[[#This Row],[ISSN]],classificacao!B:D,3,0)</f>
        <v>B1</v>
      </c>
      <c r="Y125" s="1" t="s">
        <v>7141</v>
      </c>
      <c r="Z125" s="1" t="s">
        <v>8590</v>
      </c>
      <c r="AB125" s="1" t="s">
        <v>7153</v>
      </c>
      <c r="AC125" s="1" t="s">
        <v>8591</v>
      </c>
      <c r="AD125" s="1" t="s">
        <v>7155</v>
      </c>
      <c r="AE125" s="1" t="s">
        <v>7156</v>
      </c>
      <c r="AF125" s="1" t="s">
        <v>7141</v>
      </c>
      <c r="AG125" s="1" t="s">
        <v>7157</v>
      </c>
      <c r="AH125" s="1" t="s">
        <v>8933</v>
      </c>
    </row>
    <row r="126" spans="1:34" x14ac:dyDescent="0.25">
      <c r="A126" s="1" t="s">
        <v>8934</v>
      </c>
      <c r="B126" s="1" t="s">
        <v>8935</v>
      </c>
      <c r="C126" s="1" t="s">
        <v>8936</v>
      </c>
      <c r="D126">
        <v>2017</v>
      </c>
      <c r="E126" s="1" t="s">
        <v>7328</v>
      </c>
      <c r="F126" s="1" t="s">
        <v>7992</v>
      </c>
      <c r="G126" s="1" t="s">
        <v>7366</v>
      </c>
      <c r="H126" s="1" t="s">
        <v>7141</v>
      </c>
      <c r="I126">
        <v>457</v>
      </c>
      <c r="J126">
        <v>473</v>
      </c>
      <c r="K126" s="1" t="s">
        <v>7141</v>
      </c>
      <c r="L126">
        <v>12</v>
      </c>
      <c r="M126" s="1" t="s">
        <v>8937</v>
      </c>
      <c r="N126" s="1" t="s">
        <v>8938</v>
      </c>
      <c r="O126" s="1" t="s">
        <v>8939</v>
      </c>
      <c r="P126" s="1" t="s">
        <v>8940</v>
      </c>
      <c r="Q126" s="1" t="s">
        <v>8941</v>
      </c>
      <c r="R126" s="1" t="s">
        <v>8942</v>
      </c>
      <c r="S126" s="1" t="s">
        <v>8943</v>
      </c>
      <c r="T126" s="1" t="s">
        <v>7141</v>
      </c>
      <c r="U126" s="1" t="s">
        <v>7141</v>
      </c>
      <c r="V126" s="1" t="s">
        <v>7338</v>
      </c>
      <c r="W126" s="1" t="s">
        <v>7339</v>
      </c>
      <c r="X126" s="1" t="str">
        <f>VLOOKUP(knapsack_problem[[#This Row],[ISSN]],classificacao!B:D,3,0)</f>
        <v>B1</v>
      </c>
      <c r="Y126" s="1" t="s">
        <v>7141</v>
      </c>
      <c r="Z126" s="1" t="s">
        <v>7141</v>
      </c>
      <c r="AB126" s="1" t="s">
        <v>7153</v>
      </c>
      <c r="AC126" s="1" t="s">
        <v>7340</v>
      </c>
      <c r="AD126" s="1" t="s">
        <v>7155</v>
      </c>
      <c r="AE126" s="1" t="s">
        <v>7156</v>
      </c>
      <c r="AF126" s="1" t="s">
        <v>7395</v>
      </c>
      <c r="AG126" s="1" t="s">
        <v>7157</v>
      </c>
      <c r="AH126" s="1" t="s">
        <v>8944</v>
      </c>
    </row>
    <row r="127" spans="1:34" x14ac:dyDescent="0.25">
      <c r="A127" s="1" t="s">
        <v>8945</v>
      </c>
      <c r="B127" s="1" t="s">
        <v>8946</v>
      </c>
      <c r="C127" s="1" t="s">
        <v>8947</v>
      </c>
      <c r="D127">
        <v>2017</v>
      </c>
      <c r="E127" s="1" t="s">
        <v>7403</v>
      </c>
      <c r="F127" s="1" t="s">
        <v>8075</v>
      </c>
      <c r="G127" s="1" t="s">
        <v>7330</v>
      </c>
      <c r="H127" s="1" t="s">
        <v>7141</v>
      </c>
      <c r="I127">
        <v>1300</v>
      </c>
      <c r="J127">
        <v>1323</v>
      </c>
      <c r="K127" s="1" t="s">
        <v>7141</v>
      </c>
      <c r="L127">
        <v>11</v>
      </c>
      <c r="M127" s="1" t="s">
        <v>8948</v>
      </c>
      <c r="N127" s="1" t="s">
        <v>8949</v>
      </c>
      <c r="O127" s="1" t="s">
        <v>8950</v>
      </c>
      <c r="P127" s="1" t="s">
        <v>8951</v>
      </c>
      <c r="Q127" s="1" t="s">
        <v>8952</v>
      </c>
      <c r="R127" s="1" t="s">
        <v>8953</v>
      </c>
      <c r="S127" s="1" t="s">
        <v>8954</v>
      </c>
      <c r="T127" s="1" t="s">
        <v>8955</v>
      </c>
      <c r="U127" s="1" t="s">
        <v>7141</v>
      </c>
      <c r="V127" s="1" t="s">
        <v>7740</v>
      </c>
      <c r="W127" s="1" t="s">
        <v>7413</v>
      </c>
      <c r="X127" s="1" t="str">
        <f>VLOOKUP(knapsack_problem[[#This Row],[ISSN]],classificacao!B:D,3,0)</f>
        <v>B1</v>
      </c>
      <c r="Y127" s="1" t="s">
        <v>7141</v>
      </c>
      <c r="Z127" s="1" t="s">
        <v>7414</v>
      </c>
      <c r="AB127" s="1" t="s">
        <v>7153</v>
      </c>
      <c r="AC127" s="1" t="s">
        <v>7415</v>
      </c>
      <c r="AD127" s="1" t="s">
        <v>7155</v>
      </c>
      <c r="AE127" s="1" t="s">
        <v>7156</v>
      </c>
      <c r="AF127" s="1" t="s">
        <v>7395</v>
      </c>
      <c r="AG127" s="1" t="s">
        <v>7157</v>
      </c>
      <c r="AH127" s="1" t="s">
        <v>8956</v>
      </c>
    </row>
    <row r="128" spans="1:34" x14ac:dyDescent="0.25">
      <c r="A128" s="1" t="s">
        <v>8957</v>
      </c>
      <c r="B128" s="1" t="s">
        <v>8958</v>
      </c>
      <c r="C128" s="1" t="s">
        <v>8959</v>
      </c>
      <c r="D128">
        <v>2017</v>
      </c>
      <c r="E128" s="1" t="s">
        <v>7138</v>
      </c>
      <c r="F128" s="1" t="s">
        <v>8960</v>
      </c>
      <c r="G128" s="1" t="s">
        <v>7366</v>
      </c>
      <c r="H128" s="1" t="s">
        <v>7141</v>
      </c>
      <c r="I128">
        <v>866</v>
      </c>
      <c r="J128">
        <v>876</v>
      </c>
      <c r="K128" s="1" t="s">
        <v>7141</v>
      </c>
      <c r="L128">
        <v>1</v>
      </c>
      <c r="M128" s="1" t="s">
        <v>8961</v>
      </c>
      <c r="N128" s="1" t="s">
        <v>8962</v>
      </c>
      <c r="O128" s="1" t="s">
        <v>8963</v>
      </c>
      <c r="P128" s="1" t="s">
        <v>8964</v>
      </c>
      <c r="Q128" s="1" t="s">
        <v>8965</v>
      </c>
      <c r="R128" s="1" t="s">
        <v>8966</v>
      </c>
      <c r="S128" s="1" t="s">
        <v>8967</v>
      </c>
      <c r="T128" s="1" t="s">
        <v>8968</v>
      </c>
      <c r="U128" s="1" t="s">
        <v>7141</v>
      </c>
      <c r="V128" s="1" t="s">
        <v>7150</v>
      </c>
      <c r="W128" s="1" t="s">
        <v>7151</v>
      </c>
      <c r="X128" s="1" t="str">
        <f>VLOOKUP(knapsack_problem[[#This Row],[ISSN]],classificacao!B:D,3,0)</f>
        <v>A1</v>
      </c>
      <c r="Y128" s="1" t="s">
        <v>7141</v>
      </c>
      <c r="Z128" s="1" t="s">
        <v>7152</v>
      </c>
      <c r="AB128" s="1" t="s">
        <v>7153</v>
      </c>
      <c r="AC128" s="1" t="s">
        <v>7154</v>
      </c>
      <c r="AD128" s="1" t="s">
        <v>7155</v>
      </c>
      <c r="AE128" s="1" t="s">
        <v>7156</v>
      </c>
      <c r="AF128" s="1" t="s">
        <v>7395</v>
      </c>
      <c r="AG128" s="1" t="s">
        <v>7157</v>
      </c>
      <c r="AH128" s="1" t="s">
        <v>8969</v>
      </c>
    </row>
    <row r="129" spans="1:34" x14ac:dyDescent="0.25">
      <c r="A129" s="1" t="s">
        <v>8970</v>
      </c>
      <c r="B129" s="1" t="s">
        <v>8971</v>
      </c>
      <c r="C129" s="1" t="s">
        <v>8972</v>
      </c>
      <c r="D129">
        <v>2017</v>
      </c>
      <c r="E129" s="1" t="s">
        <v>8792</v>
      </c>
      <c r="F129" s="1" t="s">
        <v>8350</v>
      </c>
      <c r="G129" s="1" t="s">
        <v>7141</v>
      </c>
      <c r="H129" s="1" t="s">
        <v>7141</v>
      </c>
      <c r="I129">
        <v>11</v>
      </c>
      <c r="J129">
        <v>15</v>
      </c>
      <c r="K129" s="1" t="s">
        <v>7141</v>
      </c>
      <c r="L129">
        <v>8</v>
      </c>
      <c r="M129" s="1" t="s">
        <v>8973</v>
      </c>
      <c r="N129" s="1" t="s">
        <v>8974</v>
      </c>
      <c r="O129" s="1" t="s">
        <v>8975</v>
      </c>
      <c r="P129" s="1" t="s">
        <v>8976</v>
      </c>
      <c r="Q129" s="1" t="s">
        <v>8977</v>
      </c>
      <c r="R129" s="1" t="s">
        <v>8978</v>
      </c>
      <c r="S129" s="1" t="s">
        <v>8979</v>
      </c>
      <c r="T129" s="1" t="s">
        <v>8980</v>
      </c>
      <c r="U129" s="1" t="s">
        <v>7141</v>
      </c>
      <c r="V129" s="1" t="s">
        <v>7150</v>
      </c>
      <c r="W129" s="1" t="s">
        <v>8800</v>
      </c>
      <c r="X129" s="1" t="str">
        <f>VLOOKUP(knapsack_problem[[#This Row],[ISSN]],classificacao!B:D,3,0)</f>
        <v>B1</v>
      </c>
      <c r="Y129" s="1" t="s">
        <v>7141</v>
      </c>
      <c r="Z129" s="1" t="s">
        <v>8801</v>
      </c>
      <c r="AB129" s="1" t="s">
        <v>7153</v>
      </c>
      <c r="AC129" s="1" t="s">
        <v>8802</v>
      </c>
      <c r="AD129" s="1" t="s">
        <v>7155</v>
      </c>
      <c r="AE129" s="1" t="s">
        <v>7156</v>
      </c>
      <c r="AF129" s="1" t="s">
        <v>7141</v>
      </c>
      <c r="AG129" s="1" t="s">
        <v>7157</v>
      </c>
      <c r="AH129" s="1" t="s">
        <v>8981</v>
      </c>
    </row>
    <row r="130" spans="1:34" x14ac:dyDescent="0.25">
      <c r="A130" s="1" t="s">
        <v>8982</v>
      </c>
      <c r="B130" s="1" t="s">
        <v>8983</v>
      </c>
      <c r="C130" s="1" t="s">
        <v>8984</v>
      </c>
      <c r="D130">
        <v>2017</v>
      </c>
      <c r="E130" s="1" t="s">
        <v>7162</v>
      </c>
      <c r="F130" s="1" t="s">
        <v>8985</v>
      </c>
      <c r="G130" s="1" t="s">
        <v>7141</v>
      </c>
      <c r="H130" s="1" t="s">
        <v>7141</v>
      </c>
      <c r="I130">
        <v>457</v>
      </c>
      <c r="J130">
        <v>468</v>
      </c>
      <c r="K130" s="1" t="s">
        <v>7141</v>
      </c>
      <c r="L130">
        <v>6</v>
      </c>
      <c r="M130" s="1" t="s">
        <v>8986</v>
      </c>
      <c r="N130" s="1" t="s">
        <v>8987</v>
      </c>
      <c r="O130" s="1" t="s">
        <v>8988</v>
      </c>
      <c r="P130" s="1" t="s">
        <v>8989</v>
      </c>
      <c r="Q130" s="1" t="s">
        <v>8990</v>
      </c>
      <c r="R130" s="1" t="s">
        <v>8991</v>
      </c>
      <c r="S130" s="1" t="s">
        <v>8992</v>
      </c>
      <c r="T130" s="1" t="s">
        <v>8993</v>
      </c>
      <c r="U130" s="1" t="s">
        <v>7141</v>
      </c>
      <c r="V130" s="1" t="s">
        <v>7173</v>
      </c>
      <c r="W130" s="1" t="s">
        <v>7174</v>
      </c>
      <c r="X130" s="1" t="str">
        <f>VLOOKUP(knapsack_problem[[#This Row],[ISSN]],classificacao!B:D,3,0)</f>
        <v>A1</v>
      </c>
      <c r="Y130" s="1" t="s">
        <v>7141</v>
      </c>
      <c r="Z130" s="1" t="s">
        <v>7175</v>
      </c>
      <c r="AB130" s="1" t="s">
        <v>7153</v>
      </c>
      <c r="AC130" s="1" t="s">
        <v>7176</v>
      </c>
      <c r="AD130" s="1" t="s">
        <v>7155</v>
      </c>
      <c r="AE130" s="1" t="s">
        <v>7156</v>
      </c>
      <c r="AF130" s="1" t="s">
        <v>7395</v>
      </c>
      <c r="AG130" s="1" t="s">
        <v>7157</v>
      </c>
      <c r="AH130" s="1" t="s">
        <v>8994</v>
      </c>
    </row>
    <row r="131" spans="1:34" x14ac:dyDescent="0.25">
      <c r="A131" s="1" t="s">
        <v>8885</v>
      </c>
      <c r="B131" s="1" t="s">
        <v>8886</v>
      </c>
      <c r="C131" s="1" t="s">
        <v>8995</v>
      </c>
      <c r="D131">
        <v>2017</v>
      </c>
      <c r="E131" s="1" t="s">
        <v>7681</v>
      </c>
      <c r="F131" s="1" t="s">
        <v>7776</v>
      </c>
      <c r="G131" s="1" t="s">
        <v>7141</v>
      </c>
      <c r="H131" s="1" t="s">
        <v>7141</v>
      </c>
      <c r="I131">
        <v>61</v>
      </c>
      <c r="J131">
        <v>67</v>
      </c>
      <c r="K131" s="1" t="s">
        <v>7141</v>
      </c>
      <c r="L131">
        <v>15</v>
      </c>
      <c r="M131" s="1" t="s">
        <v>8996</v>
      </c>
      <c r="N131" s="1" t="s">
        <v>8997</v>
      </c>
      <c r="O131" s="1" t="s">
        <v>8998</v>
      </c>
      <c r="P131" s="1" t="s">
        <v>8999</v>
      </c>
      <c r="Q131" s="1" t="s">
        <v>9000</v>
      </c>
      <c r="R131" s="1" t="s">
        <v>9001</v>
      </c>
      <c r="S131" s="1" t="s">
        <v>9002</v>
      </c>
      <c r="T131" s="1" t="s">
        <v>9003</v>
      </c>
      <c r="U131" s="1" t="s">
        <v>7141</v>
      </c>
      <c r="V131" s="1" t="s">
        <v>7173</v>
      </c>
      <c r="W131" s="1" t="s">
        <v>7692</v>
      </c>
      <c r="X131" s="1" t="str">
        <f>VLOOKUP(knapsack_problem[[#This Row],[ISSN]],classificacao!B:D,3,0)</f>
        <v>A2</v>
      </c>
      <c r="Y131" s="1" t="s">
        <v>7141</v>
      </c>
      <c r="Z131" s="1" t="s">
        <v>7693</v>
      </c>
      <c r="AB131" s="1" t="s">
        <v>7153</v>
      </c>
      <c r="AC131" s="1" t="s">
        <v>7694</v>
      </c>
      <c r="AD131" s="1" t="s">
        <v>7155</v>
      </c>
      <c r="AE131" s="1" t="s">
        <v>7156</v>
      </c>
      <c r="AF131" s="1" t="s">
        <v>7395</v>
      </c>
      <c r="AG131" s="1" t="s">
        <v>7157</v>
      </c>
      <c r="AH131" s="1" t="s">
        <v>9004</v>
      </c>
    </row>
    <row r="132" spans="1:34" x14ac:dyDescent="0.25">
      <c r="A132" s="1" t="s">
        <v>9005</v>
      </c>
      <c r="B132" s="1" t="s">
        <v>9006</v>
      </c>
      <c r="C132" s="1" t="s">
        <v>9007</v>
      </c>
      <c r="D132">
        <v>2017</v>
      </c>
      <c r="E132" s="1" t="s">
        <v>7308</v>
      </c>
      <c r="F132" s="1" t="s">
        <v>8372</v>
      </c>
      <c r="G132" s="1" t="s">
        <v>7366</v>
      </c>
      <c r="H132" s="1" t="s">
        <v>7141</v>
      </c>
      <c r="I132">
        <v>684</v>
      </c>
      <c r="J132">
        <v>702</v>
      </c>
      <c r="K132" s="1" t="s">
        <v>7141</v>
      </c>
      <c r="L132">
        <v>21</v>
      </c>
      <c r="M132" s="1" t="s">
        <v>9008</v>
      </c>
      <c r="N132" s="1" t="s">
        <v>9009</v>
      </c>
      <c r="O132" s="1" t="s">
        <v>9010</v>
      </c>
      <c r="P132" s="1" t="s">
        <v>9011</v>
      </c>
      <c r="Q132" s="1" t="s">
        <v>9012</v>
      </c>
      <c r="R132" s="1" t="s">
        <v>9013</v>
      </c>
      <c r="S132" s="1" t="s">
        <v>9014</v>
      </c>
      <c r="T132" s="1" t="s">
        <v>9015</v>
      </c>
      <c r="U132" s="1" t="s">
        <v>7141</v>
      </c>
      <c r="V132" s="1" t="s">
        <v>7740</v>
      </c>
      <c r="W132" s="1" t="s">
        <v>7319</v>
      </c>
      <c r="X132" s="1" t="str">
        <f>VLOOKUP(knapsack_problem[[#This Row],[ISSN]],classificacao!B:D,3,0)</f>
        <v>B1</v>
      </c>
      <c r="Y132" s="1" t="s">
        <v>7141</v>
      </c>
      <c r="Z132" s="1" t="s">
        <v>7320</v>
      </c>
      <c r="AB132" s="1" t="s">
        <v>7153</v>
      </c>
      <c r="AC132" s="1" t="s">
        <v>7321</v>
      </c>
      <c r="AD132" s="1" t="s">
        <v>7155</v>
      </c>
      <c r="AE132" s="1" t="s">
        <v>7156</v>
      </c>
      <c r="AF132" s="1" t="s">
        <v>7141</v>
      </c>
      <c r="AG132" s="1" t="s">
        <v>7157</v>
      </c>
      <c r="AH132" s="1" t="s">
        <v>9016</v>
      </c>
    </row>
    <row r="133" spans="1:34" x14ac:dyDescent="0.25">
      <c r="A133" s="1" t="s">
        <v>9017</v>
      </c>
      <c r="B133" s="1" t="s">
        <v>9018</v>
      </c>
      <c r="C133" s="1" t="s">
        <v>9019</v>
      </c>
      <c r="D133">
        <v>2017</v>
      </c>
      <c r="E133" s="1" t="s">
        <v>7603</v>
      </c>
      <c r="F133" s="1" t="s">
        <v>9020</v>
      </c>
      <c r="G133" s="1" t="s">
        <v>7141</v>
      </c>
      <c r="H133" s="1" t="s">
        <v>7141</v>
      </c>
      <c r="I133">
        <v>313</v>
      </c>
      <c r="J133">
        <v>328</v>
      </c>
      <c r="K133" s="1" t="s">
        <v>7141</v>
      </c>
      <c r="L133">
        <v>9</v>
      </c>
      <c r="M133" s="1" t="s">
        <v>9021</v>
      </c>
      <c r="N133" s="1" t="s">
        <v>9022</v>
      </c>
      <c r="O133" s="1" t="s">
        <v>9023</v>
      </c>
      <c r="P133" s="1" t="s">
        <v>9024</v>
      </c>
      <c r="Q133" s="1" t="s">
        <v>9025</v>
      </c>
      <c r="R133" s="1" t="s">
        <v>9026</v>
      </c>
      <c r="S133" s="1" t="s">
        <v>9027</v>
      </c>
      <c r="T133" s="1" t="s">
        <v>9028</v>
      </c>
      <c r="U133" s="1" t="s">
        <v>7141</v>
      </c>
      <c r="V133" s="1" t="s">
        <v>7173</v>
      </c>
      <c r="W133" s="1" t="s">
        <v>7613</v>
      </c>
      <c r="X133" s="1" t="str">
        <f>VLOOKUP(knapsack_problem[[#This Row],[ISSN]],classificacao!B:D,3,0)</f>
        <v>A2</v>
      </c>
      <c r="Y133" s="1" t="s">
        <v>7141</v>
      </c>
      <c r="Z133" s="1" t="s">
        <v>7614</v>
      </c>
      <c r="AB133" s="1" t="s">
        <v>7153</v>
      </c>
      <c r="AC133" s="1" t="s">
        <v>7615</v>
      </c>
      <c r="AD133" s="1" t="s">
        <v>7155</v>
      </c>
      <c r="AE133" s="1" t="s">
        <v>7156</v>
      </c>
      <c r="AF133" s="1" t="s">
        <v>7141</v>
      </c>
      <c r="AG133" s="1" t="s">
        <v>7157</v>
      </c>
      <c r="AH133" s="1" t="s">
        <v>9029</v>
      </c>
    </row>
    <row r="134" spans="1:34" x14ac:dyDescent="0.25">
      <c r="A134" s="1" t="s">
        <v>9030</v>
      </c>
      <c r="B134" s="1" t="s">
        <v>9031</v>
      </c>
      <c r="C134" s="1" t="s">
        <v>9032</v>
      </c>
      <c r="D134">
        <v>2017</v>
      </c>
      <c r="E134" s="1" t="s">
        <v>9033</v>
      </c>
      <c r="F134" s="1" t="s">
        <v>8517</v>
      </c>
      <c r="G134" s="1" t="s">
        <v>7140</v>
      </c>
      <c r="H134" s="1" t="s">
        <v>7141</v>
      </c>
      <c r="I134">
        <v>541</v>
      </c>
      <c r="J134">
        <v>556</v>
      </c>
      <c r="K134" s="1" t="s">
        <v>7141</v>
      </c>
      <c r="L134">
        <v>1</v>
      </c>
      <c r="M134" s="1" t="s">
        <v>9034</v>
      </c>
      <c r="N134" s="1" t="s">
        <v>9035</v>
      </c>
      <c r="O134" s="1" t="s">
        <v>9036</v>
      </c>
      <c r="P134" s="1" t="s">
        <v>9037</v>
      </c>
      <c r="Q134" s="1" t="s">
        <v>9038</v>
      </c>
      <c r="R134" s="1" t="s">
        <v>9039</v>
      </c>
      <c r="S134" s="1" t="s">
        <v>7141</v>
      </c>
      <c r="T134" s="1" t="s">
        <v>9040</v>
      </c>
      <c r="U134" s="1" t="s">
        <v>7141</v>
      </c>
      <c r="V134" s="1" t="s">
        <v>7712</v>
      </c>
      <c r="W134" s="1" t="s">
        <v>9041</v>
      </c>
      <c r="X134" s="1" t="str">
        <f>VLOOKUP(knapsack_problem[[#This Row],[ISSN]],classificacao!B:D,3,0)</f>
        <v>B1</v>
      </c>
      <c r="Y134" s="1" t="s">
        <v>7141</v>
      </c>
      <c r="Z134" s="1" t="s">
        <v>7141</v>
      </c>
      <c r="AB134" s="1" t="s">
        <v>7153</v>
      </c>
      <c r="AC134" s="1" t="s">
        <v>9033</v>
      </c>
      <c r="AD134" s="1" t="s">
        <v>7155</v>
      </c>
      <c r="AE134" s="1" t="s">
        <v>7156</v>
      </c>
      <c r="AF134" s="1" t="s">
        <v>7395</v>
      </c>
      <c r="AG134" s="1" t="s">
        <v>7157</v>
      </c>
      <c r="AH134" s="1" t="s">
        <v>9042</v>
      </c>
    </row>
    <row r="135" spans="1:34" x14ac:dyDescent="0.25">
      <c r="A135" s="1" t="s">
        <v>9043</v>
      </c>
      <c r="B135" s="1" t="s">
        <v>9044</v>
      </c>
      <c r="C135" s="1" t="s">
        <v>9045</v>
      </c>
      <c r="D135">
        <v>2017</v>
      </c>
      <c r="E135" s="1" t="s">
        <v>7681</v>
      </c>
      <c r="F135" s="1" t="s">
        <v>8712</v>
      </c>
      <c r="G135" s="1" t="s">
        <v>7141</v>
      </c>
      <c r="H135" s="1" t="s">
        <v>7141</v>
      </c>
      <c r="I135">
        <v>15</v>
      </c>
      <c r="J135">
        <v>26</v>
      </c>
      <c r="K135" s="1" t="s">
        <v>7141</v>
      </c>
      <c r="L135">
        <v>4</v>
      </c>
      <c r="M135" s="1" t="s">
        <v>9046</v>
      </c>
      <c r="N135" s="1" t="s">
        <v>9047</v>
      </c>
      <c r="O135" s="1" t="s">
        <v>9048</v>
      </c>
      <c r="P135" s="1" t="s">
        <v>9049</v>
      </c>
      <c r="Q135" s="1" t="s">
        <v>9050</v>
      </c>
      <c r="R135" s="1" t="s">
        <v>9051</v>
      </c>
      <c r="S135" s="1" t="s">
        <v>9052</v>
      </c>
      <c r="T135" s="1" t="s">
        <v>9053</v>
      </c>
      <c r="U135" s="1" t="s">
        <v>7141</v>
      </c>
      <c r="V135" s="1" t="s">
        <v>7173</v>
      </c>
      <c r="W135" s="1" t="s">
        <v>7692</v>
      </c>
      <c r="X135" s="1" t="str">
        <f>VLOOKUP(knapsack_problem[[#This Row],[ISSN]],classificacao!B:D,3,0)</f>
        <v>A2</v>
      </c>
      <c r="Y135" s="1" t="s">
        <v>7141</v>
      </c>
      <c r="Z135" s="1" t="s">
        <v>7693</v>
      </c>
      <c r="AB135" s="1" t="s">
        <v>7153</v>
      </c>
      <c r="AC135" s="1" t="s">
        <v>7694</v>
      </c>
      <c r="AD135" s="1" t="s">
        <v>7155</v>
      </c>
      <c r="AE135" s="1" t="s">
        <v>7156</v>
      </c>
      <c r="AF135" s="1" t="s">
        <v>7141</v>
      </c>
      <c r="AG135" s="1" t="s">
        <v>7157</v>
      </c>
      <c r="AH135" s="1" t="s">
        <v>9054</v>
      </c>
    </row>
    <row r="136" spans="1:34" x14ac:dyDescent="0.25">
      <c r="A136" s="1" t="s">
        <v>9055</v>
      </c>
      <c r="B136" s="1" t="s">
        <v>9056</v>
      </c>
      <c r="C136" s="1" t="s">
        <v>9057</v>
      </c>
      <c r="D136">
        <v>2017</v>
      </c>
      <c r="E136" s="1" t="s">
        <v>7138</v>
      </c>
      <c r="F136" s="1" t="s">
        <v>9058</v>
      </c>
      <c r="G136" s="1" t="s">
        <v>7366</v>
      </c>
      <c r="H136" s="1" t="s">
        <v>7141</v>
      </c>
      <c r="I136">
        <v>868</v>
      </c>
      <c r="J136">
        <v>876</v>
      </c>
      <c r="K136" s="1" t="s">
        <v>7141</v>
      </c>
      <c r="L136">
        <v>5</v>
      </c>
      <c r="M136" s="1" t="s">
        <v>9059</v>
      </c>
      <c r="N136" s="1" t="s">
        <v>9060</v>
      </c>
      <c r="O136" s="1" t="s">
        <v>9061</v>
      </c>
      <c r="P136" s="1" t="s">
        <v>9062</v>
      </c>
      <c r="Q136" s="1" t="s">
        <v>9063</v>
      </c>
      <c r="R136" s="1" t="s">
        <v>9064</v>
      </c>
      <c r="S136" s="1" t="s">
        <v>9065</v>
      </c>
      <c r="T136" s="1" t="s">
        <v>9066</v>
      </c>
      <c r="U136" s="1" t="s">
        <v>7141</v>
      </c>
      <c r="V136" s="1" t="s">
        <v>7150</v>
      </c>
      <c r="W136" s="1" t="s">
        <v>7151</v>
      </c>
      <c r="X136" s="1" t="str">
        <f>VLOOKUP(knapsack_problem[[#This Row],[ISSN]],classificacao!B:D,3,0)</f>
        <v>A1</v>
      </c>
      <c r="Y136" s="1" t="s">
        <v>7141</v>
      </c>
      <c r="Z136" s="1" t="s">
        <v>7152</v>
      </c>
      <c r="AB136" s="1" t="s">
        <v>7153</v>
      </c>
      <c r="AC136" s="1" t="s">
        <v>7154</v>
      </c>
      <c r="AD136" s="1" t="s">
        <v>7155</v>
      </c>
      <c r="AE136" s="1" t="s">
        <v>7156</v>
      </c>
      <c r="AF136" s="1" t="s">
        <v>7287</v>
      </c>
      <c r="AG136" s="1" t="s">
        <v>7157</v>
      </c>
      <c r="AH136" s="1" t="s">
        <v>9067</v>
      </c>
    </row>
    <row r="137" spans="1:34" x14ac:dyDescent="0.25">
      <c r="A137" s="1" t="s">
        <v>9069</v>
      </c>
      <c r="B137" s="1" t="s">
        <v>9070</v>
      </c>
      <c r="C137" s="1" t="s">
        <v>9071</v>
      </c>
      <c r="D137">
        <v>2017</v>
      </c>
      <c r="E137" s="1" t="s">
        <v>8675</v>
      </c>
      <c r="F137" s="1" t="s">
        <v>7284</v>
      </c>
      <c r="G137" s="1" t="s">
        <v>7330</v>
      </c>
      <c r="H137" s="1" t="s">
        <v>7141</v>
      </c>
      <c r="I137">
        <v>219</v>
      </c>
      <c r="J137">
        <v>238</v>
      </c>
      <c r="K137" s="1" t="s">
        <v>7141</v>
      </c>
      <c r="L137">
        <v>21</v>
      </c>
      <c r="M137" s="1" t="s">
        <v>9072</v>
      </c>
      <c r="N137" s="1" t="s">
        <v>9073</v>
      </c>
      <c r="O137" s="1" t="s">
        <v>9074</v>
      </c>
      <c r="P137" s="1" t="s">
        <v>9075</v>
      </c>
      <c r="Q137" s="1" t="s">
        <v>9076</v>
      </c>
      <c r="R137" s="1" t="s">
        <v>9077</v>
      </c>
      <c r="S137" s="1" t="s">
        <v>7141</v>
      </c>
      <c r="T137" s="1" t="s">
        <v>8629</v>
      </c>
      <c r="U137" s="1" t="s">
        <v>7141</v>
      </c>
      <c r="V137" s="1" t="s">
        <v>7677</v>
      </c>
      <c r="W137" s="1" t="s">
        <v>8682</v>
      </c>
      <c r="X137" s="1" t="str">
        <f>VLOOKUP(knapsack_problem[[#This Row],[ISSN]],classificacao!B:D,3,0)</f>
        <v>B1</v>
      </c>
      <c r="Y137" s="1" t="s">
        <v>7141</v>
      </c>
      <c r="Z137" s="1" t="s">
        <v>7141</v>
      </c>
      <c r="AB137" s="1" t="s">
        <v>7153</v>
      </c>
      <c r="AC137" s="1" t="s">
        <v>7141</v>
      </c>
      <c r="AD137" s="1" t="s">
        <v>7155</v>
      </c>
      <c r="AE137" s="1" t="s">
        <v>7156</v>
      </c>
      <c r="AF137" s="1" t="s">
        <v>7141</v>
      </c>
      <c r="AG137" s="1" t="s">
        <v>7157</v>
      </c>
      <c r="AH137" s="1" t="s">
        <v>9078</v>
      </c>
    </row>
    <row r="138" spans="1:34" x14ac:dyDescent="0.25">
      <c r="A138" s="1" t="s">
        <v>9079</v>
      </c>
      <c r="B138" s="1" t="s">
        <v>9080</v>
      </c>
      <c r="C138" s="1" t="s">
        <v>9081</v>
      </c>
      <c r="D138">
        <v>2017</v>
      </c>
      <c r="E138" s="1" t="s">
        <v>9082</v>
      </c>
      <c r="F138" s="1" t="s">
        <v>8075</v>
      </c>
      <c r="G138" s="1" t="s">
        <v>7286</v>
      </c>
      <c r="H138" s="1" t="s">
        <v>7141</v>
      </c>
      <c r="I138">
        <v>2719</v>
      </c>
      <c r="J138">
        <v>2726</v>
      </c>
      <c r="K138" s="1" t="s">
        <v>7141</v>
      </c>
      <c r="M138" s="1" t="s">
        <v>9083</v>
      </c>
      <c r="N138" s="1" t="s">
        <v>9084</v>
      </c>
      <c r="O138" s="1" t="s">
        <v>9085</v>
      </c>
      <c r="P138" s="1" t="s">
        <v>9086</v>
      </c>
      <c r="Q138" s="1" t="s">
        <v>9087</v>
      </c>
      <c r="R138" s="1" t="s">
        <v>9088</v>
      </c>
      <c r="S138" s="1" t="s">
        <v>9089</v>
      </c>
      <c r="T138" s="1" t="s">
        <v>9090</v>
      </c>
      <c r="U138" s="1" t="s">
        <v>7141</v>
      </c>
      <c r="V138" s="1" t="s">
        <v>9091</v>
      </c>
      <c r="W138" s="1" t="s">
        <v>9092</v>
      </c>
      <c r="X138" s="1" t="str">
        <f>VLOOKUP(knapsack_problem[[#This Row],[ISSN]],classificacao!B:D,3,0)</f>
        <v>B1</v>
      </c>
      <c r="Y138" s="1" t="s">
        <v>7141</v>
      </c>
      <c r="Z138" s="1" t="s">
        <v>7141</v>
      </c>
      <c r="AB138" s="1" t="s">
        <v>7153</v>
      </c>
      <c r="AC138" s="1" t="s">
        <v>9093</v>
      </c>
      <c r="AD138" s="1" t="s">
        <v>7155</v>
      </c>
      <c r="AE138" s="1" t="s">
        <v>7156</v>
      </c>
      <c r="AF138" s="1" t="s">
        <v>7141</v>
      </c>
      <c r="AG138" s="1" t="s">
        <v>7157</v>
      </c>
      <c r="AH138" s="1" t="s">
        <v>9094</v>
      </c>
    </row>
    <row r="139" spans="1:34" x14ac:dyDescent="0.25">
      <c r="A139" s="1" t="s">
        <v>9097</v>
      </c>
      <c r="B139" s="1" t="s">
        <v>9098</v>
      </c>
      <c r="C139" s="1" t="s">
        <v>9099</v>
      </c>
      <c r="D139">
        <v>2017</v>
      </c>
      <c r="E139" s="1" t="s">
        <v>9100</v>
      </c>
      <c r="F139" s="1" t="s">
        <v>7360</v>
      </c>
      <c r="G139" s="1" t="s">
        <v>7140</v>
      </c>
      <c r="H139" s="1" t="s">
        <v>9101</v>
      </c>
      <c r="K139" s="1" t="s">
        <v>7141</v>
      </c>
      <c r="L139">
        <v>3</v>
      </c>
      <c r="M139" s="1" t="s">
        <v>9102</v>
      </c>
      <c r="N139" s="1" t="s">
        <v>9103</v>
      </c>
      <c r="O139" s="1" t="s">
        <v>9104</v>
      </c>
      <c r="P139" s="1" t="s">
        <v>9105</v>
      </c>
      <c r="Q139" s="1" t="s">
        <v>9106</v>
      </c>
      <c r="R139" s="1" t="s">
        <v>9107</v>
      </c>
      <c r="S139" s="1" t="s">
        <v>9108</v>
      </c>
      <c r="T139" s="1" t="s">
        <v>9109</v>
      </c>
      <c r="U139" s="1" t="s">
        <v>7141</v>
      </c>
      <c r="V139" s="1" t="s">
        <v>7267</v>
      </c>
      <c r="W139" s="1" t="s">
        <v>9110</v>
      </c>
      <c r="X139" s="1" t="str">
        <f>VLOOKUP(knapsack_problem[[#This Row],[ISSN]],classificacao!B:D,3,0)</f>
        <v>B1</v>
      </c>
      <c r="Y139" s="1" t="s">
        <v>7141</v>
      </c>
      <c r="Z139" s="1" t="s">
        <v>7141</v>
      </c>
      <c r="AB139" s="1" t="s">
        <v>7153</v>
      </c>
      <c r="AC139" s="1" t="s">
        <v>9111</v>
      </c>
      <c r="AD139" s="1" t="s">
        <v>7155</v>
      </c>
      <c r="AE139" s="1" t="s">
        <v>7156</v>
      </c>
      <c r="AF139" s="1" t="s">
        <v>7398</v>
      </c>
      <c r="AG139" s="1" t="s">
        <v>7157</v>
      </c>
      <c r="AH139" s="1" t="s">
        <v>9112</v>
      </c>
    </row>
    <row r="140" spans="1:34" x14ac:dyDescent="0.25">
      <c r="A140" s="1" t="s">
        <v>9114</v>
      </c>
      <c r="B140" s="1" t="s">
        <v>9115</v>
      </c>
      <c r="C140" s="1" t="s">
        <v>9116</v>
      </c>
      <c r="D140">
        <v>2017</v>
      </c>
      <c r="E140" s="1" t="s">
        <v>7291</v>
      </c>
      <c r="F140" s="1" t="s">
        <v>7309</v>
      </c>
      <c r="G140" s="1" t="s">
        <v>7141</v>
      </c>
      <c r="H140" s="1" t="s">
        <v>7141</v>
      </c>
      <c r="I140">
        <v>79</v>
      </c>
      <c r="J140">
        <v>93</v>
      </c>
      <c r="K140" s="1" t="s">
        <v>7141</v>
      </c>
      <c r="L140">
        <v>58</v>
      </c>
      <c r="M140" s="1" t="s">
        <v>9117</v>
      </c>
      <c r="N140" s="1" t="s">
        <v>9118</v>
      </c>
      <c r="O140" s="1" t="s">
        <v>9119</v>
      </c>
      <c r="P140" s="1" t="s">
        <v>9120</v>
      </c>
      <c r="Q140" s="1" t="s">
        <v>9121</v>
      </c>
      <c r="R140" s="1" t="s">
        <v>9122</v>
      </c>
      <c r="S140" s="1" t="s">
        <v>9123</v>
      </c>
      <c r="T140" s="1" t="s">
        <v>9124</v>
      </c>
      <c r="U140" s="1" t="s">
        <v>7141</v>
      </c>
      <c r="V140" s="1" t="s">
        <v>7173</v>
      </c>
      <c r="W140" s="1" t="s">
        <v>7302</v>
      </c>
      <c r="X140" s="1" t="str">
        <f>VLOOKUP(knapsack_problem[[#This Row],[ISSN]],classificacao!B:D,3,0)</f>
        <v>A2</v>
      </c>
      <c r="Y140" s="1" t="s">
        <v>7141</v>
      </c>
      <c r="Z140" s="1" t="s">
        <v>7141</v>
      </c>
      <c r="AB140" s="1" t="s">
        <v>7153</v>
      </c>
      <c r="AC140" s="1" t="s">
        <v>7303</v>
      </c>
      <c r="AD140" s="1" t="s">
        <v>7155</v>
      </c>
      <c r="AE140" s="1" t="s">
        <v>7156</v>
      </c>
      <c r="AF140" s="1" t="s">
        <v>7141</v>
      </c>
      <c r="AG140" s="1" t="s">
        <v>7157</v>
      </c>
      <c r="AH140" s="1" t="s">
        <v>9125</v>
      </c>
    </row>
    <row r="141" spans="1:34" x14ac:dyDescent="0.25">
      <c r="A141" s="1" t="s">
        <v>9126</v>
      </c>
      <c r="B141" s="1" t="s">
        <v>9127</v>
      </c>
      <c r="C141" s="1" t="s">
        <v>9128</v>
      </c>
      <c r="D141">
        <v>2017</v>
      </c>
      <c r="E141" s="1" t="s">
        <v>9129</v>
      </c>
      <c r="F141" s="1" t="s">
        <v>7329</v>
      </c>
      <c r="G141" s="1" t="s">
        <v>7262</v>
      </c>
      <c r="H141" s="1" t="s">
        <v>9130</v>
      </c>
      <c r="I141">
        <v>2</v>
      </c>
      <c r="J141">
        <v>10</v>
      </c>
      <c r="K141" s="1" t="s">
        <v>7141</v>
      </c>
      <c r="L141">
        <v>4</v>
      </c>
      <c r="M141" s="1" t="s">
        <v>9131</v>
      </c>
      <c r="N141" s="1" t="s">
        <v>9132</v>
      </c>
      <c r="O141" s="1" t="s">
        <v>9133</v>
      </c>
      <c r="P141" s="1" t="s">
        <v>9134</v>
      </c>
      <c r="Q141" s="1" t="s">
        <v>9135</v>
      </c>
      <c r="R141" s="1" t="s">
        <v>9136</v>
      </c>
      <c r="S141" s="1" t="s">
        <v>9137</v>
      </c>
      <c r="T141" s="1" t="s">
        <v>7141</v>
      </c>
      <c r="U141" s="1" t="s">
        <v>7141</v>
      </c>
      <c r="V141" s="1" t="s">
        <v>7399</v>
      </c>
      <c r="W141" s="1" t="s">
        <v>9138</v>
      </c>
      <c r="X141" s="1" t="str">
        <f>VLOOKUP(knapsack_problem[[#This Row],[ISSN]],classificacao!B:D,3,0)</f>
        <v>A1</v>
      </c>
      <c r="Y141" s="1" t="s">
        <v>7141</v>
      </c>
      <c r="Z141" s="1" t="s">
        <v>9139</v>
      </c>
      <c r="AB141" s="1" t="s">
        <v>7153</v>
      </c>
      <c r="AC141" s="1" t="s">
        <v>9140</v>
      </c>
      <c r="AD141" s="1" t="s">
        <v>7155</v>
      </c>
      <c r="AE141" s="1" t="s">
        <v>7156</v>
      </c>
      <c r="AF141" s="1" t="s">
        <v>7141</v>
      </c>
      <c r="AG141" s="1" t="s">
        <v>7157</v>
      </c>
      <c r="AH141" s="1" t="s">
        <v>9141</v>
      </c>
    </row>
    <row r="142" spans="1:34" x14ac:dyDescent="0.25">
      <c r="A142" s="1" t="s">
        <v>9144</v>
      </c>
      <c r="B142" s="1" t="s">
        <v>9145</v>
      </c>
      <c r="C142" s="1" t="s">
        <v>9146</v>
      </c>
      <c r="D142">
        <v>2017</v>
      </c>
      <c r="E142" s="1" t="s">
        <v>7681</v>
      </c>
      <c r="F142" s="1" t="s">
        <v>9147</v>
      </c>
      <c r="G142" s="1" t="s">
        <v>7141</v>
      </c>
      <c r="H142" s="1" t="s">
        <v>7141</v>
      </c>
      <c r="I142">
        <v>226</v>
      </c>
      <c r="J142">
        <v>239</v>
      </c>
      <c r="K142" s="1" t="s">
        <v>7141</v>
      </c>
      <c r="L142">
        <v>7</v>
      </c>
      <c r="M142" s="1" t="s">
        <v>9148</v>
      </c>
      <c r="N142" s="1" t="s">
        <v>9149</v>
      </c>
      <c r="O142" s="1" t="s">
        <v>9150</v>
      </c>
      <c r="P142" s="1" t="s">
        <v>9151</v>
      </c>
      <c r="Q142" s="1" t="s">
        <v>9152</v>
      </c>
      <c r="R142" s="1" t="s">
        <v>9153</v>
      </c>
      <c r="S142" s="1" t="s">
        <v>9154</v>
      </c>
      <c r="T142" s="1" t="s">
        <v>8993</v>
      </c>
      <c r="U142" s="1" t="s">
        <v>7141</v>
      </c>
      <c r="V142" s="1" t="s">
        <v>7173</v>
      </c>
      <c r="W142" s="1" t="s">
        <v>7692</v>
      </c>
      <c r="X142" s="1" t="str">
        <f>VLOOKUP(knapsack_problem[[#This Row],[ISSN]],classificacao!B:D,3,0)</f>
        <v>A2</v>
      </c>
      <c r="Y142" s="1" t="s">
        <v>7141</v>
      </c>
      <c r="Z142" s="1" t="s">
        <v>7693</v>
      </c>
      <c r="AB142" s="1" t="s">
        <v>7153</v>
      </c>
      <c r="AC142" s="1" t="s">
        <v>7694</v>
      </c>
      <c r="AD142" s="1" t="s">
        <v>7155</v>
      </c>
      <c r="AE142" s="1" t="s">
        <v>7156</v>
      </c>
      <c r="AF142" s="1" t="s">
        <v>7395</v>
      </c>
      <c r="AG142" s="1" t="s">
        <v>7157</v>
      </c>
      <c r="AH142" s="1" t="s">
        <v>9155</v>
      </c>
    </row>
    <row r="143" spans="1:34" x14ac:dyDescent="0.25">
      <c r="A143" s="1" t="s">
        <v>9156</v>
      </c>
      <c r="B143" s="1" t="s">
        <v>9157</v>
      </c>
      <c r="C143" s="1" t="s">
        <v>9158</v>
      </c>
      <c r="D143">
        <v>2017</v>
      </c>
      <c r="E143" s="1" t="s">
        <v>7308</v>
      </c>
      <c r="F143" s="1" t="s">
        <v>8372</v>
      </c>
      <c r="G143" s="1" t="s">
        <v>7262</v>
      </c>
      <c r="H143" s="1" t="s">
        <v>7141</v>
      </c>
      <c r="I143">
        <v>158</v>
      </c>
      <c r="J143">
        <v>179</v>
      </c>
      <c r="K143" s="1" t="s">
        <v>7141</v>
      </c>
      <c r="L143">
        <v>13</v>
      </c>
      <c r="M143" s="1" t="s">
        <v>9159</v>
      </c>
      <c r="N143" s="1" t="s">
        <v>9160</v>
      </c>
      <c r="O143" s="1" t="s">
        <v>9161</v>
      </c>
      <c r="P143" s="1" t="s">
        <v>9162</v>
      </c>
      <c r="Q143" s="1" t="s">
        <v>9163</v>
      </c>
      <c r="R143" s="1" t="s">
        <v>9164</v>
      </c>
      <c r="S143" s="1" t="s">
        <v>9165</v>
      </c>
      <c r="T143" s="1" t="s">
        <v>9166</v>
      </c>
      <c r="U143" s="1" t="s">
        <v>7141</v>
      </c>
      <c r="V143" s="1" t="s">
        <v>7740</v>
      </c>
      <c r="W143" s="1" t="s">
        <v>7319</v>
      </c>
      <c r="X143" s="1" t="str">
        <f>VLOOKUP(knapsack_problem[[#This Row],[ISSN]],classificacao!B:D,3,0)</f>
        <v>B1</v>
      </c>
      <c r="Y143" s="1" t="s">
        <v>7141</v>
      </c>
      <c r="Z143" s="1" t="s">
        <v>7320</v>
      </c>
      <c r="AB143" s="1" t="s">
        <v>7153</v>
      </c>
      <c r="AC143" s="1" t="s">
        <v>7321</v>
      </c>
      <c r="AD143" s="1" t="s">
        <v>7155</v>
      </c>
      <c r="AE143" s="1" t="s">
        <v>7156</v>
      </c>
      <c r="AF143" s="1" t="s">
        <v>7141</v>
      </c>
      <c r="AG143" s="1" t="s">
        <v>7157</v>
      </c>
      <c r="AH143" s="1" t="s">
        <v>9167</v>
      </c>
    </row>
    <row r="144" spans="1:34" x14ac:dyDescent="0.25">
      <c r="A144" s="1" t="s">
        <v>9168</v>
      </c>
      <c r="B144" s="1" t="s">
        <v>9169</v>
      </c>
      <c r="C144" s="1" t="s">
        <v>9170</v>
      </c>
      <c r="D144">
        <v>2017</v>
      </c>
      <c r="E144" s="1" t="s">
        <v>7556</v>
      </c>
      <c r="F144" s="1" t="s">
        <v>7261</v>
      </c>
      <c r="G144" s="1" t="s">
        <v>7262</v>
      </c>
      <c r="H144" s="1" t="s">
        <v>7141</v>
      </c>
      <c r="I144">
        <v>31</v>
      </c>
      <c r="J144">
        <v>39</v>
      </c>
      <c r="K144" s="1" t="s">
        <v>7141</v>
      </c>
      <c r="L144">
        <v>1</v>
      </c>
      <c r="M144" s="1" t="s">
        <v>9171</v>
      </c>
      <c r="N144" s="1" t="s">
        <v>9172</v>
      </c>
      <c r="O144" s="1" t="s">
        <v>9173</v>
      </c>
      <c r="P144" s="1" t="s">
        <v>9174</v>
      </c>
      <c r="Q144" s="1" t="s">
        <v>9175</v>
      </c>
      <c r="R144" s="1" t="s">
        <v>9176</v>
      </c>
      <c r="S144" s="1" t="s">
        <v>9177</v>
      </c>
      <c r="T144" s="1" t="s">
        <v>9178</v>
      </c>
      <c r="U144" s="1" t="s">
        <v>7141</v>
      </c>
      <c r="V144" s="1" t="s">
        <v>7712</v>
      </c>
      <c r="W144" s="1" t="s">
        <v>7566</v>
      </c>
      <c r="X144" s="1" t="str">
        <f>VLOOKUP(knapsack_problem[[#This Row],[ISSN]],classificacao!B:D,3,0)</f>
        <v>B1</v>
      </c>
      <c r="Y144" s="1" t="s">
        <v>7141</v>
      </c>
      <c r="Z144" s="1" t="s">
        <v>7141</v>
      </c>
      <c r="AB144" s="1" t="s">
        <v>7153</v>
      </c>
      <c r="AC144" s="1" t="s">
        <v>7567</v>
      </c>
      <c r="AD144" s="1" t="s">
        <v>7155</v>
      </c>
      <c r="AE144" s="1" t="s">
        <v>7156</v>
      </c>
      <c r="AF144" s="1" t="s">
        <v>7395</v>
      </c>
      <c r="AG144" s="1" t="s">
        <v>7157</v>
      </c>
      <c r="AH144" s="1" t="s">
        <v>9179</v>
      </c>
    </row>
    <row r="145" spans="1:34" x14ac:dyDescent="0.25">
      <c r="A145" s="1" t="s">
        <v>9180</v>
      </c>
      <c r="B145" s="1" t="s">
        <v>9181</v>
      </c>
      <c r="C145" s="1" t="s">
        <v>9182</v>
      </c>
      <c r="D145">
        <v>2016</v>
      </c>
      <c r="E145" s="1" t="s">
        <v>9183</v>
      </c>
      <c r="F145" s="1" t="s">
        <v>7404</v>
      </c>
      <c r="G145" s="1" t="s">
        <v>9184</v>
      </c>
      <c r="H145" s="1" t="s">
        <v>7141</v>
      </c>
      <c r="I145">
        <v>9788</v>
      </c>
      <c r="J145">
        <v>9805</v>
      </c>
      <c r="K145" s="1" t="s">
        <v>7141</v>
      </c>
      <c r="L145">
        <v>31</v>
      </c>
      <c r="M145" s="1" t="s">
        <v>9185</v>
      </c>
      <c r="N145" s="1" t="s">
        <v>9186</v>
      </c>
      <c r="O145" s="1" t="s">
        <v>9187</v>
      </c>
      <c r="P145" s="1" t="s">
        <v>9188</v>
      </c>
      <c r="Q145" s="1" t="s">
        <v>9189</v>
      </c>
      <c r="R145" s="1" t="s">
        <v>9190</v>
      </c>
      <c r="S145" s="1" t="s">
        <v>9191</v>
      </c>
      <c r="T145" s="1" t="s">
        <v>9192</v>
      </c>
      <c r="U145" s="1" t="s">
        <v>7141</v>
      </c>
      <c r="V145" s="1" t="s">
        <v>7221</v>
      </c>
      <c r="W145" s="1" t="s">
        <v>9193</v>
      </c>
      <c r="X145" s="1" t="str">
        <f>VLOOKUP(knapsack_problem[[#This Row],[ISSN]],classificacao!B:D,3,0)</f>
        <v>A2</v>
      </c>
      <c r="Y145" s="1" t="s">
        <v>7141</v>
      </c>
      <c r="Z145" s="1" t="s">
        <v>9194</v>
      </c>
      <c r="AB145" s="1" t="s">
        <v>7153</v>
      </c>
      <c r="AC145" s="1" t="s">
        <v>9195</v>
      </c>
      <c r="AD145" s="1" t="s">
        <v>7155</v>
      </c>
      <c r="AE145" s="1" t="s">
        <v>7156</v>
      </c>
      <c r="AF145" s="1" t="s">
        <v>7445</v>
      </c>
      <c r="AG145" s="1" t="s">
        <v>7157</v>
      </c>
      <c r="AH145" s="1" t="s">
        <v>9196</v>
      </c>
    </row>
    <row r="146" spans="1:34" x14ac:dyDescent="0.25">
      <c r="A146" s="1" t="s">
        <v>9197</v>
      </c>
      <c r="B146" s="1" t="s">
        <v>9198</v>
      </c>
      <c r="C146" s="1" t="s">
        <v>9199</v>
      </c>
      <c r="D146">
        <v>2016</v>
      </c>
      <c r="E146" s="1" t="s">
        <v>7138</v>
      </c>
      <c r="F146" s="1" t="s">
        <v>9200</v>
      </c>
      <c r="G146" s="1" t="s">
        <v>7140</v>
      </c>
      <c r="H146" s="1" t="s">
        <v>7141</v>
      </c>
      <c r="I146">
        <v>357</v>
      </c>
      <c r="J146">
        <v>363</v>
      </c>
      <c r="K146" s="1" t="s">
        <v>7141</v>
      </c>
      <c r="L146">
        <v>4</v>
      </c>
      <c r="M146" s="1" t="s">
        <v>9201</v>
      </c>
      <c r="N146" s="1" t="s">
        <v>9202</v>
      </c>
      <c r="O146" s="1" t="s">
        <v>9203</v>
      </c>
      <c r="P146" s="1" t="s">
        <v>9204</v>
      </c>
      <c r="Q146" s="1" t="s">
        <v>9205</v>
      </c>
      <c r="R146" s="1" t="s">
        <v>9206</v>
      </c>
      <c r="S146" s="1" t="s">
        <v>9207</v>
      </c>
      <c r="T146" s="1" t="s">
        <v>9208</v>
      </c>
      <c r="U146" s="1" t="s">
        <v>7141</v>
      </c>
      <c r="V146" s="1" t="s">
        <v>7150</v>
      </c>
      <c r="W146" s="1" t="s">
        <v>7151</v>
      </c>
      <c r="X146" s="1" t="str">
        <f>VLOOKUP(knapsack_problem[[#This Row],[ISSN]],classificacao!B:D,3,0)</f>
        <v>A1</v>
      </c>
      <c r="Y146" s="1" t="s">
        <v>7141</v>
      </c>
      <c r="Z146" s="1" t="s">
        <v>7152</v>
      </c>
      <c r="AB146" s="1" t="s">
        <v>7153</v>
      </c>
      <c r="AC146" s="1" t="s">
        <v>7154</v>
      </c>
      <c r="AD146" s="1" t="s">
        <v>7155</v>
      </c>
      <c r="AE146" s="1" t="s">
        <v>7156</v>
      </c>
      <c r="AF146" s="1" t="s">
        <v>7141</v>
      </c>
      <c r="AG146" s="1" t="s">
        <v>7157</v>
      </c>
      <c r="AH146" s="1" t="s">
        <v>9209</v>
      </c>
    </row>
    <row r="147" spans="1:34" x14ac:dyDescent="0.25">
      <c r="A147" s="1" t="s">
        <v>9210</v>
      </c>
      <c r="B147" s="1" t="s">
        <v>9211</v>
      </c>
      <c r="C147" s="1" t="s">
        <v>9212</v>
      </c>
      <c r="D147">
        <v>2016</v>
      </c>
      <c r="E147" s="1" t="s">
        <v>7211</v>
      </c>
      <c r="F147" s="1" t="s">
        <v>7503</v>
      </c>
      <c r="G147" s="1" t="s">
        <v>7141</v>
      </c>
      <c r="H147" s="1" t="s">
        <v>7141</v>
      </c>
      <c r="I147">
        <v>634</v>
      </c>
      <c r="J147">
        <v>647</v>
      </c>
      <c r="K147" s="1" t="s">
        <v>7141</v>
      </c>
      <c r="L147">
        <v>23</v>
      </c>
      <c r="M147" s="1" t="s">
        <v>9213</v>
      </c>
      <c r="N147" s="1" t="s">
        <v>9214</v>
      </c>
      <c r="O147" s="1" t="s">
        <v>9215</v>
      </c>
      <c r="P147" s="1" t="s">
        <v>9216</v>
      </c>
      <c r="Q147" s="1" t="s">
        <v>9217</v>
      </c>
      <c r="R147" s="1" t="s">
        <v>9218</v>
      </c>
      <c r="S147" s="1" t="s">
        <v>9219</v>
      </c>
      <c r="T147" s="1" t="s">
        <v>9220</v>
      </c>
      <c r="U147" s="1" t="s">
        <v>7141</v>
      </c>
      <c r="V147" s="1" t="s">
        <v>7221</v>
      </c>
      <c r="W147" s="1" t="s">
        <v>7222</v>
      </c>
      <c r="X147" s="1" t="str">
        <f>VLOOKUP(knapsack_problem[[#This Row],[ISSN]],classificacao!B:D,3,0)</f>
        <v>A1</v>
      </c>
      <c r="Y147" s="1" t="s">
        <v>7141</v>
      </c>
      <c r="Z147" s="1" t="s">
        <v>7223</v>
      </c>
      <c r="AB147" s="1" t="s">
        <v>7153</v>
      </c>
      <c r="AC147" s="1" t="s">
        <v>7224</v>
      </c>
      <c r="AD147" s="1" t="s">
        <v>7155</v>
      </c>
      <c r="AE147" s="1" t="s">
        <v>7156</v>
      </c>
      <c r="AF147" s="1" t="s">
        <v>7141</v>
      </c>
      <c r="AG147" s="1" t="s">
        <v>7157</v>
      </c>
      <c r="AH147" s="1" t="s">
        <v>9221</v>
      </c>
    </row>
    <row r="148" spans="1:34" x14ac:dyDescent="0.25">
      <c r="A148" s="1" t="s">
        <v>9223</v>
      </c>
      <c r="B148" s="1" t="s">
        <v>9224</v>
      </c>
      <c r="C148" s="1" t="s">
        <v>9225</v>
      </c>
      <c r="D148">
        <v>2016</v>
      </c>
      <c r="E148" s="1" t="s">
        <v>7138</v>
      </c>
      <c r="F148" s="1" t="s">
        <v>9226</v>
      </c>
      <c r="G148" s="1" t="s">
        <v>7140</v>
      </c>
      <c r="H148" s="1" t="s">
        <v>7141</v>
      </c>
      <c r="I148">
        <v>398</v>
      </c>
      <c r="J148">
        <v>409</v>
      </c>
      <c r="K148" s="1" t="s">
        <v>7141</v>
      </c>
      <c r="L148">
        <v>3</v>
      </c>
      <c r="M148" s="1" t="s">
        <v>9227</v>
      </c>
      <c r="N148" s="1" t="s">
        <v>9228</v>
      </c>
      <c r="O148" s="1" t="s">
        <v>9229</v>
      </c>
      <c r="P148" s="1" t="s">
        <v>9230</v>
      </c>
      <c r="Q148" s="1" t="s">
        <v>9231</v>
      </c>
      <c r="R148" s="1" t="s">
        <v>9232</v>
      </c>
      <c r="S148" s="1" t="s">
        <v>9233</v>
      </c>
      <c r="T148" s="1" t="s">
        <v>9234</v>
      </c>
      <c r="U148" s="1" t="s">
        <v>7141</v>
      </c>
      <c r="V148" s="1" t="s">
        <v>7150</v>
      </c>
      <c r="W148" s="1" t="s">
        <v>7151</v>
      </c>
      <c r="X148" s="1" t="str">
        <f>VLOOKUP(knapsack_problem[[#This Row],[ISSN]],classificacao!B:D,3,0)</f>
        <v>A1</v>
      </c>
      <c r="Y148" s="1" t="s">
        <v>7141</v>
      </c>
      <c r="Z148" s="1" t="s">
        <v>7152</v>
      </c>
      <c r="AB148" s="1" t="s">
        <v>7153</v>
      </c>
      <c r="AC148" s="1" t="s">
        <v>7154</v>
      </c>
      <c r="AD148" s="1" t="s">
        <v>7155</v>
      </c>
      <c r="AE148" s="1" t="s">
        <v>7156</v>
      </c>
      <c r="AF148" s="1" t="s">
        <v>7141</v>
      </c>
      <c r="AG148" s="1" t="s">
        <v>7157</v>
      </c>
      <c r="AH148" s="1" t="s">
        <v>9235</v>
      </c>
    </row>
    <row r="149" spans="1:34" x14ac:dyDescent="0.25">
      <c r="A149" s="1" t="s">
        <v>9236</v>
      </c>
      <c r="B149" s="1" t="s">
        <v>9237</v>
      </c>
      <c r="C149" s="1" t="s">
        <v>9238</v>
      </c>
      <c r="D149">
        <v>2016</v>
      </c>
      <c r="E149" s="1" t="s">
        <v>9239</v>
      </c>
      <c r="F149" s="1" t="s">
        <v>7269</v>
      </c>
      <c r="G149" s="1" t="s">
        <v>7141</v>
      </c>
      <c r="H149" s="1" t="s">
        <v>9240</v>
      </c>
      <c r="K149" s="1" t="s">
        <v>7141</v>
      </c>
      <c r="L149">
        <v>9</v>
      </c>
      <c r="M149" s="1" t="s">
        <v>9241</v>
      </c>
      <c r="N149" s="1" t="s">
        <v>9242</v>
      </c>
      <c r="O149" s="1" t="s">
        <v>9243</v>
      </c>
      <c r="P149" s="1" t="s">
        <v>9244</v>
      </c>
      <c r="Q149" s="1" t="s">
        <v>9245</v>
      </c>
      <c r="R149" s="1" t="s">
        <v>7141</v>
      </c>
      <c r="S149" s="1" t="s">
        <v>9246</v>
      </c>
      <c r="T149" s="1" t="s">
        <v>9247</v>
      </c>
      <c r="U149" s="1" t="s">
        <v>7141</v>
      </c>
      <c r="V149" s="1" t="s">
        <v>9248</v>
      </c>
      <c r="W149" s="1" t="s">
        <v>9249</v>
      </c>
      <c r="X149" s="1" t="str">
        <f>VLOOKUP(knapsack_problem[[#This Row],[ISSN]],classificacao!B:D,3,0)</f>
        <v>A1</v>
      </c>
      <c r="Y149" s="1" t="s">
        <v>7141</v>
      </c>
      <c r="Z149" s="1" t="s">
        <v>7141</v>
      </c>
      <c r="AA149">
        <v>27713516</v>
      </c>
      <c r="AB149" s="1" t="s">
        <v>7153</v>
      </c>
      <c r="AC149" s="1" t="s">
        <v>9250</v>
      </c>
      <c r="AD149" s="1" t="s">
        <v>7155</v>
      </c>
      <c r="AE149" s="1" t="s">
        <v>7156</v>
      </c>
      <c r="AF149" s="1" t="s">
        <v>7398</v>
      </c>
      <c r="AG149" s="1" t="s">
        <v>7157</v>
      </c>
      <c r="AH149" s="1" t="s">
        <v>9251</v>
      </c>
    </row>
    <row r="150" spans="1:34" x14ac:dyDescent="0.25">
      <c r="A150" s="1" t="s">
        <v>9252</v>
      </c>
      <c r="B150" s="1" t="s">
        <v>9253</v>
      </c>
      <c r="C150" s="1" t="s">
        <v>9254</v>
      </c>
      <c r="D150">
        <v>2016</v>
      </c>
      <c r="E150" s="1" t="s">
        <v>8848</v>
      </c>
      <c r="F150" s="1" t="s">
        <v>7309</v>
      </c>
      <c r="G150" s="1" t="s">
        <v>9255</v>
      </c>
      <c r="H150" s="1" t="s">
        <v>7141</v>
      </c>
      <c r="I150">
        <v>825</v>
      </c>
      <c r="J150">
        <v>843</v>
      </c>
      <c r="K150" s="1" t="s">
        <v>7141</v>
      </c>
      <c r="L150">
        <v>1</v>
      </c>
      <c r="M150" s="1" t="s">
        <v>9256</v>
      </c>
      <c r="N150" s="1" t="s">
        <v>9257</v>
      </c>
      <c r="O150" s="1" t="s">
        <v>9258</v>
      </c>
      <c r="P150" s="1" t="s">
        <v>9259</v>
      </c>
      <c r="Q150" s="1" t="s">
        <v>9260</v>
      </c>
      <c r="R150" s="1" t="s">
        <v>9261</v>
      </c>
      <c r="S150" s="1" t="s">
        <v>9262</v>
      </c>
      <c r="T150" s="1" t="s">
        <v>7141</v>
      </c>
      <c r="U150" s="1" t="s">
        <v>7141</v>
      </c>
      <c r="V150" s="1" t="s">
        <v>8857</v>
      </c>
      <c r="W150" s="1" t="s">
        <v>8858</v>
      </c>
      <c r="X150" s="1" t="str">
        <f>VLOOKUP(knapsack_problem[[#This Row],[ISSN]],classificacao!B:D,3,0)</f>
        <v>B2</v>
      </c>
      <c r="Y150" s="1" t="s">
        <v>7141</v>
      </c>
      <c r="Z150" s="1" t="s">
        <v>7141</v>
      </c>
      <c r="AB150" s="1" t="s">
        <v>7153</v>
      </c>
      <c r="AC150" s="1" t="s">
        <v>8859</v>
      </c>
      <c r="AD150" s="1" t="s">
        <v>7155</v>
      </c>
      <c r="AE150" s="1" t="s">
        <v>7156</v>
      </c>
      <c r="AF150" s="1" t="s">
        <v>7141</v>
      </c>
      <c r="AG150" s="1" t="s">
        <v>7157</v>
      </c>
      <c r="AH150" s="1" t="s">
        <v>9263</v>
      </c>
    </row>
    <row r="151" spans="1:34" x14ac:dyDescent="0.25">
      <c r="A151" s="1" t="s">
        <v>9264</v>
      </c>
      <c r="B151" s="1" t="s">
        <v>9265</v>
      </c>
      <c r="C151" s="1" t="s">
        <v>9266</v>
      </c>
      <c r="D151">
        <v>2016</v>
      </c>
      <c r="E151" s="1" t="s">
        <v>8848</v>
      </c>
      <c r="F151" s="1" t="s">
        <v>7309</v>
      </c>
      <c r="G151" s="1" t="s">
        <v>9255</v>
      </c>
      <c r="H151" s="1" t="s">
        <v>7141</v>
      </c>
      <c r="I151">
        <v>995</v>
      </c>
      <c r="J151">
        <v>1001</v>
      </c>
      <c r="K151" s="1" t="s">
        <v>7141</v>
      </c>
      <c r="M151" s="1" t="s">
        <v>9267</v>
      </c>
      <c r="N151" s="1" t="s">
        <v>9268</v>
      </c>
      <c r="O151" s="1" t="s">
        <v>9269</v>
      </c>
      <c r="P151" s="1" t="s">
        <v>9270</v>
      </c>
      <c r="Q151" s="1" t="s">
        <v>9271</v>
      </c>
      <c r="R151" s="1" t="s">
        <v>9272</v>
      </c>
      <c r="S151" s="1" t="s">
        <v>9273</v>
      </c>
      <c r="T151" s="1" t="s">
        <v>7141</v>
      </c>
      <c r="U151" s="1" t="s">
        <v>7141</v>
      </c>
      <c r="V151" s="1" t="s">
        <v>8857</v>
      </c>
      <c r="W151" s="1" t="s">
        <v>8858</v>
      </c>
      <c r="X151" s="1" t="str">
        <f>VLOOKUP(knapsack_problem[[#This Row],[ISSN]],classificacao!B:D,3,0)</f>
        <v>B2</v>
      </c>
      <c r="Y151" s="1" t="s">
        <v>7141</v>
      </c>
      <c r="Z151" s="1" t="s">
        <v>7141</v>
      </c>
      <c r="AB151" s="1" t="s">
        <v>7153</v>
      </c>
      <c r="AC151" s="1" t="s">
        <v>8859</v>
      </c>
      <c r="AD151" s="1" t="s">
        <v>7155</v>
      </c>
      <c r="AE151" s="1" t="s">
        <v>7156</v>
      </c>
      <c r="AF151" s="1" t="s">
        <v>7141</v>
      </c>
      <c r="AG151" s="1" t="s">
        <v>7157</v>
      </c>
      <c r="AH151" s="1" t="s">
        <v>9274</v>
      </c>
    </row>
    <row r="152" spans="1:34" x14ac:dyDescent="0.25">
      <c r="A152" s="1" t="s">
        <v>9275</v>
      </c>
      <c r="B152" s="1" t="s">
        <v>9276</v>
      </c>
      <c r="C152" s="1" t="s">
        <v>9277</v>
      </c>
      <c r="D152">
        <v>2016</v>
      </c>
      <c r="E152" s="1" t="s">
        <v>9278</v>
      </c>
      <c r="F152" s="1" t="s">
        <v>9222</v>
      </c>
      <c r="G152" s="1" t="s">
        <v>7141</v>
      </c>
      <c r="H152" s="1" t="s">
        <v>7141</v>
      </c>
      <c r="I152">
        <v>1</v>
      </c>
      <c r="J152">
        <v>13</v>
      </c>
      <c r="K152" s="1" t="s">
        <v>7141</v>
      </c>
      <c r="L152">
        <v>47</v>
      </c>
      <c r="M152" s="1" t="s">
        <v>9279</v>
      </c>
      <c r="N152" s="1" t="s">
        <v>9280</v>
      </c>
      <c r="O152" s="1" t="s">
        <v>9281</v>
      </c>
      <c r="P152" s="1" t="s">
        <v>9282</v>
      </c>
      <c r="Q152" s="1" t="s">
        <v>9283</v>
      </c>
      <c r="R152" s="1" t="s">
        <v>9284</v>
      </c>
      <c r="S152" s="1" t="s">
        <v>9285</v>
      </c>
      <c r="T152" s="1" t="s">
        <v>9286</v>
      </c>
      <c r="U152" s="1" t="s">
        <v>7141</v>
      </c>
      <c r="V152" s="1" t="s">
        <v>7173</v>
      </c>
      <c r="W152" s="1" t="s">
        <v>9287</v>
      </c>
      <c r="X152" s="1" t="str">
        <f>VLOOKUP(knapsack_problem[[#This Row],[ISSN]],classificacao!B:D,3,0)</f>
        <v>A2</v>
      </c>
      <c r="Y152" s="1" t="s">
        <v>7141</v>
      </c>
      <c r="Z152" s="1" t="s">
        <v>9288</v>
      </c>
      <c r="AB152" s="1" t="s">
        <v>7153</v>
      </c>
      <c r="AC152" s="1" t="s">
        <v>9289</v>
      </c>
      <c r="AD152" s="1" t="s">
        <v>7155</v>
      </c>
      <c r="AE152" s="1" t="s">
        <v>7156</v>
      </c>
      <c r="AF152" s="1" t="s">
        <v>7141</v>
      </c>
      <c r="AG152" s="1" t="s">
        <v>7157</v>
      </c>
      <c r="AH152" s="1" t="s">
        <v>9290</v>
      </c>
    </row>
    <row r="153" spans="1:34" x14ac:dyDescent="0.25">
      <c r="A153" s="1" t="s">
        <v>9291</v>
      </c>
      <c r="B153" s="1" t="s">
        <v>9292</v>
      </c>
      <c r="C153" s="1" t="s">
        <v>9293</v>
      </c>
      <c r="D153">
        <v>2016</v>
      </c>
      <c r="E153" s="1" t="s">
        <v>7603</v>
      </c>
      <c r="F153" s="1" t="s">
        <v>9294</v>
      </c>
      <c r="G153" s="1" t="s">
        <v>7141</v>
      </c>
      <c r="H153" s="1" t="s">
        <v>7141</v>
      </c>
      <c r="I153">
        <v>280</v>
      </c>
      <c r="J153">
        <v>286</v>
      </c>
      <c r="K153" s="1" t="s">
        <v>7141</v>
      </c>
      <c r="L153">
        <v>7</v>
      </c>
      <c r="M153" s="1" t="s">
        <v>9295</v>
      </c>
      <c r="N153" s="1" t="s">
        <v>9296</v>
      </c>
      <c r="O153" s="1" t="s">
        <v>9297</v>
      </c>
      <c r="P153" s="1" t="s">
        <v>9298</v>
      </c>
      <c r="Q153" s="1" t="s">
        <v>9299</v>
      </c>
      <c r="R153" s="1" t="s">
        <v>9300</v>
      </c>
      <c r="S153" s="1" t="s">
        <v>9301</v>
      </c>
      <c r="T153" s="1" t="s">
        <v>9302</v>
      </c>
      <c r="U153" s="1" t="s">
        <v>7141</v>
      </c>
      <c r="V153" s="1" t="s">
        <v>7173</v>
      </c>
      <c r="W153" s="1" t="s">
        <v>7613</v>
      </c>
      <c r="X153" s="1" t="str">
        <f>VLOOKUP(knapsack_problem[[#This Row],[ISSN]],classificacao!B:D,3,0)</f>
        <v>A2</v>
      </c>
      <c r="Y153" s="1" t="s">
        <v>7141</v>
      </c>
      <c r="Z153" s="1" t="s">
        <v>7614</v>
      </c>
      <c r="AB153" s="1" t="s">
        <v>7153</v>
      </c>
      <c r="AC153" s="1" t="s">
        <v>7615</v>
      </c>
      <c r="AD153" s="1" t="s">
        <v>7155</v>
      </c>
      <c r="AE153" s="1" t="s">
        <v>7156</v>
      </c>
      <c r="AF153" s="1" t="s">
        <v>7141</v>
      </c>
      <c r="AG153" s="1" t="s">
        <v>7157</v>
      </c>
      <c r="AH153" s="1" t="s">
        <v>9303</v>
      </c>
    </row>
    <row r="154" spans="1:34" x14ac:dyDescent="0.25">
      <c r="A154" s="1" t="s">
        <v>9304</v>
      </c>
      <c r="B154" s="1" t="s">
        <v>9305</v>
      </c>
      <c r="C154" s="1" t="s">
        <v>9306</v>
      </c>
      <c r="D154">
        <v>2016</v>
      </c>
      <c r="E154" s="1" t="s">
        <v>7138</v>
      </c>
      <c r="F154" s="1" t="s">
        <v>8089</v>
      </c>
      <c r="G154" s="1" t="s">
        <v>7140</v>
      </c>
      <c r="H154" s="1" t="s">
        <v>7141</v>
      </c>
      <c r="I154">
        <v>328</v>
      </c>
      <c r="J154">
        <v>336</v>
      </c>
      <c r="K154" s="1" t="s">
        <v>7141</v>
      </c>
      <c r="L154">
        <v>8</v>
      </c>
      <c r="M154" s="1" t="s">
        <v>9307</v>
      </c>
      <c r="N154" s="1" t="s">
        <v>9308</v>
      </c>
      <c r="O154" s="1" t="s">
        <v>9309</v>
      </c>
      <c r="P154" s="1" t="s">
        <v>9310</v>
      </c>
      <c r="Q154" s="1" t="s">
        <v>9311</v>
      </c>
      <c r="R154" s="1" t="s">
        <v>9312</v>
      </c>
      <c r="S154" s="1" t="s">
        <v>9313</v>
      </c>
      <c r="T154" s="1" t="s">
        <v>9314</v>
      </c>
      <c r="U154" s="1" t="s">
        <v>7141</v>
      </c>
      <c r="V154" s="1" t="s">
        <v>7150</v>
      </c>
      <c r="W154" s="1" t="s">
        <v>7151</v>
      </c>
      <c r="X154" s="1" t="str">
        <f>VLOOKUP(knapsack_problem[[#This Row],[ISSN]],classificacao!B:D,3,0)</f>
        <v>A1</v>
      </c>
      <c r="Y154" s="1" t="s">
        <v>7141</v>
      </c>
      <c r="Z154" s="1" t="s">
        <v>7152</v>
      </c>
      <c r="AB154" s="1" t="s">
        <v>7153</v>
      </c>
      <c r="AC154" s="1" t="s">
        <v>7154</v>
      </c>
      <c r="AD154" s="1" t="s">
        <v>7155</v>
      </c>
      <c r="AE154" s="1" t="s">
        <v>7156</v>
      </c>
      <c r="AF154" s="1" t="s">
        <v>7141</v>
      </c>
      <c r="AG154" s="1" t="s">
        <v>7157</v>
      </c>
      <c r="AH154" s="1" t="s">
        <v>9315</v>
      </c>
    </row>
    <row r="155" spans="1:34" x14ac:dyDescent="0.25">
      <c r="A155" s="1" t="s">
        <v>8804</v>
      </c>
      <c r="B155" s="1" t="s">
        <v>8805</v>
      </c>
      <c r="C155" s="1" t="s">
        <v>9316</v>
      </c>
      <c r="D155">
        <v>2016</v>
      </c>
      <c r="E155" s="1" t="s">
        <v>7291</v>
      </c>
      <c r="F155" s="1" t="s">
        <v>8372</v>
      </c>
      <c r="G155" s="1" t="s">
        <v>7141</v>
      </c>
      <c r="H155" s="1" t="s">
        <v>7141</v>
      </c>
      <c r="I155">
        <v>317</v>
      </c>
      <c r="J155">
        <v>327</v>
      </c>
      <c r="K155" s="1" t="s">
        <v>7141</v>
      </c>
      <c r="L155">
        <v>3</v>
      </c>
      <c r="M155" s="1" t="s">
        <v>9317</v>
      </c>
      <c r="N155" s="1" t="s">
        <v>9318</v>
      </c>
      <c r="O155" s="1" t="s">
        <v>9319</v>
      </c>
      <c r="P155" s="1" t="s">
        <v>9320</v>
      </c>
      <c r="Q155" s="1" t="s">
        <v>9321</v>
      </c>
      <c r="R155" s="1" t="s">
        <v>9322</v>
      </c>
      <c r="S155" s="1" t="s">
        <v>9323</v>
      </c>
      <c r="T155" s="1" t="s">
        <v>9324</v>
      </c>
      <c r="U155" s="1" t="s">
        <v>7141</v>
      </c>
      <c r="V155" s="1" t="s">
        <v>7173</v>
      </c>
      <c r="W155" s="1" t="s">
        <v>7302</v>
      </c>
      <c r="X155" s="1" t="str">
        <f>VLOOKUP(knapsack_problem[[#This Row],[ISSN]],classificacao!B:D,3,0)</f>
        <v>A2</v>
      </c>
      <c r="Y155" s="1" t="s">
        <v>7141</v>
      </c>
      <c r="Z155" s="1" t="s">
        <v>7141</v>
      </c>
      <c r="AB155" s="1" t="s">
        <v>7153</v>
      </c>
      <c r="AC155" s="1" t="s">
        <v>7303</v>
      </c>
      <c r="AD155" s="1" t="s">
        <v>7155</v>
      </c>
      <c r="AE155" s="1" t="s">
        <v>7156</v>
      </c>
      <c r="AF155" s="1" t="s">
        <v>7141</v>
      </c>
      <c r="AG155" s="1" t="s">
        <v>7157</v>
      </c>
      <c r="AH155" s="1" t="s">
        <v>9325</v>
      </c>
    </row>
    <row r="156" spans="1:34" x14ac:dyDescent="0.25">
      <c r="A156" s="1" t="s">
        <v>9328</v>
      </c>
      <c r="B156" s="1" t="s">
        <v>9329</v>
      </c>
      <c r="C156" s="1" t="s">
        <v>9330</v>
      </c>
      <c r="D156">
        <v>2016</v>
      </c>
      <c r="E156" s="1" t="s">
        <v>7162</v>
      </c>
      <c r="F156" s="1" t="s">
        <v>8419</v>
      </c>
      <c r="G156" s="1" t="s">
        <v>7141</v>
      </c>
      <c r="H156" s="1" t="s">
        <v>7141</v>
      </c>
      <c r="I156">
        <v>241</v>
      </c>
      <c r="J156">
        <v>250</v>
      </c>
      <c r="K156" s="1" t="s">
        <v>7141</v>
      </c>
      <c r="L156">
        <v>19</v>
      </c>
      <c r="M156" s="1" t="s">
        <v>9331</v>
      </c>
      <c r="N156" s="1" t="s">
        <v>9332</v>
      </c>
      <c r="O156" s="1" t="s">
        <v>9333</v>
      </c>
      <c r="P156" s="1" t="s">
        <v>9334</v>
      </c>
      <c r="Q156" s="1" t="s">
        <v>9335</v>
      </c>
      <c r="R156" s="1" t="s">
        <v>9336</v>
      </c>
      <c r="S156" s="1" t="s">
        <v>9337</v>
      </c>
      <c r="T156" s="1" t="s">
        <v>9338</v>
      </c>
      <c r="U156" s="1" t="s">
        <v>7141</v>
      </c>
      <c r="V156" s="1" t="s">
        <v>7173</v>
      </c>
      <c r="W156" s="1" t="s">
        <v>7174</v>
      </c>
      <c r="X156" s="1" t="str">
        <f>VLOOKUP(knapsack_problem[[#This Row],[ISSN]],classificacao!B:D,3,0)</f>
        <v>A1</v>
      </c>
      <c r="Y156" s="1" t="s">
        <v>7141</v>
      </c>
      <c r="Z156" s="1" t="s">
        <v>7175</v>
      </c>
      <c r="AB156" s="1" t="s">
        <v>7153</v>
      </c>
      <c r="AC156" s="1" t="s">
        <v>7176</v>
      </c>
      <c r="AD156" s="1" t="s">
        <v>7155</v>
      </c>
      <c r="AE156" s="1" t="s">
        <v>7156</v>
      </c>
      <c r="AF156" s="1" t="s">
        <v>7141</v>
      </c>
      <c r="AG156" s="1" t="s">
        <v>7157</v>
      </c>
      <c r="AH156" s="1" t="s">
        <v>9339</v>
      </c>
    </row>
    <row r="157" spans="1:34" x14ac:dyDescent="0.25">
      <c r="A157" s="1" t="s">
        <v>9340</v>
      </c>
      <c r="B157" s="1" t="s">
        <v>9341</v>
      </c>
      <c r="C157" s="1" t="s">
        <v>9342</v>
      </c>
      <c r="D157">
        <v>2016</v>
      </c>
      <c r="E157" s="1" t="s">
        <v>7681</v>
      </c>
      <c r="F157" s="1" t="s">
        <v>8985</v>
      </c>
      <c r="G157" s="1" t="s">
        <v>7141</v>
      </c>
      <c r="H157" s="1" t="s">
        <v>7141</v>
      </c>
      <c r="I157">
        <v>82</v>
      </c>
      <c r="J157">
        <v>89</v>
      </c>
      <c r="K157" s="1" t="s">
        <v>7141</v>
      </c>
      <c r="L157">
        <v>2</v>
      </c>
      <c r="M157" s="1" t="s">
        <v>9343</v>
      </c>
      <c r="N157" s="1" t="s">
        <v>9344</v>
      </c>
      <c r="O157" s="1" t="s">
        <v>9345</v>
      </c>
      <c r="P157" s="1" t="s">
        <v>9346</v>
      </c>
      <c r="Q157" s="1" t="s">
        <v>9347</v>
      </c>
      <c r="R157" s="1" t="s">
        <v>9348</v>
      </c>
      <c r="S157" s="1" t="s">
        <v>9349</v>
      </c>
      <c r="T157" s="1" t="s">
        <v>9350</v>
      </c>
      <c r="U157" s="1" t="s">
        <v>7141</v>
      </c>
      <c r="V157" s="1" t="s">
        <v>7173</v>
      </c>
      <c r="W157" s="1" t="s">
        <v>7692</v>
      </c>
      <c r="X157" s="1" t="str">
        <f>VLOOKUP(knapsack_problem[[#This Row],[ISSN]],classificacao!B:D,3,0)</f>
        <v>A2</v>
      </c>
      <c r="Y157" s="1" t="s">
        <v>7141</v>
      </c>
      <c r="Z157" s="1" t="s">
        <v>7693</v>
      </c>
      <c r="AB157" s="1" t="s">
        <v>7153</v>
      </c>
      <c r="AC157" s="1" t="s">
        <v>7694</v>
      </c>
      <c r="AD157" s="1" t="s">
        <v>7155</v>
      </c>
      <c r="AE157" s="1" t="s">
        <v>7156</v>
      </c>
      <c r="AF157" s="1" t="s">
        <v>7395</v>
      </c>
      <c r="AG157" s="1" t="s">
        <v>7157</v>
      </c>
      <c r="AH157" s="1" t="s">
        <v>9351</v>
      </c>
    </row>
    <row r="158" spans="1:34" x14ac:dyDescent="0.25">
      <c r="A158" s="1" t="s">
        <v>9352</v>
      </c>
      <c r="B158" s="1" t="s">
        <v>9353</v>
      </c>
      <c r="C158" s="1" t="s">
        <v>9354</v>
      </c>
      <c r="D158">
        <v>2016</v>
      </c>
      <c r="E158" s="1" t="s">
        <v>7291</v>
      </c>
      <c r="F158" s="1" t="s">
        <v>7674</v>
      </c>
      <c r="G158" s="1" t="s">
        <v>7141</v>
      </c>
      <c r="H158" s="1" t="s">
        <v>7141</v>
      </c>
      <c r="I158">
        <v>583</v>
      </c>
      <c r="J158">
        <v>595</v>
      </c>
      <c r="K158" s="1" t="s">
        <v>7141</v>
      </c>
      <c r="L158">
        <v>39</v>
      </c>
      <c r="M158" s="1" t="s">
        <v>9355</v>
      </c>
      <c r="N158" s="1" t="s">
        <v>9356</v>
      </c>
      <c r="O158" s="1" t="s">
        <v>9357</v>
      </c>
      <c r="P158" s="1" t="s">
        <v>9358</v>
      </c>
      <c r="Q158" s="1" t="s">
        <v>9359</v>
      </c>
      <c r="R158" s="1" t="s">
        <v>9360</v>
      </c>
      <c r="S158" s="1" t="s">
        <v>9361</v>
      </c>
      <c r="T158" s="1" t="s">
        <v>9362</v>
      </c>
      <c r="U158" s="1" t="s">
        <v>7141</v>
      </c>
      <c r="V158" s="1" t="s">
        <v>7173</v>
      </c>
      <c r="W158" s="1" t="s">
        <v>7302</v>
      </c>
      <c r="X158" s="1" t="str">
        <f>VLOOKUP(knapsack_problem[[#This Row],[ISSN]],classificacao!B:D,3,0)</f>
        <v>A2</v>
      </c>
      <c r="Y158" s="1" t="s">
        <v>7141</v>
      </c>
      <c r="Z158" s="1" t="s">
        <v>7141</v>
      </c>
      <c r="AB158" s="1" t="s">
        <v>7153</v>
      </c>
      <c r="AC158" s="1" t="s">
        <v>7303</v>
      </c>
      <c r="AD158" s="1" t="s">
        <v>7155</v>
      </c>
      <c r="AE158" s="1" t="s">
        <v>7156</v>
      </c>
      <c r="AF158" s="1" t="s">
        <v>7395</v>
      </c>
      <c r="AG158" s="1" t="s">
        <v>7157</v>
      </c>
      <c r="AH158" s="1" t="s">
        <v>9363</v>
      </c>
    </row>
    <row r="159" spans="1:34" x14ac:dyDescent="0.25">
      <c r="A159" s="1" t="s">
        <v>9364</v>
      </c>
      <c r="B159" s="1" t="s">
        <v>9365</v>
      </c>
      <c r="C159" s="1" t="s">
        <v>9366</v>
      </c>
      <c r="D159">
        <v>2016</v>
      </c>
      <c r="E159" s="1" t="s">
        <v>7849</v>
      </c>
      <c r="F159" s="1" t="s">
        <v>9367</v>
      </c>
      <c r="G159" s="1" t="s">
        <v>7347</v>
      </c>
      <c r="H159" s="1" t="s">
        <v>7141</v>
      </c>
      <c r="I159">
        <v>83</v>
      </c>
      <c r="J159">
        <v>107</v>
      </c>
      <c r="K159" s="1" t="s">
        <v>7141</v>
      </c>
      <c r="L159">
        <v>9</v>
      </c>
      <c r="M159" s="1" t="s">
        <v>9368</v>
      </c>
      <c r="N159" s="1" t="s">
        <v>9369</v>
      </c>
      <c r="O159" s="1" t="s">
        <v>9370</v>
      </c>
      <c r="P159" s="1" t="s">
        <v>9371</v>
      </c>
      <c r="Q159" s="1" t="s">
        <v>9372</v>
      </c>
      <c r="R159" s="1" t="s">
        <v>9373</v>
      </c>
      <c r="S159" s="1" t="s">
        <v>7141</v>
      </c>
      <c r="T159" s="1" t="s">
        <v>9374</v>
      </c>
      <c r="U159" s="1" t="s">
        <v>7141</v>
      </c>
      <c r="V159" s="1" t="s">
        <v>7740</v>
      </c>
      <c r="W159" s="1" t="s">
        <v>7858</v>
      </c>
      <c r="X159" s="1" t="str">
        <f>VLOOKUP(knapsack_problem[[#This Row],[ISSN]],classificacao!B:D,3,0)</f>
        <v>A2</v>
      </c>
      <c r="Y159" s="1" t="s">
        <v>7141</v>
      </c>
      <c r="Z159" s="1" t="s">
        <v>7141</v>
      </c>
      <c r="AB159" s="1" t="s">
        <v>7153</v>
      </c>
      <c r="AC159" s="1" t="s">
        <v>7859</v>
      </c>
      <c r="AD159" s="1" t="s">
        <v>7155</v>
      </c>
      <c r="AE159" s="1" t="s">
        <v>7156</v>
      </c>
      <c r="AF159" s="1" t="s">
        <v>7395</v>
      </c>
      <c r="AG159" s="1" t="s">
        <v>7157</v>
      </c>
      <c r="AH159" s="1" t="s">
        <v>9375</v>
      </c>
    </row>
    <row r="160" spans="1:34" x14ac:dyDescent="0.25">
      <c r="A160" s="1" t="s">
        <v>9376</v>
      </c>
      <c r="B160" s="1" t="s">
        <v>9377</v>
      </c>
      <c r="C160" s="1" t="s">
        <v>9378</v>
      </c>
      <c r="D160">
        <v>2016</v>
      </c>
      <c r="E160" s="1" t="s">
        <v>7379</v>
      </c>
      <c r="F160" s="1" t="s">
        <v>7268</v>
      </c>
      <c r="G160" s="1" t="s">
        <v>7286</v>
      </c>
      <c r="H160" s="1" t="s">
        <v>7141</v>
      </c>
      <c r="I160">
        <v>831</v>
      </c>
      <c r="J160">
        <v>850</v>
      </c>
      <c r="K160" s="1" t="s">
        <v>7141</v>
      </c>
      <c r="L160">
        <v>5</v>
      </c>
      <c r="M160" s="1" t="s">
        <v>9379</v>
      </c>
      <c r="N160" s="1" t="s">
        <v>9380</v>
      </c>
      <c r="O160" s="1" t="s">
        <v>9381</v>
      </c>
      <c r="P160" s="1" t="s">
        <v>9382</v>
      </c>
      <c r="Q160" s="1" t="s">
        <v>9383</v>
      </c>
      <c r="R160" s="1" t="s">
        <v>9384</v>
      </c>
      <c r="S160" s="1" t="s">
        <v>9385</v>
      </c>
      <c r="T160" s="1" t="s">
        <v>9386</v>
      </c>
      <c r="U160" s="1" t="s">
        <v>7141</v>
      </c>
      <c r="V160" s="1" t="s">
        <v>7388</v>
      </c>
      <c r="W160" s="1" t="s">
        <v>7389</v>
      </c>
      <c r="X160" s="1" t="str">
        <f>VLOOKUP(knapsack_problem[[#This Row],[ISSN]],classificacao!B:D,3,0)</f>
        <v>B1</v>
      </c>
      <c r="Y160" s="1" t="s">
        <v>7141</v>
      </c>
      <c r="Z160" s="1" t="s">
        <v>7390</v>
      </c>
      <c r="AB160" s="1" t="s">
        <v>7153</v>
      </c>
      <c r="AC160" s="1" t="s">
        <v>7391</v>
      </c>
      <c r="AD160" s="1" t="s">
        <v>7155</v>
      </c>
      <c r="AE160" s="1" t="s">
        <v>7156</v>
      </c>
      <c r="AF160" s="1" t="s">
        <v>7141</v>
      </c>
      <c r="AG160" s="1" t="s">
        <v>7157</v>
      </c>
      <c r="AH160" s="1" t="s">
        <v>9387</v>
      </c>
    </row>
    <row r="161" spans="1:34" x14ac:dyDescent="0.25">
      <c r="A161" s="1" t="s">
        <v>9389</v>
      </c>
      <c r="B161" s="1" t="s">
        <v>9390</v>
      </c>
      <c r="C161" s="1" t="s">
        <v>9391</v>
      </c>
      <c r="D161">
        <v>2016</v>
      </c>
      <c r="E161" s="1" t="s">
        <v>7345</v>
      </c>
      <c r="F161" s="1" t="s">
        <v>9392</v>
      </c>
      <c r="G161" s="1" t="s">
        <v>7262</v>
      </c>
      <c r="H161" s="1" t="s">
        <v>7141</v>
      </c>
      <c r="I161">
        <v>277</v>
      </c>
      <c r="J161">
        <v>296</v>
      </c>
      <c r="K161" s="1" t="s">
        <v>7141</v>
      </c>
      <c r="L161">
        <v>7</v>
      </c>
      <c r="M161" s="1" t="s">
        <v>9393</v>
      </c>
      <c r="N161" s="1" t="s">
        <v>9394</v>
      </c>
      <c r="O161" s="1" t="s">
        <v>9395</v>
      </c>
      <c r="P161" s="1" t="s">
        <v>9396</v>
      </c>
      <c r="Q161" s="1" t="s">
        <v>9397</v>
      </c>
      <c r="R161" s="1" t="s">
        <v>9398</v>
      </c>
      <c r="S161" s="1" t="s">
        <v>9399</v>
      </c>
      <c r="T161" s="1" t="s">
        <v>9400</v>
      </c>
      <c r="U161" s="1" t="s">
        <v>7141</v>
      </c>
      <c r="V161" s="1" t="s">
        <v>7712</v>
      </c>
      <c r="W161" s="1" t="s">
        <v>7356</v>
      </c>
      <c r="X161" s="1" t="str">
        <f>VLOOKUP(knapsack_problem[[#This Row],[ISSN]],classificacao!B:D,3,0)</f>
        <v>A1</v>
      </c>
      <c r="Y161" s="1" t="s">
        <v>7141</v>
      </c>
      <c r="Z161" s="1" t="s">
        <v>7141</v>
      </c>
      <c r="AB161" s="1" t="s">
        <v>7153</v>
      </c>
      <c r="AC161" s="1" t="s">
        <v>7357</v>
      </c>
      <c r="AD161" s="1" t="s">
        <v>7155</v>
      </c>
      <c r="AE161" s="1" t="s">
        <v>7156</v>
      </c>
      <c r="AF161" s="1" t="s">
        <v>7141</v>
      </c>
      <c r="AG161" s="1" t="s">
        <v>7157</v>
      </c>
      <c r="AH161" s="1" t="s">
        <v>9401</v>
      </c>
    </row>
    <row r="162" spans="1:34" x14ac:dyDescent="0.25">
      <c r="A162" s="1" t="s">
        <v>9403</v>
      </c>
      <c r="B162" s="1" t="s">
        <v>9404</v>
      </c>
      <c r="C162" s="1" t="s">
        <v>9405</v>
      </c>
      <c r="D162">
        <v>2016</v>
      </c>
      <c r="E162" s="1" t="s">
        <v>8792</v>
      </c>
      <c r="F162" s="1" t="s">
        <v>8078</v>
      </c>
      <c r="G162" s="1" t="s">
        <v>7286</v>
      </c>
      <c r="H162" s="1" t="s">
        <v>7141</v>
      </c>
      <c r="I162">
        <v>379</v>
      </c>
      <c r="J162">
        <v>386</v>
      </c>
      <c r="K162" s="1" t="s">
        <v>7141</v>
      </c>
      <c r="L162">
        <v>7</v>
      </c>
      <c r="M162" s="1" t="s">
        <v>9406</v>
      </c>
      <c r="N162" s="1" t="s">
        <v>9407</v>
      </c>
      <c r="O162" s="1" t="s">
        <v>9408</v>
      </c>
      <c r="P162" s="1" t="s">
        <v>9409</v>
      </c>
      <c r="Q162" s="1" t="s">
        <v>9410</v>
      </c>
      <c r="R162" s="1" t="s">
        <v>9411</v>
      </c>
      <c r="S162" s="1" t="s">
        <v>9412</v>
      </c>
      <c r="T162" s="1" t="s">
        <v>9413</v>
      </c>
      <c r="U162" s="1" t="s">
        <v>7141</v>
      </c>
      <c r="V162" s="1" t="s">
        <v>9327</v>
      </c>
      <c r="W162" s="1" t="s">
        <v>8800</v>
      </c>
      <c r="X162" s="1" t="str">
        <f>VLOOKUP(knapsack_problem[[#This Row],[ISSN]],classificacao!B:D,3,0)</f>
        <v>B1</v>
      </c>
      <c r="Y162" s="1" t="s">
        <v>7141</v>
      </c>
      <c r="Z162" s="1" t="s">
        <v>8801</v>
      </c>
      <c r="AB162" s="1" t="s">
        <v>7153</v>
      </c>
      <c r="AC162" s="1" t="s">
        <v>8802</v>
      </c>
      <c r="AD162" s="1" t="s">
        <v>7155</v>
      </c>
      <c r="AE162" s="1" t="s">
        <v>7156</v>
      </c>
      <c r="AF162" s="1" t="s">
        <v>7141</v>
      </c>
      <c r="AG162" s="1" t="s">
        <v>7157</v>
      </c>
      <c r="AH162" s="1" t="s">
        <v>9414</v>
      </c>
    </row>
    <row r="163" spans="1:34" x14ac:dyDescent="0.25">
      <c r="A163" s="1" t="s">
        <v>9415</v>
      </c>
      <c r="B163" s="1" t="s">
        <v>9416</v>
      </c>
      <c r="C163" s="1" t="s">
        <v>9417</v>
      </c>
      <c r="D163">
        <v>2016</v>
      </c>
      <c r="E163" s="1" t="s">
        <v>7138</v>
      </c>
      <c r="F163" s="1" t="s">
        <v>9418</v>
      </c>
      <c r="G163" s="1" t="s">
        <v>7366</v>
      </c>
      <c r="H163" s="1" t="s">
        <v>7141</v>
      </c>
      <c r="I163">
        <v>842</v>
      </c>
      <c r="J163">
        <v>854</v>
      </c>
      <c r="K163" s="1" t="s">
        <v>7141</v>
      </c>
      <c r="L163">
        <v>13</v>
      </c>
      <c r="M163" s="1" t="s">
        <v>9419</v>
      </c>
      <c r="N163" s="1" t="s">
        <v>9420</v>
      </c>
      <c r="O163" s="1" t="s">
        <v>9421</v>
      </c>
      <c r="P163" s="1" t="s">
        <v>9422</v>
      </c>
      <c r="Q163" s="1" t="s">
        <v>9423</v>
      </c>
      <c r="R163" s="1" t="s">
        <v>9424</v>
      </c>
      <c r="S163" s="1" t="s">
        <v>9425</v>
      </c>
      <c r="T163" s="1" t="s">
        <v>9426</v>
      </c>
      <c r="U163" s="1" t="s">
        <v>7141</v>
      </c>
      <c r="V163" s="1" t="s">
        <v>7150</v>
      </c>
      <c r="W163" s="1" t="s">
        <v>7151</v>
      </c>
      <c r="X163" s="1" t="str">
        <f>VLOOKUP(knapsack_problem[[#This Row],[ISSN]],classificacao!B:D,3,0)</f>
        <v>A1</v>
      </c>
      <c r="Y163" s="1" t="s">
        <v>7141</v>
      </c>
      <c r="Z163" s="1" t="s">
        <v>7152</v>
      </c>
      <c r="AB163" s="1" t="s">
        <v>7153</v>
      </c>
      <c r="AC163" s="1" t="s">
        <v>7154</v>
      </c>
      <c r="AD163" s="1" t="s">
        <v>7155</v>
      </c>
      <c r="AE163" s="1" t="s">
        <v>7156</v>
      </c>
      <c r="AF163" s="1" t="s">
        <v>7141</v>
      </c>
      <c r="AG163" s="1" t="s">
        <v>7157</v>
      </c>
      <c r="AH163" s="1" t="s">
        <v>9427</v>
      </c>
    </row>
    <row r="164" spans="1:34" x14ac:dyDescent="0.25">
      <c r="A164" s="1" t="s">
        <v>9429</v>
      </c>
      <c r="B164" s="1" t="s">
        <v>9430</v>
      </c>
      <c r="C164" s="1" t="s">
        <v>9431</v>
      </c>
      <c r="D164">
        <v>2016</v>
      </c>
      <c r="E164" s="1" t="s">
        <v>7403</v>
      </c>
      <c r="F164" s="1" t="s">
        <v>7820</v>
      </c>
      <c r="G164" s="1" t="s">
        <v>7366</v>
      </c>
      <c r="H164" s="1" t="s">
        <v>7141</v>
      </c>
      <c r="I164">
        <v>1160</v>
      </c>
      <c r="J164">
        <v>1173</v>
      </c>
      <c r="K164" s="1" t="s">
        <v>7141</v>
      </c>
      <c r="M164" s="1" t="s">
        <v>9432</v>
      </c>
      <c r="N164" s="1" t="s">
        <v>9433</v>
      </c>
      <c r="O164" s="1" t="s">
        <v>9434</v>
      </c>
      <c r="P164" s="1" t="s">
        <v>9435</v>
      </c>
      <c r="Q164" s="1" t="s">
        <v>9436</v>
      </c>
      <c r="R164" s="1" t="s">
        <v>9437</v>
      </c>
      <c r="S164" s="1" t="s">
        <v>9438</v>
      </c>
      <c r="T164" s="1" t="s">
        <v>9439</v>
      </c>
      <c r="U164" s="1" t="s">
        <v>7141</v>
      </c>
      <c r="V164" s="1" t="s">
        <v>7740</v>
      </c>
      <c r="W164" s="1" t="s">
        <v>7413</v>
      </c>
      <c r="X164" s="1" t="str">
        <f>VLOOKUP(knapsack_problem[[#This Row],[ISSN]],classificacao!B:D,3,0)</f>
        <v>B1</v>
      </c>
      <c r="Y164" s="1" t="s">
        <v>7141</v>
      </c>
      <c r="Z164" s="1" t="s">
        <v>7414</v>
      </c>
      <c r="AB164" s="1" t="s">
        <v>7153</v>
      </c>
      <c r="AC164" s="1" t="s">
        <v>7415</v>
      </c>
      <c r="AD164" s="1" t="s">
        <v>7155</v>
      </c>
      <c r="AE164" s="1" t="s">
        <v>7156</v>
      </c>
      <c r="AF164" s="1" t="s">
        <v>7395</v>
      </c>
      <c r="AG164" s="1" t="s">
        <v>7157</v>
      </c>
      <c r="AH164" s="1" t="s">
        <v>9440</v>
      </c>
    </row>
    <row r="165" spans="1:34" x14ac:dyDescent="0.25">
      <c r="A165" s="1" t="s">
        <v>9144</v>
      </c>
      <c r="B165" s="1" t="s">
        <v>9441</v>
      </c>
      <c r="C165" s="1" t="s">
        <v>9442</v>
      </c>
      <c r="D165">
        <v>2016</v>
      </c>
      <c r="E165" s="1" t="s">
        <v>8489</v>
      </c>
      <c r="F165" s="1" t="s">
        <v>7757</v>
      </c>
      <c r="G165" s="1" t="s">
        <v>7141</v>
      </c>
      <c r="H165" s="1" t="s">
        <v>7141</v>
      </c>
      <c r="I165">
        <v>89</v>
      </c>
      <c r="J165">
        <v>100</v>
      </c>
      <c r="K165" s="1" t="s">
        <v>7141</v>
      </c>
      <c r="L165">
        <v>9</v>
      </c>
      <c r="M165" s="1" t="s">
        <v>9443</v>
      </c>
      <c r="N165" s="1" t="s">
        <v>9444</v>
      </c>
      <c r="O165" s="1" t="s">
        <v>9445</v>
      </c>
      <c r="P165" s="1" t="s">
        <v>9446</v>
      </c>
      <c r="Q165" s="1" t="s">
        <v>9447</v>
      </c>
      <c r="R165" s="1" t="s">
        <v>9448</v>
      </c>
      <c r="S165" s="1" t="s">
        <v>9449</v>
      </c>
      <c r="T165" s="1" t="s">
        <v>9450</v>
      </c>
      <c r="U165" s="1" t="s">
        <v>7141</v>
      </c>
      <c r="V165" s="1" t="s">
        <v>7150</v>
      </c>
      <c r="W165" s="1" t="s">
        <v>8499</v>
      </c>
      <c r="X165" s="1" t="str">
        <f>VLOOKUP(knapsack_problem[[#This Row],[ISSN]],classificacao!B:D,3,0)</f>
        <v>A1</v>
      </c>
      <c r="Y165" s="1" t="s">
        <v>7141</v>
      </c>
      <c r="Z165" s="1" t="s">
        <v>8500</v>
      </c>
      <c r="AB165" s="1" t="s">
        <v>7153</v>
      </c>
      <c r="AC165" s="1" t="s">
        <v>8501</v>
      </c>
      <c r="AD165" s="1" t="s">
        <v>7155</v>
      </c>
      <c r="AE165" s="1" t="s">
        <v>7156</v>
      </c>
      <c r="AF165" s="1" t="s">
        <v>7395</v>
      </c>
      <c r="AG165" s="1" t="s">
        <v>7157</v>
      </c>
      <c r="AH165" s="1" t="s">
        <v>9451</v>
      </c>
    </row>
    <row r="166" spans="1:34" x14ac:dyDescent="0.25">
      <c r="A166" s="1" t="s">
        <v>9452</v>
      </c>
      <c r="B166" s="1" t="s">
        <v>9453</v>
      </c>
      <c r="C166" s="1" t="s">
        <v>9454</v>
      </c>
      <c r="D166">
        <v>2016</v>
      </c>
      <c r="E166" s="1" t="s">
        <v>7291</v>
      </c>
      <c r="F166" s="1" t="s">
        <v>9402</v>
      </c>
      <c r="G166" s="1" t="s">
        <v>7141</v>
      </c>
      <c r="H166" s="1" t="s">
        <v>7141</v>
      </c>
      <c r="I166">
        <v>94</v>
      </c>
      <c r="J166">
        <v>103</v>
      </c>
      <c r="K166" s="1" t="s">
        <v>7141</v>
      </c>
      <c r="L166">
        <v>23</v>
      </c>
      <c r="M166" s="1" t="s">
        <v>9455</v>
      </c>
      <c r="N166" s="1" t="s">
        <v>9456</v>
      </c>
      <c r="O166" s="1" t="s">
        <v>9457</v>
      </c>
      <c r="P166" s="1" t="s">
        <v>9458</v>
      </c>
      <c r="Q166" s="1" t="s">
        <v>9459</v>
      </c>
      <c r="R166" s="1" t="s">
        <v>9460</v>
      </c>
      <c r="S166" s="1" t="s">
        <v>9461</v>
      </c>
      <c r="T166" s="1" t="s">
        <v>9462</v>
      </c>
      <c r="U166" s="1" t="s">
        <v>7141</v>
      </c>
      <c r="V166" s="1" t="s">
        <v>7173</v>
      </c>
      <c r="W166" s="1" t="s">
        <v>7302</v>
      </c>
      <c r="X166" s="1" t="str">
        <f>VLOOKUP(knapsack_problem[[#This Row],[ISSN]],classificacao!B:D,3,0)</f>
        <v>A2</v>
      </c>
      <c r="Y166" s="1" t="s">
        <v>7141</v>
      </c>
      <c r="Z166" s="1" t="s">
        <v>7141</v>
      </c>
      <c r="AB166" s="1" t="s">
        <v>7153</v>
      </c>
      <c r="AC166" s="1" t="s">
        <v>7303</v>
      </c>
      <c r="AD166" s="1" t="s">
        <v>7155</v>
      </c>
      <c r="AE166" s="1" t="s">
        <v>7156</v>
      </c>
      <c r="AF166" s="1" t="s">
        <v>7445</v>
      </c>
      <c r="AG166" s="1" t="s">
        <v>7157</v>
      </c>
      <c r="AH166" s="1" t="s">
        <v>9463</v>
      </c>
    </row>
    <row r="167" spans="1:34" x14ac:dyDescent="0.25">
      <c r="A167" s="1" t="s">
        <v>9464</v>
      </c>
      <c r="B167" s="1" t="s">
        <v>9465</v>
      </c>
      <c r="C167" s="1" t="s">
        <v>9466</v>
      </c>
      <c r="D167">
        <v>2016</v>
      </c>
      <c r="E167" s="1" t="s">
        <v>7162</v>
      </c>
      <c r="F167" s="1" t="s">
        <v>8372</v>
      </c>
      <c r="G167" s="1" t="s">
        <v>7141</v>
      </c>
      <c r="H167" s="1" t="s">
        <v>7141</v>
      </c>
      <c r="I167">
        <v>15</v>
      </c>
      <c r="J167">
        <v>23</v>
      </c>
      <c r="K167" s="1" t="s">
        <v>7141</v>
      </c>
      <c r="L167">
        <v>5</v>
      </c>
      <c r="M167" s="1" t="s">
        <v>9467</v>
      </c>
      <c r="N167" s="1" t="s">
        <v>9468</v>
      </c>
      <c r="O167" s="1" t="s">
        <v>9469</v>
      </c>
      <c r="P167" s="1" t="s">
        <v>9470</v>
      </c>
      <c r="Q167" s="1" t="s">
        <v>9471</v>
      </c>
      <c r="R167" s="1" t="s">
        <v>9472</v>
      </c>
      <c r="S167" s="1" t="s">
        <v>9473</v>
      </c>
      <c r="T167" s="1" t="s">
        <v>9474</v>
      </c>
      <c r="U167" s="1" t="s">
        <v>7141</v>
      </c>
      <c r="V167" s="1" t="s">
        <v>7173</v>
      </c>
      <c r="W167" s="1" t="s">
        <v>7174</v>
      </c>
      <c r="X167" s="1" t="str">
        <f>VLOOKUP(knapsack_problem[[#This Row],[ISSN]],classificacao!B:D,3,0)</f>
        <v>A1</v>
      </c>
      <c r="Y167" s="1" t="s">
        <v>7141</v>
      </c>
      <c r="Z167" s="1" t="s">
        <v>7175</v>
      </c>
      <c r="AB167" s="1" t="s">
        <v>7153</v>
      </c>
      <c r="AC167" s="1" t="s">
        <v>7176</v>
      </c>
      <c r="AD167" s="1" t="s">
        <v>7155</v>
      </c>
      <c r="AE167" s="1" t="s">
        <v>7156</v>
      </c>
      <c r="AF167" s="1" t="s">
        <v>7141</v>
      </c>
      <c r="AG167" s="1" t="s">
        <v>7157</v>
      </c>
      <c r="AH167" s="1" t="s">
        <v>9475</v>
      </c>
    </row>
    <row r="168" spans="1:34" x14ac:dyDescent="0.25">
      <c r="A168" s="1" t="s">
        <v>8945</v>
      </c>
      <c r="B168" s="1" t="s">
        <v>8946</v>
      </c>
      <c r="C168" s="1" t="s">
        <v>9476</v>
      </c>
      <c r="D168">
        <v>2016</v>
      </c>
      <c r="E168" s="1" t="s">
        <v>7328</v>
      </c>
      <c r="F168" s="1" t="s">
        <v>8405</v>
      </c>
      <c r="G168" s="1" t="s">
        <v>7140</v>
      </c>
      <c r="H168" s="1" t="s">
        <v>7141</v>
      </c>
      <c r="I168">
        <v>308</v>
      </c>
      <c r="J168">
        <v>318</v>
      </c>
      <c r="K168" s="1" t="s">
        <v>7141</v>
      </c>
      <c r="L168">
        <v>5</v>
      </c>
      <c r="M168" s="1" t="s">
        <v>9477</v>
      </c>
      <c r="N168" s="1" t="s">
        <v>9478</v>
      </c>
      <c r="O168" s="1" t="s">
        <v>9479</v>
      </c>
      <c r="P168" s="1" t="s">
        <v>9480</v>
      </c>
      <c r="Q168" s="1" t="s">
        <v>9481</v>
      </c>
      <c r="R168" s="1" t="s">
        <v>9482</v>
      </c>
      <c r="S168" s="1" t="s">
        <v>9483</v>
      </c>
      <c r="T168" s="1" t="s">
        <v>7141</v>
      </c>
      <c r="U168" s="1" t="s">
        <v>7141</v>
      </c>
      <c r="V168" s="1" t="s">
        <v>7338</v>
      </c>
      <c r="W168" s="1" t="s">
        <v>7339</v>
      </c>
      <c r="X168" s="1" t="str">
        <f>VLOOKUP(knapsack_problem[[#This Row],[ISSN]],classificacao!B:D,3,0)</f>
        <v>B1</v>
      </c>
      <c r="Y168" s="1" t="s">
        <v>7141</v>
      </c>
      <c r="Z168" s="1" t="s">
        <v>7141</v>
      </c>
      <c r="AB168" s="1" t="s">
        <v>7153</v>
      </c>
      <c r="AC168" s="1" t="s">
        <v>7340</v>
      </c>
      <c r="AD168" s="1" t="s">
        <v>7155</v>
      </c>
      <c r="AE168" s="1" t="s">
        <v>7156</v>
      </c>
      <c r="AF168" s="1" t="s">
        <v>7395</v>
      </c>
      <c r="AG168" s="1" t="s">
        <v>7157</v>
      </c>
      <c r="AH168" s="1" t="s">
        <v>9484</v>
      </c>
    </row>
    <row r="169" spans="1:34" x14ac:dyDescent="0.25">
      <c r="A169" s="1" t="s">
        <v>9485</v>
      </c>
      <c r="B169" s="1" t="s">
        <v>9486</v>
      </c>
      <c r="C169" s="1" t="s">
        <v>9487</v>
      </c>
      <c r="D169">
        <v>2016</v>
      </c>
      <c r="E169" s="1" t="s">
        <v>7681</v>
      </c>
      <c r="F169" s="1" t="s">
        <v>9488</v>
      </c>
      <c r="G169" s="1" t="s">
        <v>7141</v>
      </c>
      <c r="H169" s="1" t="s">
        <v>9489</v>
      </c>
      <c r="I169">
        <v>199</v>
      </c>
      <c r="J169">
        <v>214</v>
      </c>
      <c r="K169" s="1" t="s">
        <v>7141</v>
      </c>
      <c r="L169">
        <v>16</v>
      </c>
      <c r="M169" s="1" t="s">
        <v>9490</v>
      </c>
      <c r="N169" s="1" t="s">
        <v>9491</v>
      </c>
      <c r="O169" s="1" t="s">
        <v>9492</v>
      </c>
      <c r="P169" s="1" t="s">
        <v>9493</v>
      </c>
      <c r="Q169" s="1" t="s">
        <v>9494</v>
      </c>
      <c r="R169" s="1" t="s">
        <v>9495</v>
      </c>
      <c r="S169" s="1" t="s">
        <v>9496</v>
      </c>
      <c r="T169" s="1" t="s">
        <v>9497</v>
      </c>
      <c r="U169" s="1" t="s">
        <v>7141</v>
      </c>
      <c r="V169" s="1" t="s">
        <v>7173</v>
      </c>
      <c r="W169" s="1" t="s">
        <v>7692</v>
      </c>
      <c r="X169" s="1" t="str">
        <f>VLOOKUP(knapsack_problem[[#This Row],[ISSN]],classificacao!B:D,3,0)</f>
        <v>A2</v>
      </c>
      <c r="Y169" s="1" t="s">
        <v>7141</v>
      </c>
      <c r="Z169" s="1" t="s">
        <v>7693</v>
      </c>
      <c r="AB169" s="1" t="s">
        <v>7153</v>
      </c>
      <c r="AC169" s="1" t="s">
        <v>7694</v>
      </c>
      <c r="AD169" s="1" t="s">
        <v>7155</v>
      </c>
      <c r="AE169" s="1" t="s">
        <v>7156</v>
      </c>
      <c r="AF169" s="1" t="s">
        <v>7141</v>
      </c>
      <c r="AG169" s="1" t="s">
        <v>7157</v>
      </c>
      <c r="AH169" s="1" t="s">
        <v>9498</v>
      </c>
    </row>
    <row r="170" spans="1:34" x14ac:dyDescent="0.25">
      <c r="A170" s="1" t="s">
        <v>9499</v>
      </c>
      <c r="B170" s="1" t="s">
        <v>9500</v>
      </c>
      <c r="C170" s="1" t="s">
        <v>9501</v>
      </c>
      <c r="D170">
        <v>2016</v>
      </c>
      <c r="E170" s="1" t="s">
        <v>8489</v>
      </c>
      <c r="F170" s="1" t="s">
        <v>7396</v>
      </c>
      <c r="G170" s="1" t="s">
        <v>7141</v>
      </c>
      <c r="H170" s="1" t="s">
        <v>7141</v>
      </c>
      <c r="I170">
        <v>23</v>
      </c>
      <c r="J170">
        <v>34</v>
      </c>
      <c r="K170" s="1" t="s">
        <v>7141</v>
      </c>
      <c r="L170">
        <v>21</v>
      </c>
      <c r="M170" s="1" t="s">
        <v>9502</v>
      </c>
      <c r="N170" s="1" t="s">
        <v>9503</v>
      </c>
      <c r="O170" s="1" t="s">
        <v>9504</v>
      </c>
      <c r="P170" s="1" t="s">
        <v>9505</v>
      </c>
      <c r="Q170" s="1" t="s">
        <v>9506</v>
      </c>
      <c r="R170" s="1" t="s">
        <v>9507</v>
      </c>
      <c r="S170" s="1" t="s">
        <v>9508</v>
      </c>
      <c r="T170" s="1" t="s">
        <v>8993</v>
      </c>
      <c r="U170" s="1" t="s">
        <v>7141</v>
      </c>
      <c r="V170" s="1" t="s">
        <v>7150</v>
      </c>
      <c r="W170" s="1" t="s">
        <v>8499</v>
      </c>
      <c r="X170" s="1" t="str">
        <f>VLOOKUP(knapsack_problem[[#This Row],[ISSN]],classificacao!B:D,3,0)</f>
        <v>A1</v>
      </c>
      <c r="Y170" s="1" t="s">
        <v>7141</v>
      </c>
      <c r="Z170" s="1" t="s">
        <v>8500</v>
      </c>
      <c r="AB170" s="1" t="s">
        <v>7153</v>
      </c>
      <c r="AC170" s="1" t="s">
        <v>8501</v>
      </c>
      <c r="AD170" s="1" t="s">
        <v>7155</v>
      </c>
      <c r="AE170" s="1" t="s">
        <v>7156</v>
      </c>
      <c r="AF170" s="1" t="s">
        <v>7395</v>
      </c>
      <c r="AG170" s="1" t="s">
        <v>7157</v>
      </c>
      <c r="AH170" s="1" t="s">
        <v>9509</v>
      </c>
    </row>
    <row r="171" spans="1:34" x14ac:dyDescent="0.25">
      <c r="A171" s="1" t="s">
        <v>9510</v>
      </c>
      <c r="B171" s="1" t="s">
        <v>9511</v>
      </c>
      <c r="C171" s="1" t="s">
        <v>9512</v>
      </c>
      <c r="D171">
        <v>2016</v>
      </c>
      <c r="E171" s="1" t="s">
        <v>7761</v>
      </c>
      <c r="F171" s="1" t="s">
        <v>9513</v>
      </c>
      <c r="G171" s="1" t="s">
        <v>7141</v>
      </c>
      <c r="H171" s="1" t="s">
        <v>7141</v>
      </c>
      <c r="I171">
        <v>185</v>
      </c>
      <c r="J171">
        <v>196</v>
      </c>
      <c r="K171" s="1" t="s">
        <v>7141</v>
      </c>
      <c r="L171">
        <v>6</v>
      </c>
      <c r="M171" s="1" t="s">
        <v>9514</v>
      </c>
      <c r="N171" s="1" t="s">
        <v>9515</v>
      </c>
      <c r="O171" s="1" t="s">
        <v>9516</v>
      </c>
      <c r="P171" s="1" t="s">
        <v>9517</v>
      </c>
      <c r="Q171" s="1" t="s">
        <v>9518</v>
      </c>
      <c r="R171" s="1" t="s">
        <v>9519</v>
      </c>
      <c r="S171" s="1" t="s">
        <v>9520</v>
      </c>
      <c r="T171" s="1" t="s">
        <v>9096</v>
      </c>
      <c r="U171" s="1" t="s">
        <v>7141</v>
      </c>
      <c r="V171" s="1" t="s">
        <v>7150</v>
      </c>
      <c r="W171" s="1" t="s">
        <v>7771</v>
      </c>
      <c r="X171" s="1" t="str">
        <f>VLOOKUP(knapsack_problem[[#This Row],[ISSN]],classificacao!B:D,3,0)</f>
        <v>B1</v>
      </c>
      <c r="Y171" s="1" t="s">
        <v>7141</v>
      </c>
      <c r="Z171" s="1" t="s">
        <v>7772</v>
      </c>
      <c r="AB171" s="1" t="s">
        <v>7153</v>
      </c>
      <c r="AC171" s="1" t="s">
        <v>7773</v>
      </c>
      <c r="AD171" s="1" t="s">
        <v>7155</v>
      </c>
      <c r="AE171" s="1" t="s">
        <v>7156</v>
      </c>
      <c r="AF171" s="1" t="s">
        <v>7287</v>
      </c>
      <c r="AG171" s="1" t="s">
        <v>7157</v>
      </c>
      <c r="AH171" s="1" t="s">
        <v>9521</v>
      </c>
    </row>
    <row r="172" spans="1:34" x14ac:dyDescent="0.25">
      <c r="A172" s="1" t="s">
        <v>9522</v>
      </c>
      <c r="B172" s="1" t="s">
        <v>9523</v>
      </c>
      <c r="C172" s="1" t="s">
        <v>9524</v>
      </c>
      <c r="D172">
        <v>2016</v>
      </c>
      <c r="E172" s="1" t="s">
        <v>8647</v>
      </c>
      <c r="F172" s="1" t="s">
        <v>9525</v>
      </c>
      <c r="G172" s="1" t="s">
        <v>7141</v>
      </c>
      <c r="H172" s="1" t="s">
        <v>9526</v>
      </c>
      <c r="K172" s="1" t="s">
        <v>7141</v>
      </c>
      <c r="L172">
        <v>8</v>
      </c>
      <c r="M172" s="1" t="s">
        <v>9527</v>
      </c>
      <c r="N172" s="1" t="s">
        <v>9528</v>
      </c>
      <c r="O172" s="1" t="s">
        <v>9529</v>
      </c>
      <c r="P172" s="1" t="s">
        <v>9530</v>
      </c>
      <c r="Q172" s="1" t="s">
        <v>9531</v>
      </c>
      <c r="R172" s="1" t="s">
        <v>7141</v>
      </c>
      <c r="S172" s="1" t="s">
        <v>9532</v>
      </c>
      <c r="T172" s="1" t="s">
        <v>9533</v>
      </c>
      <c r="U172" s="1" t="s">
        <v>7141</v>
      </c>
      <c r="V172" s="1" t="s">
        <v>9534</v>
      </c>
      <c r="W172" s="1" t="s">
        <v>8658</v>
      </c>
      <c r="X172" s="1" t="str">
        <f>VLOOKUP(knapsack_problem[[#This Row],[ISSN]],classificacao!B:D,3,0)</f>
        <v>B1</v>
      </c>
      <c r="Y172" s="1" t="s">
        <v>7141</v>
      </c>
      <c r="Z172" s="1" t="s">
        <v>7141</v>
      </c>
      <c r="AB172" s="1" t="s">
        <v>7153</v>
      </c>
      <c r="AC172" s="1" t="s">
        <v>8659</v>
      </c>
      <c r="AD172" s="1" t="s">
        <v>7155</v>
      </c>
      <c r="AE172" s="1" t="s">
        <v>7156</v>
      </c>
      <c r="AF172" s="1" t="s">
        <v>7265</v>
      </c>
      <c r="AG172" s="1" t="s">
        <v>7157</v>
      </c>
      <c r="AH172" s="1" t="s">
        <v>9535</v>
      </c>
    </row>
    <row r="173" spans="1:34" x14ac:dyDescent="0.25">
      <c r="A173" s="1" t="s">
        <v>9536</v>
      </c>
      <c r="B173" s="1" t="s">
        <v>9537</v>
      </c>
      <c r="C173" s="1" t="s">
        <v>9538</v>
      </c>
      <c r="D173">
        <v>2016</v>
      </c>
      <c r="E173" s="1" t="s">
        <v>8246</v>
      </c>
      <c r="F173" s="1" t="s">
        <v>7793</v>
      </c>
      <c r="G173" s="1" t="s">
        <v>7366</v>
      </c>
      <c r="H173" s="1" t="s">
        <v>7141</v>
      </c>
      <c r="I173">
        <v>1625</v>
      </c>
      <c r="J173">
        <v>1648</v>
      </c>
      <c r="K173" s="1" t="s">
        <v>7141</v>
      </c>
      <c r="L173">
        <v>9</v>
      </c>
      <c r="M173" s="1" t="s">
        <v>9539</v>
      </c>
      <c r="N173" s="1" t="s">
        <v>9540</v>
      </c>
      <c r="O173" s="1" t="s">
        <v>8249</v>
      </c>
      <c r="P173" s="1" t="s">
        <v>9541</v>
      </c>
      <c r="Q173" s="1" t="s">
        <v>9542</v>
      </c>
      <c r="R173" s="1" t="s">
        <v>9543</v>
      </c>
      <c r="S173" s="1" t="s">
        <v>9544</v>
      </c>
      <c r="T173" s="1" t="s">
        <v>7141</v>
      </c>
      <c r="U173" s="1" t="s">
        <v>7141</v>
      </c>
      <c r="V173" s="1" t="s">
        <v>8254</v>
      </c>
      <c r="W173" s="1" t="s">
        <v>8255</v>
      </c>
      <c r="X173" s="1" t="str">
        <f>VLOOKUP(knapsack_problem[[#This Row],[ISSN]],classificacao!B:D,3,0)</f>
        <v>A1</v>
      </c>
      <c r="Y173" s="1" t="s">
        <v>7141</v>
      </c>
      <c r="Z173" s="1" t="s">
        <v>7141</v>
      </c>
      <c r="AB173" s="1" t="s">
        <v>7153</v>
      </c>
      <c r="AC173" s="1" t="s">
        <v>8256</v>
      </c>
      <c r="AD173" s="1" t="s">
        <v>7155</v>
      </c>
      <c r="AE173" s="1" t="s">
        <v>7156</v>
      </c>
      <c r="AF173" s="1" t="s">
        <v>7395</v>
      </c>
      <c r="AG173" s="1" t="s">
        <v>7157</v>
      </c>
      <c r="AH173" s="1" t="s">
        <v>9545</v>
      </c>
    </row>
    <row r="174" spans="1:34" x14ac:dyDescent="0.25">
      <c r="A174" s="1" t="s">
        <v>9546</v>
      </c>
      <c r="B174" s="1" t="s">
        <v>9547</v>
      </c>
      <c r="C174" s="1" t="s">
        <v>9548</v>
      </c>
      <c r="D174">
        <v>2016</v>
      </c>
      <c r="E174" s="1" t="s">
        <v>8675</v>
      </c>
      <c r="F174" s="1" t="s">
        <v>7266</v>
      </c>
      <c r="G174" s="1" t="s">
        <v>7330</v>
      </c>
      <c r="H174" s="1" t="s">
        <v>7141</v>
      </c>
      <c r="I174">
        <v>234</v>
      </c>
      <c r="J174">
        <v>239</v>
      </c>
      <c r="K174" s="1" t="s">
        <v>7141</v>
      </c>
      <c r="L174">
        <v>13</v>
      </c>
      <c r="M174" s="1" t="s">
        <v>9549</v>
      </c>
      <c r="N174" s="1" t="s">
        <v>9550</v>
      </c>
      <c r="O174" s="1" t="s">
        <v>9551</v>
      </c>
      <c r="P174" s="1" t="s">
        <v>9552</v>
      </c>
      <c r="Q174" s="1" t="s">
        <v>9553</v>
      </c>
      <c r="R174" s="1" t="s">
        <v>9554</v>
      </c>
      <c r="S174" s="1" t="s">
        <v>7141</v>
      </c>
      <c r="T174" s="1" t="s">
        <v>9555</v>
      </c>
      <c r="U174" s="1" t="s">
        <v>7141</v>
      </c>
      <c r="V174" s="1" t="s">
        <v>7677</v>
      </c>
      <c r="W174" s="1" t="s">
        <v>8682</v>
      </c>
      <c r="X174" s="1" t="str">
        <f>VLOOKUP(knapsack_problem[[#This Row],[ISSN]],classificacao!B:D,3,0)</f>
        <v>B1</v>
      </c>
      <c r="Y174" s="1" t="s">
        <v>7141</v>
      </c>
      <c r="Z174" s="1" t="s">
        <v>7141</v>
      </c>
      <c r="AB174" s="1" t="s">
        <v>7153</v>
      </c>
      <c r="AC174" s="1" t="s">
        <v>7141</v>
      </c>
      <c r="AD174" s="1" t="s">
        <v>7155</v>
      </c>
      <c r="AE174" s="1" t="s">
        <v>7156</v>
      </c>
      <c r="AF174" s="1" t="s">
        <v>7141</v>
      </c>
      <c r="AG174" s="1" t="s">
        <v>7157</v>
      </c>
      <c r="AH174" s="1" t="s">
        <v>9556</v>
      </c>
    </row>
    <row r="175" spans="1:34" x14ac:dyDescent="0.25">
      <c r="A175" s="1" t="s">
        <v>9558</v>
      </c>
      <c r="B175" s="1" t="s">
        <v>9559</v>
      </c>
      <c r="C175" s="1" t="s">
        <v>9560</v>
      </c>
      <c r="D175">
        <v>2016</v>
      </c>
      <c r="E175" s="1" t="s">
        <v>7556</v>
      </c>
      <c r="F175" s="1" t="s">
        <v>7284</v>
      </c>
      <c r="G175" s="1" t="s">
        <v>7262</v>
      </c>
      <c r="H175" s="1" t="s">
        <v>7141</v>
      </c>
      <c r="I175">
        <v>137</v>
      </c>
      <c r="J175">
        <v>158</v>
      </c>
      <c r="K175" s="1" t="s">
        <v>7141</v>
      </c>
      <c r="L175">
        <v>3</v>
      </c>
      <c r="M175" s="1" t="s">
        <v>9561</v>
      </c>
      <c r="N175" s="1" t="s">
        <v>9562</v>
      </c>
      <c r="O175" s="1" t="s">
        <v>9563</v>
      </c>
      <c r="P175" s="1" t="s">
        <v>9564</v>
      </c>
      <c r="Q175" s="1" t="s">
        <v>9565</v>
      </c>
      <c r="R175" s="1" t="s">
        <v>9566</v>
      </c>
      <c r="S175" s="1" t="s">
        <v>9567</v>
      </c>
      <c r="T175" s="1" t="s">
        <v>9568</v>
      </c>
      <c r="U175" s="1" t="s">
        <v>7141</v>
      </c>
      <c r="V175" s="1" t="s">
        <v>7712</v>
      </c>
      <c r="W175" s="1" t="s">
        <v>7566</v>
      </c>
      <c r="X175" s="1" t="str">
        <f>VLOOKUP(knapsack_problem[[#This Row],[ISSN]],classificacao!B:D,3,0)</f>
        <v>B1</v>
      </c>
      <c r="Y175" s="1" t="s">
        <v>7141</v>
      </c>
      <c r="Z175" s="1" t="s">
        <v>7141</v>
      </c>
      <c r="AB175" s="1" t="s">
        <v>7153</v>
      </c>
      <c r="AC175" s="1" t="s">
        <v>7567</v>
      </c>
      <c r="AD175" s="1" t="s">
        <v>7155</v>
      </c>
      <c r="AE175" s="1" t="s">
        <v>7156</v>
      </c>
      <c r="AF175" s="1" t="s">
        <v>7141</v>
      </c>
      <c r="AG175" s="1" t="s">
        <v>7157</v>
      </c>
      <c r="AH175" s="1" t="s">
        <v>9569</v>
      </c>
    </row>
    <row r="176" spans="1:34" x14ac:dyDescent="0.25">
      <c r="A176" s="1" t="s">
        <v>9570</v>
      </c>
      <c r="B176" s="1" t="s">
        <v>9571</v>
      </c>
      <c r="C176" s="1" t="s">
        <v>9572</v>
      </c>
      <c r="D176">
        <v>2016</v>
      </c>
      <c r="E176" s="1" t="s">
        <v>7403</v>
      </c>
      <c r="F176" s="1" t="s">
        <v>7820</v>
      </c>
      <c r="G176" s="1" t="s">
        <v>7262</v>
      </c>
      <c r="H176" s="1" t="s">
        <v>7141</v>
      </c>
      <c r="I176">
        <v>95</v>
      </c>
      <c r="J176">
        <v>117</v>
      </c>
      <c r="K176" s="1" t="s">
        <v>7141</v>
      </c>
      <c r="L176">
        <v>23</v>
      </c>
      <c r="M176" s="1" t="s">
        <v>9573</v>
      </c>
      <c r="N176" s="1" t="s">
        <v>9574</v>
      </c>
      <c r="O176" s="1" t="s">
        <v>9575</v>
      </c>
      <c r="P176" s="1" t="s">
        <v>9576</v>
      </c>
      <c r="Q176" s="1" t="s">
        <v>9577</v>
      </c>
      <c r="R176" s="1" t="s">
        <v>9578</v>
      </c>
      <c r="S176" s="1" t="s">
        <v>9579</v>
      </c>
      <c r="T176" s="1" t="s">
        <v>9580</v>
      </c>
      <c r="U176" s="1" t="s">
        <v>7141</v>
      </c>
      <c r="V176" s="1" t="s">
        <v>7740</v>
      </c>
      <c r="W176" s="1" t="s">
        <v>7413</v>
      </c>
      <c r="X176" s="1" t="str">
        <f>VLOOKUP(knapsack_problem[[#This Row],[ISSN]],classificacao!B:D,3,0)</f>
        <v>B1</v>
      </c>
      <c r="Y176" s="1" t="s">
        <v>7141</v>
      </c>
      <c r="Z176" s="1" t="s">
        <v>7414</v>
      </c>
      <c r="AB176" s="1" t="s">
        <v>7153</v>
      </c>
      <c r="AC176" s="1" t="s">
        <v>7415</v>
      </c>
      <c r="AD176" s="1" t="s">
        <v>7155</v>
      </c>
      <c r="AE176" s="1" t="s">
        <v>7156</v>
      </c>
      <c r="AF176" s="1" t="s">
        <v>7141</v>
      </c>
      <c r="AG176" s="1" t="s">
        <v>7157</v>
      </c>
      <c r="AH176" s="1" t="s">
        <v>9581</v>
      </c>
    </row>
    <row r="177" spans="1:34" x14ac:dyDescent="0.25">
      <c r="A177" s="1" t="s">
        <v>9582</v>
      </c>
      <c r="B177" s="1" t="s">
        <v>9583</v>
      </c>
      <c r="C177" s="1" t="s">
        <v>9584</v>
      </c>
      <c r="D177">
        <v>2016</v>
      </c>
      <c r="E177" s="1" t="s">
        <v>8423</v>
      </c>
      <c r="F177" s="1" t="s">
        <v>9585</v>
      </c>
      <c r="G177" s="1" t="s">
        <v>7262</v>
      </c>
      <c r="H177" s="1" t="s">
        <v>7141</v>
      </c>
      <c r="I177">
        <v>97</v>
      </c>
      <c r="J177">
        <v>120</v>
      </c>
      <c r="K177" s="1" t="s">
        <v>7141</v>
      </c>
      <c r="L177">
        <v>3</v>
      </c>
      <c r="M177" s="1" t="s">
        <v>9586</v>
      </c>
      <c r="N177" s="1" t="s">
        <v>9587</v>
      </c>
      <c r="O177" s="1" t="s">
        <v>9588</v>
      </c>
      <c r="P177" s="1" t="s">
        <v>9589</v>
      </c>
      <c r="Q177" s="1" t="s">
        <v>9590</v>
      </c>
      <c r="R177" s="1" t="s">
        <v>9591</v>
      </c>
      <c r="S177" s="1" t="s">
        <v>9592</v>
      </c>
      <c r="T177" s="1" t="s">
        <v>9593</v>
      </c>
      <c r="U177" s="1" t="s">
        <v>7141</v>
      </c>
      <c r="V177" s="1" t="s">
        <v>7740</v>
      </c>
      <c r="W177" s="1" t="s">
        <v>8432</v>
      </c>
      <c r="X177" s="1" t="str">
        <f>VLOOKUP(knapsack_problem[[#This Row],[ISSN]],classificacao!B:D,3,0)</f>
        <v>A2</v>
      </c>
      <c r="Y177" s="1" t="s">
        <v>7141</v>
      </c>
      <c r="Z177" s="1" t="s">
        <v>8433</v>
      </c>
      <c r="AB177" s="1" t="s">
        <v>7153</v>
      </c>
      <c r="AC177" s="1" t="s">
        <v>8434</v>
      </c>
      <c r="AD177" s="1" t="s">
        <v>7155</v>
      </c>
      <c r="AE177" s="1" t="s">
        <v>7156</v>
      </c>
      <c r="AF177" s="1" t="s">
        <v>7141</v>
      </c>
      <c r="AG177" s="1" t="s">
        <v>7157</v>
      </c>
      <c r="AH177" s="1" t="s">
        <v>9594</v>
      </c>
    </row>
    <row r="178" spans="1:34" x14ac:dyDescent="0.25">
      <c r="A178" s="1" t="s">
        <v>9596</v>
      </c>
      <c r="B178" s="1" t="s">
        <v>9597</v>
      </c>
      <c r="C178" s="1" t="s">
        <v>9598</v>
      </c>
      <c r="D178">
        <v>2016</v>
      </c>
      <c r="E178" s="1" t="s">
        <v>7291</v>
      </c>
      <c r="F178" s="1" t="s">
        <v>7731</v>
      </c>
      <c r="G178" s="1" t="s">
        <v>7141</v>
      </c>
      <c r="H178" s="1" t="s">
        <v>7141</v>
      </c>
      <c r="I178">
        <v>817</v>
      </c>
      <c r="J178">
        <v>830</v>
      </c>
      <c r="K178" s="1" t="s">
        <v>7141</v>
      </c>
      <c r="L178">
        <v>51</v>
      </c>
      <c r="M178" s="1" t="s">
        <v>9599</v>
      </c>
      <c r="N178" s="1" t="s">
        <v>9600</v>
      </c>
      <c r="O178" s="1" t="s">
        <v>9601</v>
      </c>
      <c r="P178" s="1" t="s">
        <v>9602</v>
      </c>
      <c r="Q178" s="1" t="s">
        <v>9603</v>
      </c>
      <c r="R178" s="1" t="s">
        <v>9604</v>
      </c>
      <c r="S178" s="1" t="s">
        <v>9605</v>
      </c>
      <c r="T178" s="1" t="s">
        <v>8631</v>
      </c>
      <c r="U178" s="1" t="s">
        <v>7141</v>
      </c>
      <c r="V178" s="1" t="s">
        <v>7173</v>
      </c>
      <c r="W178" s="1" t="s">
        <v>7302</v>
      </c>
      <c r="X178" s="1" t="str">
        <f>VLOOKUP(knapsack_problem[[#This Row],[ISSN]],classificacao!B:D,3,0)</f>
        <v>A2</v>
      </c>
      <c r="Y178" s="1" t="s">
        <v>7141</v>
      </c>
      <c r="Z178" s="1" t="s">
        <v>7141</v>
      </c>
      <c r="AB178" s="1" t="s">
        <v>7153</v>
      </c>
      <c r="AC178" s="1" t="s">
        <v>7303</v>
      </c>
      <c r="AD178" s="1" t="s">
        <v>7155</v>
      </c>
      <c r="AE178" s="1" t="s">
        <v>7156</v>
      </c>
      <c r="AF178" s="1" t="s">
        <v>7287</v>
      </c>
      <c r="AG178" s="1" t="s">
        <v>7157</v>
      </c>
      <c r="AH178" s="1" t="s">
        <v>9606</v>
      </c>
    </row>
    <row r="179" spans="1:34" x14ac:dyDescent="0.25">
      <c r="A179" s="1" t="s">
        <v>9607</v>
      </c>
      <c r="B179" s="1" t="s">
        <v>9608</v>
      </c>
      <c r="C179" s="1" t="s">
        <v>9609</v>
      </c>
      <c r="D179">
        <v>2016</v>
      </c>
      <c r="E179" s="1" t="s">
        <v>8848</v>
      </c>
      <c r="F179" s="1" t="s">
        <v>7309</v>
      </c>
      <c r="G179" s="1" t="s">
        <v>7262</v>
      </c>
      <c r="H179" s="1" t="s">
        <v>7141</v>
      </c>
      <c r="I179">
        <v>47</v>
      </c>
      <c r="J179">
        <v>66</v>
      </c>
      <c r="K179" s="1" t="s">
        <v>7141</v>
      </c>
      <c r="L179">
        <v>5</v>
      </c>
      <c r="M179" s="1" t="s">
        <v>9610</v>
      </c>
      <c r="N179" s="1" t="s">
        <v>9611</v>
      </c>
      <c r="O179" s="1" t="s">
        <v>9612</v>
      </c>
      <c r="P179" s="1" t="s">
        <v>9613</v>
      </c>
      <c r="Q179" s="1" t="s">
        <v>9614</v>
      </c>
      <c r="R179" s="1" t="s">
        <v>9615</v>
      </c>
      <c r="S179" s="1" t="s">
        <v>9616</v>
      </c>
      <c r="T179" s="1" t="s">
        <v>7141</v>
      </c>
      <c r="U179" s="1" t="s">
        <v>7141</v>
      </c>
      <c r="V179" s="1" t="s">
        <v>8857</v>
      </c>
      <c r="W179" s="1" t="s">
        <v>8858</v>
      </c>
      <c r="X179" s="1" t="str">
        <f>VLOOKUP(knapsack_problem[[#This Row],[ISSN]],classificacao!B:D,3,0)</f>
        <v>B2</v>
      </c>
      <c r="Y179" s="1" t="s">
        <v>7141</v>
      </c>
      <c r="Z179" s="1" t="s">
        <v>7141</v>
      </c>
      <c r="AB179" s="1" t="s">
        <v>7153</v>
      </c>
      <c r="AC179" s="1" t="s">
        <v>8859</v>
      </c>
      <c r="AD179" s="1" t="s">
        <v>7155</v>
      </c>
      <c r="AE179" s="1" t="s">
        <v>7156</v>
      </c>
      <c r="AF179" s="1" t="s">
        <v>7141</v>
      </c>
      <c r="AG179" s="1" t="s">
        <v>7157</v>
      </c>
      <c r="AH179" s="1" t="s">
        <v>9617</v>
      </c>
    </row>
  </sheetData>
  <pageMargins left="0.511811024" right="0.511811024" top="0.78740157499999996" bottom="0.78740157499999996" header="0.31496062000000002" footer="0.31496062000000002"/>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F Q G A A B Q S w M E F A A C A A g A I o 2 b U Q W D D 7 G j A A A A 9 Q A A A B I A H A B D b 2 5 m a W c v U G F j a 2 F n Z S 5 4 b W w g o h g A K K A U A A A A A A A A A A A A A A A A A A A A A A A A A A A A h Y 8 x D o I w G I W v Q r r T l u p A y E 9 J d J X E a G J c m 1 K h E Q q h x X I 3 B 4 / k F c Q o 6 u b 4 3 v c N 7 9 2 v N 8 j G p g 4 u q r e 6 N S m K M E W B M r I t t C l T N L h T G K O M w 1 b I s y h V M M n G J q M t U l Q 5 1 y W E e O + x X + C 2 L w m j N C L H f L O X l W o E + s j 6 v x x q Y 5 0 w U i E O h 9 c Y z n C 8 x D G d J g G Z O 8 i 1 + X I 2 s S f 9 K W E 9 1 G 7 o F e 9 c u N o B m S O Q 9 w X + A F B L A w Q U A A I A C A A i j Z t R 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I o 2 b U R 7 r 6 I x P A w A A K x w A A B M A H A B G b 3 J t d W x h c y 9 T Z W N 0 a W 9 u M S 5 t I K I Y A C i g F A A A A A A A A A A A A A A A A A A A A A A A A A A A A O 2 X 4 U 7 b M B D H v 1 f i H a z w p Z V C R C i j Y 1 M + d C 1 o F Q y Y 2 m 2 a C K p c 5 9 p 6 d e z I d q A I 8 T x 7 k L 3 Y n I Y O q F P K J i F A S 6 W q 6 d / 2 3 f n u / E u i g G g q O O r m v / 7 7 t c p a R Y 2 x h A g R h p W i Q 0 o w E a D 6 S T p g 5 j r C q g 9 8 B B w F i I F e q y D z 2 R d c g x H 2 p g S Y 9 0 3 I y U C I S X W f M v B a 2 R j X q u q 0 3 o V f F E g V Y q 4 F p + J H 2 B Y k j b P B M D G 6 4 J i F S T K K O W z E P I 0 b m 4 1 G C F O Q h B I q V M i o 0 t j 3 w x W B m e i p u a a U 9 r c 2 / U b f 3 9 7 d 2 d 3 2 z b f + t u F N m Z o 6 N R f x l D E X a Z l C z c 0 3 s c J s v z s G 0 G a T s 8 1 e n X Y 0 x I G z Y p H j H l A e B c 5 s r X N 2 f d r G G p / d O F x 3 e j Q R q M k 0 S B w J x 9 j u 4 Y F J W U 9 i r o Z C x i 3 B 0 p j 3 L h N Q 1 U e F 5 1 5 d O f k i 3 z G 7 M w u R h q m + d t F c 3 1 q i 1 + / p 1 7 W 1 C u X F Y d 7 t k Q n H i c J k 0 k + k M J H H R U 3 R U u f e v N B P 1 R K L c X h E n Z s q n 7 a B 0 Z i a w A P H N R v M t 6 q C e t 1 F e 5 y I i P J R s P N m c 9 N 3 0 e d U a O j q S w b B 7 a V 3 J D i c 1 f 4 U r I U H 8 O s n Z m O h 0 I k U s T i n k V C 3 l Z t p G j 4 C j k z 0 1 V k K X H R 6 I z c Z 6 x L M s F R B 1 n h 3 7 P 5 N I y y N I i t + M 9 V j I Z V V 5 F y v q h r q t K 3 B H t U M L P U 7 Y G n E D t c 7 2 1 7 m e q Z 2 R S q J m V W 4 5 G s W p i 1 3 l E p t t S m 1 h 4 6 E Z w 2 c 4 B E g U 1 e p b f e z M e D R k h E i U q 7 t D j c d E K H B p b 2 o f d y x Z h 9 S P r G D H Q 4 p o z i D 5 L L k K n R B 9 R j h B 2 c O l J a Y 2 C H m J t A B X F 4 I G d k L O z y C 6 f L h l p A S V C L M L G 6 q 0 4 w i 8 9 e e t h d R X d Q d J x l M 1 B i k 7 b f b P S o Q P 9 h i 6 7 i 9 Z 6 v G 8 i e T + 1 n T L e T + E P N R m h V N D N G x p C N q z j q a H / + C z A 0 k n J u 8 G m s 3 P V j c t n M L K H N U v F O C 8 5 u e N t 6 t G c e J u b c 1 C S n K X + 7 Y T u v C m X o s P W P K k u c i Z u a 7 p G R J y Z K S T 0 z J h V y u x u R C n v 9 7 S q 4 7 y U Y M E c X c e S 5 Y z g M o g f k S g b l g 6 g 4 x i + C 3 G p k F n C 2 J W R L z 9 R B T Z + c 7 E V L n 8 T w T N O 9 H U a L z J a J z 6 b P m v 5 G z f N g s X 8 l f O T r V s 7 2 R G 9 c l J F 8 V J B 9 4 I S 8 Y W o 3 I x Q e f k p E v 4 v G y h G Q G y d 9 Q S w E C L Q A U A A I A C A A i j Z t R B Y M P s a M A A A D 1 A A A A E g A A A A A A A A A A A A A A A A A A A A A A Q 2 9 u Z m l n L 1 B h Y 2 t h Z 2 U u e G 1 s U E s B A i 0 A F A A C A A g A I o 2 b U Q / K 6 a u k A A A A 6 Q A A A B M A A A A A A A A A A A A A A A A A 7 w A A A F t D b 2 5 0 Z W 5 0 X 1 R 5 c G V z X S 5 4 b W x Q S w E C L Q A U A A I A C A A i j Z t R H u v o j E 8 D A A A r H A A A E w A A A A A A A A A A A A A A A A D g A Q A A R m 9 y b X V s Y X M v U 2 V j d G l v b j E u b V B L B Q Y A A A A A A w A D A M I A A A B 8 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6 i Q A A A A A A A B i J 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j b G F z c 2 l m a W N h Y 2 9 l c 1 9 w d W J s a W N h Z G F z X 2 V u Z 2 V u 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Y 2 x h c 3 N p Z m l j Y W N v Z X N f c H V i b G l j Y W R h c 1 9 l b m d l b i I g L z 4 8 R W 5 0 c n k g V H l w Z T 0 i R m l s b G V k Q 2 9 t c G x l d G V S Z X N 1 b H R U b 1 d v c m t z a G V l d C I g V m F s d W U 9 I m w x I i A v P j x F b n R y e S B U e X B l P S J B Z G R l Z F R v R G F 0 Y U 1 v Z G V s I i B W Y W x 1 Z T 0 i b D A i I C 8 + P E V u d H J 5 I F R 5 c G U 9 I k Z p b G x D b 3 V u d C I g V m F s d W U 9 I m w z N z E x I i A v P j x F b n R y e S B U e X B l P S J G a W x s R X J y b 3 J D b 2 R l I i B W Y W x 1 Z T 0 i c 1 V u a 2 5 v d 2 4 i I C 8 + P E V u d H J 5 I F R 5 c G U 9 I k Z p b G x F c n J v c k N v d W 5 0 I i B W Y W x 1 Z T 0 i b D A i I C 8 + P E V u d H J 5 I F R 5 c G U 9 I k Z p b G x M Y X N 0 V X B k Y X R l Z C I g V m F s d W U 9 I m Q y M D I w L T E y L T I 3 V D I w O j M x O j U x L j g y O D M y N T l a I i A v P j x F b n R y e S B U e X B l P S J G a W x s Q 2 9 s d W 1 u V H l w Z X M i I F Z h b H V l P S J z Q m d Z R y I g L z 4 8 R W 5 0 c n k g V H l w Z T 0 i R m l s b E N v b H V t b k 5 h b W V z I i B W Y W x 1 Z T 0 i c 1 s m c X V v d D t D b 2 x 1 b W 4 x J n F 1 b 3 Q 7 L C Z x d W 9 0 O 0 N v b H V t b j I m c X V v d D s s J n F 1 b 3 Q 7 Q 2 9 s d W 1 u M y Z x d W 9 0 O 1 0 i I C 8 + P E V u d H J 5 I F R 5 c G U 9 I k Z p b G x T d G F 0 d X M i I F Z h b H V l P S J z Q 2 9 t c G x l d G U i I C 8 + P E V u d H J 5 I F R 5 c G U 9 I l J l b G F 0 a W 9 u c 2 h p c E l u Z m 9 D b 2 5 0 Y W l u Z X I i I F Z h b H V l P S J z e y Z x d W 9 0 O 2 N v b H V t b k N v d W 5 0 J n F 1 b 3 Q 7 O j M s J n F 1 b 3 Q 7 a 2 V 5 Q 2 9 s d W 1 u T m F t Z X M m c X V v d D s 6 W 1 0 s J n F 1 b 3 Q 7 c X V l c n l S Z W x h d G l v b n N o a X B z J n F 1 b 3 Q 7 O l t d L C Z x d W 9 0 O 2 N v b H V t b k l k Z W 5 0 a X R p Z X M m c X V v d D s 6 W y Z x d W 9 0 O 1 N l Y 3 R p b 2 4 x L 2 N s Y X N z a W Z p Y 2 F j b 2 V z X 3 B 1 Y m x p Y 2 F k Y X N f Z W 5 n Z W 4 v V G l w b y B B b H R l c m F k b y 5 7 Q 2 9 s d W 1 u M S w w f S Z x d W 9 0 O y w m c X V v d D t T Z W N 0 a W 9 u M S 9 j b G F z c 2 l m a W N h Y 2 9 l c 1 9 w d W J s a W N h Z G F z X 2 V u Z 2 V u L 1 R p c G 8 g Q W x 0 Z X J h Z G 8 u e 0 N v b H V t b j I s M X 0 m c X V v d D s s J n F 1 b 3 Q 7 U 2 V j d G l v b j E v Y 2 x h c 3 N p Z m l j Y W N v Z X N f c H V i b G l j Y W R h c 1 9 l b m d l b i 9 U a X B v I E F s d G V y Y W R v L n t D b 2 x 1 b W 4 z L D J 9 J n F 1 b 3 Q 7 X S w m c X V v d D t D b 2 x 1 b W 5 D b 3 V u d C Z x d W 9 0 O z o z L C Z x d W 9 0 O 0 t l e U N v b H V t b k 5 h b W V z J n F 1 b 3 Q 7 O l t d L C Z x d W 9 0 O 0 N v b H V t b k l k Z W 5 0 a X R p Z X M m c X V v d D s 6 W y Z x d W 9 0 O 1 N l Y 3 R p b 2 4 x L 2 N s Y X N z a W Z p Y 2 F j b 2 V z X 3 B 1 Y m x p Y 2 F k Y X N f Z W 5 n Z W 4 v V G l w b y B B b H R l c m F k b y 5 7 Q 2 9 s d W 1 u M S w w f S Z x d W 9 0 O y w m c X V v d D t T Z W N 0 a W 9 u M S 9 j b G F z c 2 l m a W N h Y 2 9 l c 1 9 w d W J s a W N h Z G F z X 2 V u Z 2 V u L 1 R p c G 8 g Q W x 0 Z X J h Z G 8 u e 0 N v b H V t b j I s M X 0 m c X V v d D s s J n F 1 b 3 Q 7 U 2 V j d G l v b j E v Y 2 x h c 3 N p Z m l j Y W N v Z X N f c H V i b G l j Y W R h c 1 9 l b m d l b i 9 U a X B v I E F s d G V y Y W R v L n t D b 2 x 1 b W 4 z L D J 9 J n F 1 b 3 Q 7 X S w m c X V v d D t S Z W x h d G l v b n N o a X B J b m Z v J n F 1 b 3 Q 7 O l t d f S I g L z 4 8 L 1 N 0 Y W J s Z U V u d H J p Z X M + P C 9 J d G V t P j x J d G V t P j x J d G V t T G 9 j Y X R p b 2 4 + P E l 0 Z W 1 U e X B l P k Z v c m 1 1 b G E 8 L 0 l 0 Z W 1 U e X B l P j x J d G V t U G F 0 a D 5 T Z W N 0 a W 9 u M S 9 j b G F z c 2 l m a W N h Y 2 9 l c 1 9 w d W J s a W N h Z G F z X 2 V u Z 2 V u L 0 Z v b n R l P C 9 J d G V t U G F 0 a D 4 8 L 0 l 0 Z W 1 M b 2 N h d G l v b j 4 8 U 3 R h Y m x l R W 5 0 c m l l c y A v P j w v S X R l b T 4 8 S X R l b T 4 8 S X R l b U x v Y 2 F 0 a W 9 u P j x J d G V t V H l w Z T 5 G b 3 J t d W x h P C 9 J d G V t V H l w Z T 4 8 S X R l b V B h d G g + U 2 V j d G l v b j E v Y 2 x h c 3 N p Z m l j Y W N v Z X N f c H V i b G l j Y W R h c 1 9 l b m d l b i 9 j b G F z c 2 l m a W N h Y 2 9 l c 1 9 w d W J s a W N h Z G F z X 2 V u Z 2 V u X 1 N o Z W V 0 P C 9 J d G V t U G F 0 a D 4 8 L 0 l 0 Z W 1 M b 2 N h d G l v b j 4 8 U 3 R h Y m x l R W 5 0 c m l l c y A v P j w v S X R l b T 4 8 S X R l b T 4 8 S X R l b U x v Y 2 F 0 a W 9 u P j x J d G V t V H l w Z T 5 G b 3 J t d W x h P C 9 J d G V t V H l w Z T 4 8 S X R l b V B h d G g + U 2 V j d G l v b j E v Y 2 x h c 3 N p Z m l j Y W N v Z X N f c H V i b G l j Y W R h c 1 9 l b m d l b i 9 U a X B v J T I w Q W x 0 Z X J h Z G 8 8 L 0 l 0 Z W 1 Q Y X R o P j w v S X R l b U x v Y 2 F 0 a W 9 u P j x T d G F i b G V F b n R y a W V z I C 8 + P C 9 J d G V t P j x J d G V t P j x J d G V t T G 9 j Y X R p b 2 4 + P E l 0 Z W 1 U e X B l P k Z v c m 1 1 b G E 8 L 0 l 0 Z W 1 U e X B l P j x J d G V t U G F 0 a D 5 T Z W N 0 a W 9 u M S 9 r b m F w c 2 F j a 1 9 w c m 9 i b G V t 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a 2 5 h c H N h Y 2 t f c H J v Y m x l b S I g L z 4 8 R W 5 0 c n k g V H l w Z T 0 i R m l s b G V k Q 2 9 t c G x l d G V S Z X N 1 b H R U b 1 d v c m t z a G V l d C I g V m F s d W U 9 I m w x I i A v P j x F b n R y e S B U e X B l P S J B Z G R l Z F R v R G F 0 Y U 1 v Z G V s I i B W Y W x 1 Z T 0 i b D A i I C 8 + P E V u d H J 5 I F R 5 c G U 9 I k Z p b G x D b 3 V u d C I g V m F s d W U 9 I m w 1 M T c i I C 8 + P E V u d H J 5 I F R 5 c G U 9 I k Z p b G x F c n J v c k N v Z G U i I F Z h b H V l P S J z V W 5 r b m 9 3 b i I g L z 4 8 R W 5 0 c n k g V H l w Z T 0 i R m l s b E V y c m 9 y Q 2 9 1 b n Q i I F Z h b H V l P S J s M C I g L z 4 8 R W 5 0 c n k g V H l w Z T 0 i R m l s b E x h c 3 R V c G R h d G V k I i B W Y W x 1 Z T 0 i Z D I w M j A t M T I t M j d U M j A 6 M z I 6 M z A u O D U z O D g x N 1 o i I C 8 + P E V u d H J 5 I F R 5 c G U 9 I k Z p b G x D b 2 x 1 b W 5 U e X B l c y I g V m F s d W U 9 I n N C Z 1 l H Q X d Z R 0 J n W U R B d 1 l E Q m d Z R 0 J n W U d C Z 1 l H Q m d Z R 0 J n T U d C Z 1 l H Q m d Z R y I g L z 4 8 R W 5 0 c n k g V H l w Z T 0 i R m l s b E N v b H V t b k 5 h b W V z I i B W Y W x 1 Z T 0 i c 1 s m c X V v d D t B d X R o b 3 J z J n F 1 b 3 Q 7 L C Z x d W 9 0 O 0 F 1 d G h v c i h z K S B J R C Z x d W 9 0 O y w m c X V v d D t U a X R s Z S Z x d W 9 0 O y w m c X V v d D t Z Z W F y J n F 1 b 3 Q 7 L C Z x d W 9 0 O 1 N v d X J j Z S B 0 a X R s Z S Z x d W 9 0 O y w m c X V v d D t W b 2 x 1 b W U m c X V v d D s s J n F 1 b 3 Q 7 S X N z d W U m c X V v d D s s J n F 1 b 3 Q 7 Q X J 0 L i B O b y 4 m c X V v d D s s J n F 1 b 3 Q 7 U G F n Z S B z d G F y d C Z x d W 9 0 O y w m c X V v d D t Q Y W d l I G V u Z C Z x d W 9 0 O y w m c X V v d D t Q Y W d l I G N v d W 5 0 J n F 1 b 3 Q 7 L C Z x d W 9 0 O 0 N p d G V k I G J 5 J n F 1 b 3 Q 7 L C Z x d W 9 0 O 0 R P S S Z x d W 9 0 O y w m c X V v d D t M a W 5 r J n F 1 b 3 Q 7 L C Z x d W 9 0 O 0 F m Z m l s a W F 0 a W 9 u c y Z x d W 9 0 O y w m c X V v d D t B d X R o b 3 J z I H d p d G g g Y W Z m a W x p Y X R p b 2 5 z J n F 1 b 3 Q 7 L C Z x d W 9 0 O 0 F i c 3 R y Y W N 0 J n F 1 b 3 Q 7 L C Z x d W 9 0 O 0 F 1 d G h v c i B L Z X l 3 b 3 J k c y Z x d W 9 0 O y w m c X V v d D t J b m R l e C B L Z X l 3 b 3 J k c y Z x d W 9 0 O y w m c X V v d D t D b 3 J y Z X N w b 2 5 k Z W 5 j Z S B B Z G R y Z X N z J n F 1 b 3 Q 7 L C Z x d W 9 0 O 0 V k a X R v c n M m c X V v d D s s J n F 1 b 3 Q 7 U H V i b G l z a G V y J n F 1 b 3 Q 7 L C Z x d W 9 0 O 0 l T U 0 4 m c X V v d D s s J n F 1 b 3 Q 7 S V N C T i Z x d W 9 0 O y w m c X V v d D t D T 0 R F T i Z x d W 9 0 O y w m c X V v d D t Q d W J N Z W Q g S U Q m c X V v d D s s J n F 1 b 3 Q 7 T G F u Z 3 V h Z 2 U g b 2 Y g T 3 J p Z 2 l u Y W w g R G 9 j d W 1 l b n Q m c X V v d D s s J n F 1 b 3 Q 7 Q W J i c m V 2 a W F 0 Z W Q g U 2 9 1 c m N l I F R p d G x l J n F 1 b 3 Q 7 L C Z x d W 9 0 O 0 R v Y 3 V t Z W 5 0 I F R 5 c G U m c X V v d D s s J n F 1 b 3 Q 7 U H V i b G l j Y X R p b 2 4 g U 3 R h Z 2 U m c X V v d D s s J n F 1 b 3 Q 7 T 3 B l b i B B Y 2 N l c 3 M m c X V v d D s s J n F 1 b 3 Q 7 U 2 9 1 c m N l J n F 1 b 3 Q 7 L C Z x d W 9 0 O 0 V J R C Z x d W 9 0 O 1 0 i I C 8 + P E V u d H J 5 I F R 5 c G U 9 I k Z p b G x T d G F 0 d X M i I F Z h b H V l P S J z Q 2 9 t c G x l d G U i I C 8 + P E V u d H J 5 I F R 5 c G U 9 I l J l b G F 0 a W 9 u c 2 h p c E l u Z m 9 D b 2 5 0 Y W l u Z X I i I F Z h b H V l P S J z e y Z x d W 9 0 O 2 N v b H V t b k N v d W 5 0 J n F 1 b 3 Q 7 O j M z L C Z x d W 9 0 O 2 t l e U N v b H V t b k 5 h b W V z J n F 1 b 3 Q 7 O l t d L C Z x d W 9 0 O 3 F 1 Z X J 5 U m V s Y X R p b 2 5 z a G l w c y Z x d W 9 0 O z p b X S w m c X V v d D t j b 2 x 1 b W 5 J Z G V u d G l 0 a W V z J n F 1 b 3 Q 7 O l s m c X V v d D t T Z W N 0 a W 9 u M S 9 r b m F w c 2 F j a 1 9 w c m 9 i b G V t L 1 R p c G 8 g Q W x 0 Z X J h Z G 8 u e 0 F 1 d G h v c n M s M H 0 m c X V v d D s s J n F 1 b 3 Q 7 U 2 V j d G l v b j E v a 2 5 h c H N h Y 2 t f c H J v Y m x l b S 9 U a X B v I E F s d G V y Y W R v L n t B d X R o b 3 I o c y k g S U Q s M X 0 m c X V v d D s s J n F 1 b 3 Q 7 U 2 V j d G l v b j E v a 2 5 h c H N h Y 2 t f c H J v Y m x l b S 9 U a X B v I E F s d G V y Y W R v L n t U a X R s Z S w y f S Z x d W 9 0 O y w m c X V v d D t T Z W N 0 a W 9 u M S 9 r b m F w c 2 F j a 1 9 w c m 9 i b G V t L 1 R p c G 8 g Q W x 0 Z X J h Z G 8 u e 1 l l Y X I s M 3 0 m c X V v d D s s J n F 1 b 3 Q 7 U 2 V j d G l v b j E v a 2 5 h c H N h Y 2 t f c H J v Y m x l b S 9 U a X B v I E F s d G V y Y W R v L n t T b 3 V y Y 2 U g d G l 0 b G U s N H 0 m c X V v d D s s J n F 1 b 3 Q 7 U 2 V j d G l v b j E v a 2 5 h c H N h Y 2 t f c H J v Y m x l b S 9 U a X B v I E F s d G V y Y W R v L n t W b 2 x 1 b W U s N X 0 m c X V v d D s s J n F 1 b 3 Q 7 U 2 V j d G l v b j E v a 2 5 h c H N h Y 2 t f c H J v Y m x l b S 9 U a X B v I E F s d G V y Y W R v L n t J c 3 N 1 Z S w 2 f S Z x d W 9 0 O y w m c X V v d D t T Z W N 0 a W 9 u M S 9 r b m F w c 2 F j a 1 9 w c m 9 i b G V t L 1 R p c G 8 g Q W x 0 Z X J h Z G 8 u e 0 F y d C 4 g T m 8 u L D d 9 J n F 1 b 3 Q 7 L C Z x d W 9 0 O 1 N l Y 3 R p b 2 4 x L 2 t u Y X B z Y W N r X 3 B y b 2 J s Z W 0 v V G l w b y B B b H R l c m F k b y 5 7 U G F n Z S B z d G F y d C w 4 f S Z x d W 9 0 O y w m c X V v d D t T Z W N 0 a W 9 u M S 9 r b m F w c 2 F j a 1 9 w c m 9 i b G V t L 1 R p c G 8 g Q W x 0 Z X J h Z G 8 u e 1 B h Z 2 U g Z W 5 k L D l 9 J n F 1 b 3 Q 7 L C Z x d W 9 0 O 1 N l Y 3 R p b 2 4 x L 2 t u Y X B z Y W N r X 3 B y b 2 J s Z W 0 v V G l w b y B B b H R l c m F k b y 5 7 U G F n Z S B j b 3 V u d C w x M H 0 m c X V v d D s s J n F 1 b 3 Q 7 U 2 V j d G l v b j E v a 2 5 h c H N h Y 2 t f c H J v Y m x l b S 9 U a X B v I E F s d G V y Y W R v L n t D a X R l Z C B i e S w x M X 0 m c X V v d D s s J n F 1 b 3 Q 7 U 2 V j d G l v b j E v a 2 5 h c H N h Y 2 t f c H J v Y m x l b S 9 U a X B v I E F s d G V y Y W R v L n t E T 0 k s M T J 9 J n F 1 b 3 Q 7 L C Z x d W 9 0 O 1 N l Y 3 R p b 2 4 x L 2 t u Y X B z Y W N r X 3 B y b 2 J s Z W 0 v V G l w b y B B b H R l c m F k b y 5 7 T G l u a y w x M 3 0 m c X V v d D s s J n F 1 b 3 Q 7 U 2 V j d G l v b j E v a 2 5 h c H N h Y 2 t f c H J v Y m x l b S 9 U a X B v I E F s d G V y Y W R v L n t B Z m Z p b G l h d G l v b n M s M T R 9 J n F 1 b 3 Q 7 L C Z x d W 9 0 O 1 N l Y 3 R p b 2 4 x L 2 t u Y X B z Y W N r X 3 B y b 2 J s Z W 0 v V G l w b y B B b H R l c m F k b y 5 7 Q X V 0 a G 9 y c y B 3 a X R o I G F m Z m l s a W F 0 a W 9 u c y w x N X 0 m c X V v d D s s J n F 1 b 3 Q 7 U 2 V j d G l v b j E v a 2 5 h c H N h Y 2 t f c H J v Y m x l b S 9 U a X B v I E F s d G V y Y W R v L n t B Y n N 0 c m F j d C w x N n 0 m c X V v d D s s J n F 1 b 3 Q 7 U 2 V j d G l v b j E v a 2 5 h c H N h Y 2 t f c H J v Y m x l b S 9 U a X B v I E F s d G V y Y W R v L n t B d X R o b 3 I g S 2 V 5 d 2 9 y Z H M s M T d 9 J n F 1 b 3 Q 7 L C Z x d W 9 0 O 1 N l Y 3 R p b 2 4 x L 2 t u Y X B z Y W N r X 3 B y b 2 J s Z W 0 v V G l w b y B B b H R l c m F k b y 5 7 S W 5 k Z X g g S 2 V 5 d 2 9 y Z H M s M T h 9 J n F 1 b 3 Q 7 L C Z x d W 9 0 O 1 N l Y 3 R p b 2 4 x L 2 t u Y X B z Y W N r X 3 B y b 2 J s Z W 0 v V G l w b y B B b H R l c m F k b y 5 7 Q 2 9 y c m V z c G 9 u Z G V u Y 2 U g Q W R k c m V z c y w x O X 0 m c X V v d D s s J n F 1 b 3 Q 7 U 2 V j d G l v b j E v a 2 5 h c H N h Y 2 t f c H J v Y m x l b S 9 U a X B v I E F s d G V y Y W R v L n t F Z G l 0 b 3 J z L D I w f S Z x d W 9 0 O y w m c X V v d D t T Z W N 0 a W 9 u M S 9 r b m F w c 2 F j a 1 9 w c m 9 i b G V t L 1 R p c G 8 g Q W x 0 Z X J h Z G 8 u e 1 B 1 Y m x p c 2 h l c i w y M X 0 m c X V v d D s s J n F 1 b 3 Q 7 U 2 V j d G l v b j E v a 2 5 h c H N h Y 2 t f c H J v Y m x l b S 9 U a X B v I E F s d G V y Y W R v L n t J U 1 N O L D I y f S Z x d W 9 0 O y w m c X V v d D t T Z W N 0 a W 9 u M S 9 r b m F w c 2 F j a 1 9 w c m 9 i b G V t L 1 R p c G 8 g Q W x 0 Z X J h Z G 8 u e 0 l T Q k 4 s M j N 9 J n F 1 b 3 Q 7 L C Z x d W 9 0 O 1 N l Y 3 R p b 2 4 x L 2 t u Y X B z Y W N r X 3 B y b 2 J s Z W 0 v V G l w b y B B b H R l c m F k b y 5 7 Q 0 9 E R U 4 s M j R 9 J n F 1 b 3 Q 7 L C Z x d W 9 0 O 1 N l Y 3 R p b 2 4 x L 2 t u Y X B z Y W N r X 3 B y b 2 J s Z W 0 v V G l w b y B B b H R l c m F k b y 5 7 U H V i T W V k I E l E L D I 1 f S Z x d W 9 0 O y w m c X V v d D t T Z W N 0 a W 9 u M S 9 r b m F w c 2 F j a 1 9 w c m 9 i b G V t L 1 R p c G 8 g Q W x 0 Z X J h Z G 8 u e 0 x h b m d 1 Y W d l I G 9 m I E 9 y a W d p b m F s I E R v Y 3 V t Z W 5 0 L D I 2 f S Z x d W 9 0 O y w m c X V v d D t T Z W N 0 a W 9 u M S 9 r b m F w c 2 F j a 1 9 w c m 9 i b G V t L 1 R p c G 8 g Q W x 0 Z X J h Z G 8 u e 0 F i Y n J l d m l h d G V k I F N v d X J j Z S B U a X R s Z S w y N 3 0 m c X V v d D s s J n F 1 b 3 Q 7 U 2 V j d G l v b j E v a 2 5 h c H N h Y 2 t f c H J v Y m x l b S 9 U a X B v I E F s d G V y Y W R v L n t E b 2 N 1 b W V u d C B U e X B l L D I 4 f S Z x d W 9 0 O y w m c X V v d D t T Z W N 0 a W 9 u M S 9 r b m F w c 2 F j a 1 9 w c m 9 i b G V t L 1 R p c G 8 g Q W x 0 Z X J h Z G 8 u e 1 B 1 Y m x p Y 2 F 0 a W 9 u I F N 0 Y W d l L D I 5 f S Z x d W 9 0 O y w m c X V v d D t T Z W N 0 a W 9 u M S 9 r b m F w c 2 F j a 1 9 w c m 9 i b G V t L 1 R p c G 8 g Q W x 0 Z X J h Z G 8 u e 0 9 w Z W 4 g Q W N j Z X N z L D M w f S Z x d W 9 0 O y w m c X V v d D t T Z W N 0 a W 9 u M S 9 r b m F w c 2 F j a 1 9 w c m 9 i b G V t L 1 R p c G 8 g Q W x 0 Z X J h Z G 8 u e 1 N v d X J j Z S w z M X 0 m c X V v d D s s J n F 1 b 3 Q 7 U 2 V j d G l v b j E v a 2 5 h c H N h Y 2 t f c H J v Y m x l b S 9 U a X B v I E F s d G V y Y W R v L n t F S U Q s M z J 9 J n F 1 b 3 Q 7 X S w m c X V v d D t D b 2 x 1 b W 5 D b 3 V u d C Z x d W 9 0 O z o z M y w m c X V v d D t L Z X l D b 2 x 1 b W 5 O Y W 1 l c y Z x d W 9 0 O z p b X S w m c X V v d D t D b 2 x 1 b W 5 J Z G V u d G l 0 a W V z J n F 1 b 3 Q 7 O l s m c X V v d D t T Z W N 0 a W 9 u M S 9 r b m F w c 2 F j a 1 9 w c m 9 i b G V t L 1 R p c G 8 g Q W x 0 Z X J h Z G 8 u e 0 F 1 d G h v c n M s M H 0 m c X V v d D s s J n F 1 b 3 Q 7 U 2 V j d G l v b j E v a 2 5 h c H N h Y 2 t f c H J v Y m x l b S 9 U a X B v I E F s d G V y Y W R v L n t B d X R o b 3 I o c y k g S U Q s M X 0 m c X V v d D s s J n F 1 b 3 Q 7 U 2 V j d G l v b j E v a 2 5 h c H N h Y 2 t f c H J v Y m x l b S 9 U a X B v I E F s d G V y Y W R v L n t U a X R s Z S w y f S Z x d W 9 0 O y w m c X V v d D t T Z W N 0 a W 9 u M S 9 r b m F w c 2 F j a 1 9 w c m 9 i b G V t L 1 R p c G 8 g Q W x 0 Z X J h Z G 8 u e 1 l l Y X I s M 3 0 m c X V v d D s s J n F 1 b 3 Q 7 U 2 V j d G l v b j E v a 2 5 h c H N h Y 2 t f c H J v Y m x l b S 9 U a X B v I E F s d G V y Y W R v L n t T b 3 V y Y 2 U g d G l 0 b G U s N H 0 m c X V v d D s s J n F 1 b 3 Q 7 U 2 V j d G l v b j E v a 2 5 h c H N h Y 2 t f c H J v Y m x l b S 9 U a X B v I E F s d G V y Y W R v L n t W b 2 x 1 b W U s N X 0 m c X V v d D s s J n F 1 b 3 Q 7 U 2 V j d G l v b j E v a 2 5 h c H N h Y 2 t f c H J v Y m x l b S 9 U a X B v I E F s d G V y Y W R v L n t J c 3 N 1 Z S w 2 f S Z x d W 9 0 O y w m c X V v d D t T Z W N 0 a W 9 u M S 9 r b m F w c 2 F j a 1 9 w c m 9 i b G V t L 1 R p c G 8 g Q W x 0 Z X J h Z G 8 u e 0 F y d C 4 g T m 8 u L D d 9 J n F 1 b 3 Q 7 L C Z x d W 9 0 O 1 N l Y 3 R p b 2 4 x L 2 t u Y X B z Y W N r X 3 B y b 2 J s Z W 0 v V G l w b y B B b H R l c m F k b y 5 7 U G F n Z S B z d G F y d C w 4 f S Z x d W 9 0 O y w m c X V v d D t T Z W N 0 a W 9 u M S 9 r b m F w c 2 F j a 1 9 w c m 9 i b G V t L 1 R p c G 8 g Q W x 0 Z X J h Z G 8 u e 1 B h Z 2 U g Z W 5 k L D l 9 J n F 1 b 3 Q 7 L C Z x d W 9 0 O 1 N l Y 3 R p b 2 4 x L 2 t u Y X B z Y W N r X 3 B y b 2 J s Z W 0 v V G l w b y B B b H R l c m F k b y 5 7 U G F n Z S B j b 3 V u d C w x M H 0 m c X V v d D s s J n F 1 b 3 Q 7 U 2 V j d G l v b j E v a 2 5 h c H N h Y 2 t f c H J v Y m x l b S 9 U a X B v I E F s d G V y Y W R v L n t D a X R l Z C B i e S w x M X 0 m c X V v d D s s J n F 1 b 3 Q 7 U 2 V j d G l v b j E v a 2 5 h c H N h Y 2 t f c H J v Y m x l b S 9 U a X B v I E F s d G V y Y W R v L n t E T 0 k s M T J 9 J n F 1 b 3 Q 7 L C Z x d W 9 0 O 1 N l Y 3 R p b 2 4 x L 2 t u Y X B z Y W N r X 3 B y b 2 J s Z W 0 v V G l w b y B B b H R l c m F k b y 5 7 T G l u a y w x M 3 0 m c X V v d D s s J n F 1 b 3 Q 7 U 2 V j d G l v b j E v a 2 5 h c H N h Y 2 t f c H J v Y m x l b S 9 U a X B v I E F s d G V y Y W R v L n t B Z m Z p b G l h d G l v b n M s M T R 9 J n F 1 b 3 Q 7 L C Z x d W 9 0 O 1 N l Y 3 R p b 2 4 x L 2 t u Y X B z Y W N r X 3 B y b 2 J s Z W 0 v V G l w b y B B b H R l c m F k b y 5 7 Q X V 0 a G 9 y c y B 3 a X R o I G F m Z m l s a W F 0 a W 9 u c y w x N X 0 m c X V v d D s s J n F 1 b 3 Q 7 U 2 V j d G l v b j E v a 2 5 h c H N h Y 2 t f c H J v Y m x l b S 9 U a X B v I E F s d G V y Y W R v L n t B Y n N 0 c m F j d C w x N n 0 m c X V v d D s s J n F 1 b 3 Q 7 U 2 V j d G l v b j E v a 2 5 h c H N h Y 2 t f c H J v Y m x l b S 9 U a X B v I E F s d G V y Y W R v L n t B d X R o b 3 I g S 2 V 5 d 2 9 y Z H M s M T d 9 J n F 1 b 3 Q 7 L C Z x d W 9 0 O 1 N l Y 3 R p b 2 4 x L 2 t u Y X B z Y W N r X 3 B y b 2 J s Z W 0 v V G l w b y B B b H R l c m F k b y 5 7 S W 5 k Z X g g S 2 V 5 d 2 9 y Z H M s M T h 9 J n F 1 b 3 Q 7 L C Z x d W 9 0 O 1 N l Y 3 R p b 2 4 x L 2 t u Y X B z Y W N r X 3 B y b 2 J s Z W 0 v V G l w b y B B b H R l c m F k b y 5 7 Q 2 9 y c m V z c G 9 u Z G V u Y 2 U g Q W R k c m V z c y w x O X 0 m c X V v d D s s J n F 1 b 3 Q 7 U 2 V j d G l v b j E v a 2 5 h c H N h Y 2 t f c H J v Y m x l b S 9 U a X B v I E F s d G V y Y W R v L n t F Z G l 0 b 3 J z L D I w f S Z x d W 9 0 O y w m c X V v d D t T Z W N 0 a W 9 u M S 9 r b m F w c 2 F j a 1 9 w c m 9 i b G V t L 1 R p c G 8 g Q W x 0 Z X J h Z G 8 u e 1 B 1 Y m x p c 2 h l c i w y M X 0 m c X V v d D s s J n F 1 b 3 Q 7 U 2 V j d G l v b j E v a 2 5 h c H N h Y 2 t f c H J v Y m x l b S 9 U a X B v I E F s d G V y Y W R v L n t J U 1 N O L D I y f S Z x d W 9 0 O y w m c X V v d D t T Z W N 0 a W 9 u M S 9 r b m F w c 2 F j a 1 9 w c m 9 i b G V t L 1 R p c G 8 g Q W x 0 Z X J h Z G 8 u e 0 l T Q k 4 s M j N 9 J n F 1 b 3 Q 7 L C Z x d W 9 0 O 1 N l Y 3 R p b 2 4 x L 2 t u Y X B z Y W N r X 3 B y b 2 J s Z W 0 v V G l w b y B B b H R l c m F k b y 5 7 Q 0 9 E R U 4 s M j R 9 J n F 1 b 3 Q 7 L C Z x d W 9 0 O 1 N l Y 3 R p b 2 4 x L 2 t u Y X B z Y W N r X 3 B y b 2 J s Z W 0 v V G l w b y B B b H R l c m F k b y 5 7 U H V i T W V k I E l E L D I 1 f S Z x d W 9 0 O y w m c X V v d D t T Z W N 0 a W 9 u M S 9 r b m F w c 2 F j a 1 9 w c m 9 i b G V t L 1 R p c G 8 g Q W x 0 Z X J h Z G 8 u e 0 x h b m d 1 Y W d l I G 9 m I E 9 y a W d p b m F s I E R v Y 3 V t Z W 5 0 L D I 2 f S Z x d W 9 0 O y w m c X V v d D t T Z W N 0 a W 9 u M S 9 r b m F w c 2 F j a 1 9 w c m 9 i b G V t L 1 R p c G 8 g Q W x 0 Z X J h Z G 8 u e 0 F i Y n J l d m l h d G V k I F N v d X J j Z S B U a X R s Z S w y N 3 0 m c X V v d D s s J n F 1 b 3 Q 7 U 2 V j d G l v b j E v a 2 5 h c H N h Y 2 t f c H J v Y m x l b S 9 U a X B v I E F s d G V y Y W R v L n t E b 2 N 1 b W V u d C B U e X B l L D I 4 f S Z x d W 9 0 O y w m c X V v d D t T Z W N 0 a W 9 u M S 9 r b m F w c 2 F j a 1 9 w c m 9 i b G V t L 1 R p c G 8 g Q W x 0 Z X J h Z G 8 u e 1 B 1 Y m x p Y 2 F 0 a W 9 u I F N 0 Y W d l L D I 5 f S Z x d W 9 0 O y w m c X V v d D t T Z W N 0 a W 9 u M S 9 r b m F w c 2 F j a 1 9 w c m 9 i b G V t L 1 R p c G 8 g Q W x 0 Z X J h Z G 8 u e 0 9 w Z W 4 g Q W N j Z X N z L D M w f S Z x d W 9 0 O y w m c X V v d D t T Z W N 0 a W 9 u M S 9 r b m F w c 2 F j a 1 9 w c m 9 i b G V t L 1 R p c G 8 g Q W x 0 Z X J h Z G 8 u e 1 N v d X J j Z S w z M X 0 m c X V v d D s s J n F 1 b 3 Q 7 U 2 V j d G l v b j E v a 2 5 h c H N h Y 2 t f c H J v Y m x l b S 9 U a X B v I E F s d G V y Y W R v L n t F S U Q s M z J 9 J n F 1 b 3 Q 7 X S w m c X V v d D t S Z W x h d G l v b n N o a X B J b m Z v J n F 1 b 3 Q 7 O l t d f S I g L z 4 8 L 1 N 0 Y W J s Z U V u d H J p Z X M + P C 9 J d G V t P j x J d G V t P j x J d G V t T G 9 j Y X R p b 2 4 + P E l 0 Z W 1 U e X B l P k Z v c m 1 1 b G E 8 L 0 l 0 Z W 1 U e X B l P j x J d G V t U G F 0 a D 5 T Z W N 0 a W 9 u M S 9 r b m F w c 2 F j a 1 9 w c m 9 i b G V t L 0 Z v b n R l P C 9 J d G V t U G F 0 a D 4 8 L 0 l 0 Z W 1 M b 2 N h d G l v b j 4 8 U 3 R h Y m x l R W 5 0 c m l l c y A v P j w v S X R l b T 4 8 S X R l b T 4 8 S X R l b U x v Y 2 F 0 a W 9 u P j x J d G V t V H l w Z T 5 G b 3 J t d W x h P C 9 J d G V t V H l w Z T 4 8 S X R l b V B h d G g + U 2 V j d G l v b j E v a 2 5 h c H N h Y 2 t f c H J v Y m x l b S 9 D Y W J l J U M z J U E 3 Y W x o b 3 M l M j B Q c m 9 t b 3 Z p Z G 9 z P C 9 J d G V t U G F 0 a D 4 8 L 0 l 0 Z W 1 M b 2 N h d G l v b j 4 8 U 3 R h Y m x l R W 5 0 c m l l c y A v P j w v S X R l b T 4 8 S X R l b T 4 8 S X R l b U x v Y 2 F 0 a W 9 u P j x J d G V t V H l w Z T 5 G b 3 J t d W x h P C 9 J d G V t V H l w Z T 4 8 S X R l b V B h d G g + U 2 V j d G l v b j E v a 2 5 h c H N h Y 2 t f c H J v Y m x l b S 9 U a X B v J T I w Q W x 0 Z X J h Z G 8 8 L 0 l 0 Z W 1 Q Y X R o P j w v S X R l b U x v Y 2 F 0 a W 9 u P j x T d G F i b G V F b n R y a W V z I C 8 + P C 9 J d G V t P j x J d G V t P j x J d G V t T G 9 j Y X R p b 2 4 + P E l 0 Z W 1 U e X B l P k Z v c m 1 1 b G E 8 L 0 l 0 Z W 1 U e X B l P j x J d G V t U G F 0 a D 5 T Z W N 0 a W 9 u M S 9 t a W x w 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b W l s c C I g L z 4 8 R W 5 0 c n k g V H l w Z T 0 i R m l s b G V k Q 2 9 t c G x l d G V S Z X N 1 b H R U b 1 d v c m t z a G V l d C I g V m F s d W U 9 I m w x I i A v P j x F b n R y e S B U e X B l P S J B Z G R l Z F R v R G F 0 Y U 1 v Z G V s I i B W Y W x 1 Z T 0 i b D A i I C 8 + P E V u d H J 5 I F R 5 c G U 9 I k Z p b G x D b 3 V u d C I g V m F s d W U 9 I m w 0 M T c i I C 8 + P E V u d H J 5 I F R 5 c G U 9 I k Z p b G x F c n J v c k N v Z G U i I F Z h b H V l P S J z V W 5 r b m 9 3 b i I g L z 4 8 R W 5 0 c n k g V H l w Z T 0 i R m l s b E V y c m 9 y Q 2 9 1 b n Q i I F Z h b H V l P S J s M i I g L z 4 8 R W 5 0 c n k g V H l w Z T 0 i R m l s b E x h c 3 R V c G R h d G V k I i B W Y W x 1 Z T 0 i Z D I w M j A t M T I t M j d U M j A 6 M z Y 6 M j k u M T A x M D Y w O F o i I C 8 + P E V u d H J 5 I F R 5 c G U 9 I k Z p b G x D b 2 x 1 b W 5 U e X B l c y I g V m F s d W U 9 I n N C Z 1 l H Q X d Z R 0 J n W U R B d 1 l E Q m d Z R 0 J n W U d C Z 1 l H Q m d Z R E J n W U d C Z 1 l H Q m d Z R y I g L z 4 8 R W 5 0 c n k g V H l w Z T 0 i R m l s b E N v b H V t b k 5 h b W V z I i B W Y W x 1 Z T 0 i c 1 s m c X V v d D t B d X R o b 3 J z J n F 1 b 3 Q 7 L C Z x d W 9 0 O 0 F 1 d G h v c i h z K S B J R C Z x d W 9 0 O y w m c X V v d D t U a X R s Z S Z x d W 9 0 O y w m c X V v d D t Z Z W F y J n F 1 b 3 Q 7 L C Z x d W 9 0 O 1 N v d X J j Z S B 0 a X R s Z S Z x d W 9 0 O y w m c X V v d D t W b 2 x 1 b W U m c X V v d D s s J n F 1 b 3 Q 7 S X N z d W U m c X V v d D s s J n F 1 b 3 Q 7 Q X J 0 L i B O b y 4 m c X V v d D s s J n F 1 b 3 Q 7 U G F n Z S B z d G F y d C Z x d W 9 0 O y w m c X V v d D t Q Y W d l I G V u Z C Z x d W 9 0 O y w m c X V v d D t Q Y W d l I G N v d W 5 0 J n F 1 b 3 Q 7 L C Z x d W 9 0 O 0 N p d G V k I G J 5 J n F 1 b 3 Q 7 L C Z x d W 9 0 O 0 R P S S Z x d W 9 0 O y w m c X V v d D t M a W 5 r J n F 1 b 3 Q 7 L C Z x d W 9 0 O 0 F m Z m l s a W F 0 a W 9 u c y Z x d W 9 0 O y w m c X V v d D t B d X R o b 3 J z I H d p d G g g Y W Z m a W x p Y X R p b 2 5 z J n F 1 b 3 Q 7 L C Z x d W 9 0 O 0 F i c 3 R y Y W N 0 J n F 1 b 3 Q 7 L C Z x d W 9 0 O 0 F 1 d G h v c i B L Z X l 3 b 3 J k c y Z x d W 9 0 O y w m c X V v d D t J b m R l e C B L Z X l 3 b 3 J k c y Z x d W 9 0 O y w m c X V v d D t D b 3 J y Z X N w b 2 5 k Z W 5 j Z S B B Z G R y Z X N z J n F 1 b 3 Q 7 L C Z x d W 9 0 O 0 V k a X R v c n M m c X V v d D s s J n F 1 b 3 Q 7 U H V i b G l z a G V y J n F 1 b 3 Q 7 L C Z x d W 9 0 O 0 l T U 0 4 m c X V v d D s s J n F 1 b 3 Q 7 S V N C T i Z x d W 9 0 O y w m c X V v d D t D T 0 R F T i Z x d W 9 0 O y w m c X V v d D t Q d W J N Z W Q g S U Q m c X V v d D s s J n F 1 b 3 Q 7 T G F u Z 3 V h Z 2 U g b 2 Y g T 3 J p Z 2 l u Y W w g R G 9 j d W 1 l b n Q m c X V v d D s s J n F 1 b 3 Q 7 Q W J i c m V 2 a W F 0 Z W Q g U 2 9 1 c m N l I F R p d G x l J n F 1 b 3 Q 7 L C Z x d W 9 0 O 0 R v Y 3 V t Z W 5 0 I F R 5 c G U m c X V v d D s s J n F 1 b 3 Q 7 U H V i b G l j Y X R p b 2 4 g U 3 R h Z 2 U m c X V v d D s s J n F 1 b 3 Q 7 T 3 B l b i B B Y 2 N l c 3 M m c X V v d D s s J n F 1 b 3 Q 7 U 2 9 1 c m N l J n F 1 b 3 Q 7 L C Z x d W 9 0 O 0 V J R C Z x d W 9 0 O 1 0 i I C 8 + P E V u d H J 5 I F R 5 c G U 9 I k Z p b G x T d G F 0 d X M i I F Z h b H V l P S J z Q 2 9 t c G x l d G U i I C 8 + P E V u d H J 5 I F R 5 c G U 9 I l J l b G F 0 a W 9 u c 2 h p c E l u Z m 9 D b 2 5 0 Y W l u Z X I i I F Z h b H V l P S J z e y Z x d W 9 0 O 2 N v b H V t b k N v d W 5 0 J n F 1 b 3 Q 7 O j M z L C Z x d W 9 0 O 2 t l e U N v b H V t b k 5 h b W V z J n F 1 b 3 Q 7 O l t d L C Z x d W 9 0 O 3 F 1 Z X J 5 U m V s Y X R p b 2 5 z a G l w c y Z x d W 9 0 O z p b X S w m c X V v d D t j b 2 x 1 b W 5 J Z G V u d G l 0 a W V z J n F 1 b 3 Q 7 O l s m c X V v d D t T Z W N 0 a W 9 u M S 9 t a W x w L 1 R p c G 8 g Q W x 0 Z X J h Z G 8 u e 0 F 1 d G h v c n M s M H 0 m c X V v d D s s J n F 1 b 3 Q 7 U 2 V j d G l v b j E v b W l s c C 9 U a X B v I E F s d G V y Y W R v L n t B d X R o b 3 I o c y k g S U Q s M X 0 m c X V v d D s s J n F 1 b 3 Q 7 U 2 V j d G l v b j E v b W l s c C 9 U a X B v I E F s d G V y Y W R v L n t U a X R s Z S w y f S Z x d W 9 0 O y w m c X V v d D t T Z W N 0 a W 9 u M S 9 t a W x w L 1 R p c G 8 g Q W x 0 Z X J h Z G 8 u e 1 l l Y X I s M 3 0 m c X V v d D s s J n F 1 b 3 Q 7 U 2 V j d G l v b j E v b W l s c C 9 U a X B v I E F s d G V y Y W R v L n t T b 3 V y Y 2 U g d G l 0 b G U s N H 0 m c X V v d D s s J n F 1 b 3 Q 7 U 2 V j d G l v b j E v b W l s c C 9 U a X B v I E F s d G V y Y W R v L n t W b 2 x 1 b W U s N X 0 m c X V v d D s s J n F 1 b 3 Q 7 U 2 V j d G l v b j E v b W l s c C 9 U a X B v I E F s d G V y Y W R v L n t J c 3 N 1 Z S w 2 f S Z x d W 9 0 O y w m c X V v d D t T Z W N 0 a W 9 u M S 9 t a W x w L 1 R p c G 8 g Q W x 0 Z X J h Z G 8 u e 0 F y d C 4 g T m 8 u L D d 9 J n F 1 b 3 Q 7 L C Z x d W 9 0 O 1 N l Y 3 R p b 2 4 x L 2 1 p b H A v V G l w b y B B b H R l c m F k b y 5 7 U G F n Z S B z d G F y d C w 4 f S Z x d W 9 0 O y w m c X V v d D t T Z W N 0 a W 9 u M S 9 t a W x w L 1 R p c G 8 g Q W x 0 Z X J h Z G 8 u e 1 B h Z 2 U g Z W 5 k L D l 9 J n F 1 b 3 Q 7 L C Z x d W 9 0 O 1 N l Y 3 R p b 2 4 x L 2 1 p b H A v V G l w b y B B b H R l c m F k b y 5 7 U G F n Z S B j b 3 V u d C w x M H 0 m c X V v d D s s J n F 1 b 3 Q 7 U 2 V j d G l v b j E v b W l s c C 9 U a X B v I E F s d G V y Y W R v L n t D a X R l Z C B i e S w x M X 0 m c X V v d D s s J n F 1 b 3 Q 7 U 2 V j d G l v b j E v b W l s c C 9 U a X B v I E F s d G V y Y W R v L n t E T 0 k s M T J 9 J n F 1 b 3 Q 7 L C Z x d W 9 0 O 1 N l Y 3 R p b 2 4 x L 2 1 p b H A v V G l w b y B B b H R l c m F k b y 5 7 T G l u a y w x M 3 0 m c X V v d D s s J n F 1 b 3 Q 7 U 2 V j d G l v b j E v b W l s c C 9 U a X B v I E F s d G V y Y W R v L n t B Z m Z p b G l h d G l v b n M s M T R 9 J n F 1 b 3 Q 7 L C Z x d W 9 0 O 1 N l Y 3 R p b 2 4 x L 2 1 p b H A v V G l w b y B B b H R l c m F k b y 5 7 Q X V 0 a G 9 y c y B 3 a X R o I G F m Z m l s a W F 0 a W 9 u c y w x N X 0 m c X V v d D s s J n F 1 b 3 Q 7 U 2 V j d G l v b j E v b W l s c C 9 U a X B v I E F s d G V y Y W R v L n t B Y n N 0 c m F j d C w x N n 0 m c X V v d D s s J n F 1 b 3 Q 7 U 2 V j d G l v b j E v b W l s c C 9 U a X B v I E F s d G V y Y W R v L n t B d X R o b 3 I g S 2 V 5 d 2 9 y Z H M s M T d 9 J n F 1 b 3 Q 7 L C Z x d W 9 0 O 1 N l Y 3 R p b 2 4 x L 2 1 p b H A v V G l w b y B B b H R l c m F k b y 5 7 S W 5 k Z X g g S 2 V 5 d 2 9 y Z H M s M T h 9 J n F 1 b 3 Q 7 L C Z x d W 9 0 O 1 N l Y 3 R p b 2 4 x L 2 1 p b H A v V G l w b y B B b H R l c m F k b y 5 7 Q 2 9 y c m V z c G 9 u Z G V u Y 2 U g Q W R k c m V z c y w x O X 0 m c X V v d D s s J n F 1 b 3 Q 7 U 2 V j d G l v b j E v b W l s c C 9 U a X B v I E F s d G V y Y W R v L n t F Z G l 0 b 3 J z L D I w f S Z x d W 9 0 O y w m c X V v d D t T Z W N 0 a W 9 u M S 9 t a W x w L 1 R p c G 8 g Q W x 0 Z X J h Z G 8 u e 1 B 1 Y m x p c 2 h l c i w y M X 0 m c X V v d D s s J n F 1 b 3 Q 7 U 2 V j d G l v b j E v b W l s c C 9 U a X B v I E F s d G V y Y W R v L n t J U 1 N O L D I y f S Z x d W 9 0 O y w m c X V v d D t T Z W N 0 a W 9 u M S 9 t a W x w L 1 R p c G 8 g Q W x 0 Z X J h Z G 8 u e 0 l T Q k 4 s M j N 9 J n F 1 b 3 Q 7 L C Z x d W 9 0 O 1 N l Y 3 R p b 2 4 x L 2 1 p b H A v V G l w b y B B b H R l c m F k b y 5 7 Q 0 9 E R U 4 s M j R 9 J n F 1 b 3 Q 7 L C Z x d W 9 0 O 1 N l Y 3 R p b 2 4 x L 2 1 p b H A v V G l w b y B B b H R l c m F k b y 5 7 U H V i T W V k I E l E L D I 1 f S Z x d W 9 0 O y w m c X V v d D t T Z W N 0 a W 9 u M S 9 t a W x w L 1 R p c G 8 g Q W x 0 Z X J h Z G 8 u e 0 x h b m d 1 Y W d l I G 9 m I E 9 y a W d p b m F s I E R v Y 3 V t Z W 5 0 L D I 2 f S Z x d W 9 0 O y w m c X V v d D t T Z W N 0 a W 9 u M S 9 t a W x w L 1 R p c G 8 g Q W x 0 Z X J h Z G 8 u e 0 F i Y n J l d m l h d G V k I F N v d X J j Z S B U a X R s Z S w y N 3 0 m c X V v d D s s J n F 1 b 3 Q 7 U 2 V j d G l v b j E v b W l s c C 9 U a X B v I E F s d G V y Y W R v L n t E b 2 N 1 b W V u d C B U e X B l L D I 4 f S Z x d W 9 0 O y w m c X V v d D t T Z W N 0 a W 9 u M S 9 t a W x w L 1 R p c G 8 g Q W x 0 Z X J h Z G 8 u e 1 B 1 Y m x p Y 2 F 0 a W 9 u I F N 0 Y W d l L D I 5 f S Z x d W 9 0 O y w m c X V v d D t T Z W N 0 a W 9 u M S 9 t a W x w L 1 R p c G 8 g Q W x 0 Z X J h Z G 8 u e 0 9 w Z W 4 g Q W N j Z X N z L D M w f S Z x d W 9 0 O y w m c X V v d D t T Z W N 0 a W 9 u M S 9 t a W x w L 1 R p c G 8 g Q W x 0 Z X J h Z G 8 u e 1 N v d X J j Z S w z M X 0 m c X V v d D s s J n F 1 b 3 Q 7 U 2 V j d G l v b j E v b W l s c C 9 U a X B v I E F s d G V y Y W R v L n t F S U Q s M z J 9 J n F 1 b 3 Q 7 X S w m c X V v d D t D b 2 x 1 b W 5 D b 3 V u d C Z x d W 9 0 O z o z M y w m c X V v d D t L Z X l D b 2 x 1 b W 5 O Y W 1 l c y Z x d W 9 0 O z p b X S w m c X V v d D t D b 2 x 1 b W 5 J Z G V u d G l 0 a W V z J n F 1 b 3 Q 7 O l s m c X V v d D t T Z W N 0 a W 9 u M S 9 t a W x w L 1 R p c G 8 g Q W x 0 Z X J h Z G 8 u e 0 F 1 d G h v c n M s M H 0 m c X V v d D s s J n F 1 b 3 Q 7 U 2 V j d G l v b j E v b W l s c C 9 U a X B v I E F s d G V y Y W R v L n t B d X R o b 3 I o c y k g S U Q s M X 0 m c X V v d D s s J n F 1 b 3 Q 7 U 2 V j d G l v b j E v b W l s c C 9 U a X B v I E F s d G V y Y W R v L n t U a X R s Z S w y f S Z x d W 9 0 O y w m c X V v d D t T Z W N 0 a W 9 u M S 9 t a W x w L 1 R p c G 8 g Q W x 0 Z X J h Z G 8 u e 1 l l Y X I s M 3 0 m c X V v d D s s J n F 1 b 3 Q 7 U 2 V j d G l v b j E v b W l s c C 9 U a X B v I E F s d G V y Y W R v L n t T b 3 V y Y 2 U g d G l 0 b G U s N H 0 m c X V v d D s s J n F 1 b 3 Q 7 U 2 V j d G l v b j E v b W l s c C 9 U a X B v I E F s d G V y Y W R v L n t W b 2 x 1 b W U s N X 0 m c X V v d D s s J n F 1 b 3 Q 7 U 2 V j d G l v b j E v b W l s c C 9 U a X B v I E F s d G V y Y W R v L n t J c 3 N 1 Z S w 2 f S Z x d W 9 0 O y w m c X V v d D t T Z W N 0 a W 9 u M S 9 t a W x w L 1 R p c G 8 g Q W x 0 Z X J h Z G 8 u e 0 F y d C 4 g T m 8 u L D d 9 J n F 1 b 3 Q 7 L C Z x d W 9 0 O 1 N l Y 3 R p b 2 4 x L 2 1 p b H A v V G l w b y B B b H R l c m F k b y 5 7 U G F n Z S B z d G F y d C w 4 f S Z x d W 9 0 O y w m c X V v d D t T Z W N 0 a W 9 u M S 9 t a W x w L 1 R p c G 8 g Q W x 0 Z X J h Z G 8 u e 1 B h Z 2 U g Z W 5 k L D l 9 J n F 1 b 3 Q 7 L C Z x d W 9 0 O 1 N l Y 3 R p b 2 4 x L 2 1 p b H A v V G l w b y B B b H R l c m F k b y 5 7 U G F n Z S B j b 3 V u d C w x M H 0 m c X V v d D s s J n F 1 b 3 Q 7 U 2 V j d G l v b j E v b W l s c C 9 U a X B v I E F s d G V y Y W R v L n t D a X R l Z C B i e S w x M X 0 m c X V v d D s s J n F 1 b 3 Q 7 U 2 V j d G l v b j E v b W l s c C 9 U a X B v I E F s d G V y Y W R v L n t E T 0 k s M T J 9 J n F 1 b 3 Q 7 L C Z x d W 9 0 O 1 N l Y 3 R p b 2 4 x L 2 1 p b H A v V G l w b y B B b H R l c m F k b y 5 7 T G l u a y w x M 3 0 m c X V v d D s s J n F 1 b 3 Q 7 U 2 V j d G l v b j E v b W l s c C 9 U a X B v I E F s d G V y Y W R v L n t B Z m Z p b G l h d G l v b n M s M T R 9 J n F 1 b 3 Q 7 L C Z x d W 9 0 O 1 N l Y 3 R p b 2 4 x L 2 1 p b H A v V G l w b y B B b H R l c m F k b y 5 7 Q X V 0 a G 9 y c y B 3 a X R o I G F m Z m l s a W F 0 a W 9 u c y w x N X 0 m c X V v d D s s J n F 1 b 3 Q 7 U 2 V j d G l v b j E v b W l s c C 9 U a X B v I E F s d G V y Y W R v L n t B Y n N 0 c m F j d C w x N n 0 m c X V v d D s s J n F 1 b 3 Q 7 U 2 V j d G l v b j E v b W l s c C 9 U a X B v I E F s d G V y Y W R v L n t B d X R o b 3 I g S 2 V 5 d 2 9 y Z H M s M T d 9 J n F 1 b 3 Q 7 L C Z x d W 9 0 O 1 N l Y 3 R p b 2 4 x L 2 1 p b H A v V G l w b y B B b H R l c m F k b y 5 7 S W 5 k Z X g g S 2 V 5 d 2 9 y Z H M s M T h 9 J n F 1 b 3 Q 7 L C Z x d W 9 0 O 1 N l Y 3 R p b 2 4 x L 2 1 p b H A v V G l w b y B B b H R l c m F k b y 5 7 Q 2 9 y c m V z c G 9 u Z G V u Y 2 U g Q W R k c m V z c y w x O X 0 m c X V v d D s s J n F 1 b 3 Q 7 U 2 V j d G l v b j E v b W l s c C 9 U a X B v I E F s d G V y Y W R v L n t F Z G l 0 b 3 J z L D I w f S Z x d W 9 0 O y w m c X V v d D t T Z W N 0 a W 9 u M S 9 t a W x w L 1 R p c G 8 g Q W x 0 Z X J h Z G 8 u e 1 B 1 Y m x p c 2 h l c i w y M X 0 m c X V v d D s s J n F 1 b 3 Q 7 U 2 V j d G l v b j E v b W l s c C 9 U a X B v I E F s d G V y Y W R v L n t J U 1 N O L D I y f S Z x d W 9 0 O y w m c X V v d D t T Z W N 0 a W 9 u M S 9 t a W x w L 1 R p c G 8 g Q W x 0 Z X J h Z G 8 u e 0 l T Q k 4 s M j N 9 J n F 1 b 3 Q 7 L C Z x d W 9 0 O 1 N l Y 3 R p b 2 4 x L 2 1 p b H A v V G l w b y B B b H R l c m F k b y 5 7 Q 0 9 E R U 4 s M j R 9 J n F 1 b 3 Q 7 L C Z x d W 9 0 O 1 N l Y 3 R p b 2 4 x L 2 1 p b H A v V G l w b y B B b H R l c m F k b y 5 7 U H V i T W V k I E l E L D I 1 f S Z x d W 9 0 O y w m c X V v d D t T Z W N 0 a W 9 u M S 9 t a W x w L 1 R p c G 8 g Q W x 0 Z X J h Z G 8 u e 0 x h b m d 1 Y W d l I G 9 m I E 9 y a W d p b m F s I E R v Y 3 V t Z W 5 0 L D I 2 f S Z x d W 9 0 O y w m c X V v d D t T Z W N 0 a W 9 u M S 9 t a W x w L 1 R p c G 8 g Q W x 0 Z X J h Z G 8 u e 0 F i Y n J l d m l h d G V k I F N v d X J j Z S B U a X R s Z S w y N 3 0 m c X V v d D s s J n F 1 b 3 Q 7 U 2 V j d G l v b j E v b W l s c C 9 U a X B v I E F s d G V y Y W R v L n t E b 2 N 1 b W V u d C B U e X B l L D I 4 f S Z x d W 9 0 O y w m c X V v d D t T Z W N 0 a W 9 u M S 9 t a W x w L 1 R p c G 8 g Q W x 0 Z X J h Z G 8 u e 1 B 1 Y m x p Y 2 F 0 a W 9 u I F N 0 Y W d l L D I 5 f S Z x d W 9 0 O y w m c X V v d D t T Z W N 0 a W 9 u M S 9 t a W x w L 1 R p c G 8 g Q W x 0 Z X J h Z G 8 u e 0 9 w Z W 4 g Q W N j Z X N z L D M w f S Z x d W 9 0 O y w m c X V v d D t T Z W N 0 a W 9 u M S 9 t a W x w L 1 R p c G 8 g Q W x 0 Z X J h Z G 8 u e 1 N v d X J j Z S w z M X 0 m c X V v d D s s J n F 1 b 3 Q 7 U 2 V j d G l v b j E v b W l s c C 9 U a X B v I E F s d G V y Y W R v L n t F S U Q s M z J 9 J n F 1 b 3 Q 7 X S w m c X V v d D t S Z W x h d G l v b n N o a X B J b m Z v J n F 1 b 3 Q 7 O l t d f S I g L z 4 8 L 1 N 0 Y W J s Z U V u d H J p Z X M + P C 9 J d G V t P j x J d G V t P j x J d G V t T G 9 j Y X R p b 2 4 + P E l 0 Z W 1 U e X B l P k Z v c m 1 1 b G E 8 L 0 l 0 Z W 1 U e X B l P j x J d G V t U G F 0 a D 5 T Z W N 0 a W 9 u M S 9 t a W x w L 0 Z v b n R l P C 9 J d G V t U G F 0 a D 4 8 L 0 l 0 Z W 1 M b 2 N h d G l v b j 4 8 U 3 R h Y m x l R W 5 0 c m l l c y A v P j w v S X R l b T 4 8 S X R l b T 4 8 S X R l b U x v Y 2 F 0 a W 9 u P j x J d G V t V H l w Z T 5 G b 3 J t d W x h P C 9 J d G V t V H l w Z T 4 8 S X R l b V B h d G g + U 2 V j d G l v b j E v b W l s c C 9 D Y W J l J U M z J U E 3 Y W x o b 3 M l M j B Q c m 9 t b 3 Z p Z G 9 z P C 9 J d G V t U G F 0 a D 4 8 L 0 l 0 Z W 1 M b 2 N h d G l v b j 4 8 U 3 R h Y m x l R W 5 0 c m l l c y A v P j w v S X R l b T 4 8 S X R l b T 4 8 S X R l b U x v Y 2 F 0 a W 9 u P j x J d G V t V H l w Z T 5 G b 3 J t d W x h P C 9 J d G V t V H l w Z T 4 8 S X R l b V B h d G g + U 2 V j d G l v b j E v b W l s c C 9 U a X B v J T I w Q W x 0 Z X J h Z G 8 8 L 0 l 0 Z W 1 Q Y X R o P j w v S X R l b U x v Y 2 F 0 a W 9 u P j x T d G F i b G V F b n R y a W V z I C 8 + P C 9 J d G V t P j x J d G V t P j x J d G V t T G 9 j Y X R p b 2 4 + P E l 0 Z W 1 U e X B l P k Z v c m 1 1 b G E 8 L 0 l 0 Z W 1 U e X B l P j x J d G V t U G F 0 a D 5 T Z W N 0 a W 9 u M S 9 w L W 1 l Z G l h b j 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3 B f b W V k a W F u I i A v P j x F b n R y e S B U e X B l P S J G a W x s Z W R D b 2 1 w b G V 0 Z V J l c 3 V s d F R v V 2 9 y a 3 N o Z W V 0 I i B W Y W x 1 Z T 0 i b D E i I C 8 + P E V u d H J 5 I F R 5 c G U 9 I k F k Z G V k V G 9 E Y X R h T W 9 k Z W w i I F Z h b H V l P S J s M C I g L z 4 8 R W 5 0 c n k g V H l w Z T 0 i R m l s b E N v d W 5 0 I i B W Y W x 1 Z T 0 i b D U 3 I i A v P j x F b n R y e S B U e X B l P S J G a W x s R X J y b 3 J D b 2 R l I i B W Y W x 1 Z T 0 i c 1 V u a 2 5 v d 2 4 i I C 8 + P E V u d H J 5 I F R 5 c G U 9 I k Z p b G x F c n J v c k N v d W 5 0 I i B W Y W x 1 Z T 0 i b D A i I C 8 + P E V u d H J 5 I F R 5 c G U 9 I k Z p b G x M Y X N 0 V X B k Y X R l Z C I g V m F s d W U 9 I m Q y M D I w L T E y L T I 3 V D I w O j M 3 O j U 2 L j c 5 N z Y y N T Z a I i A v P j x F b n R y e S B U e X B l P S J G a W x s Q 2 9 s d W 1 u V H l w Z X M i I F Z h b H V l P S J z Q m d Z R 0 F 3 W U d B d 0 1 E Q m d Z R E J n W U d C Z 1 l H Q m d Z R 0 J n W U R C Z 1 l H Q m d Z R 0 J n W U c i I C 8 + P E V u d H J 5 I F R 5 c G U 9 I k Z p b G x D b 2 x 1 b W 5 O Y W 1 l c y I g V m F s d W U 9 I n N b J n F 1 b 3 Q 7 Q X V 0 a G 9 y c y Z x d W 9 0 O y w m c X V v d D t B d X R o b 3 I o c y k g S U Q m c X V v d D s s J n F 1 b 3 Q 7 V G l 0 b G U m c X V v d D s s J n F 1 b 3 Q 7 W W V h c i Z x d W 9 0 O y w m c X V v d D t T b 3 V y Y 2 U g d G l 0 b G U m c X V v d D s s J n F 1 b 3 Q 7 V m 9 s d W 1 l J n F 1 b 3 Q 7 L C Z x d W 9 0 O 0 l z c 3 V l J n F 1 b 3 Q 7 L C Z x d W 9 0 O 0 F y d C 4 g T m 8 u J n F 1 b 3 Q 7 L C Z x d W 9 0 O 1 B h Z 2 U g c 3 R h c n Q m c X V v d D s s J n F 1 b 3 Q 7 U G F n Z S B l b m Q m c X V v d D s s J n F 1 b 3 Q 7 U G F n Z S B j b 3 V u d C Z x d W 9 0 O y w m c X V v d D t D a X R l Z C B i e S Z x d W 9 0 O y w m c X V v d D t E T 0 k m c X V v d D s s J n F 1 b 3 Q 7 T G l u a y Z x d W 9 0 O y w m c X V v d D t B Z m Z p b G l h d G l v b n M m c X V v d D s s J n F 1 b 3 Q 7 Q X V 0 a G 9 y c y B 3 a X R o I G F m Z m l s a W F 0 a W 9 u c y Z x d W 9 0 O y w m c X V v d D t B Y n N 0 c m F j d C Z x d W 9 0 O y w m c X V v d D t B d X R o b 3 I g S 2 V 5 d 2 9 y Z H M m c X V v d D s s J n F 1 b 3 Q 7 S W 5 k Z X g g S 2 V 5 d 2 9 y Z H M m c X V v d D s s J n F 1 b 3 Q 7 Q 2 9 y c m V z c G 9 u Z G V u Y 2 U g Q W R k c m V z c y Z x d W 9 0 O y w m c X V v d D t F Z G l 0 b 3 J z J n F 1 b 3 Q 7 L C Z x d W 9 0 O 1 B 1 Y m x p c 2 h l c i Z x d W 9 0 O y w m c X V v d D t J U 1 N O J n F 1 b 3 Q 7 L C Z x d W 9 0 O 0 l T Q k 4 m c X V v d D s s J n F 1 b 3 Q 7 Q 0 9 E R U 4 m c X V v d D s s J n F 1 b 3 Q 7 U H V i T W V k I E l E J n F 1 b 3 Q 7 L C Z x d W 9 0 O 0 x h b m d 1 Y W d l I G 9 m I E 9 y a W d p b m F s I E R v Y 3 V t Z W 5 0 J n F 1 b 3 Q 7 L C Z x d W 9 0 O 0 F i Y n J l d m l h d G V k I F N v d X J j Z S B U a X R s Z S Z x d W 9 0 O y w m c X V v d D t E b 2 N 1 b W V u d C B U e X B l J n F 1 b 3 Q 7 L C Z x d W 9 0 O 1 B 1 Y m x p Y 2 F 0 a W 9 u I F N 0 Y W d l J n F 1 b 3 Q 7 L C Z x d W 9 0 O 0 9 w Z W 4 g Q W N j Z X N z J n F 1 b 3 Q 7 L C Z x d W 9 0 O 1 N v d X J j Z S Z x d W 9 0 O y w m c X V v d D t F S U Q m c X V v d D t d I i A v P j x F b n R y e S B U e X B l P S J G a W x s U 3 R h d H V z I i B W Y W x 1 Z T 0 i c 0 N v b X B s Z X R l I i A v P j x F b n R y e S B U e X B l P S J S Z W x h d G l v b n N o a X B J b m Z v Q 2 9 u d G F p b m V y I i B W Y W x 1 Z T 0 i c 3 s m c X V v d D t j b 2 x 1 b W 5 D b 3 V u d C Z x d W 9 0 O z o z M y w m c X V v d D t r Z X l D b 2 x 1 b W 5 O Y W 1 l c y Z x d W 9 0 O z p b X S w m c X V v d D t x d W V y e V J l b G F 0 a W 9 u c 2 h p c H M m c X V v d D s 6 W 1 0 s J n F 1 b 3 Q 7 Y 2 9 s d W 1 u S W R l b n R p d G l l c y Z x d W 9 0 O z p b J n F 1 b 3 Q 7 U 2 V j d G l v b j E v c C 1 t Z W R p Y W 4 v V G l w b y B B b H R l c m F k b y 5 7 Q X V 0 a G 9 y c y w w f S Z x d W 9 0 O y w m c X V v d D t T Z W N 0 a W 9 u M S 9 w L W 1 l Z G l h b i 9 U a X B v I E F s d G V y Y W R v L n t B d X R o b 3 I o c y k g S U Q s M X 0 m c X V v d D s s J n F 1 b 3 Q 7 U 2 V j d G l v b j E v c C 1 t Z W R p Y W 4 v V G l w b y B B b H R l c m F k b y 5 7 V G l 0 b G U s M n 0 m c X V v d D s s J n F 1 b 3 Q 7 U 2 V j d G l v b j E v c C 1 t Z W R p Y W 4 v V G l w b y B B b H R l c m F k b y 5 7 W W V h c i w z f S Z x d W 9 0 O y w m c X V v d D t T Z W N 0 a W 9 u M S 9 w L W 1 l Z G l h b i 9 U a X B v I E F s d G V y Y W R v L n t T b 3 V y Y 2 U g d G l 0 b G U s N H 0 m c X V v d D s s J n F 1 b 3 Q 7 U 2 V j d G l v b j E v c C 1 t Z W R p Y W 4 v V G l w b y B B b H R l c m F k b y 5 7 V m 9 s d W 1 l L D V 9 J n F 1 b 3 Q 7 L C Z x d W 9 0 O 1 N l Y 3 R p b 2 4 x L 3 A t b W V k a W F u L 1 R p c G 8 g Q W x 0 Z X J h Z G 8 u e 0 l z c 3 V l L D Z 9 J n F 1 b 3 Q 7 L C Z x d W 9 0 O 1 N l Y 3 R p b 2 4 x L 3 A t b W V k a W F u L 1 R p c G 8 g Q W x 0 Z X J h Z G 8 u e 0 F y d C 4 g T m 8 u L D d 9 J n F 1 b 3 Q 7 L C Z x d W 9 0 O 1 N l Y 3 R p b 2 4 x L 3 A t b W V k a W F u L 1 R p c G 8 g Q W x 0 Z X J h Z G 8 u e 1 B h Z 2 U g c 3 R h c n Q s O H 0 m c X V v d D s s J n F 1 b 3 Q 7 U 2 V j d G l v b j E v c C 1 t Z W R p Y W 4 v V G l w b y B B b H R l c m F k b y 5 7 U G F n Z S B l b m Q s O X 0 m c X V v d D s s J n F 1 b 3 Q 7 U 2 V j d G l v b j E v c C 1 t Z W R p Y W 4 v V G l w b y B B b H R l c m F k b y 5 7 U G F n Z S B j b 3 V u d C w x M H 0 m c X V v d D s s J n F 1 b 3 Q 7 U 2 V j d G l v b j E v c C 1 t Z W R p Y W 4 v V G l w b y B B b H R l c m F k b y 5 7 Q 2 l 0 Z W Q g Y n k s M T F 9 J n F 1 b 3 Q 7 L C Z x d W 9 0 O 1 N l Y 3 R p b 2 4 x L 3 A t b W V k a W F u L 1 R p c G 8 g Q W x 0 Z X J h Z G 8 u e 0 R P S S w x M n 0 m c X V v d D s s J n F 1 b 3 Q 7 U 2 V j d G l v b j E v c C 1 t Z W R p Y W 4 v V G l w b y B B b H R l c m F k b y 5 7 T G l u a y w x M 3 0 m c X V v d D s s J n F 1 b 3 Q 7 U 2 V j d G l v b j E v c C 1 t Z W R p Y W 4 v V G l w b y B B b H R l c m F k b y 5 7 Q W Z m a W x p Y X R p b 2 5 z L D E 0 f S Z x d W 9 0 O y w m c X V v d D t T Z W N 0 a W 9 u M S 9 w L W 1 l Z G l h b i 9 U a X B v I E F s d G V y Y W R v L n t B d X R o b 3 J z I H d p d G g g Y W Z m a W x p Y X R p b 2 5 z L D E 1 f S Z x d W 9 0 O y w m c X V v d D t T Z W N 0 a W 9 u M S 9 w L W 1 l Z G l h b i 9 U a X B v I E F s d G V y Y W R v L n t B Y n N 0 c m F j d C w x N n 0 m c X V v d D s s J n F 1 b 3 Q 7 U 2 V j d G l v b j E v c C 1 t Z W R p Y W 4 v V G l w b y B B b H R l c m F k b y 5 7 Q X V 0 a G 9 y I E t l e X d v c m R z L D E 3 f S Z x d W 9 0 O y w m c X V v d D t T Z W N 0 a W 9 u M S 9 w L W 1 l Z G l h b i 9 U a X B v I E F s d G V y Y W R v L n t J b m R l e C B L Z X l 3 b 3 J k c y w x O H 0 m c X V v d D s s J n F 1 b 3 Q 7 U 2 V j d G l v b j E v c C 1 t Z W R p Y W 4 v V G l w b y B B b H R l c m F k b y 5 7 Q 2 9 y c m V z c G 9 u Z G V u Y 2 U g Q W R k c m V z c y w x O X 0 m c X V v d D s s J n F 1 b 3 Q 7 U 2 V j d G l v b j E v c C 1 t Z W R p Y W 4 v V G l w b y B B b H R l c m F k b y 5 7 R W R p d G 9 y c y w y M H 0 m c X V v d D s s J n F 1 b 3 Q 7 U 2 V j d G l v b j E v c C 1 t Z W R p Y W 4 v V G l w b y B B b H R l c m F k b y 5 7 U H V i b G l z a G V y L D I x f S Z x d W 9 0 O y w m c X V v d D t T Z W N 0 a W 9 u M S 9 w L W 1 l Z G l h b i 9 U a X B v I E F s d G V y Y W R v L n t J U 1 N O L D I y f S Z x d W 9 0 O y w m c X V v d D t T Z W N 0 a W 9 u M S 9 w L W 1 l Z G l h b i 9 U a X B v I E F s d G V y Y W R v L n t J U 0 J O L D I z f S Z x d W 9 0 O y w m c X V v d D t T Z W N 0 a W 9 u M S 9 w L W 1 l Z G l h b i 9 U a X B v I E F s d G V y Y W R v L n t D T 0 R F T i w y N H 0 m c X V v d D s s J n F 1 b 3 Q 7 U 2 V j d G l v b j E v c C 1 t Z W R p Y W 4 v V G l w b y B B b H R l c m F k b y 5 7 U H V i T W V k I E l E L D I 1 f S Z x d W 9 0 O y w m c X V v d D t T Z W N 0 a W 9 u M S 9 w L W 1 l Z G l h b i 9 U a X B v I E F s d G V y Y W R v L n t M Y W 5 n d W F n Z S B v Z i B P c m l n a W 5 h b C B E b 2 N 1 b W V u d C w y N n 0 m c X V v d D s s J n F 1 b 3 Q 7 U 2 V j d G l v b j E v c C 1 t Z W R p Y W 4 v V G l w b y B B b H R l c m F k b y 5 7 Q W J i c m V 2 a W F 0 Z W Q g U 2 9 1 c m N l I F R p d G x l L D I 3 f S Z x d W 9 0 O y w m c X V v d D t T Z W N 0 a W 9 u M S 9 w L W 1 l Z G l h b i 9 U a X B v I E F s d G V y Y W R v L n t E b 2 N 1 b W V u d C B U e X B l L D I 4 f S Z x d W 9 0 O y w m c X V v d D t T Z W N 0 a W 9 u M S 9 w L W 1 l Z G l h b i 9 U a X B v I E F s d G V y Y W R v L n t Q d W J s a W N h d G l v b i B T d G F n Z S w y O X 0 m c X V v d D s s J n F 1 b 3 Q 7 U 2 V j d G l v b j E v c C 1 t Z W R p Y W 4 v V G l w b y B B b H R l c m F k b y 5 7 T 3 B l b i B B Y 2 N l c 3 M s M z B 9 J n F 1 b 3 Q 7 L C Z x d W 9 0 O 1 N l Y 3 R p b 2 4 x L 3 A t b W V k a W F u L 1 R p c G 8 g Q W x 0 Z X J h Z G 8 u e 1 N v d X J j Z S w z M X 0 m c X V v d D s s J n F 1 b 3 Q 7 U 2 V j d G l v b j E v c C 1 t Z W R p Y W 4 v V G l w b y B B b H R l c m F k b y 5 7 R U l E L D M y f S Z x d W 9 0 O 1 0 s J n F 1 b 3 Q 7 Q 2 9 s d W 1 u Q 2 9 1 b n Q m c X V v d D s 6 M z M s J n F 1 b 3 Q 7 S 2 V 5 Q 2 9 s d W 1 u T m F t Z X M m c X V v d D s 6 W 1 0 s J n F 1 b 3 Q 7 Q 2 9 s d W 1 u S W R l b n R p d G l l c y Z x d W 9 0 O z p b J n F 1 b 3 Q 7 U 2 V j d G l v b j E v c C 1 t Z W R p Y W 4 v V G l w b y B B b H R l c m F k b y 5 7 Q X V 0 a G 9 y c y w w f S Z x d W 9 0 O y w m c X V v d D t T Z W N 0 a W 9 u M S 9 w L W 1 l Z G l h b i 9 U a X B v I E F s d G V y Y W R v L n t B d X R o b 3 I o c y k g S U Q s M X 0 m c X V v d D s s J n F 1 b 3 Q 7 U 2 V j d G l v b j E v c C 1 t Z W R p Y W 4 v V G l w b y B B b H R l c m F k b y 5 7 V G l 0 b G U s M n 0 m c X V v d D s s J n F 1 b 3 Q 7 U 2 V j d G l v b j E v c C 1 t Z W R p Y W 4 v V G l w b y B B b H R l c m F k b y 5 7 W W V h c i w z f S Z x d W 9 0 O y w m c X V v d D t T Z W N 0 a W 9 u M S 9 w L W 1 l Z G l h b i 9 U a X B v I E F s d G V y Y W R v L n t T b 3 V y Y 2 U g d G l 0 b G U s N H 0 m c X V v d D s s J n F 1 b 3 Q 7 U 2 V j d G l v b j E v c C 1 t Z W R p Y W 4 v V G l w b y B B b H R l c m F k b y 5 7 V m 9 s d W 1 l L D V 9 J n F 1 b 3 Q 7 L C Z x d W 9 0 O 1 N l Y 3 R p b 2 4 x L 3 A t b W V k a W F u L 1 R p c G 8 g Q W x 0 Z X J h Z G 8 u e 0 l z c 3 V l L D Z 9 J n F 1 b 3 Q 7 L C Z x d W 9 0 O 1 N l Y 3 R p b 2 4 x L 3 A t b W V k a W F u L 1 R p c G 8 g Q W x 0 Z X J h Z G 8 u e 0 F y d C 4 g T m 8 u L D d 9 J n F 1 b 3 Q 7 L C Z x d W 9 0 O 1 N l Y 3 R p b 2 4 x L 3 A t b W V k a W F u L 1 R p c G 8 g Q W x 0 Z X J h Z G 8 u e 1 B h Z 2 U g c 3 R h c n Q s O H 0 m c X V v d D s s J n F 1 b 3 Q 7 U 2 V j d G l v b j E v c C 1 t Z W R p Y W 4 v V G l w b y B B b H R l c m F k b y 5 7 U G F n Z S B l b m Q s O X 0 m c X V v d D s s J n F 1 b 3 Q 7 U 2 V j d G l v b j E v c C 1 t Z W R p Y W 4 v V G l w b y B B b H R l c m F k b y 5 7 U G F n Z S B j b 3 V u d C w x M H 0 m c X V v d D s s J n F 1 b 3 Q 7 U 2 V j d G l v b j E v c C 1 t Z W R p Y W 4 v V G l w b y B B b H R l c m F k b y 5 7 Q 2 l 0 Z W Q g Y n k s M T F 9 J n F 1 b 3 Q 7 L C Z x d W 9 0 O 1 N l Y 3 R p b 2 4 x L 3 A t b W V k a W F u L 1 R p c G 8 g Q W x 0 Z X J h Z G 8 u e 0 R P S S w x M n 0 m c X V v d D s s J n F 1 b 3 Q 7 U 2 V j d G l v b j E v c C 1 t Z W R p Y W 4 v V G l w b y B B b H R l c m F k b y 5 7 T G l u a y w x M 3 0 m c X V v d D s s J n F 1 b 3 Q 7 U 2 V j d G l v b j E v c C 1 t Z W R p Y W 4 v V G l w b y B B b H R l c m F k b y 5 7 Q W Z m a W x p Y X R p b 2 5 z L D E 0 f S Z x d W 9 0 O y w m c X V v d D t T Z W N 0 a W 9 u M S 9 w L W 1 l Z G l h b i 9 U a X B v I E F s d G V y Y W R v L n t B d X R o b 3 J z I H d p d G g g Y W Z m a W x p Y X R p b 2 5 z L D E 1 f S Z x d W 9 0 O y w m c X V v d D t T Z W N 0 a W 9 u M S 9 w L W 1 l Z G l h b i 9 U a X B v I E F s d G V y Y W R v L n t B Y n N 0 c m F j d C w x N n 0 m c X V v d D s s J n F 1 b 3 Q 7 U 2 V j d G l v b j E v c C 1 t Z W R p Y W 4 v V G l w b y B B b H R l c m F k b y 5 7 Q X V 0 a G 9 y I E t l e X d v c m R z L D E 3 f S Z x d W 9 0 O y w m c X V v d D t T Z W N 0 a W 9 u M S 9 w L W 1 l Z G l h b i 9 U a X B v I E F s d G V y Y W R v L n t J b m R l e C B L Z X l 3 b 3 J k c y w x O H 0 m c X V v d D s s J n F 1 b 3 Q 7 U 2 V j d G l v b j E v c C 1 t Z W R p Y W 4 v V G l w b y B B b H R l c m F k b y 5 7 Q 2 9 y c m V z c G 9 u Z G V u Y 2 U g Q W R k c m V z c y w x O X 0 m c X V v d D s s J n F 1 b 3 Q 7 U 2 V j d G l v b j E v c C 1 t Z W R p Y W 4 v V G l w b y B B b H R l c m F k b y 5 7 R W R p d G 9 y c y w y M H 0 m c X V v d D s s J n F 1 b 3 Q 7 U 2 V j d G l v b j E v c C 1 t Z W R p Y W 4 v V G l w b y B B b H R l c m F k b y 5 7 U H V i b G l z a G V y L D I x f S Z x d W 9 0 O y w m c X V v d D t T Z W N 0 a W 9 u M S 9 w L W 1 l Z G l h b i 9 U a X B v I E F s d G V y Y W R v L n t J U 1 N O L D I y f S Z x d W 9 0 O y w m c X V v d D t T Z W N 0 a W 9 u M S 9 w L W 1 l Z G l h b i 9 U a X B v I E F s d G V y Y W R v L n t J U 0 J O L D I z f S Z x d W 9 0 O y w m c X V v d D t T Z W N 0 a W 9 u M S 9 w L W 1 l Z G l h b i 9 U a X B v I E F s d G V y Y W R v L n t D T 0 R F T i w y N H 0 m c X V v d D s s J n F 1 b 3 Q 7 U 2 V j d G l v b j E v c C 1 t Z W R p Y W 4 v V G l w b y B B b H R l c m F k b y 5 7 U H V i T W V k I E l E L D I 1 f S Z x d W 9 0 O y w m c X V v d D t T Z W N 0 a W 9 u M S 9 w L W 1 l Z G l h b i 9 U a X B v I E F s d G V y Y W R v L n t M Y W 5 n d W F n Z S B v Z i B P c m l n a W 5 h b C B E b 2 N 1 b W V u d C w y N n 0 m c X V v d D s s J n F 1 b 3 Q 7 U 2 V j d G l v b j E v c C 1 t Z W R p Y W 4 v V G l w b y B B b H R l c m F k b y 5 7 Q W J i c m V 2 a W F 0 Z W Q g U 2 9 1 c m N l I F R p d G x l L D I 3 f S Z x d W 9 0 O y w m c X V v d D t T Z W N 0 a W 9 u M S 9 w L W 1 l Z G l h b i 9 U a X B v I E F s d G V y Y W R v L n t E b 2 N 1 b W V u d C B U e X B l L D I 4 f S Z x d W 9 0 O y w m c X V v d D t T Z W N 0 a W 9 u M S 9 w L W 1 l Z G l h b i 9 U a X B v I E F s d G V y Y W R v L n t Q d W J s a W N h d G l v b i B T d G F n Z S w y O X 0 m c X V v d D s s J n F 1 b 3 Q 7 U 2 V j d G l v b j E v c C 1 t Z W R p Y W 4 v V G l w b y B B b H R l c m F k b y 5 7 T 3 B l b i B B Y 2 N l c 3 M s M z B 9 J n F 1 b 3 Q 7 L C Z x d W 9 0 O 1 N l Y 3 R p b 2 4 x L 3 A t b W V k a W F u L 1 R p c G 8 g Q W x 0 Z X J h Z G 8 u e 1 N v d X J j Z S w z M X 0 m c X V v d D s s J n F 1 b 3 Q 7 U 2 V j d G l v b j E v c C 1 t Z W R p Y W 4 v V G l w b y B B b H R l c m F k b y 5 7 R U l E L D M y f S Z x d W 9 0 O 1 0 s J n F 1 b 3 Q 7 U m V s Y X R p b 2 5 z a G l w S W 5 m b y Z x d W 9 0 O z p b X X 0 i I C 8 + P C 9 T d G F i b G V F b n R y a W V z P j w v S X R l b T 4 8 S X R l b T 4 8 S X R l b U x v Y 2 F 0 a W 9 u P j x J d G V t V H l w Z T 5 G b 3 J t d W x h P C 9 J d G V t V H l w Z T 4 8 S X R l b V B h d G g + U 2 V j d G l v b j E v c C 1 t Z W R p Y W 4 v R m 9 u d G U 8 L 0 l 0 Z W 1 Q Y X R o P j w v S X R l b U x v Y 2 F 0 a W 9 u P j x T d G F i b G V F b n R y a W V z I C 8 + P C 9 J d G V t P j x J d G V t P j x J d G V t T G 9 j Y X R p b 2 4 + P E l 0 Z W 1 U e X B l P k Z v c m 1 1 b G E 8 L 0 l 0 Z W 1 U e X B l P j x J d G V t U G F 0 a D 5 T Z W N 0 a W 9 u M S 9 w L W 1 l Z G l h b i 9 D Y W J l J U M z J U E 3 Y W x o b 3 M l M j B Q c m 9 t b 3 Z p Z G 9 z P C 9 J d G V t U G F 0 a D 4 8 L 0 l 0 Z W 1 M b 2 N h d G l v b j 4 8 U 3 R h Y m x l R W 5 0 c m l l c y A v P j w v S X R l b T 4 8 S X R l b T 4 8 S X R l b U x v Y 2 F 0 a W 9 u P j x J d G V t V H l w Z T 5 G b 3 J t d W x h P C 9 J d G V t V H l w Z T 4 8 S X R l b V B h d G g + U 2 V j d G l v b j E v c C 1 t Z W R p Y W 4 v V G l w b y U y M E F s d G V y Y W R v P C 9 J d G V t U G F 0 a D 4 8 L 0 l 0 Z W 1 M b 2 N h d G l v b j 4 8 U 3 R h Y m x l R W 5 0 c m l l c y A v P j w v S X R l b T 4 8 S X R l b T 4 8 S X R l b U x v Y 2 F 0 a W 9 u P j x J d G V t V H l w Z T 5 G b 3 J t d W x h P C 9 J d G V t V H l w Z T 4 8 S X R l b V B h d G g + U 2 V j d G l v b j E v d H J h b n N w b 3 J 0 Y X R p b 2 4 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0 c m F u c 3 B v c n R h d G l v b i I g L z 4 8 R W 5 0 c n k g V H l w Z T 0 i R m l s b G V k Q 2 9 t c G x l d G V S Z X N 1 b H R U b 1 d v c m t z a G V l d C I g V m F s d W U 9 I m w x I i A v P j x F b n R y e S B U e X B l P S J B Z G R l Z F R v R G F 0 Y U 1 v Z G V s I i B W Y W x 1 Z T 0 i b D A i I C 8 + P E V u d H J 5 I F R 5 c G U 9 I k Z p b G x D b 3 V u d C I g V m F s d W U 9 I m w 0 O T I i I C 8 + P E V u d H J 5 I F R 5 c G U 9 I k Z p b G x F c n J v c k N v Z G U i I F Z h b H V l P S J z V W 5 r b m 9 3 b i I g L z 4 8 R W 5 0 c n k g V H l w Z T 0 i R m l s b E V y c m 9 y Q 2 9 1 b n Q i I F Z h b H V l P S J s M S I g L z 4 8 R W 5 0 c n k g V H l w Z T 0 i R m l s b E x h c 3 R V c G R h d G V k I i B W Y W x 1 Z T 0 i Z D I w M j A t M T I t M j d U M j A 6 M z k 6 M z Y u M T Y 2 N z Y y M 1 o i I C 8 + P E V u d H J 5 I F R 5 c G U 9 I k Z p b G x D b 2 x 1 b W 5 U e X B l c y I g V m F s d W U 9 I n N C Z 1 l H Q X d Z R 0 J n T U R B d 1 l E Q m d Z R 0 J n W U d C Z 1 l H Q m d Z R 0 J n T U d C Z 1 l H Q m d Z R y I g L z 4 8 R W 5 0 c n k g V H l w Z T 0 i R m l s b E N v b H V t b k 5 h b W V z I i B W Y W x 1 Z T 0 i c 1 s m c X V v d D t B d X R o b 3 J z J n F 1 b 3 Q 7 L C Z x d W 9 0 O 0 F 1 d G h v c i h z K S B J R C Z x d W 9 0 O y w m c X V v d D t U a X R s Z S Z x d W 9 0 O y w m c X V v d D t Z Z W F y J n F 1 b 3 Q 7 L C Z x d W 9 0 O 1 N v d X J j Z S B 0 a X R s Z S Z x d W 9 0 O y w m c X V v d D t W b 2 x 1 b W U m c X V v d D s s J n F 1 b 3 Q 7 S X N z d W U m c X V v d D s s J n F 1 b 3 Q 7 Q X J 0 L i B O b y 4 m c X V v d D s s J n F 1 b 3 Q 7 U G F n Z S B z d G F y d C Z x d W 9 0 O y w m c X V v d D t Q Y W d l I G V u Z C Z x d W 9 0 O y w m c X V v d D t Q Y W d l I G N v d W 5 0 J n F 1 b 3 Q 7 L C Z x d W 9 0 O 0 N p d G V k I G J 5 J n F 1 b 3 Q 7 L C Z x d W 9 0 O 0 R P S S Z x d W 9 0 O y w m c X V v d D t M a W 5 r J n F 1 b 3 Q 7 L C Z x d W 9 0 O 0 F m Z m l s a W F 0 a W 9 u c y Z x d W 9 0 O y w m c X V v d D t B d X R o b 3 J z I H d p d G g g Y W Z m a W x p Y X R p b 2 5 z J n F 1 b 3 Q 7 L C Z x d W 9 0 O 0 F i c 3 R y Y W N 0 J n F 1 b 3 Q 7 L C Z x d W 9 0 O 0 F 1 d G h v c i B L Z X l 3 b 3 J k c y Z x d W 9 0 O y w m c X V v d D t J b m R l e C B L Z X l 3 b 3 J k c y Z x d W 9 0 O y w m c X V v d D t D b 3 J y Z X N w b 2 5 k Z W 5 j Z S B B Z G R y Z X N z J n F 1 b 3 Q 7 L C Z x d W 9 0 O 0 V k a X R v c n M m c X V v d D s s J n F 1 b 3 Q 7 U H V i b G l z a G V y J n F 1 b 3 Q 7 L C Z x d W 9 0 O 0 l T U 0 4 m c X V v d D s s J n F 1 b 3 Q 7 S V N C T i Z x d W 9 0 O y w m c X V v d D t D T 0 R F T i Z x d W 9 0 O y w m c X V v d D t Q d W J N Z W Q g S U Q m c X V v d D s s J n F 1 b 3 Q 7 T G F u Z 3 V h Z 2 U g b 2 Y g T 3 J p Z 2 l u Y W w g R G 9 j d W 1 l b n Q m c X V v d D s s J n F 1 b 3 Q 7 Q W J i c m V 2 a W F 0 Z W Q g U 2 9 1 c m N l I F R p d G x l J n F 1 b 3 Q 7 L C Z x d W 9 0 O 0 R v Y 3 V t Z W 5 0 I F R 5 c G U m c X V v d D s s J n F 1 b 3 Q 7 U H V i b G l j Y X R p b 2 4 g U 3 R h Z 2 U m c X V v d D s s J n F 1 b 3 Q 7 T 3 B l b i B B Y 2 N l c 3 M m c X V v d D s s J n F 1 b 3 Q 7 U 2 9 1 c m N l J n F 1 b 3 Q 7 L C Z x d W 9 0 O 0 V J R C Z x d W 9 0 O 1 0 i I C 8 + P E V u d H J 5 I F R 5 c G U 9 I k Z p b G x T d G F 0 d X M i I F Z h b H V l P S J z Q 2 9 t c G x l d G U i I C 8 + P E V u d H J 5 I F R 5 c G U 9 I l J l b G F 0 a W 9 u c 2 h p c E l u Z m 9 D b 2 5 0 Y W l u Z X I i I F Z h b H V l P S J z e y Z x d W 9 0 O 2 N v b H V t b k N v d W 5 0 J n F 1 b 3 Q 7 O j M z L C Z x d W 9 0 O 2 t l e U N v b H V t b k 5 h b W V z J n F 1 b 3 Q 7 O l t d L C Z x d W 9 0 O 3 F 1 Z X J 5 U m V s Y X R p b 2 5 z a G l w c y Z x d W 9 0 O z p b X S w m c X V v d D t j b 2 x 1 b W 5 J Z G V u d G l 0 a W V z J n F 1 b 3 Q 7 O l s m c X V v d D t T Z W N 0 a W 9 u M S 9 0 c m F u c 3 B v c n R h d G l v b i 9 U a X B v I E F s d G V y Y W R v L n t B d X R o b 3 J z L D B 9 J n F 1 b 3 Q 7 L C Z x d W 9 0 O 1 N l Y 3 R p b 2 4 x L 3 R y Y W 5 z c G 9 y d G F 0 a W 9 u L 1 R p c G 8 g Q W x 0 Z X J h Z G 8 u e 0 F 1 d G h v c i h z K S B J R C w x f S Z x d W 9 0 O y w m c X V v d D t T Z W N 0 a W 9 u M S 9 0 c m F u c 3 B v c n R h d G l v b i 9 U a X B v I E F s d G V y Y W R v L n t U a X R s Z S w y f S Z x d W 9 0 O y w m c X V v d D t T Z W N 0 a W 9 u M S 9 0 c m F u c 3 B v c n R h d G l v b i 9 U a X B v I E F s d G V y Y W R v L n t Z Z W F y L D N 9 J n F 1 b 3 Q 7 L C Z x d W 9 0 O 1 N l Y 3 R p b 2 4 x L 3 R y Y W 5 z c G 9 y d G F 0 a W 9 u L 1 R p c G 8 g Q W x 0 Z X J h Z G 8 u e 1 N v d X J j Z S B 0 a X R s Z S w 0 f S Z x d W 9 0 O y w m c X V v d D t T Z W N 0 a W 9 u M S 9 0 c m F u c 3 B v c n R h d G l v b i 9 U a X B v I E F s d G V y Y W R v L n t W b 2 x 1 b W U s N X 0 m c X V v d D s s J n F 1 b 3 Q 7 U 2 V j d G l v b j E v d H J h b n N w b 3 J 0 Y X R p b 2 4 v V G l w b y B B b H R l c m F k b y 5 7 S X N z d W U s N n 0 m c X V v d D s s J n F 1 b 3 Q 7 U 2 V j d G l v b j E v d H J h b n N w b 3 J 0 Y X R p b 2 4 v V G l w b y B B b H R l c m F k b y 5 7 Q X J 0 L i B O b y 4 s N 3 0 m c X V v d D s s J n F 1 b 3 Q 7 U 2 V j d G l v b j E v d H J h b n N w b 3 J 0 Y X R p b 2 4 v V G l w b y B B b H R l c m F k b y 5 7 U G F n Z S B z d G F y d C w 4 f S Z x d W 9 0 O y w m c X V v d D t T Z W N 0 a W 9 u M S 9 0 c m F u c 3 B v c n R h d G l v b i 9 U a X B v I E F s d G V y Y W R v L n t Q Y W d l I G V u Z C w 5 f S Z x d W 9 0 O y w m c X V v d D t T Z W N 0 a W 9 u M S 9 0 c m F u c 3 B v c n R h d G l v b i 9 U a X B v I E F s d G V y Y W R v L n t Q Y W d l I G N v d W 5 0 L D E w f S Z x d W 9 0 O y w m c X V v d D t T Z W N 0 a W 9 u M S 9 0 c m F u c 3 B v c n R h d G l v b i 9 U a X B v I E F s d G V y Y W R v L n t D a X R l Z C B i e S w x M X 0 m c X V v d D s s J n F 1 b 3 Q 7 U 2 V j d G l v b j E v d H J h b n N w b 3 J 0 Y X R p b 2 4 v V G l w b y B B b H R l c m F k b y 5 7 R E 9 J L D E y f S Z x d W 9 0 O y w m c X V v d D t T Z W N 0 a W 9 u M S 9 0 c m F u c 3 B v c n R h d G l v b i 9 U a X B v I E F s d G V y Y W R v L n t M a W 5 r L D E z f S Z x d W 9 0 O y w m c X V v d D t T Z W N 0 a W 9 u M S 9 0 c m F u c 3 B v c n R h d G l v b i 9 U a X B v I E F s d G V y Y W R v L n t B Z m Z p b G l h d G l v b n M s M T R 9 J n F 1 b 3 Q 7 L C Z x d W 9 0 O 1 N l Y 3 R p b 2 4 x L 3 R y Y W 5 z c G 9 y d G F 0 a W 9 u L 1 R p c G 8 g Q W x 0 Z X J h Z G 8 u e 0 F 1 d G h v c n M g d 2 l 0 a C B h Z m Z p b G l h d G l v b n M s M T V 9 J n F 1 b 3 Q 7 L C Z x d W 9 0 O 1 N l Y 3 R p b 2 4 x L 3 R y Y W 5 z c G 9 y d G F 0 a W 9 u L 1 R p c G 8 g Q W x 0 Z X J h Z G 8 u e 0 F i c 3 R y Y W N 0 L D E 2 f S Z x d W 9 0 O y w m c X V v d D t T Z W N 0 a W 9 u M S 9 0 c m F u c 3 B v c n R h d G l v b i 9 U a X B v I E F s d G V y Y W R v L n t B d X R o b 3 I g S 2 V 5 d 2 9 y Z H M s M T d 9 J n F 1 b 3 Q 7 L C Z x d W 9 0 O 1 N l Y 3 R p b 2 4 x L 3 R y Y W 5 z c G 9 y d G F 0 a W 9 u L 1 R p c G 8 g Q W x 0 Z X J h Z G 8 u e 0 l u Z G V 4 I E t l e X d v c m R z L D E 4 f S Z x d W 9 0 O y w m c X V v d D t T Z W N 0 a W 9 u M S 9 0 c m F u c 3 B v c n R h d G l v b i 9 U a X B v I E F s d G V y Y W R v L n t D b 3 J y Z X N w b 2 5 k Z W 5 j Z S B B Z G R y Z X N z L D E 5 f S Z x d W 9 0 O y w m c X V v d D t T Z W N 0 a W 9 u M S 9 0 c m F u c 3 B v c n R h d G l v b i 9 U a X B v I E F s d G V y Y W R v L n t F Z G l 0 b 3 J z L D I w f S Z x d W 9 0 O y w m c X V v d D t T Z W N 0 a W 9 u M S 9 0 c m F u c 3 B v c n R h d G l v b i 9 U a X B v I E F s d G V y Y W R v L n t Q d W J s a X N o Z X I s M j F 9 J n F 1 b 3 Q 7 L C Z x d W 9 0 O 1 N l Y 3 R p b 2 4 x L 3 R y Y W 5 z c G 9 y d G F 0 a W 9 u L 1 R p c G 8 g Q W x 0 Z X J h Z G 8 u e 0 l T U 0 4 s M j J 9 J n F 1 b 3 Q 7 L C Z x d W 9 0 O 1 N l Y 3 R p b 2 4 x L 3 R y Y W 5 z c G 9 y d G F 0 a W 9 u L 1 R p c G 8 g Q W x 0 Z X J h Z G 8 u e 0 l T Q k 4 s M j N 9 J n F 1 b 3 Q 7 L C Z x d W 9 0 O 1 N l Y 3 R p b 2 4 x L 3 R y Y W 5 z c G 9 y d G F 0 a W 9 u L 1 R p c G 8 g Q W x 0 Z X J h Z G 8 u e 0 N P R E V O L D I 0 f S Z x d W 9 0 O y w m c X V v d D t T Z W N 0 a W 9 u M S 9 0 c m F u c 3 B v c n R h d G l v b i 9 U a X B v I E F s d G V y Y W R v L n t Q d W J N Z W Q g S U Q s M j V 9 J n F 1 b 3 Q 7 L C Z x d W 9 0 O 1 N l Y 3 R p b 2 4 x L 3 R y Y W 5 z c G 9 y d G F 0 a W 9 u L 1 R p c G 8 g Q W x 0 Z X J h Z G 8 u e 0 x h b m d 1 Y W d l I G 9 m I E 9 y a W d p b m F s I E R v Y 3 V t Z W 5 0 L D I 2 f S Z x d W 9 0 O y w m c X V v d D t T Z W N 0 a W 9 u M S 9 0 c m F u c 3 B v c n R h d G l v b i 9 U a X B v I E F s d G V y Y W R v L n t B Y m J y Z X Z p Y X R l Z C B T b 3 V y Y 2 U g V G l 0 b G U s M j d 9 J n F 1 b 3 Q 7 L C Z x d W 9 0 O 1 N l Y 3 R p b 2 4 x L 3 R y Y W 5 z c G 9 y d G F 0 a W 9 u L 1 R p c G 8 g Q W x 0 Z X J h Z G 8 u e 0 R v Y 3 V t Z W 5 0 I F R 5 c G U s M j h 9 J n F 1 b 3 Q 7 L C Z x d W 9 0 O 1 N l Y 3 R p b 2 4 x L 3 R y Y W 5 z c G 9 y d G F 0 a W 9 u L 1 R p c G 8 g Q W x 0 Z X J h Z G 8 u e 1 B 1 Y m x p Y 2 F 0 a W 9 u I F N 0 Y W d l L D I 5 f S Z x d W 9 0 O y w m c X V v d D t T Z W N 0 a W 9 u M S 9 0 c m F u c 3 B v c n R h d G l v b i 9 U a X B v I E F s d G V y Y W R v L n t P c G V u I E F j Y 2 V z c y w z M H 0 m c X V v d D s s J n F 1 b 3 Q 7 U 2 V j d G l v b j E v d H J h b n N w b 3 J 0 Y X R p b 2 4 v V G l w b y B B b H R l c m F k b y 5 7 U 2 9 1 c m N l L D M x f S Z x d W 9 0 O y w m c X V v d D t T Z W N 0 a W 9 u M S 9 0 c m F u c 3 B v c n R h d G l v b i 9 U a X B v I E F s d G V y Y W R v L n t F S U Q s M z J 9 J n F 1 b 3 Q 7 X S w m c X V v d D t D b 2 x 1 b W 5 D b 3 V u d C Z x d W 9 0 O z o z M y w m c X V v d D t L Z X l D b 2 x 1 b W 5 O Y W 1 l c y Z x d W 9 0 O z p b X S w m c X V v d D t D b 2 x 1 b W 5 J Z G V u d G l 0 a W V z J n F 1 b 3 Q 7 O l s m c X V v d D t T Z W N 0 a W 9 u M S 9 0 c m F u c 3 B v c n R h d G l v b i 9 U a X B v I E F s d G V y Y W R v L n t B d X R o b 3 J z L D B 9 J n F 1 b 3 Q 7 L C Z x d W 9 0 O 1 N l Y 3 R p b 2 4 x L 3 R y Y W 5 z c G 9 y d G F 0 a W 9 u L 1 R p c G 8 g Q W x 0 Z X J h Z G 8 u e 0 F 1 d G h v c i h z K S B J R C w x f S Z x d W 9 0 O y w m c X V v d D t T Z W N 0 a W 9 u M S 9 0 c m F u c 3 B v c n R h d G l v b i 9 U a X B v I E F s d G V y Y W R v L n t U a X R s Z S w y f S Z x d W 9 0 O y w m c X V v d D t T Z W N 0 a W 9 u M S 9 0 c m F u c 3 B v c n R h d G l v b i 9 U a X B v I E F s d G V y Y W R v L n t Z Z W F y L D N 9 J n F 1 b 3 Q 7 L C Z x d W 9 0 O 1 N l Y 3 R p b 2 4 x L 3 R y Y W 5 z c G 9 y d G F 0 a W 9 u L 1 R p c G 8 g Q W x 0 Z X J h Z G 8 u e 1 N v d X J j Z S B 0 a X R s Z S w 0 f S Z x d W 9 0 O y w m c X V v d D t T Z W N 0 a W 9 u M S 9 0 c m F u c 3 B v c n R h d G l v b i 9 U a X B v I E F s d G V y Y W R v L n t W b 2 x 1 b W U s N X 0 m c X V v d D s s J n F 1 b 3 Q 7 U 2 V j d G l v b j E v d H J h b n N w b 3 J 0 Y X R p b 2 4 v V G l w b y B B b H R l c m F k b y 5 7 S X N z d W U s N n 0 m c X V v d D s s J n F 1 b 3 Q 7 U 2 V j d G l v b j E v d H J h b n N w b 3 J 0 Y X R p b 2 4 v V G l w b y B B b H R l c m F k b y 5 7 Q X J 0 L i B O b y 4 s N 3 0 m c X V v d D s s J n F 1 b 3 Q 7 U 2 V j d G l v b j E v d H J h b n N w b 3 J 0 Y X R p b 2 4 v V G l w b y B B b H R l c m F k b y 5 7 U G F n Z S B z d G F y d C w 4 f S Z x d W 9 0 O y w m c X V v d D t T Z W N 0 a W 9 u M S 9 0 c m F u c 3 B v c n R h d G l v b i 9 U a X B v I E F s d G V y Y W R v L n t Q Y W d l I G V u Z C w 5 f S Z x d W 9 0 O y w m c X V v d D t T Z W N 0 a W 9 u M S 9 0 c m F u c 3 B v c n R h d G l v b i 9 U a X B v I E F s d G V y Y W R v L n t Q Y W d l I G N v d W 5 0 L D E w f S Z x d W 9 0 O y w m c X V v d D t T Z W N 0 a W 9 u M S 9 0 c m F u c 3 B v c n R h d G l v b i 9 U a X B v I E F s d G V y Y W R v L n t D a X R l Z C B i e S w x M X 0 m c X V v d D s s J n F 1 b 3 Q 7 U 2 V j d G l v b j E v d H J h b n N w b 3 J 0 Y X R p b 2 4 v V G l w b y B B b H R l c m F k b y 5 7 R E 9 J L D E y f S Z x d W 9 0 O y w m c X V v d D t T Z W N 0 a W 9 u M S 9 0 c m F u c 3 B v c n R h d G l v b i 9 U a X B v I E F s d G V y Y W R v L n t M a W 5 r L D E z f S Z x d W 9 0 O y w m c X V v d D t T Z W N 0 a W 9 u M S 9 0 c m F u c 3 B v c n R h d G l v b i 9 U a X B v I E F s d G V y Y W R v L n t B Z m Z p b G l h d G l v b n M s M T R 9 J n F 1 b 3 Q 7 L C Z x d W 9 0 O 1 N l Y 3 R p b 2 4 x L 3 R y Y W 5 z c G 9 y d G F 0 a W 9 u L 1 R p c G 8 g Q W x 0 Z X J h Z G 8 u e 0 F 1 d G h v c n M g d 2 l 0 a C B h Z m Z p b G l h d G l v b n M s M T V 9 J n F 1 b 3 Q 7 L C Z x d W 9 0 O 1 N l Y 3 R p b 2 4 x L 3 R y Y W 5 z c G 9 y d G F 0 a W 9 u L 1 R p c G 8 g Q W x 0 Z X J h Z G 8 u e 0 F i c 3 R y Y W N 0 L D E 2 f S Z x d W 9 0 O y w m c X V v d D t T Z W N 0 a W 9 u M S 9 0 c m F u c 3 B v c n R h d G l v b i 9 U a X B v I E F s d G V y Y W R v L n t B d X R o b 3 I g S 2 V 5 d 2 9 y Z H M s M T d 9 J n F 1 b 3 Q 7 L C Z x d W 9 0 O 1 N l Y 3 R p b 2 4 x L 3 R y Y W 5 z c G 9 y d G F 0 a W 9 u L 1 R p c G 8 g Q W x 0 Z X J h Z G 8 u e 0 l u Z G V 4 I E t l e X d v c m R z L D E 4 f S Z x d W 9 0 O y w m c X V v d D t T Z W N 0 a W 9 u M S 9 0 c m F u c 3 B v c n R h d G l v b i 9 U a X B v I E F s d G V y Y W R v L n t D b 3 J y Z X N w b 2 5 k Z W 5 j Z S B B Z G R y Z X N z L D E 5 f S Z x d W 9 0 O y w m c X V v d D t T Z W N 0 a W 9 u M S 9 0 c m F u c 3 B v c n R h d G l v b i 9 U a X B v I E F s d G V y Y W R v L n t F Z G l 0 b 3 J z L D I w f S Z x d W 9 0 O y w m c X V v d D t T Z W N 0 a W 9 u M S 9 0 c m F u c 3 B v c n R h d G l v b i 9 U a X B v I E F s d G V y Y W R v L n t Q d W J s a X N o Z X I s M j F 9 J n F 1 b 3 Q 7 L C Z x d W 9 0 O 1 N l Y 3 R p b 2 4 x L 3 R y Y W 5 z c G 9 y d G F 0 a W 9 u L 1 R p c G 8 g Q W x 0 Z X J h Z G 8 u e 0 l T U 0 4 s M j J 9 J n F 1 b 3 Q 7 L C Z x d W 9 0 O 1 N l Y 3 R p b 2 4 x L 3 R y Y W 5 z c G 9 y d G F 0 a W 9 u L 1 R p c G 8 g Q W x 0 Z X J h Z G 8 u e 0 l T Q k 4 s M j N 9 J n F 1 b 3 Q 7 L C Z x d W 9 0 O 1 N l Y 3 R p b 2 4 x L 3 R y Y W 5 z c G 9 y d G F 0 a W 9 u L 1 R p c G 8 g Q W x 0 Z X J h Z G 8 u e 0 N P R E V O L D I 0 f S Z x d W 9 0 O y w m c X V v d D t T Z W N 0 a W 9 u M S 9 0 c m F u c 3 B v c n R h d G l v b i 9 U a X B v I E F s d G V y Y W R v L n t Q d W J N Z W Q g S U Q s M j V 9 J n F 1 b 3 Q 7 L C Z x d W 9 0 O 1 N l Y 3 R p b 2 4 x L 3 R y Y W 5 z c G 9 y d G F 0 a W 9 u L 1 R p c G 8 g Q W x 0 Z X J h Z G 8 u e 0 x h b m d 1 Y W d l I G 9 m I E 9 y a W d p b m F s I E R v Y 3 V t Z W 5 0 L D I 2 f S Z x d W 9 0 O y w m c X V v d D t T Z W N 0 a W 9 u M S 9 0 c m F u c 3 B v c n R h d G l v b i 9 U a X B v I E F s d G V y Y W R v L n t B Y m J y Z X Z p Y X R l Z C B T b 3 V y Y 2 U g V G l 0 b G U s M j d 9 J n F 1 b 3 Q 7 L C Z x d W 9 0 O 1 N l Y 3 R p b 2 4 x L 3 R y Y W 5 z c G 9 y d G F 0 a W 9 u L 1 R p c G 8 g Q W x 0 Z X J h Z G 8 u e 0 R v Y 3 V t Z W 5 0 I F R 5 c G U s M j h 9 J n F 1 b 3 Q 7 L C Z x d W 9 0 O 1 N l Y 3 R p b 2 4 x L 3 R y Y W 5 z c G 9 y d G F 0 a W 9 u L 1 R p c G 8 g Q W x 0 Z X J h Z G 8 u e 1 B 1 Y m x p Y 2 F 0 a W 9 u I F N 0 Y W d l L D I 5 f S Z x d W 9 0 O y w m c X V v d D t T Z W N 0 a W 9 u M S 9 0 c m F u c 3 B v c n R h d G l v b i 9 U a X B v I E F s d G V y Y W R v L n t P c G V u I E F j Y 2 V z c y w z M H 0 m c X V v d D s s J n F 1 b 3 Q 7 U 2 V j d G l v b j E v d H J h b n N w b 3 J 0 Y X R p b 2 4 v V G l w b y B B b H R l c m F k b y 5 7 U 2 9 1 c m N l L D M x f S Z x d W 9 0 O y w m c X V v d D t T Z W N 0 a W 9 u M S 9 0 c m F u c 3 B v c n R h d G l v b i 9 U a X B v I E F s d G V y Y W R v L n t F S U Q s M z J 9 J n F 1 b 3 Q 7 X S w m c X V v d D t S Z W x h d G l v b n N o a X B J b m Z v J n F 1 b 3 Q 7 O l t d f S I g L z 4 8 L 1 N 0 Y W J s Z U V u d H J p Z X M + P C 9 J d G V t P j x J d G V t P j x J d G V t T G 9 j Y X R p b 2 4 + P E l 0 Z W 1 U e X B l P k Z v c m 1 1 b G E 8 L 0 l 0 Z W 1 U e X B l P j x J d G V t U G F 0 a D 5 T Z W N 0 a W 9 u M S 9 0 c m F u c 3 B v c n R h d G l v b i 9 G b 2 5 0 Z T w v S X R l b V B h d G g + P C 9 J d G V t T G 9 j Y X R p b 2 4 + P F N 0 Y W J s Z U V u d H J p Z X M g L z 4 8 L 0 l 0 Z W 0 + P E l 0 Z W 0 + P E l 0 Z W 1 M b 2 N h d G l v b j 4 8 S X R l b V R 5 c G U + R m 9 y b X V s Y T w v S X R l b V R 5 c G U + P E l 0 Z W 1 Q Y X R o P l N l Y 3 R p b 2 4 x L 3 R y Y W 5 z c G 9 y d G F 0 a W 9 u L 0 N h Y m U l Q z M l Q T d h b G h v c y U y M F B y b 2 1 v d m l k b 3 M 8 L 0 l 0 Z W 1 Q Y X R o P j w v S X R l b U x v Y 2 F 0 a W 9 u P j x T d G F i b G V F b n R y a W V z I C 8 + P C 9 J d G V t P j x J d G V t P j x J d G V t T G 9 j Y X R p b 2 4 + P E l 0 Z W 1 U e X B l P k Z v c m 1 1 b G E 8 L 0 l 0 Z W 1 U e X B l P j x J d G V t U G F 0 a D 5 T Z W N 0 a W 9 u M S 9 0 c m F u c 3 B v c n R h d G l v b i 9 U a X B v J T I w Q W x 0 Z X J h Z G 8 8 L 0 l 0 Z W 1 Q Y X R o P j w v S X R l b U x v Y 2 F 0 a W 9 u P j x T d G F i b G V F b n R y a W V z I C 8 + P C 9 J d G V t P j x J d G V t P j x J d G V t T G 9 j Y X R p b 2 4 + P E l 0 Z W 1 U e X B l P k Z v c m 1 1 b G E 8 L 0 l 0 Z W 1 U e X B l P j x J d G V t U G F 0 a D 5 T Z W N 0 a W 9 u M S 9 0 c 3 A 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0 c 3 A i I C 8 + P E V u d H J 5 I F R 5 c G U 9 I k Z p b G x l Z E N v b X B s Z X R l U m V z d W x 0 V G 9 X b 3 J r c 2 h l Z X Q i I F Z h b H V l P S J s M S I g L z 4 8 R W 5 0 c n k g V H l w Z T 0 i Q W R k Z W R U b 0 R h d G F N b 2 R l b C I g V m F s d W U 9 I m w w I i A v P j x F b n R y e S B U e X B l P S J G a W x s Q 2 9 1 b n Q i I F Z h b H V l P S J s M z c 4 I i A v P j x F b n R y e S B U e X B l P S J G a W x s R X J y b 3 J D b 2 R l I i B W Y W x 1 Z T 0 i c 1 V u a 2 5 v d 2 4 i I C 8 + P E V u d H J 5 I F R 5 c G U 9 I k Z p b G x F c n J v c k N v d W 5 0 I i B W Y W x 1 Z T 0 i b D Q i I C 8 + P E V u d H J 5 I F R 5 c G U 9 I k Z p b G x M Y X N 0 V X B k Y X R l Z C I g V m F s d W U 9 I m Q y M D I w L T E y L T I 3 V D I w O j Q x O j A 0 L j g y N z M 1 N D N a I i A v P j x F b n R y e S B U e X B l P S J G a W x s Q 2 9 s d W 1 u V H l w Z X M i I F Z h b H V l P S J z Q m d Z R 0 F 3 W U d C Z 1 l H Q X d N R E J n W U d C Z 1 l H Q m d Z R 0 J n W U R C Z 0 1 H Q m d Z R 0 J n W U c i I C 8 + P E V u d H J 5 I F R 5 c G U 9 I k Z p b G x D b 2 x 1 b W 5 O Y W 1 l c y I g V m F s d W U 9 I n N b J n F 1 b 3 Q 7 Q X V 0 a G 9 y c y Z x d W 9 0 O y w m c X V v d D t B d X R o b 3 I o c y k g S U Q m c X V v d D s s J n F 1 b 3 Q 7 V G l 0 b G U m c X V v d D s s J n F 1 b 3 Q 7 W W V h c i Z x d W 9 0 O y w m c X V v d D t T b 3 V y Y 2 U g d G l 0 b G U m c X V v d D s s J n F 1 b 3 Q 7 V m 9 s d W 1 l J n F 1 b 3 Q 7 L C Z x d W 9 0 O 0 l z c 3 V l J n F 1 b 3 Q 7 L C Z x d W 9 0 O 0 F y d C 4 g T m 8 u J n F 1 b 3 Q 7 L C Z x d W 9 0 O 1 B h Z 2 U g c 3 R h c n Q m c X V v d D s s J n F 1 b 3 Q 7 U G F n Z S B l b m Q m c X V v d D s s J n F 1 b 3 Q 7 U G F n Z S B j b 3 V u d C Z x d W 9 0 O y w m c X V v d D t D a X R l Z C B i e S Z x d W 9 0 O y w m c X V v d D t E T 0 k m c X V v d D s s J n F 1 b 3 Q 7 T G l u a y Z x d W 9 0 O y w m c X V v d D t B Z m Z p b G l h d G l v b n M m c X V v d D s s J n F 1 b 3 Q 7 Q X V 0 a G 9 y c y B 3 a X R o I G F m Z m l s a W F 0 a W 9 u c y Z x d W 9 0 O y w m c X V v d D t B Y n N 0 c m F j d C Z x d W 9 0 O y w m c X V v d D t B d X R o b 3 I g S 2 V 5 d 2 9 y Z H M m c X V v d D s s J n F 1 b 3 Q 7 S W 5 k Z X g g S 2 V 5 d 2 9 y Z H M m c X V v d D s s J n F 1 b 3 Q 7 Q 2 9 y c m V z c G 9 u Z G V u Y 2 U g Q W R k c m V z c y Z x d W 9 0 O y w m c X V v d D t F Z G l 0 b 3 J z J n F 1 b 3 Q 7 L C Z x d W 9 0 O 1 B 1 Y m x p c 2 h l c i Z x d W 9 0 O y w m c X V v d D t J U 1 N O J n F 1 b 3 Q 7 L C Z x d W 9 0 O 0 l T Q k 4 m c X V v d D s s J n F 1 b 3 Q 7 Q 0 9 E R U 4 m c X V v d D s s J n F 1 b 3 Q 7 U H V i T W V k I E l E J n F 1 b 3 Q 7 L C Z x d W 9 0 O 0 x h b m d 1 Y W d l I G 9 m I E 9 y a W d p b m F s I E R v Y 3 V t Z W 5 0 J n F 1 b 3 Q 7 L C Z x d W 9 0 O 0 F i Y n J l d m l h d G V k I F N v d X J j Z S B U a X R s Z S Z x d W 9 0 O y w m c X V v d D t E b 2 N 1 b W V u d C B U e X B l J n F 1 b 3 Q 7 L C Z x d W 9 0 O 1 B 1 Y m x p Y 2 F 0 a W 9 u I F N 0 Y W d l J n F 1 b 3 Q 7 L C Z x d W 9 0 O 0 9 w Z W 4 g Q W N j Z X N z J n F 1 b 3 Q 7 L C Z x d W 9 0 O 1 N v d X J j Z S Z x d W 9 0 O y w m c X V v d D t F S U Q m c X V v d D t d I i A v P j x F b n R y e S B U e X B l P S J G a W x s U 3 R h d H V z I i B W Y W x 1 Z T 0 i c 0 N v b X B s Z X R l I i A v P j x F b n R y e S B U e X B l P S J S Z W x h d G l v b n N o a X B J b m Z v Q 2 9 u d G F p b m V y I i B W Y W x 1 Z T 0 i c 3 s m c X V v d D t j b 2 x 1 b W 5 D b 3 V u d C Z x d W 9 0 O z o z M y w m c X V v d D t r Z X l D b 2 x 1 b W 5 O Y W 1 l c y Z x d W 9 0 O z p b X S w m c X V v d D t x d W V y e V J l b G F 0 a W 9 u c 2 h p c H M m c X V v d D s 6 W 1 0 s J n F 1 b 3 Q 7 Y 2 9 s d W 1 u S W R l b n R p d G l l c y Z x d W 9 0 O z p b J n F 1 b 3 Q 7 U 2 V j d G l v b j E v d H N w L 1 R p c G 8 g Q W x 0 Z X J h Z G 8 u e 0 F 1 d G h v c n M s M H 0 m c X V v d D s s J n F 1 b 3 Q 7 U 2 V j d G l v b j E v d H N w L 1 R p c G 8 g Q W x 0 Z X J h Z G 8 u e 0 F 1 d G h v c i h z K S B J R C w x f S Z x d W 9 0 O y w m c X V v d D t T Z W N 0 a W 9 u M S 9 0 c 3 A v V G l w b y B B b H R l c m F k b y 5 7 V G l 0 b G U s M n 0 m c X V v d D s s J n F 1 b 3 Q 7 U 2 V j d G l v b j E v d H N w L 1 R p c G 8 g Q W x 0 Z X J h Z G 8 u e 1 l l Y X I s M 3 0 m c X V v d D s s J n F 1 b 3 Q 7 U 2 V j d G l v b j E v d H N w L 1 R p c G 8 g Q W x 0 Z X J h Z G 8 u e 1 N v d X J j Z S B 0 a X R s Z S w 0 f S Z x d W 9 0 O y w m c X V v d D t T Z W N 0 a W 9 u M S 9 0 c 3 A v V G l w b y B B b H R l c m F k b y 5 7 V m 9 s d W 1 l L D V 9 J n F 1 b 3 Q 7 L C Z x d W 9 0 O 1 N l Y 3 R p b 2 4 x L 3 R z c C 9 U a X B v I E F s d G V y Y W R v L n t J c 3 N 1 Z S w 2 f S Z x d W 9 0 O y w m c X V v d D t T Z W N 0 a W 9 u M S 9 0 c 3 A v V G l w b y B B b H R l c m F k b y 5 7 Q X J 0 L i B O b y 4 s N 3 0 m c X V v d D s s J n F 1 b 3 Q 7 U 2 V j d G l v b j E v d H N w L 1 R p c G 8 g Q W x 0 Z X J h Z G 8 u e 1 B h Z 2 U g c 3 R h c n Q s O H 0 m c X V v d D s s J n F 1 b 3 Q 7 U 2 V j d G l v b j E v d H N w L 1 R p c G 8 g Q W x 0 Z X J h Z G 8 u e 1 B h Z 2 U g Z W 5 k L D l 9 J n F 1 b 3 Q 7 L C Z x d W 9 0 O 1 N l Y 3 R p b 2 4 x L 3 R z c C 9 U a X B v I E F s d G V y Y W R v L n t Q Y W d l I G N v d W 5 0 L D E w f S Z x d W 9 0 O y w m c X V v d D t T Z W N 0 a W 9 u M S 9 0 c 3 A v V G l w b y B B b H R l c m F k b y 5 7 Q 2 l 0 Z W Q g Y n k s M T F 9 J n F 1 b 3 Q 7 L C Z x d W 9 0 O 1 N l Y 3 R p b 2 4 x L 3 R z c C 9 U a X B v I E F s d G V y Y W R v L n t E T 0 k s M T J 9 J n F 1 b 3 Q 7 L C Z x d W 9 0 O 1 N l Y 3 R p b 2 4 x L 3 R z c C 9 U a X B v I E F s d G V y Y W R v L n t M a W 5 r L D E z f S Z x d W 9 0 O y w m c X V v d D t T Z W N 0 a W 9 u M S 9 0 c 3 A v V G l w b y B B b H R l c m F k b y 5 7 Q W Z m a W x p Y X R p b 2 5 z L D E 0 f S Z x d W 9 0 O y w m c X V v d D t T Z W N 0 a W 9 u M S 9 0 c 3 A v V G l w b y B B b H R l c m F k b y 5 7 Q X V 0 a G 9 y c y B 3 a X R o I G F m Z m l s a W F 0 a W 9 u c y w x N X 0 m c X V v d D s s J n F 1 b 3 Q 7 U 2 V j d G l v b j E v d H N w L 1 R p c G 8 g Q W x 0 Z X J h Z G 8 u e 0 F i c 3 R y Y W N 0 L D E 2 f S Z x d W 9 0 O y w m c X V v d D t T Z W N 0 a W 9 u M S 9 0 c 3 A v V G l w b y B B b H R l c m F k b y 5 7 Q X V 0 a G 9 y I E t l e X d v c m R z L D E 3 f S Z x d W 9 0 O y w m c X V v d D t T Z W N 0 a W 9 u M S 9 0 c 3 A v V G l w b y B B b H R l c m F k b y 5 7 S W 5 k Z X g g S 2 V 5 d 2 9 y Z H M s M T h 9 J n F 1 b 3 Q 7 L C Z x d W 9 0 O 1 N l Y 3 R p b 2 4 x L 3 R z c C 9 U a X B v I E F s d G V y Y W R v L n t D b 3 J y Z X N w b 2 5 k Z W 5 j Z S B B Z G R y Z X N z L D E 5 f S Z x d W 9 0 O y w m c X V v d D t T Z W N 0 a W 9 u M S 9 0 c 3 A v V G l w b y B B b H R l c m F k b y 5 7 R W R p d G 9 y c y w y M H 0 m c X V v d D s s J n F 1 b 3 Q 7 U 2 V j d G l v b j E v d H N w L 1 R p c G 8 g Q W x 0 Z X J h Z G 8 u e 1 B 1 Y m x p c 2 h l c i w y M X 0 m c X V v d D s s J n F 1 b 3 Q 7 U 2 V j d G l v b j E v d H N w L 1 R p c G 8 g Q W x 0 Z X J h Z G 8 u e 0 l T U 0 4 s M j J 9 J n F 1 b 3 Q 7 L C Z x d W 9 0 O 1 N l Y 3 R p b 2 4 x L 3 R z c C 9 U a X B v I E F s d G V y Y W R v L n t J U 0 J O L D I z f S Z x d W 9 0 O y w m c X V v d D t T Z W N 0 a W 9 u M S 9 0 c 3 A v V G l w b y B B b H R l c m F k b y 5 7 Q 0 9 E R U 4 s M j R 9 J n F 1 b 3 Q 7 L C Z x d W 9 0 O 1 N l Y 3 R p b 2 4 x L 3 R z c C 9 U a X B v I E F s d G V y Y W R v L n t Q d W J N Z W Q g S U Q s M j V 9 J n F 1 b 3 Q 7 L C Z x d W 9 0 O 1 N l Y 3 R p b 2 4 x L 3 R z c C 9 U a X B v I E F s d G V y Y W R v L n t M Y W 5 n d W F n Z S B v Z i B P c m l n a W 5 h b C B E b 2 N 1 b W V u d C w y N n 0 m c X V v d D s s J n F 1 b 3 Q 7 U 2 V j d G l v b j E v d H N w L 1 R p c G 8 g Q W x 0 Z X J h Z G 8 u e 0 F i Y n J l d m l h d G V k I F N v d X J j Z S B U a X R s Z S w y N 3 0 m c X V v d D s s J n F 1 b 3 Q 7 U 2 V j d G l v b j E v d H N w L 1 R p c G 8 g Q W x 0 Z X J h Z G 8 u e 0 R v Y 3 V t Z W 5 0 I F R 5 c G U s M j h 9 J n F 1 b 3 Q 7 L C Z x d W 9 0 O 1 N l Y 3 R p b 2 4 x L 3 R z c C 9 U a X B v I E F s d G V y Y W R v L n t Q d W J s a W N h d G l v b i B T d G F n Z S w y O X 0 m c X V v d D s s J n F 1 b 3 Q 7 U 2 V j d G l v b j E v d H N w L 1 R p c G 8 g Q W x 0 Z X J h Z G 8 u e 0 9 w Z W 4 g Q W N j Z X N z L D M w f S Z x d W 9 0 O y w m c X V v d D t T Z W N 0 a W 9 u M S 9 0 c 3 A v V G l w b y B B b H R l c m F k b y 5 7 U 2 9 1 c m N l L D M x f S Z x d W 9 0 O y w m c X V v d D t T Z W N 0 a W 9 u M S 9 0 c 3 A v V G l w b y B B b H R l c m F k b y 5 7 R U l E L D M y f S Z x d W 9 0 O 1 0 s J n F 1 b 3 Q 7 Q 2 9 s d W 1 u Q 2 9 1 b n Q m c X V v d D s 6 M z M s J n F 1 b 3 Q 7 S 2 V 5 Q 2 9 s d W 1 u T m F t Z X M m c X V v d D s 6 W 1 0 s J n F 1 b 3 Q 7 Q 2 9 s d W 1 u S W R l b n R p d G l l c y Z x d W 9 0 O z p b J n F 1 b 3 Q 7 U 2 V j d G l v b j E v d H N w L 1 R p c G 8 g Q W x 0 Z X J h Z G 8 u e 0 F 1 d G h v c n M s M H 0 m c X V v d D s s J n F 1 b 3 Q 7 U 2 V j d G l v b j E v d H N w L 1 R p c G 8 g Q W x 0 Z X J h Z G 8 u e 0 F 1 d G h v c i h z K S B J R C w x f S Z x d W 9 0 O y w m c X V v d D t T Z W N 0 a W 9 u M S 9 0 c 3 A v V G l w b y B B b H R l c m F k b y 5 7 V G l 0 b G U s M n 0 m c X V v d D s s J n F 1 b 3 Q 7 U 2 V j d G l v b j E v d H N w L 1 R p c G 8 g Q W x 0 Z X J h Z G 8 u e 1 l l Y X I s M 3 0 m c X V v d D s s J n F 1 b 3 Q 7 U 2 V j d G l v b j E v d H N w L 1 R p c G 8 g Q W x 0 Z X J h Z G 8 u e 1 N v d X J j Z S B 0 a X R s Z S w 0 f S Z x d W 9 0 O y w m c X V v d D t T Z W N 0 a W 9 u M S 9 0 c 3 A v V G l w b y B B b H R l c m F k b y 5 7 V m 9 s d W 1 l L D V 9 J n F 1 b 3 Q 7 L C Z x d W 9 0 O 1 N l Y 3 R p b 2 4 x L 3 R z c C 9 U a X B v I E F s d G V y Y W R v L n t J c 3 N 1 Z S w 2 f S Z x d W 9 0 O y w m c X V v d D t T Z W N 0 a W 9 u M S 9 0 c 3 A v V G l w b y B B b H R l c m F k b y 5 7 Q X J 0 L i B O b y 4 s N 3 0 m c X V v d D s s J n F 1 b 3 Q 7 U 2 V j d G l v b j E v d H N w L 1 R p c G 8 g Q W x 0 Z X J h Z G 8 u e 1 B h Z 2 U g c 3 R h c n Q s O H 0 m c X V v d D s s J n F 1 b 3 Q 7 U 2 V j d G l v b j E v d H N w L 1 R p c G 8 g Q W x 0 Z X J h Z G 8 u e 1 B h Z 2 U g Z W 5 k L D l 9 J n F 1 b 3 Q 7 L C Z x d W 9 0 O 1 N l Y 3 R p b 2 4 x L 3 R z c C 9 U a X B v I E F s d G V y Y W R v L n t Q Y W d l I G N v d W 5 0 L D E w f S Z x d W 9 0 O y w m c X V v d D t T Z W N 0 a W 9 u M S 9 0 c 3 A v V G l w b y B B b H R l c m F k b y 5 7 Q 2 l 0 Z W Q g Y n k s M T F 9 J n F 1 b 3 Q 7 L C Z x d W 9 0 O 1 N l Y 3 R p b 2 4 x L 3 R z c C 9 U a X B v I E F s d G V y Y W R v L n t E T 0 k s M T J 9 J n F 1 b 3 Q 7 L C Z x d W 9 0 O 1 N l Y 3 R p b 2 4 x L 3 R z c C 9 U a X B v I E F s d G V y Y W R v L n t M a W 5 r L D E z f S Z x d W 9 0 O y w m c X V v d D t T Z W N 0 a W 9 u M S 9 0 c 3 A v V G l w b y B B b H R l c m F k b y 5 7 Q W Z m a W x p Y X R p b 2 5 z L D E 0 f S Z x d W 9 0 O y w m c X V v d D t T Z W N 0 a W 9 u M S 9 0 c 3 A v V G l w b y B B b H R l c m F k b y 5 7 Q X V 0 a G 9 y c y B 3 a X R o I G F m Z m l s a W F 0 a W 9 u c y w x N X 0 m c X V v d D s s J n F 1 b 3 Q 7 U 2 V j d G l v b j E v d H N w L 1 R p c G 8 g Q W x 0 Z X J h Z G 8 u e 0 F i c 3 R y Y W N 0 L D E 2 f S Z x d W 9 0 O y w m c X V v d D t T Z W N 0 a W 9 u M S 9 0 c 3 A v V G l w b y B B b H R l c m F k b y 5 7 Q X V 0 a G 9 y I E t l e X d v c m R z L D E 3 f S Z x d W 9 0 O y w m c X V v d D t T Z W N 0 a W 9 u M S 9 0 c 3 A v V G l w b y B B b H R l c m F k b y 5 7 S W 5 k Z X g g S 2 V 5 d 2 9 y Z H M s M T h 9 J n F 1 b 3 Q 7 L C Z x d W 9 0 O 1 N l Y 3 R p b 2 4 x L 3 R z c C 9 U a X B v I E F s d G V y Y W R v L n t D b 3 J y Z X N w b 2 5 k Z W 5 j Z S B B Z G R y Z X N z L D E 5 f S Z x d W 9 0 O y w m c X V v d D t T Z W N 0 a W 9 u M S 9 0 c 3 A v V G l w b y B B b H R l c m F k b y 5 7 R W R p d G 9 y c y w y M H 0 m c X V v d D s s J n F 1 b 3 Q 7 U 2 V j d G l v b j E v d H N w L 1 R p c G 8 g Q W x 0 Z X J h Z G 8 u e 1 B 1 Y m x p c 2 h l c i w y M X 0 m c X V v d D s s J n F 1 b 3 Q 7 U 2 V j d G l v b j E v d H N w L 1 R p c G 8 g Q W x 0 Z X J h Z G 8 u e 0 l T U 0 4 s M j J 9 J n F 1 b 3 Q 7 L C Z x d W 9 0 O 1 N l Y 3 R p b 2 4 x L 3 R z c C 9 U a X B v I E F s d G V y Y W R v L n t J U 0 J O L D I z f S Z x d W 9 0 O y w m c X V v d D t T Z W N 0 a W 9 u M S 9 0 c 3 A v V G l w b y B B b H R l c m F k b y 5 7 Q 0 9 E R U 4 s M j R 9 J n F 1 b 3 Q 7 L C Z x d W 9 0 O 1 N l Y 3 R p b 2 4 x L 3 R z c C 9 U a X B v I E F s d G V y Y W R v L n t Q d W J N Z W Q g S U Q s M j V 9 J n F 1 b 3 Q 7 L C Z x d W 9 0 O 1 N l Y 3 R p b 2 4 x L 3 R z c C 9 U a X B v I E F s d G V y Y W R v L n t M Y W 5 n d W F n Z S B v Z i B P c m l n a W 5 h b C B E b 2 N 1 b W V u d C w y N n 0 m c X V v d D s s J n F 1 b 3 Q 7 U 2 V j d G l v b j E v d H N w L 1 R p c G 8 g Q W x 0 Z X J h Z G 8 u e 0 F i Y n J l d m l h d G V k I F N v d X J j Z S B U a X R s Z S w y N 3 0 m c X V v d D s s J n F 1 b 3 Q 7 U 2 V j d G l v b j E v d H N w L 1 R p c G 8 g Q W x 0 Z X J h Z G 8 u e 0 R v Y 3 V t Z W 5 0 I F R 5 c G U s M j h 9 J n F 1 b 3 Q 7 L C Z x d W 9 0 O 1 N l Y 3 R p b 2 4 x L 3 R z c C 9 U a X B v I E F s d G V y Y W R v L n t Q d W J s a W N h d G l v b i B T d G F n Z S w y O X 0 m c X V v d D s s J n F 1 b 3 Q 7 U 2 V j d G l v b j E v d H N w L 1 R p c G 8 g Q W x 0 Z X J h Z G 8 u e 0 9 w Z W 4 g Q W N j Z X N z L D M w f S Z x d W 9 0 O y w m c X V v d D t T Z W N 0 a W 9 u M S 9 0 c 3 A v V G l w b y B B b H R l c m F k b y 5 7 U 2 9 1 c m N l L D M x f S Z x d W 9 0 O y w m c X V v d D t T Z W N 0 a W 9 u M S 9 0 c 3 A v V G l w b y B B b H R l c m F k b y 5 7 R U l E L D M y f S Z x d W 9 0 O 1 0 s J n F 1 b 3 Q 7 U m V s Y X R p b 2 5 z a G l w S W 5 m b y Z x d W 9 0 O z p b X X 0 i I C 8 + P C 9 T d G F i b G V F b n R y a W V z P j w v S X R l b T 4 8 S X R l b T 4 8 S X R l b U x v Y 2 F 0 a W 9 u P j x J d G V t V H l w Z T 5 G b 3 J t d W x h P C 9 J d G V t V H l w Z T 4 8 S X R l b V B h d G g + U 2 V j d G l v b j E v d H N w L 0 Z v b n R l P C 9 J d G V t U G F 0 a D 4 8 L 0 l 0 Z W 1 M b 2 N h d G l v b j 4 8 U 3 R h Y m x l R W 5 0 c m l l c y A v P j w v S X R l b T 4 8 S X R l b T 4 8 S X R l b U x v Y 2 F 0 a W 9 u P j x J d G V t V H l w Z T 5 G b 3 J t d W x h P C 9 J d G V t V H l w Z T 4 8 S X R l b V B h d G g + U 2 V j d G l v b j E v d H N w L 0 N h Y m U l Q z M l Q T d h b G h v c y U y M F B y b 2 1 v d m l k b 3 M 8 L 0 l 0 Z W 1 Q Y X R o P j w v S X R l b U x v Y 2 F 0 a W 9 u P j x T d G F i b G V F b n R y a W V z I C 8 + P C 9 J d G V t P j x J d G V t P j x J d G V t T G 9 j Y X R p b 2 4 + P E l 0 Z W 1 U e X B l P k Z v c m 1 1 b G E 8 L 0 l 0 Z W 1 U e X B l P j x J d G V t U G F 0 a D 5 T Z W N 0 a W 9 u M S 9 0 c 3 A v V G l w b y U y M E F s d G V y Y W R v P C 9 J d G V t U G F 0 a D 4 8 L 0 l 0 Z W 1 M b 2 N h d G l v b j 4 8 U 3 R h Y m x l R W 5 0 c m l l c y A v P j w v S X R l b T 4 8 L 0 l 0 Z W 1 z P j w v T G 9 j Y W x Q Y W N r Y W d l T W V 0 Y W R h d G F G a W x l P h Y A A A B Q S w U G A A A A A A A A A A A A A A A A A A A A A A A A 2 g A A A A E A A A D Q j J 3 f A R X R E Y x 6 A M B P w p f r A Q A A A G p i 5 S G l 9 B N M s A M Z u 7 H 9 Y P o A A A A A A g A A A A A A A 2 Y A A M A A A A A Q A A A A L e + s s f 3 / 6 g H 7 t 2 f q c d q a t g A A A A A E g A A A o A A A A B A A A A A 9 O S V z 0 h A v J z V I l S O p / m d d U A A A A M b 4 i o 2 f V 2 1 i b Q k Z 9 J k g 6 0 4 E + V a 3 x 6 R d e c + 0 n K z o M b h J i h w S U O m V s y 0 R 3 z y a 2 l 5 k c h S h 8 R / 5 j Q Y S I H M U f t h E u O 5 G o d o e 5 w n + t P C o F Z 7 i t H S E F A A A A P W v h 6 9 4 1 U c A 8 p L f Y Z E c b e f C z 3 4 X < / D a t a M a s h u p > 
</file>

<file path=customXml/itemProps1.xml><?xml version="1.0" encoding="utf-8"?>
<ds:datastoreItem xmlns:ds="http://schemas.openxmlformats.org/officeDocument/2006/customXml" ds:itemID="{72DCBBCC-09DB-492B-942E-F0B06C1A95A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6</vt:i4>
      </vt:variant>
    </vt:vector>
  </HeadingPairs>
  <TitlesOfParts>
    <vt:vector size="6" baseType="lpstr">
      <vt:lpstr>classificacao</vt:lpstr>
      <vt:lpstr>tsp</vt:lpstr>
      <vt:lpstr>transportation</vt:lpstr>
      <vt:lpstr>p-median</vt:lpstr>
      <vt:lpstr>milp</vt:lpstr>
      <vt:lpstr>knapsack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Antonio Carlos Da Silva Junior</dc:creator>
  <cp:lastModifiedBy>Antonio Carlos Da Silva Junior</cp:lastModifiedBy>
  <dcterms:created xsi:type="dcterms:W3CDTF">2015-06-05T18:19:34Z</dcterms:created>
  <dcterms:modified xsi:type="dcterms:W3CDTF">2020-12-27T20:43:27Z</dcterms:modified>
</cp:coreProperties>
</file>