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4.xml" ContentType="application/vnd.openxmlformats-officedocument.spreadsheetml.worksheet+xml"/>
  <Override PartName="/xl/drawings/drawing7.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1.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worksheets/sheet1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C:\Users\E381535\Desktop\Project Related\####CCCF-Approval####\"/>
    </mc:Choice>
  </mc:AlternateContent>
  <bookViews>
    <workbookView xWindow="240" yWindow="120" windowWidth="15150" windowHeight="7365" tabRatio="883" firstSheet="1" activeTab="1"/>
  </bookViews>
  <sheets>
    <sheet name="Schedule" sheetId="8" state="hidden" r:id="rId1"/>
    <sheet name="Requirements &amp; Issues" sheetId="22" r:id="rId2"/>
    <sheet name="System Topography" sheetId="23" r:id="rId3"/>
    <sheet name="运行数据存储单元" sheetId="9" r:id="rId4"/>
    <sheet name="数据导出与存储格式" sheetId="11" r:id="rId5"/>
    <sheet name="数据导出命令定义" sheetId="15" r:id="rId6"/>
    <sheet name="事件代码" sheetId="14" r:id="rId7"/>
    <sheet name="状态代码" sheetId="13" r:id="rId8"/>
    <sheet name="设备类型代码" sheetId="12" r:id="rId9"/>
    <sheet name="参量类型定义" sheetId="19" r:id="rId10"/>
    <sheet name="容量计算" sheetId="10" r:id="rId11"/>
    <sheet name="消防系统设备控制总线通信协议" sheetId="16" r:id="rId12"/>
    <sheet name="协议报文" sheetId="17" r:id="rId13"/>
    <sheet name="协议报文在串口上封装" sheetId="20" r:id="rId14"/>
    <sheet name="协议报文在CAN上封装" sheetId="21" r:id="rId15"/>
    <sheet name="功能码" sheetId="18" r:id="rId16"/>
  </sheets>
  <definedNames>
    <definedName name="_xlnm._FilterDatabase" localSheetId="1">'Requirements &amp; Issues'!$A$1:$L$23</definedName>
  </definedNames>
  <calcPr calcId="171027"/>
</workbook>
</file>

<file path=xl/calcChain.xml><?xml version="1.0" encoding="utf-8"?>
<calcChain xmlns="http://schemas.openxmlformats.org/spreadsheetml/2006/main">
  <c r="E12" i="10" l="1"/>
  <c r="E13" i="10" s="1"/>
  <c r="E14" i="10" s="1"/>
  <c r="L8" i="11"/>
  <c r="Q16" i="11"/>
</calcChain>
</file>

<file path=xl/sharedStrings.xml><?xml version="1.0" encoding="utf-8"?>
<sst xmlns="http://schemas.openxmlformats.org/spreadsheetml/2006/main" count="2775" uniqueCount="744">
  <si>
    <t>Summary</t>
  </si>
  <si>
    <t>Assigned User</t>
  </si>
  <si>
    <t>Start Date</t>
  </si>
  <si>
    <t>Due Date</t>
  </si>
  <si>
    <t>Comment</t>
  </si>
  <si>
    <t>Priority</t>
  </si>
  <si>
    <t>Item</t>
  </si>
  <si>
    <t>Software Architecture</t>
  </si>
  <si>
    <t>分离GUI/Data(Logical)</t>
  </si>
  <si>
    <t>Testing</t>
  </si>
  <si>
    <t>Status</t>
  </si>
  <si>
    <t>Interface  and support for Platform related</t>
  </si>
  <si>
    <t>UI Design</t>
  </si>
  <si>
    <t>1. UI Design for IUT</t>
  </si>
  <si>
    <t>1.硬件
2.BSP</t>
  </si>
  <si>
    <t>Platform</t>
  </si>
  <si>
    <t>1. 开发环境建立
2. LED/KEY/旋钮
3. 思源字体支持
4.QT4 to QT5 
5. 多语言考虑</t>
  </si>
  <si>
    <t>集成测试</t>
  </si>
  <si>
    <t>支持光纤，考虑高速网络(以太网)</t>
  </si>
  <si>
    <t>增加板级8个ACM-POM点的支持</t>
  </si>
  <si>
    <t>配置通过寄存器板级8个ACM-POM点</t>
  </si>
  <si>
    <t>1. UFN/NPP Protocol Updated
2. VFT上下载以及DSP密钥方式更新
3. USB导出历史记录
4. memory leak</t>
  </si>
  <si>
    <t>Development - DSP</t>
  </si>
  <si>
    <t>Development  -  CPU</t>
  </si>
  <si>
    <t xml:space="preserve">Development  - VFT </t>
  </si>
  <si>
    <t>Development  - NCM</t>
  </si>
  <si>
    <t>Development  - LCM</t>
  </si>
  <si>
    <t>联动控制启动按钮（键）的动作信息</t>
  </si>
  <si>
    <t>与控制器连接的全部火灾报警触发器件的火灾报警信息、屏蔽信息、故障信息、监管信息、手动/自动状态信息等消防设备运行状态信息</t>
  </si>
  <si>
    <t>与控制器连接的消防联动设备的启动信息、反馈信息、屏蔽信息、
故障信息、手动/自动状态信息等消防设备运行状态信息</t>
  </si>
  <si>
    <t>控制器的开、关机和复位、检查、时钟调整的操作信息</t>
  </si>
  <si>
    <t>每一条记录应同步记录对应的年、月、日、时、分、秒等时间信息，
并应具有按照时间顺序提供导出记录信息的功能。</t>
  </si>
  <si>
    <t>应有防止存储信息被更改或删除的功能</t>
  </si>
  <si>
    <t>数据记录功能</t>
  </si>
  <si>
    <t>火灾报警触发器数目</t>
  </si>
  <si>
    <t>记录的火灾报警信息数目不小于控制器连接的火灾报警触发器件数目的3倍</t>
  </si>
  <si>
    <t>记录的消防设备运行状态信息数目不小于控制器连接的火灾报警触发器件与消防联动设备数目之和的5倍</t>
  </si>
  <si>
    <t>首火警信息和火灾报警信息应独立记录，其它消防设备运行状态信息不应覆盖首火警信息和火灾报警信息。</t>
  </si>
  <si>
    <t>控制器记录的消防设备运行状态信息超出运行数据存储单元的记录容量后，应始终保持最新的状态信息记录</t>
  </si>
  <si>
    <t>数据存储功能</t>
  </si>
  <si>
    <t>至少可以通过USB进行数据导出，导出格式与存储格式相同</t>
  </si>
  <si>
    <t>起始字符</t>
  </si>
  <si>
    <t>0X40</t>
  </si>
  <si>
    <t xml:space="preserve">记录总数 </t>
  </si>
  <si>
    <t>Field</t>
  </si>
  <si>
    <t>Bytes</t>
  </si>
  <si>
    <t>Data</t>
  </si>
  <si>
    <t>地址</t>
  </si>
  <si>
    <t>Panel地址</t>
  </si>
  <si>
    <t>类型代码</t>
  </si>
  <si>
    <t>说明</t>
  </si>
  <si>
    <t>预留</t>
  </si>
  <si>
    <t>火灾报警控制器/火灾报警控制器（联动型）</t>
  </si>
  <si>
    <t>消防联动控制器</t>
  </si>
  <si>
    <t>消防控制室图形显示装置</t>
  </si>
  <si>
    <t>4～9</t>
  </si>
  <si>
    <t>火灾显示盘</t>
  </si>
  <si>
    <t>探测回路</t>
  </si>
  <si>
    <t>控制回路</t>
  </si>
  <si>
    <t>主电源</t>
  </si>
  <si>
    <t>备用电源</t>
  </si>
  <si>
    <t>充电电路</t>
  </si>
  <si>
    <t>声光警报回路</t>
  </si>
  <si>
    <t>运行数据存储单元</t>
  </si>
  <si>
    <t>18～19</t>
  </si>
  <si>
    <t>火灾探测器</t>
  </si>
  <si>
    <t>感烟火灾探测器</t>
  </si>
  <si>
    <t>点型离子感烟火灾探测器</t>
  </si>
  <si>
    <t>点型光电感烟火灾探测器</t>
  </si>
  <si>
    <t>线型光束感烟火灾探测器</t>
  </si>
  <si>
    <t>吸气式感烟火灾探测器</t>
  </si>
  <si>
    <t>26～29</t>
  </si>
  <si>
    <t>感温火灾探测器</t>
  </si>
  <si>
    <t>点型感温火灾探测器</t>
  </si>
  <si>
    <t>线型感温火灾探测器</t>
  </si>
  <si>
    <t>缆式线型火灾探测器</t>
  </si>
  <si>
    <t>空气管式线型火灾探测器</t>
  </si>
  <si>
    <t>36～39</t>
  </si>
  <si>
    <t>火焰探测器</t>
  </si>
  <si>
    <t>点型红外火焰探测器</t>
  </si>
  <si>
    <t>点型紫外火焰探测器</t>
  </si>
  <si>
    <t>点型复合式红外紫外火焰探测器</t>
  </si>
  <si>
    <t>44～49</t>
  </si>
  <si>
    <t>多传感复合探测器</t>
  </si>
  <si>
    <t>感光火灾探测器</t>
  </si>
  <si>
    <t>图像型火灾探测器</t>
  </si>
  <si>
    <t>点型一氧化碳火灾探测器</t>
  </si>
  <si>
    <t>54～60</t>
  </si>
  <si>
    <t>手动火灾报警按钮</t>
  </si>
  <si>
    <t>消火栓按钮</t>
  </si>
  <si>
    <t>紧急启动按钮</t>
  </si>
  <si>
    <t>紧急停止按钮</t>
  </si>
  <si>
    <t>65～70</t>
  </si>
  <si>
    <t>模块</t>
  </si>
  <si>
    <t>输入模块</t>
  </si>
  <si>
    <t>输出模块</t>
  </si>
  <si>
    <t>输入/输出模块</t>
  </si>
  <si>
    <t>中继模块</t>
  </si>
  <si>
    <t>短路隔离器</t>
  </si>
  <si>
    <t>77～80</t>
  </si>
  <si>
    <t>火灾警报装置</t>
  </si>
  <si>
    <t>火灾声光警报器</t>
  </si>
  <si>
    <t>火灾声警报器</t>
  </si>
  <si>
    <t>火灾光警报器</t>
  </si>
  <si>
    <t>气体释放警报器</t>
  </si>
  <si>
    <t>警铃</t>
  </si>
  <si>
    <t>87～99</t>
  </si>
  <si>
    <t>可燃气体报警控制器</t>
  </si>
  <si>
    <t>可燃气体探测器</t>
  </si>
  <si>
    <t>点型可燃气体探测器</t>
  </si>
  <si>
    <t>线型可燃气体探测器</t>
  </si>
  <si>
    <t>104～109</t>
  </si>
  <si>
    <t>电气火灾监控设备</t>
  </si>
  <si>
    <t>电气火灾监控探测器</t>
  </si>
  <si>
    <t>剩余电流式电气火灾监控探测器</t>
  </si>
  <si>
    <t>测温式电气火灾监控探测器</t>
  </si>
  <si>
    <t>故障电弧探测装置</t>
  </si>
  <si>
    <t>115～119</t>
  </si>
  <si>
    <t>应急照明控制器</t>
  </si>
  <si>
    <t>消防应急标志灯具</t>
  </si>
  <si>
    <t>消防应急照明灯具</t>
  </si>
  <si>
    <t>消防应急灯具专用应急电源</t>
  </si>
  <si>
    <t>应急照明分配电装置</t>
  </si>
  <si>
    <t>125～129</t>
  </si>
  <si>
    <t>防火门监控器</t>
  </si>
  <si>
    <t>常闭防火门</t>
  </si>
  <si>
    <t>常开防火门</t>
  </si>
  <si>
    <t>防火门电动闭门器</t>
  </si>
  <si>
    <t>防火门电磁释放器</t>
  </si>
  <si>
    <t>防火门门磁开关</t>
  </si>
  <si>
    <t>136～139</t>
  </si>
  <si>
    <t>消防设备电源监控器</t>
  </si>
  <si>
    <t>消防设备电源电压信号传感器</t>
  </si>
  <si>
    <t>消防设备电源电流信号传感器</t>
  </si>
  <si>
    <t>消防设备电源电压/电流信号传感器</t>
  </si>
  <si>
    <t>144～149</t>
  </si>
  <si>
    <t>气体灭火控制器</t>
  </si>
  <si>
    <t>泡沫灭火系统</t>
  </si>
  <si>
    <t>干粉灭火系统</t>
  </si>
  <si>
    <t>防烟排烟系统</t>
  </si>
  <si>
    <t>防火卷帘控制器</t>
  </si>
  <si>
    <t>挡烟垂壁控制装置</t>
  </si>
  <si>
    <t>消防应急广播</t>
  </si>
  <si>
    <t>消防电话主机</t>
  </si>
  <si>
    <t>消防设备应急电源</t>
  </si>
  <si>
    <t>传输设备</t>
  </si>
  <si>
    <t>家用火灾安全系统控制中心监控设备</t>
  </si>
  <si>
    <t>消防水位监视器</t>
  </si>
  <si>
    <t>消防电梯</t>
  </si>
  <si>
    <t>消防电气控制装置</t>
  </si>
  <si>
    <t>164～179</t>
  </si>
  <si>
    <t>消防栓泵</t>
  </si>
  <si>
    <t>水喷雾泵</t>
  </si>
  <si>
    <t>细水雾泵</t>
  </si>
  <si>
    <t>稳压泵</t>
  </si>
  <si>
    <t>喷淋泵</t>
  </si>
  <si>
    <t>雨淋泵</t>
  </si>
  <si>
    <t>泡沫液泵</t>
  </si>
  <si>
    <t>水流指示器</t>
  </si>
  <si>
    <t>报警阀</t>
  </si>
  <si>
    <t>压力开关</t>
  </si>
  <si>
    <t>阀驱动装置</t>
  </si>
  <si>
    <t>防火阀</t>
  </si>
  <si>
    <t>70度防火阀</t>
  </si>
  <si>
    <t>280度防火阀</t>
  </si>
  <si>
    <t>通风空调</t>
  </si>
  <si>
    <t>管网电磁阀</t>
  </si>
  <si>
    <t>防烟排烟风机</t>
  </si>
  <si>
    <t>排烟防火阀</t>
  </si>
  <si>
    <t>常闭送风口</t>
  </si>
  <si>
    <t>排烟口</t>
  </si>
  <si>
    <t>消防水炮</t>
  </si>
  <si>
    <t>电动门</t>
  </si>
  <si>
    <t>排烟机</t>
  </si>
  <si>
    <t>送风机</t>
  </si>
  <si>
    <t>电磁阀</t>
  </si>
  <si>
    <t>照明配电</t>
  </si>
  <si>
    <t>动力配电</t>
  </si>
  <si>
    <t>空压机</t>
  </si>
  <si>
    <t>阀门</t>
  </si>
  <si>
    <t>配电箱</t>
  </si>
  <si>
    <t>210～255</t>
  </si>
  <si>
    <t>256～65535</t>
  </si>
  <si>
    <t>用户自定义</t>
  </si>
  <si>
    <t>类型</t>
  </si>
  <si>
    <t xml:space="preserve">产品编号 </t>
  </si>
  <si>
    <t>数据信息</t>
  </si>
  <si>
    <t>n</t>
  </si>
  <si>
    <t>CRC16</t>
  </si>
  <si>
    <t>停止符</t>
  </si>
  <si>
    <t>0x40</t>
  </si>
  <si>
    <t>CRC16多项式：0xA001</t>
  </si>
  <si>
    <t>数据导出与存储格式</t>
  </si>
  <si>
    <t>数据信息格式</t>
  </si>
  <si>
    <t>控制器编号</t>
  </si>
  <si>
    <t xml:space="preserve">单元编号 </t>
  </si>
  <si>
    <t>设备编号</t>
  </si>
  <si>
    <t>通道编号</t>
  </si>
  <si>
    <t xml:space="preserve">设备类型代码 </t>
  </si>
  <si>
    <t>事件代码</t>
  </si>
  <si>
    <t>状态代码</t>
  </si>
  <si>
    <t>年</t>
  </si>
  <si>
    <t>月</t>
  </si>
  <si>
    <t>日</t>
  </si>
  <si>
    <t>时</t>
  </si>
  <si>
    <t>分</t>
  </si>
  <si>
    <t>秒</t>
  </si>
  <si>
    <t>正常</t>
  </si>
  <si>
    <t>首火警</t>
  </si>
  <si>
    <t>火警</t>
  </si>
  <si>
    <t>电气火灾报警</t>
  </si>
  <si>
    <t>可燃气体低限报警</t>
  </si>
  <si>
    <t>可燃气体高限报警</t>
  </si>
  <si>
    <t>可燃气体超量程报警</t>
  </si>
  <si>
    <t>电气火灾预警</t>
  </si>
  <si>
    <t>9～19</t>
  </si>
  <si>
    <t>启动</t>
  </si>
  <si>
    <t>自动启动</t>
  </si>
  <si>
    <t>手动启动</t>
  </si>
  <si>
    <t>现场急启</t>
  </si>
  <si>
    <t>气体灭火开始延时</t>
  </si>
  <si>
    <t>气体喷洒</t>
  </si>
  <si>
    <t>反馈</t>
  </si>
  <si>
    <t>喷洒反馈</t>
  </si>
  <si>
    <t>反馈撤销</t>
  </si>
  <si>
    <t>停止</t>
  </si>
  <si>
    <t>现场急停</t>
  </si>
  <si>
    <t>31～39</t>
  </si>
  <si>
    <t>应急</t>
  </si>
  <si>
    <t>月检</t>
  </si>
  <si>
    <t>年检</t>
  </si>
  <si>
    <t>标志灯具改变方向</t>
  </si>
  <si>
    <t>电梯迫降</t>
  </si>
  <si>
    <t>卷帘半降</t>
  </si>
  <si>
    <t>卷帘全降</t>
  </si>
  <si>
    <t>呼叫</t>
  </si>
  <si>
    <t>通话</t>
  </si>
  <si>
    <t>消防设备电源失电</t>
  </si>
  <si>
    <t>消防设备电源欠压</t>
  </si>
  <si>
    <t>消防设备电源过压</t>
  </si>
  <si>
    <t>消防设备电源过载</t>
  </si>
  <si>
    <t>消防设备电源缺相</t>
  </si>
  <si>
    <t>消防设备电源错相</t>
  </si>
  <si>
    <t>消防水箱（池）水位低</t>
  </si>
  <si>
    <t>消防电梯停用</t>
  </si>
  <si>
    <t>57～69</t>
  </si>
  <si>
    <t>监管</t>
  </si>
  <si>
    <t>监管解除</t>
  </si>
  <si>
    <t>屏蔽</t>
  </si>
  <si>
    <t>屏蔽解除</t>
  </si>
  <si>
    <t>74～79</t>
  </si>
  <si>
    <t>故障</t>
  </si>
  <si>
    <t>通讯故障</t>
  </si>
  <si>
    <t>主电故障</t>
  </si>
  <si>
    <t>备电故障</t>
  </si>
  <si>
    <t>充电故障</t>
  </si>
  <si>
    <t>回路故障</t>
  </si>
  <si>
    <t>部件故障</t>
  </si>
  <si>
    <t>线路故障</t>
  </si>
  <si>
    <t>接地故障</t>
  </si>
  <si>
    <t>常闭防火门打开</t>
  </si>
  <si>
    <t>常开防火门关闭</t>
  </si>
  <si>
    <t>91～99</t>
  </si>
  <si>
    <t>故障恢复</t>
  </si>
  <si>
    <t>通讯故障恢复</t>
  </si>
  <si>
    <t>主电故障恢复</t>
  </si>
  <si>
    <t>备电故障恢复</t>
  </si>
  <si>
    <t>充电故障恢复</t>
  </si>
  <si>
    <t>回路故障恢复</t>
  </si>
  <si>
    <t>部件故障恢复</t>
  </si>
  <si>
    <t>线路故障恢复</t>
  </si>
  <si>
    <t>接地故障恢复</t>
  </si>
  <si>
    <t>常闭防火门恢复关闭状态</t>
  </si>
  <si>
    <t>常开防火门恢复开门状态</t>
  </si>
  <si>
    <t>111～119</t>
  </si>
  <si>
    <t>开机</t>
  </si>
  <si>
    <t>关机</t>
  </si>
  <si>
    <t>复位</t>
  </si>
  <si>
    <t>自检</t>
  </si>
  <si>
    <t>自检失败</t>
  </si>
  <si>
    <t>手动状态</t>
  </si>
  <si>
    <t>自动状态</t>
  </si>
  <si>
    <t>确认/消音</t>
  </si>
  <si>
    <t>130～255</t>
  </si>
  <si>
    <t>位（Bit）</t>
  </si>
  <si>
    <t xml:space="preserve">0 手动状态；1自动状态  </t>
  </si>
  <si>
    <t xml:space="preserve">0 主电工作；1备电工作  </t>
  </si>
  <si>
    <t xml:space="preserve">0 电源正常；1电源故障  </t>
  </si>
  <si>
    <t>0 无报警；1有报警</t>
  </si>
  <si>
    <t>0 无启动；1有启动</t>
  </si>
  <si>
    <t>0 无反馈；1有反馈</t>
  </si>
  <si>
    <t>0 无监管；1有监管</t>
  </si>
  <si>
    <t>0 无故障；1有故障</t>
  </si>
  <si>
    <t>0 无屏蔽；1有屏蔽</t>
  </si>
  <si>
    <t>0 无气体喷洒；1有气体喷洒</t>
  </si>
  <si>
    <t>0 无应急；1有应急</t>
  </si>
  <si>
    <t>数据导出命令格式</t>
  </si>
  <si>
    <t xml:space="preserve">数据导出装置识别码 </t>
  </si>
  <si>
    <t>版本号</t>
  </si>
  <si>
    <t xml:space="preserve">类型 </t>
  </si>
  <si>
    <t>0x7E</t>
  </si>
  <si>
    <t>0x7F</t>
  </si>
  <si>
    <t>命令长度</t>
  </si>
  <si>
    <t>命令数据</t>
  </si>
  <si>
    <t>命令定义</t>
  </si>
  <si>
    <t>命令说明</t>
  </si>
  <si>
    <t>数据读</t>
  </si>
  <si>
    <r>
      <t>读控制器运行数据存储单元</t>
    </r>
    <r>
      <rPr>
        <sz val="9"/>
        <color theme="1"/>
        <rFont val="Times New Roman"/>
        <family val="1"/>
      </rPr>
      <t>1</t>
    </r>
    <r>
      <rPr>
        <sz val="9"/>
        <color theme="1"/>
        <rFont val="宋体"/>
        <charset val="134"/>
      </rPr>
      <t>条数据</t>
    </r>
  </si>
  <si>
    <t>数据重发</t>
  </si>
  <si>
    <t>接收信息错误、超时，要求数据重新发送</t>
  </si>
  <si>
    <t>数据读首火警信息</t>
  </si>
  <si>
    <r>
      <t>读控制器运行数据存储单元</t>
    </r>
    <r>
      <rPr>
        <sz val="9"/>
        <color theme="1"/>
        <rFont val="Times New Roman"/>
        <family val="1"/>
      </rPr>
      <t>1</t>
    </r>
    <r>
      <rPr>
        <sz val="9"/>
        <color theme="1"/>
        <rFont val="宋体"/>
        <charset val="134"/>
      </rPr>
      <t>条首火警数据</t>
    </r>
  </si>
  <si>
    <t>数据读火警信息</t>
  </si>
  <si>
    <r>
      <t>读控制器运行数据存储单元</t>
    </r>
    <r>
      <rPr>
        <sz val="9"/>
        <color theme="1"/>
        <rFont val="Times New Roman"/>
        <family val="1"/>
      </rPr>
      <t>1</t>
    </r>
    <r>
      <rPr>
        <sz val="9"/>
        <color theme="1"/>
        <rFont val="宋体"/>
        <charset val="134"/>
      </rPr>
      <t>条火警数据</t>
    </r>
  </si>
  <si>
    <t>数据导出功能</t>
  </si>
  <si>
    <t>数据安全保护功能</t>
  </si>
  <si>
    <t>控制器运行数据存储单元应在授权后才能导出和回放存储的信息</t>
  </si>
  <si>
    <t>控制器运行数据存储单元数据的存储不受控制器工作状态的影响</t>
  </si>
  <si>
    <t>个</t>
  </si>
  <si>
    <t>消防联动设备数目</t>
  </si>
  <si>
    <t>需要的容量</t>
  </si>
  <si>
    <t>K</t>
  </si>
  <si>
    <t>M</t>
  </si>
  <si>
    <t>1条记录字节数</t>
  </si>
  <si>
    <t>消防控制室图形显示装 置的通信方式（RS485/CAN/RJ45）</t>
  </si>
  <si>
    <t>消防联动设备的通信方式(CAN/RS485)</t>
  </si>
  <si>
    <t>1. 消防系统设备控制总线中采用请求/应答模式的应用层报文传输协议，
它在连接至不同类型总线或网络的设备之间通过一组功能代码提供规定的服务。
2. 火灾自动报警系统设备与消防控制室图形显示装置应采用一对一的主从通信方式，
火灾自动报警系统设备为主机，消防控制室图形显示装置为从机</t>
  </si>
  <si>
    <t>1.火灾报警控制器（联动型）应为主控节点，负责接收网络内各子系统节点的上传信息，下发控制和管理信息.火灾报警控制器（联动型）的地址编号应为1，消防联动控制设备的地址编号应为2～63
2.消防联动控制设备的通信链路中，任一点断路或短路时，火灾报警控制器（联动型）与消防联动控制设备应能正常通信</t>
  </si>
  <si>
    <r>
      <t>帧</t>
    </r>
    <r>
      <rPr>
        <sz val="9"/>
        <color theme="1"/>
        <rFont val="黑体"/>
      </rPr>
      <t>类型名称</t>
    </r>
  </si>
  <si>
    <t>报文头</t>
  </si>
  <si>
    <t>报文</t>
  </si>
  <si>
    <t>帧类型</t>
  </si>
  <si>
    <t>目标地址</t>
  </si>
  <si>
    <t>优先级</t>
  </si>
  <si>
    <t>源地址</t>
  </si>
  <si>
    <t>报文编号</t>
  </si>
  <si>
    <t>分组编号</t>
  </si>
  <si>
    <t>数据长度</t>
  </si>
  <si>
    <t>数据0</t>
  </si>
  <si>
    <t>数据1</t>
  </si>
  <si>
    <t>数据2</t>
  </si>
  <si>
    <t>数据3</t>
  </si>
  <si>
    <t>数据4</t>
  </si>
  <si>
    <t>数据5</t>
  </si>
  <si>
    <t>数据6</t>
  </si>
  <si>
    <t>数据7</t>
  </si>
  <si>
    <t>校验0</t>
  </si>
  <si>
    <t>校验1</t>
  </si>
  <si>
    <t>请求帧</t>
  </si>
  <si>
    <t>00h</t>
  </si>
  <si>
    <t>XXh</t>
  </si>
  <si>
    <t>0Xh</t>
  </si>
  <si>
    <t>功能码</t>
  </si>
  <si>
    <t>数据</t>
  </si>
  <si>
    <t>CRC0</t>
  </si>
  <si>
    <t>CRC1</t>
  </si>
  <si>
    <t>应答帧</t>
  </si>
  <si>
    <t>01h</t>
  </si>
  <si>
    <t>03h</t>
  </si>
  <si>
    <t>状态应答帧</t>
  </si>
  <si>
    <t>02h</t>
  </si>
  <si>
    <t>0Fh</t>
  </si>
  <si>
    <t>应答码</t>
  </si>
  <si>
    <t>——</t>
  </si>
  <si>
    <t>功能码数值</t>
  </si>
  <si>
    <t>十六进制数值</t>
  </si>
  <si>
    <t>数据格式</t>
  </si>
  <si>
    <t>功能说明</t>
  </si>
  <si>
    <t>通信</t>
  </si>
  <si>
    <t>应答</t>
  </si>
  <si>
    <t>00H</t>
  </si>
  <si>
    <t>同步系统节拍</t>
  </si>
  <si>
    <t>广播</t>
  </si>
  <si>
    <t>有</t>
  </si>
  <si>
    <t>01H</t>
  </si>
  <si>
    <t>功能码+编号（控制器编号）</t>
  </si>
  <si>
    <t>系统复位</t>
  </si>
  <si>
    <t>广播/单播</t>
  </si>
  <si>
    <t>02H</t>
  </si>
  <si>
    <t>系统消音</t>
  </si>
  <si>
    <t>03H</t>
  </si>
  <si>
    <t>系统自检</t>
  </si>
  <si>
    <t>04H</t>
  </si>
  <si>
    <t>功能码+编号（控制器编号）+时间（年+月+日+时+分+秒）</t>
  </si>
  <si>
    <t>广播时钟</t>
  </si>
  <si>
    <t>05H</t>
  </si>
  <si>
    <t>功能码+编号（控制器编号+单元编号+设备编号+通道编号）+设备类型代码+事件代码+状态代码+时间（年+月+日+时+分+秒）</t>
  </si>
  <si>
    <t>火灾报警控制器（联动型）向消防联动控制设备通告紧急事件</t>
  </si>
  <si>
    <t>06H</t>
  </si>
  <si>
    <t>火灾报警控制器（联动型）向消防联动控制设备通告一般事件</t>
  </si>
  <si>
    <t>7～14</t>
  </si>
  <si>
    <t>07H～0EH</t>
  </si>
  <si>
    <t>自定义</t>
  </si>
  <si>
    <t>0FH</t>
  </si>
  <si>
    <t>功能码+状态应答码</t>
  </si>
  <si>
    <t>反馈接收到请求的异常状态信息或结束帧标志</t>
  </si>
  <si>
    <t>10H</t>
  </si>
  <si>
    <t>保留</t>
  </si>
  <si>
    <t>11H</t>
  </si>
  <si>
    <t>消防联动控制设备向火灾报警控制器（联动型）通告紧急事件</t>
  </si>
  <si>
    <t>单播</t>
  </si>
  <si>
    <t>12H</t>
  </si>
  <si>
    <t>消防联动控制设备向火灾报警控制器（联动型）通告一般事件</t>
  </si>
  <si>
    <t>13H</t>
  </si>
  <si>
    <t>消防联动控制设备向火灾报警控制器（联动型）通告心跳/巡检信息</t>
  </si>
  <si>
    <t>20～31</t>
  </si>
  <si>
    <t>14H～1FH</t>
  </si>
  <si>
    <t>20H</t>
  </si>
  <si>
    <t>21H</t>
  </si>
  <si>
    <t>火灾报警控制器巡检消防联动控制设备的连接状态</t>
  </si>
  <si>
    <t>22H</t>
  </si>
  <si>
    <t>功能码+编号（控制器编号+单元编号+设备编号）</t>
  </si>
  <si>
    <t>查设备状态</t>
  </si>
  <si>
    <t>23H</t>
  </si>
  <si>
    <t>查设备配置</t>
  </si>
  <si>
    <t>24H</t>
  </si>
  <si>
    <t>查设备标识</t>
  </si>
  <si>
    <t>25H</t>
  </si>
  <si>
    <t>功能码+编号（控制器编号+单元编号+设备编号+通道编号）</t>
  </si>
  <si>
    <t>查设备参量</t>
  </si>
  <si>
    <t>26H</t>
  </si>
  <si>
    <t>查设备注释</t>
  </si>
  <si>
    <t>27H</t>
  </si>
  <si>
    <t>查设备编程</t>
  </si>
  <si>
    <t>28H</t>
  </si>
  <si>
    <t>功能码+编号（控制器编号+单元编号）</t>
  </si>
  <si>
    <t>查注册登记信息</t>
  </si>
  <si>
    <t>29H</t>
  </si>
  <si>
    <t>功能码+编号（控制器编号）+事件代码</t>
  </si>
  <si>
    <t>查设备当前事件</t>
  </si>
  <si>
    <t>2AH</t>
  </si>
  <si>
    <t>功能码+编号（控制器编号）+事件代码+起始时间（年+月+日）</t>
  </si>
  <si>
    <t>查设备历史事件</t>
  </si>
  <si>
    <t>2BH</t>
  </si>
  <si>
    <t>停止查询设备事件</t>
  </si>
  <si>
    <t>2CH</t>
  </si>
  <si>
    <t>查FECbus协议版本号</t>
  </si>
  <si>
    <t>45～127</t>
  </si>
  <si>
    <t>2DH～7FH</t>
  </si>
  <si>
    <t>128～255</t>
  </si>
  <si>
    <t>80H～FFH</t>
  </si>
  <si>
    <r>
      <t>注1：</t>
    </r>
    <r>
      <rPr>
        <sz val="9"/>
        <color theme="1"/>
        <rFont val="宋体"/>
        <charset val="134"/>
      </rPr>
      <t>多字节代码，低字节在前，高字节在后。</t>
    </r>
  </si>
  <si>
    <r>
      <t>注2：</t>
    </r>
    <r>
      <rPr>
        <sz val="9"/>
        <color theme="1"/>
        <rFont val="宋体"/>
        <charset val="134"/>
      </rPr>
      <t>编号由控制器编号、单元编号、设备编号、通道编号组成。控制器编号为00H时，表示对目标地址的所有控制器广播；单元编号为00H时，表示对目标地址目标控制器的所有单元广播；设备编号为00H时，表示对目标地址目标控制器目标单元的所有设备广播；通道编号为00H时，表示对目标地址目标控制器目标单元目标设备的所有通道广播。</t>
    </r>
  </si>
  <si>
    <r>
      <t>注3：</t>
    </r>
    <r>
      <rPr>
        <sz val="9"/>
        <color theme="1"/>
        <rFont val="宋体"/>
        <charset val="134"/>
      </rPr>
      <t>紧急事件包括：火警通告、启动请求、停止请求、更改控制方式；一般事件包括：故障、屏蔽等事件。事件代码可查表C.16。</t>
    </r>
  </si>
  <si>
    <r>
      <t>注4：</t>
    </r>
    <r>
      <rPr>
        <sz val="9"/>
        <color theme="1"/>
        <rFont val="宋体"/>
        <charset val="134"/>
      </rPr>
      <t>状态代码可查表C.17</t>
    </r>
  </si>
  <si>
    <r>
      <t>注5：</t>
    </r>
    <r>
      <rPr>
        <sz val="9"/>
        <color theme="1"/>
        <rFont val="宋体"/>
        <charset val="134"/>
      </rPr>
      <t>状态应答码：0-分组报文结束；1-CRC校验错；2-无效服务请求；3-单元故障；4-系统忙；5-未识别命令；6-地址不存在；7-参数错误。</t>
    </r>
  </si>
  <si>
    <t>报文名称</t>
  </si>
  <si>
    <t>XXH</t>
  </si>
  <si>
    <t>08H</t>
  </si>
  <si>
    <t>通告紧急事件</t>
  </si>
  <si>
    <t>单元编号</t>
  </si>
  <si>
    <t>设备类型代码</t>
  </si>
  <si>
    <t>状态代码0</t>
  </si>
  <si>
    <t>状态代码1</t>
  </si>
  <si>
    <t>通告一般事件</t>
  </si>
  <si>
    <r>
      <t>注1：</t>
    </r>
    <r>
      <rPr>
        <sz val="9"/>
        <color theme="1"/>
        <rFont val="宋体"/>
        <charset val="134"/>
      </rPr>
      <t>广播类目标地址为00H时，表示全系统广播，如果不为00H，表示对目标地址广播。</t>
    </r>
  </si>
  <si>
    <r>
      <t>注2：</t>
    </r>
    <r>
      <rPr>
        <sz val="9"/>
        <color theme="1"/>
        <rFont val="宋体"/>
        <charset val="134"/>
      </rPr>
      <t>设备类型代码可查表C.15</t>
    </r>
  </si>
  <si>
    <r>
      <t>注3：</t>
    </r>
    <r>
      <rPr>
        <sz val="9"/>
        <color theme="1"/>
        <rFont val="宋体"/>
        <charset val="134"/>
      </rPr>
      <t>控制器编号为00H时，表示对目标地址的所有控制器广播。</t>
    </r>
  </si>
  <si>
    <r>
      <t>注4：</t>
    </r>
    <r>
      <rPr>
        <sz val="9"/>
        <color theme="1"/>
        <rFont val="宋体"/>
        <charset val="134"/>
      </rPr>
      <t>紧急事件包括：火警下传、启动命令、停止命令、更改控制方式；一般事件包括：故障、屏蔽等事件。事件代码可查表C.16。</t>
    </r>
  </si>
  <si>
    <r>
      <t>注5：</t>
    </r>
    <r>
      <rPr>
        <sz val="9"/>
        <color theme="1"/>
        <rFont val="宋体"/>
        <charset val="134"/>
      </rPr>
      <t>状态代码可查表C.17</t>
    </r>
  </si>
  <si>
    <t>设置数据帧与应答：火灾报警控制器（联动型）发送给消防联动控制设备的设置数据帧</t>
  </si>
  <si>
    <t>同步系统节拍应答</t>
  </si>
  <si>
    <t>系统复位应答</t>
  </si>
  <si>
    <t>系统消音应答</t>
  </si>
  <si>
    <t>系统自检应答</t>
  </si>
  <si>
    <t>通告紧急事件应答</t>
  </si>
  <si>
    <t>通告一般事件应答</t>
  </si>
  <si>
    <t>状态应答</t>
  </si>
  <si>
    <t>状态应答码</t>
  </si>
  <si>
    <r>
      <t>注：</t>
    </r>
    <r>
      <rPr>
        <sz val="9"/>
        <color theme="1"/>
        <rFont val="宋体"/>
        <charset val="134"/>
      </rPr>
      <t>状态应答码： 1-CRC校验错；2-无效服务请求；3-单元故障；4-系统忙；5-未识别命令；6-地址不存在；7-参数错误。</t>
    </r>
  </si>
  <si>
    <t>设置应答数据帧</t>
  </si>
  <si>
    <t>设置数据帧</t>
  </si>
  <si>
    <t>通告数据帧与应答：消防联动控制设备发送给火灾报警控制器（联动型）的通告数据帧</t>
  </si>
  <si>
    <t>设备类型代码0</t>
  </si>
  <si>
    <t>设备类型代码1</t>
  </si>
  <si>
    <t>事件代码0</t>
  </si>
  <si>
    <t>事件代码1</t>
  </si>
  <si>
    <t>07H</t>
  </si>
  <si>
    <t>通告心跳</t>
  </si>
  <si>
    <r>
      <t>注1：</t>
    </r>
    <r>
      <rPr>
        <sz val="9"/>
        <color theme="1"/>
        <rFont val="宋体"/>
        <charset val="134"/>
      </rPr>
      <t>设备类型代码可查表C.15</t>
    </r>
  </si>
  <si>
    <r>
      <t>注2：</t>
    </r>
    <r>
      <rPr>
        <sz val="9"/>
        <color theme="1"/>
        <rFont val="宋体"/>
        <charset val="134"/>
      </rPr>
      <t>紧急事件包括：火警通告、启动命令、停止命令、更改控制方式；一般事件包括：故障、屏蔽等事件。事件代码可查表C.16。</t>
    </r>
  </si>
  <si>
    <r>
      <t>注3：</t>
    </r>
    <r>
      <rPr>
        <sz val="9"/>
        <color theme="1"/>
        <rFont val="宋体"/>
        <charset val="134"/>
      </rPr>
      <t>状态代码可查表C.17</t>
    </r>
  </si>
  <si>
    <t>通告数据帧</t>
  </si>
  <si>
    <t>通告应答数据帧</t>
  </si>
  <si>
    <t>查询数据帧与应答：火灾报警控制器（联动型）发送给消防联动控制设备的查询数据帧</t>
  </si>
  <si>
    <t>查询数据帧</t>
  </si>
  <si>
    <t>设备巡检</t>
  </si>
  <si>
    <t>/</t>
  </si>
  <si>
    <t>起始年</t>
  </si>
  <si>
    <t>起始月</t>
  </si>
  <si>
    <t>起始日</t>
  </si>
  <si>
    <r>
      <t>注1：</t>
    </r>
    <r>
      <rPr>
        <sz val="9"/>
        <color theme="1"/>
        <rFont val="宋体"/>
        <charset val="134"/>
      </rPr>
      <t>查设备状态数据帧的长度为01H时，控制器编号、单元编号和设备编号为空，表示查询指定地址的设备的状态；数据长度为02H时，单元编号和设备编号为空，表示查询指定地址指定控制器的状态；数据长度为03H时，设备编号为空，表示查询指定地址指定控制器指定单元的状态；数据长度为04H时，表示指定地址指定控制器指定单元指定设备的状态。</t>
    </r>
  </si>
  <si>
    <r>
      <t>注2：</t>
    </r>
    <r>
      <rPr>
        <sz val="9"/>
        <color theme="1"/>
        <rFont val="宋体"/>
        <charset val="134"/>
      </rPr>
      <t>查设备配置数据帧的数据长度为01H时，控制器编号、单元编号和设备编号为空，表示查询指定地址连接的控制器数目；数据长度为02H时，单元编号和设备编号为空，表示查询指定地址指定控制器连接的单元的数目；数据长度为03H时，设备编号为空，表示查询指定地址指定控制器指定单元连接的设备的数目；数据长度为04H时，表示查询指定地址指定控制器指定单元指定设备的通道数目。</t>
    </r>
  </si>
  <si>
    <r>
      <t>注3：</t>
    </r>
    <r>
      <rPr>
        <sz val="9"/>
        <color theme="1"/>
        <rFont val="宋体"/>
        <charset val="134"/>
      </rPr>
      <t>查设备标识数据帧的长度为01H时，控制器编号、单元编号和设备编号为空，表示查询指定地址的设备的标识；数据长度为02H时，单元编号和设备编号为空，表示查询指定地址指定控制器的标识；数据长度为03H时，设备编号为空，表示查询指定地址指定控制器指定单元的标识；数据长度为04H时，表示指定地址指定控制器指定单元指定设备的标识。</t>
    </r>
  </si>
  <si>
    <r>
      <t>注4：</t>
    </r>
    <r>
      <rPr>
        <sz val="9"/>
        <color theme="1"/>
        <rFont val="宋体"/>
        <charset val="134"/>
      </rPr>
      <t>事件代码可查表C.16，事件代码为0时表示查询全部事件信息。</t>
    </r>
  </si>
  <si>
    <t>设备巡检应答</t>
  </si>
  <si>
    <t>查设备状态应答</t>
  </si>
  <si>
    <t>查设备配置应答</t>
  </si>
  <si>
    <t>配置代码0</t>
  </si>
  <si>
    <t>配置代码1</t>
  </si>
  <si>
    <t>查设备标识应答</t>
  </si>
  <si>
    <t>标识代码0</t>
  </si>
  <si>
    <t>标识代码1</t>
  </si>
  <si>
    <t>标识代码2</t>
  </si>
  <si>
    <t>标识代码3</t>
  </si>
  <si>
    <t>标识代码4</t>
  </si>
  <si>
    <t>标识代码5</t>
  </si>
  <si>
    <t>标识代码6</t>
  </si>
  <si>
    <t>查设备参量应答</t>
  </si>
  <si>
    <t>参量类型代码</t>
  </si>
  <si>
    <t>参量数值0</t>
  </si>
  <si>
    <t>参量数值1</t>
  </si>
  <si>
    <t>停止查询设备事件应答</t>
  </si>
  <si>
    <t>查FECbus协议版本号应答</t>
  </si>
  <si>
    <t>协议版本号0</t>
  </si>
  <si>
    <t>协议版本号1</t>
  </si>
  <si>
    <r>
      <t>注1：</t>
    </r>
    <r>
      <rPr>
        <sz val="9"/>
        <color theme="1"/>
        <rFont val="宋体"/>
        <charset val="134"/>
      </rPr>
      <t>状态代码、配置代码、标识代码、参量数值按照低位字节到高位字节的顺序传送。</t>
    </r>
  </si>
  <si>
    <r>
      <t>注2：</t>
    </r>
    <r>
      <rPr>
        <sz val="9"/>
        <color theme="1"/>
        <rFont val="宋体"/>
        <charset val="134"/>
      </rPr>
      <t>状态代码可查表C.17，参量类型代码可查表C.18，标识代码由制造商规定。</t>
    </r>
  </si>
  <si>
    <r>
      <t>注3：</t>
    </r>
    <r>
      <rPr>
        <sz val="9"/>
        <color theme="1"/>
        <rFont val="宋体"/>
        <charset val="134"/>
      </rPr>
      <t>配置代码返回查询目标设备的数量。</t>
    </r>
  </si>
  <si>
    <r>
      <t>注4：</t>
    </r>
    <r>
      <rPr>
        <sz val="9"/>
        <color theme="1"/>
        <rFont val="宋体"/>
        <charset val="134"/>
      </rPr>
      <t>状态应答码： 1-CRC校验错；2-无效服务请求；3-单元故障；4-系统忙；5-未识别命令；6-地址不存在；7-参数错误。</t>
    </r>
  </si>
  <si>
    <t>单帧查询应答数据帧</t>
  </si>
  <si>
    <t>查设备注释应答1</t>
  </si>
  <si>
    <t>注释字节数</t>
  </si>
  <si>
    <t>X[0]</t>
  </si>
  <si>
    <t>X[1]</t>
  </si>
  <si>
    <t>X[2]</t>
  </si>
  <si>
    <t>查设备注释应答2</t>
  </si>
  <si>
    <t>X[3]</t>
  </si>
  <si>
    <t>X[4]</t>
  </si>
  <si>
    <t>X[5]</t>
  </si>
  <si>
    <t>X[6]</t>
  </si>
  <si>
    <t>X[7]</t>
  </si>
  <si>
    <t>X[8]</t>
  </si>
  <si>
    <t>X[9]</t>
  </si>
  <si>
    <t>X[10]</t>
  </si>
  <si>
    <t>…</t>
  </si>
  <si>
    <t>查设备注释应答n</t>
  </si>
  <si>
    <t>X[(n-2)*8+3]</t>
  </si>
  <si>
    <t>X[(n-2)*8+4]</t>
  </si>
  <si>
    <t>X[(n-2)*8+5]</t>
  </si>
  <si>
    <t>分组报文结束</t>
  </si>
  <si>
    <r>
      <t>注1：</t>
    </r>
    <r>
      <rPr>
        <sz val="9"/>
        <color theme="1"/>
        <rFont val="宋体"/>
        <charset val="134"/>
      </rPr>
      <t>注释字节数不大于3时，应答数据帧为单帧报文，分组编号为00H，不发送分组报文结束帧；注释字节数大于3时，应答数据报文为多帧报文，分组编号从01H开始升序编号，查设备注释应答帧发送结束后，发送分组报文结束帧；注释采用Unicode编码。</t>
    </r>
  </si>
  <si>
    <r>
      <t>注2：</t>
    </r>
    <r>
      <rPr>
        <sz val="9"/>
        <color theme="1"/>
        <rFont val="宋体"/>
        <charset val="134"/>
      </rPr>
      <t>状态应答码： 1-CRC校验错；2-无效服务请求；3-单元故障；4-系统忙；5-未识别命令；6-地址不存在；7-参数错误。</t>
    </r>
  </si>
  <si>
    <t>查询设备注释应答数据帧</t>
  </si>
  <si>
    <t>查设备编程应答数据帧</t>
  </si>
  <si>
    <t>查设备编程应答1</t>
  </si>
  <si>
    <t>编程字节数</t>
  </si>
  <si>
    <t>查设备编程应答2</t>
  </si>
  <si>
    <t>查设备编程应答n</t>
  </si>
  <si>
    <r>
      <t>注1：</t>
    </r>
    <r>
      <rPr>
        <sz val="9"/>
        <color theme="1"/>
        <rFont val="宋体"/>
        <charset val="134"/>
      </rPr>
      <t>编程字节数不大于3时，应答数据帧为单帧报文，分组编号为00H，不发送分组报文结束帧；编程字节数大于3时，应答数据报文为多帧报文，分组编号从01H开始升序编号，查设备编程应答帧发送结束后，发送分组报文结束帧。</t>
    </r>
  </si>
  <si>
    <t>查设备注册信息应答数据帧</t>
  </si>
  <si>
    <t>查设备注册信息应答1</t>
  </si>
  <si>
    <t>注册字节数</t>
  </si>
  <si>
    <t>查设备注册信息应答2</t>
  </si>
  <si>
    <t>查设备注册信息应答n</t>
  </si>
  <si>
    <r>
      <t>注1：</t>
    </r>
    <r>
      <rPr>
        <sz val="9"/>
        <color theme="1"/>
        <rFont val="宋体"/>
        <charset val="134"/>
      </rPr>
      <t>注册字节数不大于3时，应答数据帧为单帧报文，分组编号为00H，不发送分组报文结束帧；注册字节数大于3时，应答数据报文为多帧报文，分组编号从01H开始升序编号，查设备注册应答帧发送结束后，发送分组报文结束帧。</t>
    </r>
  </si>
  <si>
    <t>查设备当前事件应答数据帧</t>
  </si>
  <si>
    <t>查设备当前事件应答1</t>
  </si>
  <si>
    <t>查设备当前事件应答2</t>
  </si>
  <si>
    <t>查设备当前事件应答3</t>
  </si>
  <si>
    <t>全部事件发送结束</t>
  </si>
  <si>
    <r>
      <t>注1：</t>
    </r>
    <r>
      <rPr>
        <sz val="9"/>
        <color theme="1"/>
        <rFont val="宋体"/>
        <charset val="134"/>
      </rPr>
      <t>应答数据报文为多帧报文，查设备当前事件应答帧发送结束后，发送分组报文结束帧。</t>
    </r>
  </si>
  <si>
    <r>
      <t>注3：</t>
    </r>
    <r>
      <rPr>
        <sz val="9"/>
        <color theme="1"/>
        <rFont val="宋体"/>
        <charset val="134"/>
      </rPr>
      <t>状态应答码： 1-CRC校验错；2-无效服务请求；3-单元故障；4-系统忙；5-未识别命令；6-地址不存在；7-参数错误。</t>
    </r>
  </si>
  <si>
    <r>
      <t>注4：</t>
    </r>
    <r>
      <rPr>
        <sz val="9"/>
        <color theme="1"/>
        <rFont val="宋体"/>
        <charset val="134"/>
      </rPr>
      <t>事件发送时间的年值为事件发生的年份减2000。</t>
    </r>
  </si>
  <si>
    <t>查设备历史事件应答数据帧</t>
  </si>
  <si>
    <t>查设备历史事件应答1</t>
  </si>
  <si>
    <t>查设备历史事件应答2</t>
  </si>
  <si>
    <t>查设备历史事件应答3</t>
  </si>
  <si>
    <r>
      <t>注1：</t>
    </r>
    <r>
      <rPr>
        <sz val="9"/>
        <color theme="1"/>
        <rFont val="宋体"/>
        <charset val="134"/>
      </rPr>
      <t>应答数据报文为多帧报文，查设备历史事件应答帧发送结束后，发送分组报文结束帧。</t>
    </r>
  </si>
  <si>
    <t>单位量值</t>
  </si>
  <si>
    <t>数据类型</t>
  </si>
  <si>
    <t>高度</t>
  </si>
  <si>
    <t>0.01m</t>
  </si>
  <si>
    <t>int</t>
  </si>
  <si>
    <t>温度</t>
  </si>
  <si>
    <t>0.1℃</t>
  </si>
  <si>
    <t>压力</t>
  </si>
  <si>
    <t>0.1MPa</t>
  </si>
  <si>
    <t>0.1kPa</t>
  </si>
  <si>
    <t>气体浓度</t>
  </si>
  <si>
    <t>0.1％LEL</t>
  </si>
  <si>
    <t>uint</t>
  </si>
  <si>
    <r>
      <t>0.1×10</t>
    </r>
    <r>
      <rPr>
        <vertAlign val="superscript"/>
        <sz val="9"/>
        <color theme="1"/>
        <rFont val="宋体"/>
        <charset val="134"/>
      </rPr>
      <t>-6</t>
    </r>
    <r>
      <rPr>
        <sz val="9"/>
        <color theme="1"/>
        <rFont val="宋体"/>
        <charset val="134"/>
      </rPr>
      <t>体积比</t>
    </r>
  </si>
  <si>
    <t>0.1％体积比</t>
  </si>
  <si>
    <r>
      <t>1000×10</t>
    </r>
    <r>
      <rPr>
        <vertAlign val="superscript"/>
        <sz val="9"/>
        <color theme="1"/>
        <rFont val="宋体"/>
        <charset val="134"/>
      </rPr>
      <t>-6</t>
    </r>
    <r>
      <rPr>
        <sz val="9"/>
        <color theme="1"/>
        <rFont val="宋体"/>
        <charset val="134"/>
      </rPr>
      <t>体积比</t>
    </r>
  </si>
  <si>
    <r>
      <t>1mg/ m</t>
    </r>
    <r>
      <rPr>
        <vertAlign val="superscript"/>
        <sz val="9"/>
        <color theme="1"/>
        <rFont val="宋体"/>
        <charset val="134"/>
      </rPr>
      <t>3</t>
    </r>
  </si>
  <si>
    <t>时间</t>
  </si>
  <si>
    <t>1s</t>
  </si>
  <si>
    <t>电压</t>
  </si>
  <si>
    <t>0.1V</t>
  </si>
  <si>
    <t>电流</t>
  </si>
  <si>
    <t>0.1A</t>
  </si>
  <si>
    <t>流量</t>
  </si>
  <si>
    <t>0.1L/s</t>
  </si>
  <si>
    <t>风量</t>
  </si>
  <si>
    <r>
      <t>0.1m</t>
    </r>
    <r>
      <rPr>
        <vertAlign val="superscript"/>
        <sz val="9"/>
        <color theme="1"/>
        <rFont val="宋体"/>
        <charset val="134"/>
      </rPr>
      <t>3</t>
    </r>
    <r>
      <rPr>
        <sz val="9"/>
        <color theme="1"/>
        <rFont val="宋体"/>
        <charset val="134"/>
      </rPr>
      <t>/min</t>
    </r>
  </si>
  <si>
    <t>风速</t>
  </si>
  <si>
    <t>0.1m/s</t>
  </si>
  <si>
    <t>剩余电流</t>
  </si>
  <si>
    <t>1mA</t>
  </si>
  <si>
    <t>烟参量</t>
  </si>
  <si>
    <t>18～127</t>
  </si>
  <si>
    <t>FECbus</t>
  </si>
  <si>
    <t>帧头</t>
  </si>
  <si>
    <t>帧尾</t>
  </si>
  <si>
    <t>(FT)</t>
  </si>
  <si>
    <t>(DA)</t>
  </si>
  <si>
    <t>优先级(PA)</t>
  </si>
  <si>
    <t>(SA)</t>
  </si>
  <si>
    <t>(MN)</t>
  </si>
  <si>
    <t>(TN)</t>
  </si>
  <si>
    <t>(DLC)</t>
  </si>
  <si>
    <t>数据0～数据7</t>
  </si>
  <si>
    <t>校验0～校验1</t>
  </si>
  <si>
    <t>串行链路总线数据格式</t>
  </si>
  <si>
    <t>帧起始符</t>
  </si>
  <si>
    <t>1 byte</t>
  </si>
  <si>
    <t>8 byte</t>
  </si>
  <si>
    <t>2 byte</t>
  </si>
  <si>
    <t>帧结束符</t>
  </si>
  <si>
    <t>起始</t>
  </si>
  <si>
    <t>仲裁场</t>
  </si>
  <si>
    <t>控制场</t>
  </si>
  <si>
    <t>数据场</t>
  </si>
  <si>
    <t>校验场</t>
  </si>
  <si>
    <t>应答场</t>
  </si>
  <si>
    <t>结束</t>
  </si>
  <si>
    <t>帧起始</t>
  </si>
  <si>
    <t>(SOF)</t>
  </si>
  <si>
    <t>11位标识符</t>
  </si>
  <si>
    <t>(ID28-ID18)</t>
  </si>
  <si>
    <t>SRR</t>
  </si>
  <si>
    <t>IDE</t>
  </si>
  <si>
    <t>18位标识符</t>
  </si>
  <si>
    <t>(ID17-ID0)</t>
  </si>
  <si>
    <t>RTR</t>
  </si>
  <si>
    <t>r1</t>
  </si>
  <si>
    <t>r0</t>
  </si>
  <si>
    <t>(DATA)</t>
  </si>
  <si>
    <t>校验</t>
  </si>
  <si>
    <t>(CRC)</t>
  </si>
  <si>
    <t>(ACK)</t>
  </si>
  <si>
    <t>帧结束</t>
  </si>
  <si>
    <t>(END)</t>
  </si>
  <si>
    <t>1bit</t>
  </si>
  <si>
    <t>11bit</t>
  </si>
  <si>
    <t>18bit</t>
  </si>
  <si>
    <t>4bit</t>
  </si>
  <si>
    <t>8byte</t>
  </si>
  <si>
    <t>15bit</t>
  </si>
  <si>
    <t>2bit</t>
  </si>
  <si>
    <t>7bit</t>
  </si>
  <si>
    <t>设定</t>
  </si>
  <si>
    <t>自动</t>
  </si>
  <si>
    <t>CAN总线数据格式</t>
  </si>
  <si>
    <t>ID.28～ID.27</t>
  </si>
  <si>
    <t>ID.26～ID.21</t>
  </si>
  <si>
    <t>ID.20～ID.19</t>
  </si>
  <si>
    <t>ID.18～ID.13</t>
  </si>
  <si>
    <t>ID.12～ID.7</t>
  </si>
  <si>
    <t>ID.6～ID.0</t>
  </si>
  <si>
    <t>（设定）</t>
  </si>
  <si>
    <t>CAN总线帧格式</t>
  </si>
  <si>
    <t>FECbus协议在CAN总线中的封装</t>
  </si>
  <si>
    <t>首火警在历史记录中是唯一的吗？</t>
  </si>
  <si>
    <t>线型光纤  感温火灾探测器</t>
  </si>
  <si>
    <t>Features 运行数据存储单元：用于记录控制器连接的全部火灾报警触发器件、消防联动设备的运行状态信息，为火灾调查提供参考的单元。</t>
  </si>
  <si>
    <r>
      <rPr>
        <b/>
        <sz val="11"/>
        <color theme="1"/>
        <rFont val="Calibri"/>
        <family val="2"/>
        <scheme val="minor"/>
      </rPr>
      <t>消防系统设备控制总线FECbus（fire system equipment control bus）</t>
    </r>
    <r>
      <rPr>
        <sz val="11"/>
        <color theme="1"/>
        <rFont val="Calibri"/>
        <family val="2"/>
        <scheme val="minor"/>
      </rPr>
      <t xml:space="preserve">
火灾自动报警系统中，火灾报警控制器（联动型）通过消防联动通信模块与消火栓系统、自动灭火系统、防排烟系统、防火卷帘监控系统、防火门监控系统、消防应急广播、消防应急照明和疏散指示系统等消防联动控制设备之间传送信息的通信线路。
</t>
    </r>
  </si>
  <si>
    <t>结束帧的报文编号是否与发送报文一致？</t>
  </si>
  <si>
    <t>Category</t>
  </si>
  <si>
    <t>Primary Estimated Effort</t>
  </si>
  <si>
    <t>Actual Estimated Effort</t>
  </si>
  <si>
    <t>Req.No.</t>
  </si>
  <si>
    <t>#1</t>
  </si>
  <si>
    <t>#8</t>
  </si>
  <si>
    <t>#16</t>
  </si>
  <si>
    <t>#2</t>
  </si>
  <si>
    <t>#3</t>
  </si>
  <si>
    <t>#4</t>
  </si>
  <si>
    <t>#5</t>
  </si>
  <si>
    <t>#6</t>
  </si>
  <si>
    <t>#7</t>
  </si>
  <si>
    <t>#9</t>
  </si>
  <si>
    <t>#10</t>
  </si>
  <si>
    <t>#11</t>
  </si>
  <si>
    <t>#12</t>
  </si>
  <si>
    <t>#13</t>
  </si>
  <si>
    <t>#14</t>
  </si>
  <si>
    <t>#15</t>
  </si>
  <si>
    <t>#17</t>
  </si>
  <si>
    <t>#18</t>
  </si>
  <si>
    <t>#19</t>
  </si>
  <si>
    <t>#20</t>
  </si>
  <si>
    <t>#21</t>
  </si>
  <si>
    <t>Software</t>
  </si>
  <si>
    <t>SW&amp;HW&amp;ME</t>
  </si>
  <si>
    <t>FABUS &amp; FCBUS</t>
  </si>
  <si>
    <t>SW&amp;HW</t>
  </si>
  <si>
    <t>操作面板</t>
  </si>
  <si>
    <t>增加‘调试接口’，使用企业专用工具，使控制器进入调试模式， 此阶段产生的事件信息应标识为调试信息</t>
  </si>
  <si>
    <t>Mandatory</t>
  </si>
  <si>
    <t>Optional</t>
  </si>
  <si>
    <t>调试模式</t>
  </si>
  <si>
    <t>在控制器上植入使用说明书或操作指南。</t>
  </si>
  <si>
    <t>在线手册</t>
  </si>
  <si>
    <t>为集中型控制器增加‘复视显示器’，尺寸大于17寸。应能通过该显示器实现集中控制器的所有功能。</t>
  </si>
  <si>
    <t xml:space="preserve">
复视显示器</t>
  </si>
  <si>
    <t>5.4.9.1  控制器应设置独立的检查按键和检查功能状态指示灯（器），控制器处于检查功能状 态时，应点亮检查功能状态指示灯（器）。检查功能的操作不受操作级别的限制，应能通 过手动操作，显示以下信息：
       a) 控制器连接的所有工程设计设备类别和地址总数；
       b) 控制器连接的所有正常工作设备类别和地址总数；
       c) 控制器接收的故障设备类别和地址总数；
       d) 控制器已屏蔽设备的类别和地址总数。
不强制要求按总线通道显示数量（2017报批稿反馈意见）
5.4.9.2  控制器显示的工程设计设备类别和地址总数输入后，不应受 5.4.9.1 中 b)、c)、d)的总数 调整的影响。
5.4.9.3  当显示区域不足以显示全部检查信息时，应设手动查询按钮（键），每手动查询一次，只 能查询一条检查信息。
5.4.9.4  控制器处于检查功能状态时，应能显示后续接收到的火灾报警信息</t>
  </si>
  <si>
    <t>计时误差</t>
  </si>
  <si>
    <t>5.4.1.11 控制器火灾报警计时装置的日计时误差不应超过 6 s</t>
  </si>
  <si>
    <t>打印功能</t>
  </si>
  <si>
    <t xml:space="preserve">使用打印机记录火灾报警 时间时，应打印出年、月、日、时、分等信息，但不能仅使用打印机记录火灾报警时间。
</t>
  </si>
  <si>
    <t>屏蔽功能</t>
  </si>
  <si>
    <t>1.控制器不应屏蔽火灾声和/或光警报器
2.屏蔽状态不应受控制器复位、开/关机等操作的影响</t>
  </si>
  <si>
    <t>试验要求</t>
  </si>
  <si>
    <t xml:space="preserve">6.1.5 绝缘电阻
 控制器的外部带电端子和电源插头的工作电压大于50 V时，外部带电端子和电源插头与外壳间的 绝缘电阻在正常大气条件下不应小于100 MΩ。
6.2.1 电快速瞬变脉冲群抗扰度试验 
 重复频率   AC 电源线 ：5×(1±0.2)KHz 
6.2.7 恒定湿热（耐久）试验(不通电状态)
 温度   40±2 ℃     
 相对湿度  93±3%
 持续时间  21d  </t>
  </si>
  <si>
    <t xml:space="preserve">产品出厂检验
</t>
  </si>
  <si>
    <r>
      <t xml:space="preserve">
企业在产品出厂前应对控制器进行下述试验项目的检验:
   h) 检查功能试验
   i) 同消防控制室图形显示装置通信功能试验
</t>
    </r>
    <r>
      <rPr>
        <sz val="11"/>
        <color rgb="FFFF0000"/>
        <rFont val="Calibri"/>
        <family val="2"/>
        <scheme val="minor"/>
      </rPr>
      <t xml:space="preserve">出厂检测时增加的图形装置通信功能试验，是否表示图显是必须的产品？
</t>
    </r>
  </si>
  <si>
    <t>事件确认</t>
  </si>
  <si>
    <t>增加事件确认按键，对所有事件作确认（可以有全局确认和单一确认），确认后的事件带有已确认文字标识，不影响指示灯和蜂鸣器状态。确认操作与手自动操作无关。火警确认可通过操作联动启动按钮来完成，其他事件仍需做确认操作。</t>
  </si>
  <si>
    <r>
      <t xml:space="preserve">1.控制器的运行数据存储单元应为独立可拆卸结构，采用金属外壳，外壳防护等级（IP代码）不 应低于GB/T 4208中IP54的要求
2. A.1.3.2 应至少提供USB B型接口（母口）或USB C型接口（母口）进行数据导出，USB接口应支 持USB2.0标准的从机模式（Device）。
3.历史记录存放在运行数据存储单元中，无需额外的历史记录功能。（2017报批稿反馈意见）
A.1.4.3 控制器运行数据存储单元应能承受标称工作电压的120％的反向工作电压1min，试验后数 据记录、存储及导出功能正常。
A.1.4.4 在火灾报警控制器断电后，控制器运行数据存储单元应自动进入保护状态，断电前存储的 数据应保持14d以上不丢失。
A.1.4.5 控制器运行数据存储单元所有接口在非使用状态下应配置有效的保护装置。
</t>
    </r>
    <r>
      <rPr>
        <sz val="11"/>
        <color rgb="FFFF0000"/>
        <rFont val="Calibri"/>
        <family val="2"/>
        <scheme val="minor"/>
      </rPr>
      <t>授权方式如何定义？
控制器能否对存储单元进行读取，如果是，那么如何授权？
存储单元被取走后，是否需要有告警提示？
控制器是否可以额外保存一份历史记录，用于实时读取？</t>
    </r>
  </si>
  <si>
    <r>
      <t>FA和FC总线的数量，标准未要求和限制。可根据需求配置端口，但作为报警总线的端口，不能连接联动总线设备。反之亦然。 （2017反馈意见）
报警总线和联动总线的数量及容量，有可能会写入检测报告，会从一定程度影响系统的容量
报警总线和联动总线从接线端子上分开，</t>
    </r>
    <r>
      <rPr>
        <sz val="11"/>
        <color rgb="FFFF0000"/>
        <rFont val="Calibri"/>
        <family val="2"/>
        <scheme val="minor"/>
      </rPr>
      <t>但仍在一个物理回路卡上，是否可以？</t>
    </r>
    <r>
      <rPr>
        <sz val="11"/>
        <color rgb="FF00B050"/>
        <rFont val="Calibri"/>
        <family val="2"/>
        <scheme val="minor"/>
      </rPr>
      <t>是必须分开的两条物理线路。</t>
    </r>
  </si>
  <si>
    <t xml:space="preserve">
复位操作</t>
  </si>
  <si>
    <r>
      <t xml:space="preserve">5.4.1.10 控制器应在 20 s 内完成复位； 复位后，仍然存在的状态及相关信息均应保持或在 20 s内重新建立
</t>
    </r>
    <r>
      <rPr>
        <sz val="11"/>
        <color rgb="FFFF0000"/>
        <rFont val="Calibri"/>
        <family val="2"/>
        <scheme val="minor"/>
      </rPr>
      <t>集中机在显示网络事件时是否也需要满足这个时间要求？</t>
    </r>
  </si>
  <si>
    <t>监管信号</t>
  </si>
  <si>
    <t>5.4.5.2 当有监管信号输入时，控制器应在 100 s 内发出与火灾报警信号有明显区别的监管报警声、光 信号；声信号应能手动消除，当有新的监管信号输入时应能再启动；光信号应保持至手动复位。 如监管信号仍存在，复位后监管报警状态应保持或在 60 s内重新建立。</t>
  </si>
  <si>
    <t xml:space="preserve">手动查询
</t>
  </si>
  <si>
    <r>
      <t>5.4.9.3 当显示区域不足以显示全部检查信息时，应设手动查询按钮（键），每手动查询一次，只能查 询一条检查信息。
检查信息中设备类别的划分（</t>
    </r>
    <r>
      <rPr>
        <sz val="11"/>
        <color rgb="FFFF0000"/>
        <rFont val="Calibri"/>
        <family val="2"/>
        <scheme val="minor"/>
      </rPr>
      <t>按设备大类分，还是要具体到软件类型？</t>
    </r>
    <r>
      <rPr>
        <sz val="11"/>
        <color theme="1"/>
        <rFont val="Calibri"/>
        <family val="2"/>
        <scheme val="minor"/>
      </rPr>
      <t>）
手动查询一次，只能查询一条检查信息，</t>
    </r>
    <r>
      <rPr>
        <sz val="11"/>
        <color rgb="FFFF0000"/>
        <rFont val="Calibri"/>
        <family val="2"/>
        <scheme val="minor"/>
      </rPr>
      <t>如何定义“一条检查信息”？</t>
    </r>
  </si>
  <si>
    <r>
      <t>1.指示灯及对应文字的展现形式在保持总体布局、功能的前提下，可以调整其大小，形状
3.检查功能更改为由按键实现，不设操作级别，设检查指示灯。
4.钥匙设为手动档，联动启动按钮按下后系统切换为自动状态。在下一次复位后，按照钥匙的实际位置，更新系统的手自动状态。
5.联动启动按键的颜色更改为绿色。
6.屏蔽和监管仍作为可选功能。
7.指示灯及对应文字的展现形式在保持总体布局、功能的前提下，可以调整其大小，形状。</t>
    </r>
    <r>
      <rPr>
        <sz val="11"/>
        <color rgb="FFFF0000"/>
        <rFont val="Calibri"/>
        <family val="2"/>
        <scheme val="minor"/>
      </rPr>
      <t xml:space="preserve">
系统处于自动状态时，联动输出是否还要受联动启动按钮控制？
手动状态下火警联动启动声光、是否需要通过联动启动按钮来控制？
联动启动按钮，非密码方式的保护措施，是否指的是物理保护罩？
</t>
    </r>
  </si>
  <si>
    <t>多线控制输出</t>
  </si>
  <si>
    <t>FECBUS</t>
  </si>
  <si>
    <t>NCS通信</t>
  </si>
  <si>
    <r>
      <t xml:space="preserve">5.4.10.1 控制器应采用 RS485 总线接口、CAN 总线接口、RJ45 以太网接口中的一种或多种接口 同消防控制室图形显示装置通信，向消防控制室图形显示装置发送信息。通信接口应具有防脱 落措施。
C.3.1.2 火灾自动报警系统设备与消防控制室图形显示装置应采用一对一的主从通信方式，火灾自 动报警系统设备为主机，消防控制室图形显示装置为从机，如多台火灾自动报警系统设备接入 同一消防控制室图形显示装置，消防控制室图形显示装置需扩展多个接口。
5.4.10.2 当有火灾报警信号、监管报警信号、屏蔽信号、故障信号输入时，控制器应向消防控制室
 图形显示装置发送输入信号的类别、名称、部位、位置、时间、工作状态（正常工作状态、火 灾报警状态、屏蔽状态以及故障状态）等信息
</t>
    </r>
    <r>
      <rPr>
        <sz val="11"/>
        <color rgb="FFFF0000"/>
        <rFont val="Calibri"/>
        <family val="2"/>
        <scheme val="minor"/>
      </rPr>
      <t>协议也采用FECBUS</t>
    </r>
  </si>
  <si>
    <t>火灾自动报警系统中，火灾报警控制器（联动型）通过消防联动通信模块与消火栓系统、自动灭火系统、防排烟系统、防火卷帘监控系统、防火门监控系统、消防应急广播、消防应急照明和疏散指示系统等消防联动控制设备之间传送信息的通信线路
5.3.1.6 控制器的通信线路应采用铜质绞线或光缆连接，控制器的消防系统设备控制总线应采用独 立的通信线路，不应与消防系统报警总线、消防系统联动总线复用.
C.3.2.1 消防联动通信模块应具有CAN总线标准接口、RS485标准接口两种总线通信接口。消防联 动控制设备可通过任一接口与消防联动通信模块连接，通信接口应采用接线端子的连接方式。
C.3.2.2 火灾报警控制器（联动型）与消防联动控制设备通信时，火灾报警控制器（联动型）应为 主控节点，负责接收网络内各子系统节点的上传信息，下发控制和管理信息。火灾报警控制器 （联动型）的地址编号应为1，消防联动控制设备的地址编号应为2～63。
C.3.2.3 消防联动控制设备的通信链路中，任一点断路或短路时，火灾报警控制器（联动型）与消 防联动控制设备应能正常通信。</t>
  </si>
  <si>
    <r>
      <t xml:space="preserve">5.4.2.4 控制器应设置其它控制输出（不应少于 2 点，且不大于 6 点），用于控制火灾报警传输设备和消防联动设备等设备，并满足下述要求：
      a) 每一控制输出应具有可编程功能，报警区域内符合联动控制触发条件的两只火灾探测器，或一 只火灾探测器和一只手动火灾报警按钮发出火灾报警信号时，控制器应发出启动输出信号；
      b) 每一控制输出应有对应的绿色手动直接启动按钮（键）和红色手动直接停止按钮（键），控制 器不应采用软件方式实现手动直接启动按钮（键）和手动直接停止按钮（键）的控制功能。控 制器应具有防止手动直接启动按钮（键）和红色手动直接停止按钮（键）同时动作的措施。
</t>
    </r>
    <r>
      <rPr>
        <sz val="11"/>
        <color rgb="FFFF0000"/>
        <rFont val="Calibri"/>
        <family val="2"/>
        <scheme val="minor"/>
      </rPr>
      <t>理解为：多线控制点在支持手动开关的同时，也支持通过编程进行逻辑联动
独立的启停开关不能同时按下的需求，一定要求机械方式实现（停止键按下，启动键弹起）？是否可以通过设计达到同时按下不响应来实现？
手动开关是否优先于逻辑联动？联动生效后，手动可以关闭？</t>
    </r>
    <r>
      <rPr>
        <sz val="11"/>
        <color rgb="FF00B050"/>
        <rFont val="Calibri"/>
        <family val="2"/>
        <scheme val="minor"/>
      </rPr>
      <t>由后来的条件决定</t>
    </r>
    <r>
      <rPr>
        <sz val="11"/>
        <color rgb="FFFF0000"/>
        <rFont val="Calibri"/>
        <family val="2"/>
        <scheme val="minor"/>
      </rPr>
      <t xml:space="preserve">
多线盘上如果配置有按键锁，锁止后，是否还可以被可编程联动输出？
多线盘通过编程进行联动输出时，是否受控制器手自动状态的影响？如果在手动状态下，是否受联动启动按钮的控制？</t>
    </r>
    <r>
      <rPr>
        <sz val="11"/>
        <color theme="1"/>
        <rFont val="Calibri"/>
        <family val="2"/>
        <scheme val="minor"/>
      </rPr>
      <t xml:space="preserve">
5.多线输出的启停按钮，应有物理方式防止两个按键同时按下，不接受同时按下后不输出的方式</t>
    </r>
  </si>
  <si>
    <t>声光控制</t>
  </si>
  <si>
    <t xml:space="preserve">消音操作
</t>
  </si>
  <si>
    <t>M/O</t>
  </si>
  <si>
    <r>
      <t xml:space="preserve">5.4.1.6 控制器应能手动消除火灾报警声信号，消声后，应点亮消音指示灯；
有新的火灾报警信号输入时，声警报信号应能重新启动，并熄灭消音指示灯。
</t>
    </r>
    <r>
      <rPr>
        <sz val="11"/>
        <color rgb="FFFF0000"/>
        <rFont val="Calibri"/>
        <family val="2"/>
        <scheme val="minor"/>
      </rPr>
      <t>消音是消本地声音</t>
    </r>
  </si>
  <si>
    <r>
      <t xml:space="preserve">5.4.2.6 控制器应能手动消除和启动火灾声和/或光警报器的声警报信号，并能指示声警报信号的启动状态。 
</t>
    </r>
    <r>
      <rPr>
        <sz val="11"/>
        <color rgb="FFFF0000"/>
        <rFont val="Calibri"/>
        <family val="2"/>
        <scheme val="minor"/>
      </rPr>
      <t>警报器按钮用来启动/关闭所有声光设备，对应的启动灯是用来指示系统中任一声光警报器的启动状态。</t>
    </r>
  </si>
  <si>
    <t>检查功能
 System Check</t>
  </si>
  <si>
    <t>运行数据
存储单元</t>
  </si>
  <si>
    <t>应答帧的报文编号是否与发送报文一致？
应答只针对报文，而不是针对某一帧数据？</t>
  </si>
  <si>
    <t>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</si>
</sst>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sz val="11"/>
      <color theme="0"/>
      <name val="Calibri"/>
      <family val="2"/>
      <scheme val="minor"/>
    </font>
    <font>
      <u/>
      <sz val="9.35"/>
      <color theme="10"/>
      <name val="Calibri"/>
      <family val="2"/>
    </font>
    <font>
      <sz val="11"/>
      <color rgb="FFFF0000"/>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9.35"/>
      <color rgb="FFFF0000"/>
      <name val="Calibri"/>
      <family val="2"/>
    </font>
    <font>
      <b/>
      <sz val="11"/>
      <name val="思源黑体 CN Normal"/>
      <family val="2"/>
      <charset val="134"/>
    </font>
    <font>
      <sz val="9"/>
      <color theme="1"/>
      <name val="黑体"/>
    </font>
    <font>
      <sz val="9"/>
      <color theme="1"/>
      <name val="宋体"/>
      <charset val="134"/>
    </font>
    <font>
      <sz val="9"/>
      <color theme="1"/>
      <name val="Times New Roman"/>
      <family val="1"/>
    </font>
    <font>
      <sz val="9"/>
      <color theme="1"/>
      <name val="微软雅黑"/>
      <family val="2"/>
      <charset val="134"/>
    </font>
    <font>
      <sz val="9"/>
      <color rgb="FFFF0000"/>
      <name val="黑体"/>
    </font>
    <font>
      <sz val="9"/>
      <color rgb="FFFF0000"/>
      <name val="宋体"/>
      <charset val="134"/>
    </font>
    <font>
      <b/>
      <sz val="9"/>
      <color rgb="FFFF0000"/>
      <name val="宋体"/>
      <charset val="134"/>
    </font>
    <font>
      <vertAlign val="superscript"/>
      <sz val="9"/>
      <color theme="1"/>
      <name val="宋体"/>
      <charset val="134"/>
    </font>
    <font>
      <b/>
      <sz val="12"/>
      <color theme="0"/>
      <name val="Calibri"/>
      <family val="2"/>
      <scheme val="minor"/>
    </font>
    <font>
      <sz val="12"/>
      <color theme="1"/>
      <name val="Calibri"/>
      <family val="2"/>
      <scheme val="minor"/>
    </font>
    <font>
      <sz val="11"/>
      <color rgb="FF00B050"/>
      <name val="Calibri"/>
      <family val="2"/>
      <scheme val="minor"/>
    </font>
  </fonts>
  <fills count="13">
    <fill>
      <patternFill patternType="none"/>
    </fill>
    <fill>
      <patternFill patternType="gray125"/>
    </fill>
    <fill>
      <patternFill patternType="solid">
        <fgColor theme="4" tint="0.39997558519241921"/>
        <bgColor indexed="65"/>
      </patternFill>
    </fill>
    <fill>
      <patternFill patternType="solid">
        <fgColor theme="4"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rgb="FF00B0F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rgb="FFFFFF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style="medium">
        <color rgb="FF000000"/>
      </top>
      <bottom style="medium">
        <color rgb="FF000000"/>
      </bottom>
      <diagonal/>
    </border>
    <border>
      <left/>
      <right style="medium">
        <color indexed="64"/>
      </right>
      <top/>
      <bottom style="medium">
        <color rgb="FF000000"/>
      </bottom>
      <diagonal/>
    </border>
    <border>
      <left/>
      <right style="medium">
        <color indexed="64"/>
      </right>
      <top/>
      <bottom/>
      <diagonal/>
    </border>
    <border>
      <left style="medium">
        <color indexed="64"/>
      </left>
      <right/>
      <top style="medium">
        <color rgb="FF000000"/>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style="medium">
        <color rgb="FF000000"/>
      </bottom>
      <diagonal/>
    </border>
    <border>
      <left style="medium">
        <color rgb="FF000000"/>
      </left>
      <right style="medium">
        <color indexed="64"/>
      </right>
      <top style="medium">
        <color rgb="FF000000"/>
      </top>
      <bottom/>
      <diagonal/>
    </border>
    <border>
      <left style="medium">
        <color rgb="FF000000"/>
      </left>
      <right style="medium">
        <color indexed="64"/>
      </right>
      <top/>
      <bottom style="medium">
        <color rgb="FF000000"/>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alignment vertical="top"/>
      <protection locked="0"/>
    </xf>
  </cellStyleXfs>
  <cellXfs count="138">
    <xf numFmtId="0" fontId="0" fillId="0" borderId="0" xfId="0"/>
    <xf numFmtId="0" fontId="0" fillId="0" borderId="0" xfId="0" applyAlignment="1">
      <alignment horizontal="center" vertical="center"/>
    </xf>
    <xf numFmtId="0" fontId="0" fillId="0" borderId="1" xfId="0" applyBorder="1" applyAlignment="1">
      <alignment wrapText="1"/>
    </xf>
    <xf numFmtId="0" fontId="0" fillId="0" borderId="1" xfId="0" applyBorder="1" applyAlignment="1">
      <alignment vertical="center"/>
    </xf>
    <xf numFmtId="0" fontId="0" fillId="0" borderId="1" xfId="0" applyBorder="1"/>
    <xf numFmtId="14" fontId="0" fillId="0" borderId="1" xfId="0" applyNumberFormat="1" applyBorder="1"/>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3" fillId="0" borderId="1" xfId="0" applyFont="1" applyBorder="1"/>
    <xf numFmtId="0" fontId="4" fillId="0" borderId="1" xfId="0" applyFont="1" applyBorder="1" applyAlignment="1">
      <alignment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5" fillId="3" borderId="0" xfId="1" applyFont="1" applyFill="1" applyAlignment="1">
      <alignment horizontal="center" vertical="center"/>
    </xf>
    <xf numFmtId="14" fontId="0" fillId="0" borderId="1" xfId="0" applyNumberFormat="1" applyBorder="1" applyAlignment="1">
      <alignment vertical="top"/>
    </xf>
    <xf numFmtId="0" fontId="8" fillId="0" borderId="1" xfId="2" applyFont="1" applyBorder="1" applyAlignment="1" applyProtection="1"/>
    <xf numFmtId="0" fontId="4" fillId="0" borderId="1" xfId="0" applyFont="1" applyBorder="1" applyAlignment="1">
      <alignment horizontal="center"/>
    </xf>
    <xf numFmtId="0" fontId="0" fillId="0" borderId="1" xfId="0" applyBorder="1" applyAlignment="1">
      <alignment horizontal="center" vertical="top"/>
    </xf>
    <xf numFmtId="0" fontId="3" fillId="0" borderId="1" xfId="0" applyFont="1" applyBorder="1" applyAlignment="1">
      <alignment wrapText="1"/>
    </xf>
    <xf numFmtId="0" fontId="3" fillId="0" borderId="1" xfId="0" applyFont="1" applyBorder="1" applyAlignment="1">
      <alignment vertical="center"/>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9" fillId="0" borderId="1" xfId="0" applyFont="1" applyFill="1" applyBorder="1" applyAlignment="1">
      <alignment horizontal="left" vertical="center"/>
    </xf>
    <xf numFmtId="0" fontId="0" fillId="0" borderId="0" xfId="0"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xf>
    <xf numFmtId="0" fontId="11" fillId="0" borderId="8" xfId="0" applyFont="1" applyBorder="1" applyAlignment="1">
      <alignment horizontal="center" vertical="center" wrapText="1"/>
    </xf>
    <xf numFmtId="0" fontId="11" fillId="0" borderId="9" xfId="0" applyFont="1" applyBorder="1" applyAlignment="1">
      <alignment horizontal="justify" vertical="center" wrapText="1"/>
    </xf>
    <xf numFmtId="0" fontId="0" fillId="4" borderId="1" xfId="0" applyFill="1" applyBorder="1" applyAlignment="1">
      <alignment horizontal="center" vertical="center"/>
    </xf>
    <xf numFmtId="0" fontId="10" fillId="6" borderId="6"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1" fillId="0" borderId="8" xfId="0" applyFont="1" applyBorder="1" applyAlignment="1">
      <alignment horizontal="justify" vertical="center" wrapText="1"/>
    </xf>
    <xf numFmtId="0" fontId="12" fillId="0" borderId="9" xfId="0" applyFont="1" applyBorder="1" applyAlignment="1">
      <alignment horizontal="center" vertical="center" wrapText="1"/>
    </xf>
    <xf numFmtId="0" fontId="11" fillId="6" borderId="6"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6" fillId="5" borderId="1" xfId="0" applyFont="1" applyFill="1" applyBorder="1" applyAlignment="1">
      <alignment horizontal="center"/>
    </xf>
    <xf numFmtId="0" fontId="6" fillId="0" borderId="0" xfId="0" applyFont="1"/>
    <xf numFmtId="0" fontId="0" fillId="0" borderId="1" xfId="0" applyFill="1" applyBorder="1"/>
    <xf numFmtId="0" fontId="0" fillId="7" borderId="1" xfId="0" applyFill="1" applyBorder="1"/>
    <xf numFmtId="0" fontId="14" fillId="0" borderId="14"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1"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11" fillId="9" borderId="14" xfId="0" applyFont="1" applyFill="1" applyBorder="1" applyAlignment="1">
      <alignment horizontal="center" vertical="center" wrapText="1"/>
    </xf>
    <xf numFmtId="0" fontId="16" fillId="11" borderId="14" xfId="0" applyFont="1" applyFill="1" applyBorder="1" applyAlignment="1">
      <alignment horizontal="center" vertical="center" wrapText="1"/>
    </xf>
    <xf numFmtId="0" fontId="10" fillId="0" borderId="10" xfId="0" applyFont="1" applyBorder="1" applyAlignment="1">
      <alignment horizontal="center" vertical="center" wrapText="1"/>
    </xf>
    <xf numFmtId="0" fontId="11" fillId="0" borderId="17"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4" xfId="0" applyFont="1" applyBorder="1" applyAlignment="1">
      <alignment horizontal="justify" vertical="center" wrapText="1"/>
    </xf>
    <xf numFmtId="0" fontId="11" fillId="0" borderId="14" xfId="0" applyFont="1" applyBorder="1" applyAlignment="1">
      <alignment horizontal="justify"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23" xfId="0" applyFont="1" applyBorder="1" applyAlignment="1">
      <alignment horizontal="center" vertical="center" wrapText="1"/>
    </xf>
    <xf numFmtId="0" fontId="0" fillId="0" borderId="11" xfId="0" applyBorder="1" applyAlignment="1">
      <alignment vertical="center" wrapText="1"/>
    </xf>
    <xf numFmtId="0" fontId="14" fillId="0" borderId="17"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1" fillId="0" borderId="9" xfId="0" applyFont="1" applyBorder="1" applyAlignment="1">
      <alignment horizontal="center" vertical="center" wrapText="1"/>
    </xf>
    <xf numFmtId="0" fontId="0" fillId="12" borderId="1" xfId="0" applyFill="1" applyBorder="1"/>
    <xf numFmtId="0" fontId="19" fillId="0" borderId="0" xfId="0" applyFont="1"/>
    <xf numFmtId="0" fontId="0" fillId="0" borderId="0" xfId="0" applyAlignment="1">
      <alignment wrapText="1"/>
    </xf>
    <xf numFmtId="0" fontId="10" fillId="0" borderId="10" xfId="0" applyFont="1" applyBorder="1" applyAlignment="1">
      <alignment horizontal="center" vertical="center" wrapText="1"/>
    </xf>
    <xf numFmtId="0" fontId="10" fillId="0" borderId="23" xfId="0" applyFont="1" applyBorder="1" applyAlignment="1">
      <alignment horizontal="center" vertical="center" wrapText="1"/>
    </xf>
    <xf numFmtId="0" fontId="11" fillId="0" borderId="1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5" fillId="12" borderId="0"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vertical="center" wrapText="1"/>
    </xf>
    <xf numFmtId="0" fontId="6" fillId="5" borderId="3" xfId="0" applyFont="1" applyFill="1" applyBorder="1" applyAlignment="1">
      <alignment horizontal="center"/>
    </xf>
    <xf numFmtId="0" fontId="6" fillId="5" borderId="5" xfId="0" applyFont="1" applyFill="1" applyBorder="1" applyAlignment="1">
      <alignment horizontal="center"/>
    </xf>
    <xf numFmtId="0" fontId="18" fillId="3" borderId="0"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5" fillId="6" borderId="2" xfId="0" applyFont="1" applyFill="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8" borderId="1" xfId="0" applyFill="1" applyBorder="1" applyAlignment="1">
      <alignment horizontal="left" vertical="top" wrapText="1"/>
    </xf>
    <xf numFmtId="0" fontId="0" fillId="12" borderId="0" xfId="0" applyFill="1" applyAlignment="1">
      <alignment horizontal="center" wrapText="1"/>
    </xf>
    <xf numFmtId="0" fontId="0" fillId="12" borderId="0" xfId="0" applyFill="1" applyAlignment="1">
      <alignment horizontal="center"/>
    </xf>
    <xf numFmtId="0" fontId="0" fillId="12" borderId="21" xfId="0" applyFill="1" applyBorder="1" applyAlignment="1">
      <alignment horizontal="center"/>
    </xf>
    <xf numFmtId="0" fontId="10" fillId="0" borderId="16" xfId="0" applyFont="1" applyBorder="1" applyAlignment="1">
      <alignment horizontal="justify" vertical="center" wrapText="1"/>
    </xf>
    <xf numFmtId="0" fontId="10" fillId="0" borderId="0" xfId="0" applyFont="1" applyBorder="1" applyAlignment="1">
      <alignment horizontal="justify" vertical="center" wrapText="1"/>
    </xf>
    <xf numFmtId="0" fontId="10" fillId="0" borderId="17" xfId="0" applyFont="1" applyBorder="1" applyAlignment="1">
      <alignment horizontal="justify" vertical="center" wrapText="1"/>
    </xf>
    <xf numFmtId="0" fontId="10" fillId="0" borderId="18" xfId="0" applyFont="1" applyBorder="1" applyAlignment="1">
      <alignment horizontal="justify" vertical="center" wrapText="1"/>
    </xf>
    <xf numFmtId="0" fontId="10" fillId="0" borderId="19" xfId="0" applyFont="1" applyBorder="1" applyAlignment="1">
      <alignment horizontal="justify" vertical="center" wrapText="1"/>
    </xf>
    <xf numFmtId="0" fontId="10" fillId="0" borderId="14" xfId="0" applyFont="1" applyBorder="1" applyAlignment="1">
      <alignment horizontal="justify"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11" xfId="0" applyFont="1" applyBorder="1" applyAlignment="1">
      <alignment horizontal="center" vertical="center" wrapText="1"/>
    </xf>
    <xf numFmtId="0" fontId="10" fillId="0" borderId="20" xfId="0" applyFont="1" applyBorder="1" applyAlignment="1">
      <alignment horizontal="justify" vertical="center" wrapText="1"/>
    </xf>
    <xf numFmtId="0" fontId="10" fillId="0" borderId="21" xfId="0" applyFont="1" applyBorder="1" applyAlignment="1">
      <alignment horizontal="justify" vertical="center" wrapText="1"/>
    </xf>
    <xf numFmtId="0" fontId="10" fillId="0" borderId="22" xfId="0" applyFont="1" applyBorder="1" applyAlignment="1">
      <alignment horizontal="justify" vertical="center" wrapText="1"/>
    </xf>
    <xf numFmtId="0" fontId="5" fillId="10" borderId="0" xfId="0" applyFont="1" applyFill="1" applyAlignment="1">
      <alignment horizontal="center" vertical="center"/>
    </xf>
    <xf numFmtId="0" fontId="15" fillId="0" borderId="10"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11" xfId="0" applyFont="1" applyBorder="1" applyAlignment="1">
      <alignment horizontal="center" vertical="center" wrapText="1"/>
    </xf>
    <xf numFmtId="0" fontId="10" fillId="0" borderId="15" xfId="0" applyFont="1" applyBorder="1" applyAlignment="1">
      <alignment horizontal="justify" vertical="center" wrapText="1"/>
    </xf>
    <xf numFmtId="0" fontId="10" fillId="0" borderId="13" xfId="0" applyFont="1" applyBorder="1" applyAlignment="1">
      <alignment horizontal="justify" vertical="center" wrapText="1"/>
    </xf>
    <xf numFmtId="0" fontId="10" fillId="0" borderId="12" xfId="0" applyFont="1" applyBorder="1" applyAlignment="1">
      <alignment horizontal="justify"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14"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27"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1" xfId="0" applyFont="1" applyBorder="1" applyAlignment="1">
      <alignment horizontal="center" vertical="center" wrapText="1"/>
    </xf>
  </cellXfs>
  <cellStyles count="3">
    <cellStyle name="60% - Accent1" xfId="1" builtinId="32"/>
    <cellStyle name="Hyperlink" xfId="2" builtinId="8"/>
    <cellStyle name="Normal" xfId="0" builtinId="0"/>
  </cellStyles>
  <dxfs count="0"/>
  <tableStyles count="0" defaultTableStyle="TableStyleMedium9" defaultPivotStyle="PivotStyleLight16"/>
  <colors>
    <mruColors>
      <color rgb="FF52F0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9</xdr:row>
      <xdr:rowOff>523875</xdr:rowOff>
    </xdr:from>
    <xdr:to>
      <xdr:col>6</xdr:col>
      <xdr:colOff>32824</xdr:colOff>
      <xdr:row>9</xdr:row>
      <xdr:rowOff>1705132</xdr:rowOff>
    </xdr:to>
    <xdr:pic>
      <xdr:nvPicPr>
        <xdr:cNvPr id="208" name="Picture 207">
          <a:extLst>
            <a:ext uri="{FF2B5EF4-FFF2-40B4-BE49-F238E27FC236}">
              <a16:creationId xmlns:a16="http://schemas.microsoft.com/office/drawing/2014/main" id="{00000000-0008-0000-0100-0000D0000000}"/>
            </a:ext>
          </a:extLst>
        </xdr:cNvPr>
        <xdr:cNvPicPr>
          <a:picLocks noChangeAspect="1"/>
        </xdr:cNvPicPr>
      </xdr:nvPicPr>
      <xdr:blipFill>
        <a:blip xmlns:r="http://schemas.openxmlformats.org/officeDocument/2006/relationships" r:embed="rId1"/>
        <a:stretch>
          <a:fillRect/>
        </a:stretch>
      </xdr:blipFill>
      <xdr:spPr>
        <a:xfrm>
          <a:off x="9296400" y="9744075"/>
          <a:ext cx="2842699" cy="1181257"/>
        </a:xfrm>
        <a:prstGeom prst="rect">
          <a:avLst/>
        </a:prstGeom>
      </xdr:spPr>
    </xdr:pic>
    <xdr:clientData/>
  </xdr:twoCellAnchor>
  <xdr:twoCellAnchor editAs="oneCell">
    <xdr:from>
      <xdr:col>5</xdr:col>
      <xdr:colOff>171450</xdr:colOff>
      <xdr:row>10</xdr:row>
      <xdr:rowOff>66674</xdr:rowOff>
    </xdr:from>
    <xdr:to>
      <xdr:col>5</xdr:col>
      <xdr:colOff>1562100</xdr:colOff>
      <xdr:row>10</xdr:row>
      <xdr:rowOff>2266171</xdr:rowOff>
    </xdr:to>
    <xdr:pic>
      <xdr:nvPicPr>
        <xdr:cNvPr id="209" name="Picture 208">
          <a:extLst>
            <a:ext uri="{FF2B5EF4-FFF2-40B4-BE49-F238E27FC236}">
              <a16:creationId xmlns:a16="http://schemas.microsoft.com/office/drawing/2014/main" id="{00000000-0008-0000-0100-0000D1000000}"/>
            </a:ext>
          </a:extLst>
        </xdr:cNvPr>
        <xdr:cNvPicPr>
          <a:picLocks noChangeAspect="1"/>
        </xdr:cNvPicPr>
      </xdr:nvPicPr>
      <xdr:blipFill>
        <a:blip xmlns:r="http://schemas.openxmlformats.org/officeDocument/2006/relationships" r:embed="rId2"/>
        <a:stretch>
          <a:fillRect/>
        </a:stretch>
      </xdr:blipFill>
      <xdr:spPr>
        <a:xfrm>
          <a:off x="11496675" y="14735174"/>
          <a:ext cx="1390650" cy="219949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15</xdr:row>
          <xdr:rowOff>66675</xdr:rowOff>
        </xdr:from>
        <xdr:to>
          <xdr:col>11</xdr:col>
          <xdr:colOff>476250</xdr:colOff>
          <xdr:row>15</xdr:row>
          <xdr:rowOff>2143125</xdr:rowOff>
        </xdr:to>
        <xdr:sp macro="" textlink="">
          <xdr:nvSpPr>
            <xdr:cNvPr id="13336" name="Object 24" hidden="1">
              <a:extLst>
                <a:ext uri="{63B3BB69-23CF-44E3-9099-C40C66FF867C}">
                  <a14:compatExt spid="_x0000_s13336"/>
                </a:ext>
                <a:ext uri="{FF2B5EF4-FFF2-40B4-BE49-F238E27FC236}">
                  <a16:creationId xmlns:a16="http://schemas.microsoft.com/office/drawing/2014/main" id="{00000000-0008-0000-0100-0000183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5</xdr:col>
      <xdr:colOff>85725</xdr:colOff>
      <xdr:row>16</xdr:row>
      <xdr:rowOff>66674</xdr:rowOff>
    </xdr:from>
    <xdr:to>
      <xdr:col>8</xdr:col>
      <xdr:colOff>164407</xdr:colOff>
      <xdr:row>16</xdr:row>
      <xdr:rowOff>2162175</xdr:rowOff>
    </xdr:to>
    <xdr:pic>
      <xdr:nvPicPr>
        <xdr:cNvPr id="212" name="Picture 211">
          <a:extLst>
            <a:ext uri="{FF2B5EF4-FFF2-40B4-BE49-F238E27FC236}">
              <a16:creationId xmlns:a16="http://schemas.microsoft.com/office/drawing/2014/main" id="{00000000-0008-0000-0100-0000D4000000}"/>
            </a:ext>
          </a:extLst>
        </xdr:cNvPr>
        <xdr:cNvPicPr>
          <a:picLocks noChangeAspect="1"/>
        </xdr:cNvPicPr>
      </xdr:nvPicPr>
      <xdr:blipFill>
        <a:blip xmlns:r="http://schemas.openxmlformats.org/officeDocument/2006/relationships" r:embed="rId3"/>
        <a:stretch>
          <a:fillRect/>
        </a:stretch>
      </xdr:blipFill>
      <xdr:spPr>
        <a:xfrm>
          <a:off x="10115550" y="17668874"/>
          <a:ext cx="3688657" cy="2095501"/>
        </a:xfrm>
        <a:prstGeom prst="rect">
          <a:avLst/>
        </a:prstGeom>
      </xdr:spPr>
    </xdr:pic>
    <xdr:clientData/>
  </xdr:twoCellAnchor>
  <xdr:twoCellAnchor>
    <xdr:from>
      <xdr:col>4</xdr:col>
      <xdr:colOff>38100</xdr:colOff>
      <xdr:row>6</xdr:row>
      <xdr:rowOff>123826</xdr:rowOff>
    </xdr:from>
    <xdr:to>
      <xdr:col>5</xdr:col>
      <xdr:colOff>1981200</xdr:colOff>
      <xdr:row>6</xdr:row>
      <xdr:rowOff>676276</xdr:rowOff>
    </xdr:to>
    <xdr:grpSp>
      <xdr:nvGrpSpPr>
        <xdr:cNvPr id="221" name="Group 220">
          <a:extLst>
            <a:ext uri="{FF2B5EF4-FFF2-40B4-BE49-F238E27FC236}">
              <a16:creationId xmlns:a16="http://schemas.microsoft.com/office/drawing/2014/main" id="{00000000-0008-0000-0100-0000DD000000}"/>
            </a:ext>
          </a:extLst>
        </xdr:cNvPr>
        <xdr:cNvGrpSpPr/>
      </xdr:nvGrpSpPr>
      <xdr:grpSpPr>
        <a:xfrm>
          <a:off x="9220200" y="3057526"/>
          <a:ext cx="2790825" cy="552450"/>
          <a:chOff x="1191489" y="3325090"/>
          <a:chExt cx="4211782" cy="762000"/>
        </a:xfrm>
      </xdr:grpSpPr>
      <xdr:sp macro="" textlink="">
        <xdr:nvSpPr>
          <xdr:cNvPr id="224" name="Rectangle: Rounded Corners 223">
            <a:extLst>
              <a:ext uri="{FF2B5EF4-FFF2-40B4-BE49-F238E27FC236}">
                <a16:creationId xmlns:a16="http://schemas.microsoft.com/office/drawing/2014/main" id="{00000000-0008-0000-0100-0000E0000000}"/>
              </a:ext>
            </a:extLst>
          </xdr:cNvPr>
          <xdr:cNvSpPr/>
        </xdr:nvSpPr>
        <xdr:spPr>
          <a:xfrm>
            <a:off x="1191489" y="3325090"/>
            <a:ext cx="4211782" cy="762000"/>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xdr:txBody>
      </xdr:sp>
      <xdr:sp macro="" textlink="">
        <xdr:nvSpPr>
          <xdr:cNvPr id="225" name="Oval 224">
            <a:extLst>
              <a:ext uri="{FF2B5EF4-FFF2-40B4-BE49-F238E27FC236}">
                <a16:creationId xmlns:a16="http://schemas.microsoft.com/office/drawing/2014/main" id="{00000000-0008-0000-0100-0000E1000000}"/>
              </a:ext>
            </a:extLst>
          </xdr:cNvPr>
          <xdr:cNvSpPr/>
        </xdr:nvSpPr>
        <xdr:spPr>
          <a:xfrm>
            <a:off x="1357742" y="3435924"/>
            <a:ext cx="568036" cy="568036"/>
          </a:xfrm>
          <a:prstGeom prst="ellipse">
            <a:avLst/>
          </a:prstGeom>
          <a:solidFill>
            <a:srgbClr val="00B050"/>
          </a:solidFill>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xdr:txBody>
      </xdr:sp>
      <xdr:sp macro="" textlink="">
        <xdr:nvSpPr>
          <xdr:cNvPr id="226" name="Oval 225">
            <a:extLst>
              <a:ext uri="{FF2B5EF4-FFF2-40B4-BE49-F238E27FC236}">
                <a16:creationId xmlns:a16="http://schemas.microsoft.com/office/drawing/2014/main" id="{00000000-0008-0000-0100-0000E2000000}"/>
              </a:ext>
            </a:extLst>
          </xdr:cNvPr>
          <xdr:cNvSpPr/>
        </xdr:nvSpPr>
        <xdr:spPr>
          <a:xfrm>
            <a:off x="2092031" y="3435924"/>
            <a:ext cx="568036" cy="568036"/>
          </a:xfrm>
          <a:prstGeom prst="ellipse">
            <a:avLst/>
          </a:prstGeom>
          <a:solidFill>
            <a:schemeClr val="tx2"/>
          </a:solidFill>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xdr:txBody>
      </xdr:sp>
      <xdr:sp macro="" textlink="">
        <xdr:nvSpPr>
          <xdr:cNvPr id="227" name="Oval 226">
            <a:extLst>
              <a:ext uri="{FF2B5EF4-FFF2-40B4-BE49-F238E27FC236}">
                <a16:creationId xmlns:a16="http://schemas.microsoft.com/office/drawing/2014/main" id="{00000000-0008-0000-0100-0000E3000000}"/>
              </a:ext>
            </a:extLst>
          </xdr:cNvPr>
          <xdr:cNvSpPr/>
        </xdr:nvSpPr>
        <xdr:spPr>
          <a:xfrm>
            <a:off x="2826320" y="3435924"/>
            <a:ext cx="207822" cy="207822"/>
          </a:xfrm>
          <a:prstGeom prst="ellipse">
            <a:avLst/>
          </a:prstGeom>
          <a:solidFill>
            <a:srgbClr val="E71D1D"/>
          </a:solidFill>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xdr:txBody>
      </xdr:sp>
      <xdr:sp macro="" textlink="">
        <xdr:nvSpPr>
          <xdr:cNvPr id="228" name="Oval 227">
            <a:extLst>
              <a:ext uri="{FF2B5EF4-FFF2-40B4-BE49-F238E27FC236}">
                <a16:creationId xmlns:a16="http://schemas.microsoft.com/office/drawing/2014/main" id="{00000000-0008-0000-0100-0000E4000000}"/>
              </a:ext>
            </a:extLst>
          </xdr:cNvPr>
          <xdr:cNvSpPr/>
        </xdr:nvSpPr>
        <xdr:spPr>
          <a:xfrm>
            <a:off x="2826320" y="3770872"/>
            <a:ext cx="207822" cy="207822"/>
          </a:xfrm>
          <a:prstGeom prst="ellipse">
            <a:avLst/>
          </a:prstGeom>
          <a:solidFill>
            <a:srgbClr val="FF0000"/>
          </a:solidFill>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xdr:txBody>
      </xdr:sp>
      <xdr:sp macro="" textlink="">
        <xdr:nvSpPr>
          <xdr:cNvPr id="229" name="Rectangle 228">
            <a:extLst>
              <a:ext uri="{FF2B5EF4-FFF2-40B4-BE49-F238E27FC236}">
                <a16:creationId xmlns:a16="http://schemas.microsoft.com/office/drawing/2014/main" id="{00000000-0008-0000-0100-0000E5000000}"/>
              </a:ext>
            </a:extLst>
          </xdr:cNvPr>
          <xdr:cNvSpPr/>
        </xdr:nvSpPr>
        <xdr:spPr>
          <a:xfrm>
            <a:off x="3228107" y="3445700"/>
            <a:ext cx="2036619" cy="523220"/>
          </a:xfrm>
          <a:prstGeom prst="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2800">
                <a:solidFill>
                  <a:schemeClr val="accent2"/>
                </a:solidFill>
              </a:rPr>
              <a:t>标签</a:t>
            </a:r>
            <a:endParaRPr lang="en-US" sz="2800">
              <a:solidFill>
                <a:schemeClr val="accent2"/>
              </a:solidFill>
            </a:endParaRPr>
          </a:p>
        </xdr:txBody>
      </xdr:sp>
    </xdr:grpSp>
    <xdr:clientData/>
  </xdr:twoCellAnchor>
  <xdr:twoCellAnchor>
    <xdr:from>
      <xdr:col>4</xdr:col>
      <xdr:colOff>102908</xdr:colOff>
      <xdr:row>6</xdr:row>
      <xdr:rowOff>220271</xdr:rowOff>
    </xdr:from>
    <xdr:to>
      <xdr:col>5</xdr:col>
      <xdr:colOff>233788</xdr:colOff>
      <xdr:row>6</xdr:row>
      <xdr:rowOff>632097</xdr:rowOff>
    </xdr:to>
    <xdr:sp macro="" textlink="">
      <xdr:nvSpPr>
        <xdr:cNvPr id="222" name="Rectangle 221">
          <a:extLst>
            <a:ext uri="{FF2B5EF4-FFF2-40B4-BE49-F238E27FC236}">
              <a16:creationId xmlns:a16="http://schemas.microsoft.com/office/drawing/2014/main" id="{00000000-0008-0000-0100-0000DE000000}"/>
            </a:ext>
          </a:extLst>
        </xdr:cNvPr>
        <xdr:cNvSpPr/>
      </xdr:nvSpPr>
      <xdr:spPr>
        <a:xfrm>
          <a:off x="9285008" y="3153971"/>
          <a:ext cx="978605" cy="411826"/>
        </a:xfrm>
        <a:prstGeom prst="rect">
          <a:avLst/>
        </a:prstGeom>
        <a:solidFill>
          <a:srgbClr val="FFFFFF">
            <a:alpha val="7843"/>
          </a:srgbClr>
        </a:solidFill>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xdr:txBody>
    </xdr:sp>
    <xdr:clientData/>
  </xdr:twoCellAnchor>
  <xdr:twoCellAnchor>
    <xdr:from>
      <xdr:col>4</xdr:col>
      <xdr:colOff>102908</xdr:colOff>
      <xdr:row>6</xdr:row>
      <xdr:rowOff>189723</xdr:rowOff>
    </xdr:from>
    <xdr:to>
      <xdr:col>4</xdr:col>
      <xdr:colOff>588997</xdr:colOff>
      <xdr:row>6</xdr:row>
      <xdr:rowOff>640302</xdr:rowOff>
    </xdr:to>
    <xdr:sp macro="" textlink="">
      <xdr:nvSpPr>
        <xdr:cNvPr id="223" name="Rectangle 222">
          <a:extLst>
            <a:ext uri="{FF2B5EF4-FFF2-40B4-BE49-F238E27FC236}">
              <a16:creationId xmlns:a16="http://schemas.microsoft.com/office/drawing/2014/main" id="{00000000-0008-0000-0100-0000DF000000}"/>
            </a:ext>
          </a:extLst>
        </xdr:cNvPr>
        <xdr:cNvSpPr/>
      </xdr:nvSpPr>
      <xdr:spPr>
        <a:xfrm>
          <a:off x="9285008" y="3123423"/>
          <a:ext cx="486089" cy="450579"/>
        </a:xfrm>
        <a:prstGeom prst="rect">
          <a:avLst/>
        </a:prstGeom>
        <a:solidFill>
          <a:srgbClr val="BFBFBF">
            <a:alpha val="58039"/>
          </a:srgbClr>
        </a:solidFill>
        <a:ln w="12700">
          <a:solidFill>
            <a:schemeClr val="bg2">
              <a:lumMod val="75000"/>
            </a:schemeClr>
          </a:solidFill>
        </a:ln>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145335</xdr:colOff>
      <xdr:row>43</xdr:row>
      <xdr:rowOff>126685</xdr:rowOff>
    </xdr:from>
    <xdr:to>
      <xdr:col>17</xdr:col>
      <xdr:colOff>518397</xdr:colOff>
      <xdr:row>46</xdr:row>
      <xdr:rowOff>12385</xdr:rowOff>
    </xdr:to>
    <xdr:sp macro="" textlink="">
      <xdr:nvSpPr>
        <xdr:cNvPr id="3" name="Text Placeholder 1">
          <a:extLst>
            <a:ext uri="{FF2B5EF4-FFF2-40B4-BE49-F238E27FC236}">
              <a16:creationId xmlns:a16="http://schemas.microsoft.com/office/drawing/2014/main" id="{00000000-0008-0000-0200-000003000000}"/>
            </a:ext>
          </a:extLst>
        </xdr:cNvPr>
        <xdr:cNvSpPr>
          <a:spLocks noGrp="1"/>
        </xdr:cNvSpPr>
      </xdr:nvSpPr>
      <xdr:spPr>
        <a:xfrm>
          <a:off x="2583735" y="8318185"/>
          <a:ext cx="8297862" cy="457200"/>
        </a:xfrm>
        <a:prstGeom prst="rect">
          <a:avLst/>
        </a:prstGeom>
      </xdr:spPr>
      <xdr:txBody>
        <a:bodyPr wrap="square"/>
        <a:lstStyle>
          <a:lvl1pPr marL="0" indent="0" algn="r" defTabSz="457200" rtl="0" eaLnBrk="0" fontAlgn="base" hangingPunct="0">
            <a:spcBef>
              <a:spcPct val="20000"/>
            </a:spcBef>
            <a:spcAft>
              <a:spcPct val="0"/>
            </a:spcAft>
            <a:buClr>
              <a:srgbClr val="C00000"/>
            </a:buClr>
            <a:buFont typeface="Arial" panose="020B0604020202020204" pitchFamily="34" charset="0"/>
            <a:buNone/>
            <a:defRPr sz="2400" b="1" kern="1200">
              <a:solidFill>
                <a:schemeClr val="bg1"/>
              </a:solidFill>
              <a:latin typeface="Arial" pitchFamily="34" charset="0"/>
              <a:ea typeface="Arial" charset="0"/>
              <a:cs typeface="Arial" pitchFamily="34" charset="0"/>
            </a:defRPr>
          </a:lvl1pPr>
          <a:lvl2pPr marL="627063" indent="-169863" algn="l" defTabSz="457200" rtl="0" eaLnBrk="0" fontAlgn="base" hangingPunct="0">
            <a:spcBef>
              <a:spcPct val="20000"/>
            </a:spcBef>
            <a:spcAft>
              <a:spcPct val="0"/>
            </a:spcAft>
            <a:buFont typeface="Arial" panose="020B0604020202020204" pitchFamily="34" charset="0"/>
            <a:buChar char="-"/>
            <a:defRPr kern="1200">
              <a:solidFill>
                <a:schemeClr val="tx1"/>
              </a:solidFill>
              <a:latin typeface="Arial" pitchFamily="34" charset="0"/>
              <a:ea typeface="Arial" charset="0"/>
              <a:cs typeface="Arial" pitchFamily="34" charset="0"/>
            </a:defRPr>
          </a:lvl2pPr>
          <a:lvl3pPr marL="1084263" indent="-169863" algn="l" defTabSz="457200" rtl="0" eaLnBrk="0" fontAlgn="base" hangingPunct="0">
            <a:spcBef>
              <a:spcPct val="20000"/>
            </a:spcBef>
            <a:spcAft>
              <a:spcPct val="0"/>
            </a:spcAft>
            <a:buClr>
              <a:srgbClr val="7F7F7F"/>
            </a:buClr>
            <a:buSzPct val="90000"/>
            <a:buFont typeface="Wingdings" panose="05000000000000000000" pitchFamily="2" charset="2"/>
            <a:buChar char="§"/>
            <a:defRPr sz="1600" kern="1200">
              <a:solidFill>
                <a:schemeClr val="tx1"/>
              </a:solidFill>
              <a:latin typeface="Arial" pitchFamily="34" charset="0"/>
              <a:ea typeface="Arial" charset="0"/>
              <a:cs typeface="Arial" pitchFamily="34" charset="0"/>
            </a:defRPr>
          </a:lvl3pPr>
          <a:lvl4pPr marL="1600200" indent="-228600" algn="l" defTabSz="457200" rtl="0" eaLnBrk="0" fontAlgn="base" hangingPunct="0">
            <a:spcBef>
              <a:spcPct val="20000"/>
            </a:spcBef>
            <a:spcAft>
              <a:spcPct val="0"/>
            </a:spcAft>
            <a:buFont typeface="Arial" panose="020B0604020202020204" pitchFamily="34" charset="0"/>
            <a:buChar char="–"/>
            <a:defRPr sz="2000" kern="1200">
              <a:solidFill>
                <a:schemeClr val="tx1"/>
              </a:solidFill>
              <a:latin typeface="Helvetica Neue"/>
              <a:ea typeface="Helvetica Neue"/>
              <a:cs typeface="Helvetica Neue"/>
            </a:defRPr>
          </a:lvl4pPr>
          <a:lvl5pPr marL="2057400" indent="-228600" algn="l" defTabSz="457200" rtl="0" eaLnBrk="0" fontAlgn="base" hangingPunct="0">
            <a:spcBef>
              <a:spcPct val="20000"/>
            </a:spcBef>
            <a:spcAft>
              <a:spcPct val="0"/>
            </a:spcAft>
            <a:buFont typeface="Arial" panose="020B0604020202020204" pitchFamily="34" charset="0"/>
            <a:buChar char="»"/>
            <a:defRPr sz="2000" kern="1200">
              <a:solidFill>
                <a:schemeClr val="tx1"/>
              </a:solidFill>
              <a:latin typeface="Helvetica Neue"/>
              <a:ea typeface="Helvetica Neue"/>
              <a:cs typeface="Helvetica Neue"/>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endParaRPr lang="en-US"/>
        </a:p>
      </xdr:txBody>
    </xdr:sp>
    <xdr:clientData/>
  </xdr:twoCellAnchor>
  <xdr:twoCellAnchor>
    <xdr:from>
      <xdr:col>18</xdr:col>
      <xdr:colOff>108822</xdr:colOff>
      <xdr:row>10</xdr:row>
      <xdr:rowOff>0</xdr:rowOff>
    </xdr:from>
    <xdr:to>
      <xdr:col>19</xdr:col>
      <xdr:colOff>5635</xdr:colOff>
      <xdr:row>12</xdr:row>
      <xdr:rowOff>123825</xdr:rowOff>
    </xdr:to>
    <xdr:sp macro="" textlink="">
      <xdr:nvSpPr>
        <xdr:cNvPr id="4" name="Slide Number Placeholder 3">
          <a:extLst>
            <a:ext uri="{FF2B5EF4-FFF2-40B4-BE49-F238E27FC236}">
              <a16:creationId xmlns:a16="http://schemas.microsoft.com/office/drawing/2014/main" id="{00000000-0008-0000-0200-000004000000}"/>
            </a:ext>
          </a:extLst>
        </xdr:cNvPr>
        <xdr:cNvSpPr>
          <a:spLocks noGrp="1"/>
        </xdr:cNvSpPr>
      </xdr:nvSpPr>
      <xdr:spPr>
        <a:xfrm>
          <a:off x="11081622" y="1905000"/>
          <a:ext cx="506413" cy="504825"/>
        </a:xfrm>
        <a:prstGeom prst="rect">
          <a:avLst/>
        </a:prstGeom>
      </xdr:spPr>
      <xdr:txBody>
        <a:bodyPr vert="horz" wrap="square" lIns="91440" tIns="45720" rIns="91440" bIns="45720" rtlCol="0" anchor="ctr"/>
        <a:lstStyle>
          <a:defPPr>
            <a:defRPr lang="en-US"/>
          </a:defPPr>
          <a:lvl1pPr algn="l" defTabSz="457200" rtl="0" eaLnBrk="1" fontAlgn="auto" hangingPunct="1">
            <a:spcBef>
              <a:spcPts val="0"/>
            </a:spcBef>
            <a:spcAft>
              <a:spcPts val="0"/>
            </a:spcAft>
            <a:defRPr sz="1000" b="1" i="0" kern="1200">
              <a:solidFill>
                <a:schemeClr val="bg1"/>
              </a:solidFill>
              <a:latin typeface="HelveticaNeue MediumCond"/>
              <a:ea typeface="+mn-ea"/>
              <a:cs typeface="HelveticaNeue MediumCond"/>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a:defRPr/>
          </a:pPr>
          <a:r>
            <a:rPr lang="en-US"/>
            <a:t>7</a:t>
          </a:r>
        </a:p>
      </xdr:txBody>
    </xdr:sp>
    <xdr:clientData/>
  </xdr:twoCellAnchor>
  <xdr:twoCellAnchor>
    <xdr:from>
      <xdr:col>4</xdr:col>
      <xdr:colOff>464044</xdr:colOff>
      <xdr:row>17</xdr:row>
      <xdr:rowOff>62957</xdr:rowOff>
    </xdr:from>
    <xdr:to>
      <xdr:col>8</xdr:col>
      <xdr:colOff>388427</xdr:colOff>
      <xdr:row>39</xdr:row>
      <xdr:rowOff>160350</xdr:rowOff>
    </xdr:to>
    <xdr:sp macro="" textlink="">
      <xdr:nvSpPr>
        <xdr:cNvPr id="6" name="Rectangle: Rounded Corners 5">
          <a:extLst>
            <a:ext uri="{FF2B5EF4-FFF2-40B4-BE49-F238E27FC236}">
              <a16:creationId xmlns:a16="http://schemas.microsoft.com/office/drawing/2014/main" id="{00000000-0008-0000-0200-000006000000}"/>
            </a:ext>
          </a:extLst>
        </xdr:cNvPr>
        <xdr:cNvSpPr/>
      </xdr:nvSpPr>
      <xdr:spPr>
        <a:xfrm>
          <a:off x="2902444" y="3301457"/>
          <a:ext cx="2362783" cy="4288393"/>
        </a:xfrm>
        <a:prstGeom prst="roundRect">
          <a:avLst>
            <a:gd name="adj" fmla="val 5224"/>
          </a:avLst>
        </a:prstGeom>
        <a:ln w="28575">
          <a:solidFill>
            <a:schemeClr val="tx1"/>
          </a:solidFill>
        </a:ln>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a:p>
          <a:pPr algn="ctr"/>
          <a:endParaRPr lang="en-US">
            <a:solidFill>
              <a:schemeClr val="accent2"/>
            </a:solidFill>
          </a:endParaRPr>
        </a:p>
      </xdr:txBody>
    </xdr:sp>
    <xdr:clientData/>
  </xdr:twoCellAnchor>
  <xdr:twoCellAnchor>
    <xdr:from>
      <xdr:col>5</xdr:col>
      <xdr:colOff>51547</xdr:colOff>
      <xdr:row>23</xdr:row>
      <xdr:rowOff>6936</xdr:rowOff>
    </xdr:from>
    <xdr:to>
      <xdr:col>5</xdr:col>
      <xdr:colOff>449567</xdr:colOff>
      <xdr:row>26</xdr:row>
      <xdr:rowOff>46003</xdr:rowOff>
    </xdr:to>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3099547" y="4388436"/>
          <a:ext cx="398020" cy="610567"/>
        </a:xfrm>
        <a:prstGeom prst="roundRect">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050">
              <a:solidFill>
                <a:schemeClr val="tx1"/>
              </a:solidFill>
            </a:rPr>
            <a:t>CPU</a:t>
          </a:r>
        </a:p>
      </xdr:txBody>
    </xdr:sp>
    <xdr:clientData/>
  </xdr:twoCellAnchor>
  <xdr:twoCellAnchor>
    <xdr:from>
      <xdr:col>4</xdr:col>
      <xdr:colOff>517386</xdr:colOff>
      <xdr:row>17</xdr:row>
      <xdr:rowOff>125839</xdr:rowOff>
    </xdr:from>
    <xdr:to>
      <xdr:col>5</xdr:col>
      <xdr:colOff>594706</xdr:colOff>
      <xdr:row>19</xdr:row>
      <xdr:rowOff>51306</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2955786" y="3364339"/>
          <a:ext cx="686920" cy="306467"/>
        </a:xfrm>
        <a:prstGeom prst="roundRect">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200">
              <a:solidFill>
                <a:schemeClr val="tx1"/>
              </a:solidFill>
            </a:rPr>
            <a:t>LCM</a:t>
          </a:r>
        </a:p>
      </xdr:txBody>
    </xdr:sp>
    <xdr:clientData/>
  </xdr:twoCellAnchor>
  <xdr:twoCellAnchor>
    <xdr:from>
      <xdr:col>8</xdr:col>
      <xdr:colOff>479582</xdr:colOff>
      <xdr:row>14</xdr:row>
      <xdr:rowOff>116279</xdr:rowOff>
    </xdr:from>
    <xdr:to>
      <xdr:col>10</xdr:col>
      <xdr:colOff>320516</xdr:colOff>
      <xdr:row>16</xdr:row>
      <xdr:rowOff>43056</xdr:rowOff>
    </xdr:to>
    <xdr:sp macro="" textlink="">
      <xdr:nvSpPr>
        <xdr:cNvPr id="9" name="TextBox 55">
          <a:extLst>
            <a:ext uri="{FF2B5EF4-FFF2-40B4-BE49-F238E27FC236}">
              <a16:creationId xmlns:a16="http://schemas.microsoft.com/office/drawing/2014/main" id="{00000000-0008-0000-0200-000009000000}"/>
            </a:ext>
          </a:extLst>
        </xdr:cNvPr>
        <xdr:cNvSpPr txBox="1"/>
      </xdr:nvSpPr>
      <xdr:spPr>
        <a:xfrm>
          <a:off x="5356382" y="2783279"/>
          <a:ext cx="1060134" cy="307777"/>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altLang="zh-CN" sz="1400"/>
            <a:t>FAbus</a:t>
          </a:r>
          <a:endParaRPr lang="en-US" sz="1400"/>
        </a:p>
      </xdr:txBody>
    </xdr:sp>
    <xdr:clientData/>
  </xdr:twoCellAnchor>
  <xdr:twoCellAnchor>
    <xdr:from>
      <xdr:col>8</xdr:col>
      <xdr:colOff>483367</xdr:colOff>
      <xdr:row>17</xdr:row>
      <xdr:rowOff>33684</xdr:rowOff>
    </xdr:from>
    <xdr:to>
      <xdr:col>10</xdr:col>
      <xdr:colOff>324301</xdr:colOff>
      <xdr:row>18</xdr:row>
      <xdr:rowOff>150961</xdr:rowOff>
    </xdr:to>
    <xdr:sp macro="" textlink="">
      <xdr:nvSpPr>
        <xdr:cNvPr id="10" name="TextBox 56">
          <a:extLst>
            <a:ext uri="{FF2B5EF4-FFF2-40B4-BE49-F238E27FC236}">
              <a16:creationId xmlns:a16="http://schemas.microsoft.com/office/drawing/2014/main" id="{00000000-0008-0000-0200-00000A000000}"/>
            </a:ext>
          </a:extLst>
        </xdr:cNvPr>
        <xdr:cNvSpPr txBox="1"/>
      </xdr:nvSpPr>
      <xdr:spPr>
        <a:xfrm>
          <a:off x="5360167" y="3272184"/>
          <a:ext cx="1060134" cy="307777"/>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altLang="zh-CN" sz="1400"/>
            <a:t>FCbus</a:t>
          </a:r>
          <a:endParaRPr lang="en-US" sz="1400"/>
        </a:p>
      </xdr:txBody>
    </xdr:sp>
    <xdr:clientData/>
  </xdr:twoCellAnchor>
  <xdr:twoCellAnchor>
    <xdr:from>
      <xdr:col>8</xdr:col>
      <xdr:colOff>388878</xdr:colOff>
      <xdr:row>37</xdr:row>
      <xdr:rowOff>136682</xdr:rowOff>
    </xdr:from>
    <xdr:to>
      <xdr:col>10</xdr:col>
      <xdr:colOff>229812</xdr:colOff>
      <xdr:row>39</xdr:row>
      <xdr:rowOff>63459</xdr:rowOff>
    </xdr:to>
    <xdr:sp macro="" textlink="">
      <xdr:nvSpPr>
        <xdr:cNvPr id="11" name="TextBox 63">
          <a:extLst>
            <a:ext uri="{FF2B5EF4-FFF2-40B4-BE49-F238E27FC236}">
              <a16:creationId xmlns:a16="http://schemas.microsoft.com/office/drawing/2014/main" id="{00000000-0008-0000-0200-00000B000000}"/>
            </a:ext>
          </a:extLst>
        </xdr:cNvPr>
        <xdr:cNvSpPr txBox="1"/>
      </xdr:nvSpPr>
      <xdr:spPr>
        <a:xfrm>
          <a:off x="5265678" y="7185182"/>
          <a:ext cx="1060134" cy="307777"/>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altLang="zh-CN" sz="1400"/>
            <a:t>FECbus</a:t>
          </a:r>
          <a:endParaRPr lang="en-US" sz="1400"/>
        </a:p>
      </xdr:txBody>
    </xdr:sp>
    <xdr:clientData/>
  </xdr:twoCellAnchor>
  <xdr:twoCellAnchor>
    <xdr:from>
      <xdr:col>15</xdr:col>
      <xdr:colOff>236741</xdr:colOff>
      <xdr:row>15</xdr:row>
      <xdr:rowOff>31299</xdr:rowOff>
    </xdr:from>
    <xdr:to>
      <xdr:col>17</xdr:col>
      <xdr:colOff>160053</xdr:colOff>
      <xdr:row>19</xdr:row>
      <xdr:rowOff>68509</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380741" y="2888799"/>
          <a:ext cx="1142512" cy="799210"/>
          <a:chOff x="6420890" y="1787823"/>
          <a:chExt cx="1640565" cy="1147610"/>
        </a:xfrm>
      </xdr:grpSpPr>
      <xdr:sp macro="" textlink="">
        <xdr:nvSpPr>
          <xdr:cNvPr id="131" name="Isosceles Triangle 130">
            <a:extLst>
              <a:ext uri="{FF2B5EF4-FFF2-40B4-BE49-F238E27FC236}">
                <a16:creationId xmlns:a16="http://schemas.microsoft.com/office/drawing/2014/main" id="{00000000-0008-0000-0200-000083000000}"/>
              </a:ext>
            </a:extLst>
          </xdr:cNvPr>
          <xdr:cNvSpPr/>
        </xdr:nvSpPr>
        <xdr:spPr>
          <a:xfrm>
            <a:off x="6931024" y="2477275"/>
            <a:ext cx="653159" cy="458158"/>
          </a:xfrm>
          <a:prstGeom prst="triangle">
            <a:avLst/>
          </a:prstGeom>
          <a:ln/>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xdr:txBody>
      </xdr:sp>
      <xdr:sp macro="" textlink="">
        <xdr:nvSpPr>
          <xdr:cNvPr id="132" name="Rectangle 131">
            <a:extLst>
              <a:ext uri="{FF2B5EF4-FFF2-40B4-BE49-F238E27FC236}">
                <a16:creationId xmlns:a16="http://schemas.microsoft.com/office/drawing/2014/main" id="{00000000-0008-0000-0200-000084000000}"/>
              </a:ext>
            </a:extLst>
          </xdr:cNvPr>
          <xdr:cNvSpPr/>
        </xdr:nvSpPr>
        <xdr:spPr>
          <a:xfrm>
            <a:off x="6420890" y="1787823"/>
            <a:ext cx="1640565" cy="928085"/>
          </a:xfrm>
          <a:prstGeom prst="rect">
            <a:avLst/>
          </a:prstGeom>
          <a:ln/>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a:solidFill>
                  <a:schemeClr val="tx1"/>
                </a:solidFill>
              </a:rPr>
              <a:t>图形显示装置</a:t>
            </a:r>
            <a:endParaRPr lang="en-US">
              <a:solidFill>
                <a:schemeClr val="tx1"/>
              </a:solidFill>
            </a:endParaRPr>
          </a:p>
        </xdr:txBody>
      </xdr:sp>
    </xdr:grpSp>
    <xdr:clientData/>
  </xdr:twoCellAnchor>
  <xdr:twoCellAnchor>
    <xdr:from>
      <xdr:col>17</xdr:col>
      <xdr:colOff>46882</xdr:colOff>
      <xdr:row>26</xdr:row>
      <xdr:rowOff>155548</xdr:rowOff>
    </xdr:from>
    <xdr:to>
      <xdr:col>18</xdr:col>
      <xdr:colOff>149748</xdr:colOff>
      <xdr:row>28</xdr:row>
      <xdr:rowOff>149119</xdr:rowOff>
    </xdr:to>
    <xdr:sp macro="" textlink="">
      <xdr:nvSpPr>
        <xdr:cNvPr id="13" name="Rectangle: Rounded Corners 12">
          <a:extLst>
            <a:ext uri="{FF2B5EF4-FFF2-40B4-BE49-F238E27FC236}">
              <a16:creationId xmlns:a16="http://schemas.microsoft.com/office/drawing/2014/main" id="{00000000-0008-0000-0200-00000D000000}"/>
            </a:ext>
          </a:extLst>
        </xdr:cNvPr>
        <xdr:cNvSpPr/>
      </xdr:nvSpPr>
      <xdr:spPr>
        <a:xfrm>
          <a:off x="10410082" y="5108548"/>
          <a:ext cx="712466" cy="374571"/>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电气火灾监控设备</a:t>
          </a:r>
          <a:endParaRPr lang="en-US" sz="800">
            <a:solidFill>
              <a:schemeClr val="accent2"/>
            </a:solidFill>
          </a:endParaRPr>
        </a:p>
      </xdr:txBody>
    </xdr:sp>
    <xdr:clientData/>
  </xdr:twoCellAnchor>
  <xdr:twoCellAnchor>
    <xdr:from>
      <xdr:col>17</xdr:col>
      <xdr:colOff>44500</xdr:colOff>
      <xdr:row>23</xdr:row>
      <xdr:rowOff>189229</xdr:rowOff>
    </xdr:from>
    <xdr:to>
      <xdr:col>18</xdr:col>
      <xdr:colOff>226724</xdr:colOff>
      <xdr:row>25</xdr:row>
      <xdr:rowOff>182800</xdr:rowOff>
    </xdr:to>
    <xdr:sp macro="" textlink="">
      <xdr:nvSpPr>
        <xdr:cNvPr id="14" name="Rectangle: Rounded Corners 13">
          <a:extLst>
            <a:ext uri="{FF2B5EF4-FFF2-40B4-BE49-F238E27FC236}">
              <a16:creationId xmlns:a16="http://schemas.microsoft.com/office/drawing/2014/main" id="{00000000-0008-0000-0200-00000E000000}"/>
            </a:ext>
          </a:extLst>
        </xdr:cNvPr>
        <xdr:cNvSpPr/>
      </xdr:nvSpPr>
      <xdr:spPr>
        <a:xfrm>
          <a:off x="10407700" y="4570729"/>
          <a:ext cx="791824" cy="374571"/>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可燃气体报警控制器</a:t>
          </a:r>
          <a:endParaRPr lang="en-US" sz="800">
            <a:solidFill>
              <a:schemeClr val="accent2"/>
            </a:solidFill>
          </a:endParaRPr>
        </a:p>
      </xdr:txBody>
    </xdr:sp>
    <xdr:clientData/>
  </xdr:twoCellAnchor>
  <xdr:twoCellAnchor>
    <xdr:from>
      <xdr:col>14</xdr:col>
      <xdr:colOff>182299</xdr:colOff>
      <xdr:row>26</xdr:row>
      <xdr:rowOff>108848</xdr:rowOff>
    </xdr:from>
    <xdr:to>
      <xdr:col>15</xdr:col>
      <xdr:colOff>285248</xdr:colOff>
      <xdr:row>28</xdr:row>
      <xdr:rowOff>102419</xdr:rowOff>
    </xdr:to>
    <xdr:sp macro="" textlink="">
      <xdr:nvSpPr>
        <xdr:cNvPr id="15" name="Rectangle: Rounded Corners 14">
          <a:extLst>
            <a:ext uri="{FF2B5EF4-FFF2-40B4-BE49-F238E27FC236}">
              <a16:creationId xmlns:a16="http://schemas.microsoft.com/office/drawing/2014/main" id="{00000000-0008-0000-0200-00000F000000}"/>
            </a:ext>
          </a:extLst>
        </xdr:cNvPr>
        <xdr:cNvSpPr/>
      </xdr:nvSpPr>
      <xdr:spPr>
        <a:xfrm>
          <a:off x="8716699" y="5061848"/>
          <a:ext cx="712549" cy="374571"/>
        </a:xfrm>
        <a:prstGeom prst="roundRect">
          <a:avLst/>
        </a:prstGeom>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zh-CN" altLang="en-US" sz="800"/>
            <a:t>应急照明控制器</a:t>
          </a:r>
          <a:endParaRPr lang="en-US" sz="800">
            <a:solidFill>
              <a:schemeClr val="accent2"/>
            </a:solidFill>
          </a:endParaRPr>
        </a:p>
      </xdr:txBody>
    </xdr:sp>
    <xdr:clientData/>
  </xdr:twoCellAnchor>
  <xdr:twoCellAnchor>
    <xdr:from>
      <xdr:col>14</xdr:col>
      <xdr:colOff>47719</xdr:colOff>
      <xdr:row>32</xdr:row>
      <xdr:rowOff>132215</xdr:rowOff>
    </xdr:from>
    <xdr:to>
      <xdr:col>15</xdr:col>
      <xdr:colOff>290328</xdr:colOff>
      <xdr:row>34</xdr:row>
      <xdr:rowOff>125786</xdr:rowOff>
    </xdr:to>
    <xdr:sp macro="" textlink="">
      <xdr:nvSpPr>
        <xdr:cNvPr id="16" name="Rectangle: Rounded Corners 15">
          <a:extLst>
            <a:ext uri="{FF2B5EF4-FFF2-40B4-BE49-F238E27FC236}">
              <a16:creationId xmlns:a16="http://schemas.microsoft.com/office/drawing/2014/main" id="{00000000-0008-0000-0200-000010000000}"/>
            </a:ext>
          </a:extLst>
        </xdr:cNvPr>
        <xdr:cNvSpPr/>
      </xdr:nvSpPr>
      <xdr:spPr>
        <a:xfrm>
          <a:off x="8582119" y="6228215"/>
          <a:ext cx="852209" cy="374571"/>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消防设备电源状态监控器</a:t>
          </a:r>
          <a:endParaRPr lang="en-US" sz="800">
            <a:solidFill>
              <a:schemeClr val="accent2"/>
            </a:solidFill>
          </a:endParaRPr>
        </a:p>
      </xdr:txBody>
    </xdr:sp>
    <xdr:clientData/>
  </xdr:twoCellAnchor>
  <xdr:twoCellAnchor>
    <xdr:from>
      <xdr:col>17</xdr:col>
      <xdr:colOff>56105</xdr:colOff>
      <xdr:row>29</xdr:row>
      <xdr:rowOff>184143</xdr:rowOff>
    </xdr:from>
    <xdr:to>
      <xdr:col>18</xdr:col>
      <xdr:colOff>27782</xdr:colOff>
      <xdr:row>31</xdr:row>
      <xdr:rowOff>177714</xdr:rowOff>
    </xdr:to>
    <xdr:sp macro="" textlink="">
      <xdr:nvSpPr>
        <xdr:cNvPr id="17" name="Rectangle: Rounded Corners 16">
          <a:extLst>
            <a:ext uri="{FF2B5EF4-FFF2-40B4-BE49-F238E27FC236}">
              <a16:creationId xmlns:a16="http://schemas.microsoft.com/office/drawing/2014/main" id="{00000000-0008-0000-0200-000011000000}"/>
            </a:ext>
          </a:extLst>
        </xdr:cNvPr>
        <xdr:cNvSpPr/>
      </xdr:nvSpPr>
      <xdr:spPr>
        <a:xfrm>
          <a:off x="10419305" y="5708643"/>
          <a:ext cx="581277" cy="374571"/>
        </a:xfrm>
        <a:prstGeom prst="roundRect">
          <a:avLst/>
        </a:prstGeom>
        <a:ln/>
      </xdr:spPr>
      <xdr:style>
        <a:lnRef idx="1">
          <a:schemeClr val="accent3"/>
        </a:lnRef>
        <a:fillRef idx="2">
          <a:schemeClr val="accent3"/>
        </a:fillRef>
        <a:effectRef idx="1">
          <a:schemeClr val="accent3"/>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防火门监控器</a:t>
          </a:r>
          <a:endParaRPr lang="en-US" sz="800">
            <a:solidFill>
              <a:schemeClr val="accent2"/>
            </a:solidFill>
          </a:endParaRPr>
        </a:p>
      </xdr:txBody>
    </xdr:sp>
    <xdr:clientData/>
  </xdr:twoCellAnchor>
  <xdr:twoCellAnchor>
    <xdr:from>
      <xdr:col>11</xdr:col>
      <xdr:colOff>11032</xdr:colOff>
      <xdr:row>39</xdr:row>
      <xdr:rowOff>184514</xdr:rowOff>
    </xdr:from>
    <xdr:to>
      <xdr:col>11</xdr:col>
      <xdr:colOff>476683</xdr:colOff>
      <xdr:row>42</xdr:row>
      <xdr:rowOff>119327</xdr:rowOff>
    </xdr:to>
    <xdr:sp macro="" textlink="">
      <xdr:nvSpPr>
        <xdr:cNvPr id="18" name="Rectangle: Rounded Corners 17">
          <a:extLst>
            <a:ext uri="{FF2B5EF4-FFF2-40B4-BE49-F238E27FC236}">
              <a16:creationId xmlns:a16="http://schemas.microsoft.com/office/drawing/2014/main" id="{00000000-0008-0000-0200-000012000000}"/>
            </a:ext>
          </a:extLst>
        </xdr:cNvPr>
        <xdr:cNvSpPr/>
      </xdr:nvSpPr>
      <xdr:spPr>
        <a:xfrm>
          <a:off x="6716632" y="7614014"/>
          <a:ext cx="465651" cy="506313"/>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消火栓系统</a:t>
          </a:r>
          <a:endParaRPr lang="en-US" sz="800">
            <a:solidFill>
              <a:schemeClr val="accent2"/>
            </a:solidFill>
          </a:endParaRPr>
        </a:p>
      </xdr:txBody>
    </xdr:sp>
    <xdr:clientData/>
  </xdr:twoCellAnchor>
  <xdr:twoCellAnchor>
    <xdr:from>
      <xdr:col>12</xdr:col>
      <xdr:colOff>76523</xdr:colOff>
      <xdr:row>39</xdr:row>
      <xdr:rowOff>186746</xdr:rowOff>
    </xdr:from>
    <xdr:to>
      <xdr:col>12</xdr:col>
      <xdr:colOff>531236</xdr:colOff>
      <xdr:row>42</xdr:row>
      <xdr:rowOff>117094</xdr:rowOff>
    </xdr:to>
    <xdr:sp macro="" textlink="">
      <xdr:nvSpPr>
        <xdr:cNvPr id="19" name="Rectangle: Rounded Corners 18">
          <a:extLst>
            <a:ext uri="{FF2B5EF4-FFF2-40B4-BE49-F238E27FC236}">
              <a16:creationId xmlns:a16="http://schemas.microsoft.com/office/drawing/2014/main" id="{00000000-0008-0000-0200-000013000000}"/>
            </a:ext>
          </a:extLst>
        </xdr:cNvPr>
        <xdr:cNvSpPr/>
      </xdr:nvSpPr>
      <xdr:spPr>
        <a:xfrm>
          <a:off x="7391723" y="7616246"/>
          <a:ext cx="454713" cy="501848"/>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自动灭火系统</a:t>
          </a:r>
          <a:endParaRPr lang="en-US" sz="800">
            <a:solidFill>
              <a:schemeClr val="accent2"/>
            </a:solidFill>
          </a:endParaRPr>
        </a:p>
      </xdr:txBody>
    </xdr:sp>
    <xdr:clientData/>
  </xdr:twoCellAnchor>
  <xdr:twoCellAnchor>
    <xdr:from>
      <xdr:col>15</xdr:col>
      <xdr:colOff>209989</xdr:colOff>
      <xdr:row>39</xdr:row>
      <xdr:rowOff>182282</xdr:rowOff>
    </xdr:from>
    <xdr:to>
      <xdr:col>16</xdr:col>
      <xdr:colOff>176173</xdr:colOff>
      <xdr:row>42</xdr:row>
      <xdr:rowOff>121560</xdr:rowOff>
    </xdr:to>
    <xdr:sp macro="" textlink="">
      <xdr:nvSpPr>
        <xdr:cNvPr id="20" name="Rectangle: Rounded Corners 19">
          <a:extLst>
            <a:ext uri="{FF2B5EF4-FFF2-40B4-BE49-F238E27FC236}">
              <a16:creationId xmlns:a16="http://schemas.microsoft.com/office/drawing/2014/main" id="{00000000-0008-0000-0200-000014000000}"/>
            </a:ext>
          </a:extLst>
        </xdr:cNvPr>
        <xdr:cNvSpPr/>
      </xdr:nvSpPr>
      <xdr:spPr>
        <a:xfrm>
          <a:off x="9353989" y="7611782"/>
          <a:ext cx="575784" cy="510778"/>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防烟、排烟系统</a:t>
          </a:r>
          <a:endParaRPr lang="en-US" sz="800">
            <a:solidFill>
              <a:schemeClr val="accent2"/>
            </a:solidFill>
          </a:endParaRPr>
        </a:p>
      </xdr:txBody>
    </xdr:sp>
    <xdr:clientData/>
  </xdr:twoCellAnchor>
  <xdr:twoCellAnchor>
    <xdr:from>
      <xdr:col>13</xdr:col>
      <xdr:colOff>149697</xdr:colOff>
      <xdr:row>39</xdr:row>
      <xdr:rowOff>186746</xdr:rowOff>
    </xdr:from>
    <xdr:to>
      <xdr:col>13</xdr:col>
      <xdr:colOff>581618</xdr:colOff>
      <xdr:row>42</xdr:row>
      <xdr:rowOff>117094</xdr:rowOff>
    </xdr:to>
    <xdr:sp macro="" textlink="">
      <xdr:nvSpPr>
        <xdr:cNvPr id="21" name="Rectangle: Rounded Corners 20">
          <a:extLst>
            <a:ext uri="{FF2B5EF4-FFF2-40B4-BE49-F238E27FC236}">
              <a16:creationId xmlns:a16="http://schemas.microsoft.com/office/drawing/2014/main" id="{00000000-0008-0000-0200-000015000000}"/>
            </a:ext>
          </a:extLst>
        </xdr:cNvPr>
        <xdr:cNvSpPr/>
      </xdr:nvSpPr>
      <xdr:spPr>
        <a:xfrm>
          <a:off x="8074497" y="7616246"/>
          <a:ext cx="431921" cy="501848"/>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防火卷帘系统</a:t>
          </a:r>
          <a:endParaRPr lang="en-US" sz="800">
            <a:solidFill>
              <a:schemeClr val="accent2"/>
            </a:solidFill>
          </a:endParaRPr>
        </a:p>
      </xdr:txBody>
    </xdr:sp>
    <xdr:clientData/>
  </xdr:twoCellAnchor>
  <xdr:twoCellAnchor>
    <xdr:from>
      <xdr:col>14</xdr:col>
      <xdr:colOff>129590</xdr:colOff>
      <xdr:row>39</xdr:row>
      <xdr:rowOff>182281</xdr:rowOff>
    </xdr:from>
    <xdr:to>
      <xdr:col>15</xdr:col>
      <xdr:colOff>89197</xdr:colOff>
      <xdr:row>42</xdr:row>
      <xdr:rowOff>121559</xdr:rowOff>
    </xdr:to>
    <xdr:sp macro="" textlink="">
      <xdr:nvSpPr>
        <xdr:cNvPr id="22" name="Rectangle: Rounded Corners 21">
          <a:extLst>
            <a:ext uri="{FF2B5EF4-FFF2-40B4-BE49-F238E27FC236}">
              <a16:creationId xmlns:a16="http://schemas.microsoft.com/office/drawing/2014/main" id="{00000000-0008-0000-0200-000016000000}"/>
            </a:ext>
          </a:extLst>
        </xdr:cNvPr>
        <xdr:cNvSpPr/>
      </xdr:nvSpPr>
      <xdr:spPr>
        <a:xfrm>
          <a:off x="8663990" y="7611781"/>
          <a:ext cx="569207" cy="510778"/>
        </a:xfrm>
        <a:prstGeom prst="roundRect">
          <a:avLst/>
        </a:prstGeom>
        <a:ln/>
      </xdr:spPr>
      <xdr:style>
        <a:lnRef idx="1">
          <a:schemeClr val="accent3"/>
        </a:lnRef>
        <a:fillRef idx="2">
          <a:schemeClr val="accent3"/>
        </a:fillRef>
        <a:effectRef idx="1">
          <a:schemeClr val="accent3"/>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防火门监控系统</a:t>
          </a:r>
          <a:endParaRPr lang="en-US" sz="800">
            <a:solidFill>
              <a:schemeClr val="accent2"/>
            </a:solidFill>
          </a:endParaRPr>
        </a:p>
      </xdr:txBody>
    </xdr:sp>
    <xdr:clientData/>
  </xdr:twoCellAnchor>
  <xdr:twoCellAnchor>
    <xdr:from>
      <xdr:col>9</xdr:col>
      <xdr:colOff>577119</xdr:colOff>
      <xdr:row>39</xdr:row>
      <xdr:rowOff>186746</xdr:rowOff>
    </xdr:from>
    <xdr:to>
      <xdr:col>10</xdr:col>
      <xdr:colOff>417385</xdr:colOff>
      <xdr:row>42</xdr:row>
      <xdr:rowOff>117094</xdr:rowOff>
    </xdr:to>
    <xdr:sp macro="" textlink="">
      <xdr:nvSpPr>
        <xdr:cNvPr id="23" name="Rectangle: Rounded Corners 22">
          <a:extLst>
            <a:ext uri="{FF2B5EF4-FFF2-40B4-BE49-F238E27FC236}">
              <a16:creationId xmlns:a16="http://schemas.microsoft.com/office/drawing/2014/main" id="{00000000-0008-0000-0200-000017000000}"/>
            </a:ext>
          </a:extLst>
        </xdr:cNvPr>
        <xdr:cNvSpPr/>
      </xdr:nvSpPr>
      <xdr:spPr>
        <a:xfrm flipH="1">
          <a:off x="6063519" y="7616246"/>
          <a:ext cx="449866" cy="501848"/>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消防应急广播</a:t>
          </a:r>
          <a:endParaRPr lang="en-US" sz="800">
            <a:solidFill>
              <a:schemeClr val="accent2"/>
            </a:solidFill>
          </a:endParaRPr>
        </a:p>
      </xdr:txBody>
    </xdr:sp>
    <xdr:clientData/>
  </xdr:twoCellAnchor>
  <xdr:twoCellAnchor>
    <xdr:from>
      <xdr:col>16</xdr:col>
      <xdr:colOff>261812</xdr:colOff>
      <xdr:row>39</xdr:row>
      <xdr:rowOff>56343</xdr:rowOff>
    </xdr:from>
    <xdr:to>
      <xdr:col>17</xdr:col>
      <xdr:colOff>275931</xdr:colOff>
      <xdr:row>43</xdr:row>
      <xdr:rowOff>56998</xdr:rowOff>
    </xdr:to>
    <xdr:sp macro="" textlink="">
      <xdr:nvSpPr>
        <xdr:cNvPr id="24" name="Rectangle: Rounded Corners 23">
          <a:extLst>
            <a:ext uri="{FF2B5EF4-FFF2-40B4-BE49-F238E27FC236}">
              <a16:creationId xmlns:a16="http://schemas.microsoft.com/office/drawing/2014/main" id="{00000000-0008-0000-0200-000018000000}"/>
            </a:ext>
          </a:extLst>
        </xdr:cNvPr>
        <xdr:cNvSpPr/>
      </xdr:nvSpPr>
      <xdr:spPr>
        <a:xfrm>
          <a:off x="10015412" y="7485843"/>
          <a:ext cx="623719" cy="762655"/>
        </a:xfrm>
        <a:prstGeom prst="roundRect">
          <a:avLst/>
        </a:prstGeom>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zh-CN" altLang="en-US" sz="800"/>
            <a:t>消防应急照明和疏散指示系统</a:t>
          </a:r>
          <a:endParaRPr lang="en-US" sz="800">
            <a:solidFill>
              <a:schemeClr val="accent2"/>
            </a:solidFill>
          </a:endParaRPr>
        </a:p>
      </xdr:txBody>
    </xdr:sp>
    <xdr:clientData/>
  </xdr:twoCellAnchor>
  <xdr:twoCellAnchor>
    <xdr:from>
      <xdr:col>17</xdr:col>
      <xdr:colOff>363306</xdr:colOff>
      <xdr:row>39</xdr:row>
      <xdr:rowOff>56343</xdr:rowOff>
    </xdr:from>
    <xdr:to>
      <xdr:col>18</xdr:col>
      <xdr:colOff>321826</xdr:colOff>
      <xdr:row>43</xdr:row>
      <xdr:rowOff>56998</xdr:rowOff>
    </xdr:to>
    <xdr:sp macro="" textlink="">
      <xdr:nvSpPr>
        <xdr:cNvPr id="25" name="Rectangle: Rounded Corners 24">
          <a:extLst>
            <a:ext uri="{FF2B5EF4-FFF2-40B4-BE49-F238E27FC236}">
              <a16:creationId xmlns:a16="http://schemas.microsoft.com/office/drawing/2014/main" id="{00000000-0008-0000-0200-000019000000}"/>
            </a:ext>
          </a:extLst>
        </xdr:cNvPr>
        <xdr:cNvSpPr/>
      </xdr:nvSpPr>
      <xdr:spPr>
        <a:xfrm flipH="1">
          <a:off x="10726506" y="7485843"/>
          <a:ext cx="568120" cy="762655"/>
        </a:xfrm>
        <a:prstGeom prst="roundRect">
          <a:avLst/>
        </a:prstGeom>
        <a:ln w="12700"/>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zh-CN" altLang="en-US" sz="800"/>
            <a:t>其它受消防联动控制的系统或设备</a:t>
          </a:r>
          <a:endParaRPr lang="en-US" sz="800">
            <a:solidFill>
              <a:schemeClr val="accent2"/>
            </a:solidFill>
          </a:endParaRPr>
        </a:p>
      </xdr:txBody>
    </xdr:sp>
    <xdr:clientData/>
  </xdr:twoCellAnchor>
  <xdr:twoCellAnchor>
    <xdr:from>
      <xdr:col>9</xdr:col>
      <xdr:colOff>483307</xdr:colOff>
      <xdr:row>35</xdr:row>
      <xdr:rowOff>147445</xdr:rowOff>
    </xdr:from>
    <xdr:to>
      <xdr:col>10</xdr:col>
      <xdr:colOff>244919</xdr:colOff>
      <xdr:row>37</xdr:row>
      <xdr:rowOff>28055</xdr:rowOff>
    </xdr:to>
    <xdr:sp macro="" textlink="">
      <xdr:nvSpPr>
        <xdr:cNvPr id="26" name="TextBox 108">
          <a:extLst>
            <a:ext uri="{FF2B5EF4-FFF2-40B4-BE49-F238E27FC236}">
              <a16:creationId xmlns:a16="http://schemas.microsoft.com/office/drawing/2014/main" id="{00000000-0008-0000-0200-00001A000000}"/>
            </a:ext>
          </a:extLst>
        </xdr:cNvPr>
        <xdr:cNvSpPr txBox="1"/>
      </xdr:nvSpPr>
      <xdr:spPr>
        <a:xfrm>
          <a:off x="5969707" y="6814945"/>
          <a:ext cx="371212"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2#</a:t>
          </a:r>
        </a:p>
      </xdr:txBody>
    </xdr:sp>
    <xdr:clientData/>
  </xdr:twoCellAnchor>
  <xdr:twoCellAnchor>
    <xdr:from>
      <xdr:col>10</xdr:col>
      <xdr:colOff>526471</xdr:colOff>
      <xdr:row>35</xdr:row>
      <xdr:rowOff>134000</xdr:rowOff>
    </xdr:from>
    <xdr:to>
      <xdr:col>11</xdr:col>
      <xdr:colOff>288083</xdr:colOff>
      <xdr:row>37</xdr:row>
      <xdr:rowOff>14610</xdr:rowOff>
    </xdr:to>
    <xdr:sp macro="" textlink="">
      <xdr:nvSpPr>
        <xdr:cNvPr id="27" name="TextBox 109">
          <a:extLst>
            <a:ext uri="{FF2B5EF4-FFF2-40B4-BE49-F238E27FC236}">
              <a16:creationId xmlns:a16="http://schemas.microsoft.com/office/drawing/2014/main" id="{00000000-0008-0000-0200-00001B000000}"/>
            </a:ext>
          </a:extLst>
        </xdr:cNvPr>
        <xdr:cNvSpPr txBox="1"/>
      </xdr:nvSpPr>
      <xdr:spPr>
        <a:xfrm>
          <a:off x="6622471" y="6801500"/>
          <a:ext cx="371212"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3#</a:t>
          </a:r>
        </a:p>
      </xdr:txBody>
    </xdr:sp>
    <xdr:clientData/>
  </xdr:twoCellAnchor>
  <xdr:twoCellAnchor>
    <xdr:from>
      <xdr:col>11</xdr:col>
      <xdr:colOff>577255</xdr:colOff>
      <xdr:row>35</xdr:row>
      <xdr:rowOff>145161</xdr:rowOff>
    </xdr:from>
    <xdr:to>
      <xdr:col>12</xdr:col>
      <xdr:colOff>327618</xdr:colOff>
      <xdr:row>37</xdr:row>
      <xdr:rowOff>25771</xdr:rowOff>
    </xdr:to>
    <xdr:sp macro="" textlink="">
      <xdr:nvSpPr>
        <xdr:cNvPr id="28" name="TextBox 110">
          <a:extLst>
            <a:ext uri="{FF2B5EF4-FFF2-40B4-BE49-F238E27FC236}">
              <a16:creationId xmlns:a16="http://schemas.microsoft.com/office/drawing/2014/main" id="{00000000-0008-0000-0200-00001C000000}"/>
            </a:ext>
          </a:extLst>
        </xdr:cNvPr>
        <xdr:cNvSpPr txBox="1"/>
      </xdr:nvSpPr>
      <xdr:spPr>
        <a:xfrm>
          <a:off x="7282855" y="6812661"/>
          <a:ext cx="359963"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4#</a:t>
          </a:r>
        </a:p>
      </xdr:txBody>
    </xdr:sp>
    <xdr:clientData/>
  </xdr:twoCellAnchor>
  <xdr:twoCellAnchor>
    <xdr:from>
      <xdr:col>13</xdr:col>
      <xdr:colOff>39158</xdr:colOff>
      <xdr:row>35</xdr:row>
      <xdr:rowOff>145161</xdr:rowOff>
    </xdr:from>
    <xdr:to>
      <xdr:col>13</xdr:col>
      <xdr:colOff>410370</xdr:colOff>
      <xdr:row>37</xdr:row>
      <xdr:rowOff>25771</xdr:rowOff>
    </xdr:to>
    <xdr:sp macro="" textlink="">
      <xdr:nvSpPr>
        <xdr:cNvPr id="29" name="TextBox 111">
          <a:extLst>
            <a:ext uri="{FF2B5EF4-FFF2-40B4-BE49-F238E27FC236}">
              <a16:creationId xmlns:a16="http://schemas.microsoft.com/office/drawing/2014/main" id="{00000000-0008-0000-0200-00001D000000}"/>
            </a:ext>
          </a:extLst>
        </xdr:cNvPr>
        <xdr:cNvSpPr txBox="1"/>
      </xdr:nvSpPr>
      <xdr:spPr>
        <a:xfrm>
          <a:off x="7963958" y="6812661"/>
          <a:ext cx="371212"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5#</a:t>
          </a:r>
        </a:p>
      </xdr:txBody>
    </xdr:sp>
    <xdr:clientData/>
  </xdr:twoCellAnchor>
  <xdr:twoCellAnchor>
    <xdr:from>
      <xdr:col>14</xdr:col>
      <xdr:colOff>102612</xdr:colOff>
      <xdr:row>35</xdr:row>
      <xdr:rowOff>134745</xdr:rowOff>
    </xdr:from>
    <xdr:to>
      <xdr:col>14</xdr:col>
      <xdr:colOff>473824</xdr:colOff>
      <xdr:row>37</xdr:row>
      <xdr:rowOff>15355</xdr:rowOff>
    </xdr:to>
    <xdr:sp macro="" textlink="">
      <xdr:nvSpPr>
        <xdr:cNvPr id="30" name="TextBox 112">
          <a:extLst>
            <a:ext uri="{FF2B5EF4-FFF2-40B4-BE49-F238E27FC236}">
              <a16:creationId xmlns:a16="http://schemas.microsoft.com/office/drawing/2014/main" id="{00000000-0008-0000-0200-00001E000000}"/>
            </a:ext>
          </a:extLst>
        </xdr:cNvPr>
        <xdr:cNvSpPr txBox="1"/>
      </xdr:nvSpPr>
      <xdr:spPr>
        <a:xfrm>
          <a:off x="8637012" y="6802245"/>
          <a:ext cx="371212"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6#</a:t>
          </a:r>
        </a:p>
      </xdr:txBody>
    </xdr:sp>
    <xdr:clientData/>
  </xdr:twoCellAnchor>
  <xdr:twoCellAnchor>
    <xdr:from>
      <xdr:col>13</xdr:col>
      <xdr:colOff>26860</xdr:colOff>
      <xdr:row>22</xdr:row>
      <xdr:rowOff>85725</xdr:rowOff>
    </xdr:from>
    <xdr:to>
      <xdr:col>15</xdr:col>
      <xdr:colOff>514350</xdr:colOff>
      <xdr:row>25</xdr:row>
      <xdr:rowOff>67527</xdr:rowOff>
    </xdr:to>
    <xdr:cxnSp macro="">
      <xdr:nvCxnSpPr>
        <xdr:cNvPr id="31" name="Connector: Elbow 30">
          <a:extLst>
            <a:ext uri="{FF2B5EF4-FFF2-40B4-BE49-F238E27FC236}">
              <a16:creationId xmlns:a16="http://schemas.microsoft.com/office/drawing/2014/main" id="{00000000-0008-0000-0200-00001F000000}"/>
            </a:ext>
          </a:extLst>
        </xdr:cNvPr>
        <xdr:cNvCxnSpPr/>
      </xdr:nvCxnSpPr>
      <xdr:spPr>
        <a:xfrm flipV="1">
          <a:off x="7951660" y="4276725"/>
          <a:ext cx="1706690" cy="553302"/>
        </a:xfrm>
        <a:prstGeom prst="bentConnector3">
          <a:avLst>
            <a:gd name="adj1" fmla="val 97996"/>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248749</xdr:colOff>
      <xdr:row>22</xdr:row>
      <xdr:rowOff>76200</xdr:rowOff>
    </xdr:from>
    <xdr:to>
      <xdr:col>16</xdr:col>
      <xdr:colOff>57150</xdr:colOff>
      <xdr:row>28</xdr:row>
      <xdr:rowOff>180002</xdr:rowOff>
    </xdr:to>
    <xdr:cxnSp macro="">
      <xdr:nvCxnSpPr>
        <xdr:cNvPr id="32" name="Connector: Elbow 31">
          <a:extLst>
            <a:ext uri="{FF2B5EF4-FFF2-40B4-BE49-F238E27FC236}">
              <a16:creationId xmlns:a16="http://schemas.microsoft.com/office/drawing/2014/main" id="{00000000-0008-0000-0200-000020000000}"/>
            </a:ext>
          </a:extLst>
        </xdr:cNvPr>
        <xdr:cNvCxnSpPr/>
      </xdr:nvCxnSpPr>
      <xdr:spPr>
        <a:xfrm flipV="1">
          <a:off x="6954349" y="4267200"/>
          <a:ext cx="2856401" cy="1246802"/>
        </a:xfrm>
        <a:prstGeom prst="bentConnector3">
          <a:avLst>
            <a:gd name="adj1" fmla="val 102020"/>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388229</xdr:colOff>
      <xdr:row>22</xdr:row>
      <xdr:rowOff>111125</xdr:rowOff>
    </xdr:from>
    <xdr:to>
      <xdr:col>17</xdr:col>
      <xdr:colOff>56106</xdr:colOff>
      <xdr:row>30</xdr:row>
      <xdr:rowOff>180929</xdr:rowOff>
    </xdr:to>
    <xdr:cxnSp macro="">
      <xdr:nvCxnSpPr>
        <xdr:cNvPr id="33" name="Connector: Elbow 32">
          <a:extLst>
            <a:ext uri="{FF2B5EF4-FFF2-40B4-BE49-F238E27FC236}">
              <a16:creationId xmlns:a16="http://schemas.microsoft.com/office/drawing/2014/main" id="{00000000-0008-0000-0200-000021000000}"/>
            </a:ext>
          </a:extLst>
        </xdr:cNvPr>
        <xdr:cNvCxnSpPr>
          <a:stCxn id="17" idx="1"/>
        </xdr:cNvCxnSpPr>
      </xdr:nvCxnSpPr>
      <xdr:spPr>
        <a:xfrm rot="10800000">
          <a:off x="10141829" y="4302125"/>
          <a:ext cx="277477" cy="1593804"/>
        </a:xfrm>
        <a:prstGeom prst="bentConnector2">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205894</xdr:colOff>
      <xdr:row>19</xdr:row>
      <xdr:rowOff>68509</xdr:rowOff>
    </xdr:from>
    <xdr:to>
      <xdr:col>16</xdr:col>
      <xdr:colOff>209840</xdr:colOff>
      <xdr:row>20</xdr:row>
      <xdr:rowOff>62768</xdr:rowOff>
    </xdr:to>
    <xdr:cxnSp macro="">
      <xdr:nvCxnSpPr>
        <xdr:cNvPr id="34" name="Straight Connector 33">
          <a:extLst>
            <a:ext uri="{FF2B5EF4-FFF2-40B4-BE49-F238E27FC236}">
              <a16:creationId xmlns:a16="http://schemas.microsoft.com/office/drawing/2014/main" id="{00000000-0008-0000-0200-000022000000}"/>
            </a:ext>
          </a:extLst>
        </xdr:cNvPr>
        <xdr:cNvCxnSpPr>
          <a:stCxn id="58" idx="0"/>
          <a:endCxn id="131" idx="3"/>
        </xdr:cNvCxnSpPr>
      </xdr:nvCxnSpPr>
      <xdr:spPr>
        <a:xfrm flipV="1">
          <a:off x="9959494" y="3688009"/>
          <a:ext cx="3946" cy="18475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606083</xdr:colOff>
      <xdr:row>37</xdr:row>
      <xdr:rowOff>138454</xdr:rowOff>
    </xdr:from>
    <xdr:to>
      <xdr:col>6</xdr:col>
      <xdr:colOff>192868</xdr:colOff>
      <xdr:row>39</xdr:row>
      <xdr:rowOff>126786</xdr:rowOff>
    </xdr:to>
    <xdr:sp macro="" textlink="">
      <xdr:nvSpPr>
        <xdr:cNvPr id="35" name="TextBox 190">
          <a:extLst>
            <a:ext uri="{FF2B5EF4-FFF2-40B4-BE49-F238E27FC236}">
              <a16:creationId xmlns:a16="http://schemas.microsoft.com/office/drawing/2014/main" id="{00000000-0008-0000-0200-000023000000}"/>
            </a:ext>
          </a:extLst>
        </xdr:cNvPr>
        <xdr:cNvSpPr txBox="1"/>
      </xdr:nvSpPr>
      <xdr:spPr>
        <a:xfrm>
          <a:off x="3044483" y="7186954"/>
          <a:ext cx="805985" cy="369332"/>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a:t>FACP</a:t>
          </a:r>
        </a:p>
      </xdr:txBody>
    </xdr:sp>
    <xdr:clientData/>
  </xdr:twoCellAnchor>
  <xdr:twoCellAnchor>
    <xdr:from>
      <xdr:col>15</xdr:col>
      <xdr:colOff>161226</xdr:colOff>
      <xdr:row>35</xdr:row>
      <xdr:rowOff>137058</xdr:rowOff>
    </xdr:from>
    <xdr:to>
      <xdr:col>16</xdr:col>
      <xdr:colOff>47636</xdr:colOff>
      <xdr:row>37</xdr:row>
      <xdr:rowOff>17668</xdr:rowOff>
    </xdr:to>
    <xdr:sp macro="" textlink="">
      <xdr:nvSpPr>
        <xdr:cNvPr id="36" name="TextBox 86">
          <a:extLst>
            <a:ext uri="{FF2B5EF4-FFF2-40B4-BE49-F238E27FC236}">
              <a16:creationId xmlns:a16="http://schemas.microsoft.com/office/drawing/2014/main" id="{00000000-0008-0000-0200-000024000000}"/>
            </a:ext>
          </a:extLst>
        </xdr:cNvPr>
        <xdr:cNvSpPr txBox="1"/>
      </xdr:nvSpPr>
      <xdr:spPr>
        <a:xfrm>
          <a:off x="9305226" y="6804558"/>
          <a:ext cx="496010"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7#</a:t>
          </a:r>
        </a:p>
      </xdr:txBody>
    </xdr:sp>
    <xdr:clientData/>
  </xdr:twoCellAnchor>
  <xdr:twoCellAnchor>
    <xdr:from>
      <xdr:col>9</xdr:col>
      <xdr:colOff>97361</xdr:colOff>
      <xdr:row>31</xdr:row>
      <xdr:rowOff>100700</xdr:rowOff>
    </xdr:from>
    <xdr:to>
      <xdr:col>10</xdr:col>
      <xdr:colOff>494138</xdr:colOff>
      <xdr:row>33</xdr:row>
      <xdr:rowOff>58254</xdr:rowOff>
    </xdr:to>
    <xdr:sp macro="" textlink="">
      <xdr:nvSpPr>
        <xdr:cNvPr id="37" name="Rectangle 36">
          <a:extLst>
            <a:ext uri="{FF2B5EF4-FFF2-40B4-BE49-F238E27FC236}">
              <a16:creationId xmlns:a16="http://schemas.microsoft.com/office/drawing/2014/main" id="{00000000-0008-0000-0200-000025000000}"/>
            </a:ext>
          </a:extLst>
        </xdr:cNvPr>
        <xdr:cNvSpPr/>
      </xdr:nvSpPr>
      <xdr:spPr>
        <a:xfrm>
          <a:off x="5583761" y="6006200"/>
          <a:ext cx="1006377" cy="338554"/>
        </a:xfrm>
        <a:prstGeom prst="rect">
          <a:avLst/>
        </a:prstGeom>
        <a:ln w="12700" cmpd="sng">
          <a:noFill/>
        </a:ln>
        <a:effectLst/>
      </xdr:spPr>
      <xdr:style>
        <a:lnRef idx="2">
          <a:schemeClr val="accent1"/>
        </a:lnRef>
        <a:fillRef idx="0">
          <a:schemeClr val="accent1"/>
        </a:fillRef>
        <a:effectRef idx="1">
          <a:schemeClr val="accent1"/>
        </a:effectRef>
        <a:fontRef idx="minor">
          <a:schemeClr val="tx1"/>
        </a:fontRef>
      </xdr:style>
      <xdr:txBody>
        <a:bodyPr wrap="square">
          <a:spAutoFit/>
        </a:bodyPr>
        <a:lstStyle>
          <a:defPPr>
            <a:defRPr lang="en-US"/>
          </a:defPPr>
          <a:lvl1pPr algn="l" defTabSz="457200" rtl="0" eaLnBrk="0" fontAlgn="base" hangingPunct="0">
            <a:spcBef>
              <a:spcPct val="0"/>
            </a:spcBef>
            <a:spcAft>
              <a:spcPct val="0"/>
            </a:spcAft>
            <a:defRPr kern="1200">
              <a:solidFill>
                <a:schemeClr val="tx1"/>
              </a:solidFill>
              <a:latin typeface="+mn-lt"/>
              <a:ea typeface="+mn-ea"/>
              <a:cs typeface="+mn-cs"/>
            </a:defRPr>
          </a:lvl1pPr>
          <a:lvl2pPr marL="457200" algn="l" defTabSz="457200" rtl="0" eaLnBrk="0" fontAlgn="base" hangingPunct="0">
            <a:spcBef>
              <a:spcPct val="0"/>
            </a:spcBef>
            <a:spcAft>
              <a:spcPct val="0"/>
            </a:spcAft>
            <a:defRPr kern="1200">
              <a:solidFill>
                <a:schemeClr val="tx1"/>
              </a:solidFill>
              <a:latin typeface="+mn-lt"/>
              <a:ea typeface="+mn-ea"/>
              <a:cs typeface="+mn-cs"/>
            </a:defRPr>
          </a:lvl2pPr>
          <a:lvl3pPr marL="914400" algn="l" defTabSz="457200" rtl="0" eaLnBrk="0" fontAlgn="base" hangingPunct="0">
            <a:spcBef>
              <a:spcPct val="0"/>
            </a:spcBef>
            <a:spcAft>
              <a:spcPct val="0"/>
            </a:spcAft>
            <a:defRPr kern="1200">
              <a:solidFill>
                <a:schemeClr val="tx1"/>
              </a:solidFill>
              <a:latin typeface="+mn-lt"/>
              <a:ea typeface="+mn-ea"/>
              <a:cs typeface="+mn-cs"/>
            </a:defRPr>
          </a:lvl3pPr>
          <a:lvl4pPr marL="1371600" algn="l" defTabSz="457200" rtl="0" eaLnBrk="0" fontAlgn="base" hangingPunct="0">
            <a:spcBef>
              <a:spcPct val="0"/>
            </a:spcBef>
            <a:spcAft>
              <a:spcPct val="0"/>
            </a:spcAft>
            <a:defRPr kern="1200">
              <a:solidFill>
                <a:schemeClr val="tx1"/>
              </a:solidFill>
              <a:latin typeface="+mn-lt"/>
              <a:ea typeface="+mn-ea"/>
              <a:cs typeface="+mn-cs"/>
            </a:defRPr>
          </a:lvl4pPr>
          <a:lvl5pPr marL="1828800" algn="l" defTabSz="457200" rtl="0" eaLnBrk="0" fontAlgn="base" hangingPunct="0">
            <a:spcBef>
              <a:spcPct val="0"/>
            </a:spcBef>
            <a:spcAft>
              <a:spcPct val="0"/>
            </a:spcAft>
            <a:defRPr kern="1200">
              <a:solidFill>
                <a:schemeClr val="tx1"/>
              </a:solidFill>
              <a:latin typeface="+mn-lt"/>
              <a:ea typeface="+mn-ea"/>
              <a:cs typeface="+mn-cs"/>
            </a:defRPr>
          </a:lvl5pPr>
          <a:lvl6pPr marL="2286000" algn="l" defTabSz="914400" rtl="0" eaLnBrk="1" latinLnBrk="0" hangingPunct="1">
            <a:defRPr kern="1200">
              <a:solidFill>
                <a:schemeClr val="tx1"/>
              </a:solidFill>
              <a:latin typeface="+mn-lt"/>
              <a:ea typeface="+mn-ea"/>
              <a:cs typeface="+mn-cs"/>
            </a:defRPr>
          </a:lvl6pPr>
          <a:lvl7pPr marL="2743200" algn="l" defTabSz="914400" rtl="0" eaLnBrk="1" latinLnBrk="0" hangingPunct="1">
            <a:defRPr kern="1200">
              <a:solidFill>
                <a:schemeClr val="tx1"/>
              </a:solidFill>
              <a:latin typeface="+mn-lt"/>
              <a:ea typeface="+mn-ea"/>
              <a:cs typeface="+mn-cs"/>
            </a:defRPr>
          </a:lvl7pPr>
          <a:lvl8pPr marL="3200400" algn="l" defTabSz="914400" rtl="0" eaLnBrk="1" latinLnBrk="0" hangingPunct="1">
            <a:defRPr kern="1200">
              <a:solidFill>
                <a:schemeClr val="tx1"/>
              </a:solidFill>
              <a:latin typeface="+mn-lt"/>
              <a:ea typeface="+mn-ea"/>
              <a:cs typeface="+mn-cs"/>
            </a:defRPr>
          </a:lvl8pPr>
          <a:lvl9pPr marL="3657600" algn="l" defTabSz="914400" rtl="0" eaLnBrk="1" latinLnBrk="0" hangingPunct="1">
            <a:defRPr kern="1200">
              <a:solidFill>
                <a:schemeClr val="tx1"/>
              </a:solidFill>
              <a:latin typeface="+mn-lt"/>
              <a:ea typeface="+mn-ea"/>
              <a:cs typeface="+mn-cs"/>
            </a:defRPr>
          </a:lvl9pPr>
        </a:lstStyle>
        <a:p>
          <a:pPr algn="ctr"/>
          <a:r>
            <a:rPr lang="zh-CN" altLang="en-US" sz="800"/>
            <a:t>消防系统设备控制总线通信协议</a:t>
          </a:r>
          <a:endParaRPr lang="en-US" sz="800"/>
        </a:p>
      </xdr:txBody>
    </xdr:sp>
    <xdr:clientData/>
  </xdr:twoCellAnchor>
  <xdr:twoCellAnchor>
    <xdr:from>
      <xdr:col>8</xdr:col>
      <xdr:colOff>560801</xdr:colOff>
      <xdr:row>34</xdr:row>
      <xdr:rowOff>33977</xdr:rowOff>
    </xdr:from>
    <xdr:to>
      <xdr:col>11</xdr:col>
      <xdr:colOff>21121</xdr:colOff>
      <xdr:row>35</xdr:row>
      <xdr:rowOff>182031</xdr:rowOff>
    </xdr:to>
    <xdr:sp macro="" textlink="">
      <xdr:nvSpPr>
        <xdr:cNvPr id="38" name="Rectangle 37">
          <a:extLst>
            <a:ext uri="{FF2B5EF4-FFF2-40B4-BE49-F238E27FC236}">
              <a16:creationId xmlns:a16="http://schemas.microsoft.com/office/drawing/2014/main" id="{00000000-0008-0000-0200-000026000000}"/>
            </a:ext>
          </a:extLst>
        </xdr:cNvPr>
        <xdr:cNvSpPr/>
      </xdr:nvSpPr>
      <xdr:spPr>
        <a:xfrm>
          <a:off x="5437601" y="6510977"/>
          <a:ext cx="1289120" cy="338554"/>
        </a:xfrm>
        <a:prstGeom prst="rect">
          <a:avLst/>
        </a:prstGeom>
        <a:ln w="12700" cmpd="sng">
          <a:noFill/>
        </a:ln>
        <a:effectLst/>
      </xdr:spPr>
      <xdr:style>
        <a:lnRef idx="2">
          <a:schemeClr val="accent1"/>
        </a:lnRef>
        <a:fillRef idx="0">
          <a:schemeClr val="accent1"/>
        </a:fillRef>
        <a:effectRef idx="1">
          <a:schemeClr val="accent1"/>
        </a:effectRef>
        <a:fontRef idx="minor">
          <a:schemeClr val="tx1"/>
        </a:fontRef>
      </xdr:style>
      <xdr:txBody>
        <a:bodyPr wrap="square">
          <a:spAutoFit/>
        </a:bodyPr>
        <a:lstStyle>
          <a:defPPr>
            <a:defRPr lang="en-US"/>
          </a:defPPr>
          <a:lvl1pPr algn="l" defTabSz="457200" rtl="0" eaLnBrk="0" fontAlgn="base" hangingPunct="0">
            <a:spcBef>
              <a:spcPct val="0"/>
            </a:spcBef>
            <a:spcAft>
              <a:spcPct val="0"/>
            </a:spcAft>
            <a:defRPr kern="1200">
              <a:solidFill>
                <a:schemeClr val="tx1"/>
              </a:solidFill>
              <a:latin typeface="+mn-lt"/>
              <a:ea typeface="+mn-ea"/>
              <a:cs typeface="+mn-cs"/>
            </a:defRPr>
          </a:lvl1pPr>
          <a:lvl2pPr marL="457200" algn="l" defTabSz="457200" rtl="0" eaLnBrk="0" fontAlgn="base" hangingPunct="0">
            <a:spcBef>
              <a:spcPct val="0"/>
            </a:spcBef>
            <a:spcAft>
              <a:spcPct val="0"/>
            </a:spcAft>
            <a:defRPr kern="1200">
              <a:solidFill>
                <a:schemeClr val="tx1"/>
              </a:solidFill>
              <a:latin typeface="+mn-lt"/>
              <a:ea typeface="+mn-ea"/>
              <a:cs typeface="+mn-cs"/>
            </a:defRPr>
          </a:lvl2pPr>
          <a:lvl3pPr marL="914400" algn="l" defTabSz="457200" rtl="0" eaLnBrk="0" fontAlgn="base" hangingPunct="0">
            <a:spcBef>
              <a:spcPct val="0"/>
            </a:spcBef>
            <a:spcAft>
              <a:spcPct val="0"/>
            </a:spcAft>
            <a:defRPr kern="1200">
              <a:solidFill>
                <a:schemeClr val="tx1"/>
              </a:solidFill>
              <a:latin typeface="+mn-lt"/>
              <a:ea typeface="+mn-ea"/>
              <a:cs typeface="+mn-cs"/>
            </a:defRPr>
          </a:lvl3pPr>
          <a:lvl4pPr marL="1371600" algn="l" defTabSz="457200" rtl="0" eaLnBrk="0" fontAlgn="base" hangingPunct="0">
            <a:spcBef>
              <a:spcPct val="0"/>
            </a:spcBef>
            <a:spcAft>
              <a:spcPct val="0"/>
            </a:spcAft>
            <a:defRPr kern="1200">
              <a:solidFill>
                <a:schemeClr val="tx1"/>
              </a:solidFill>
              <a:latin typeface="+mn-lt"/>
              <a:ea typeface="+mn-ea"/>
              <a:cs typeface="+mn-cs"/>
            </a:defRPr>
          </a:lvl4pPr>
          <a:lvl5pPr marL="1828800" algn="l" defTabSz="457200" rtl="0" eaLnBrk="0" fontAlgn="base" hangingPunct="0">
            <a:spcBef>
              <a:spcPct val="0"/>
            </a:spcBef>
            <a:spcAft>
              <a:spcPct val="0"/>
            </a:spcAft>
            <a:defRPr kern="1200">
              <a:solidFill>
                <a:schemeClr val="tx1"/>
              </a:solidFill>
              <a:latin typeface="+mn-lt"/>
              <a:ea typeface="+mn-ea"/>
              <a:cs typeface="+mn-cs"/>
            </a:defRPr>
          </a:lvl5pPr>
          <a:lvl6pPr marL="2286000" algn="l" defTabSz="914400" rtl="0" eaLnBrk="1" latinLnBrk="0" hangingPunct="1">
            <a:defRPr kern="1200">
              <a:solidFill>
                <a:schemeClr val="tx1"/>
              </a:solidFill>
              <a:latin typeface="+mn-lt"/>
              <a:ea typeface="+mn-ea"/>
              <a:cs typeface="+mn-cs"/>
            </a:defRPr>
          </a:lvl6pPr>
          <a:lvl7pPr marL="2743200" algn="l" defTabSz="914400" rtl="0" eaLnBrk="1" latinLnBrk="0" hangingPunct="1">
            <a:defRPr kern="1200">
              <a:solidFill>
                <a:schemeClr val="tx1"/>
              </a:solidFill>
              <a:latin typeface="+mn-lt"/>
              <a:ea typeface="+mn-ea"/>
              <a:cs typeface="+mn-cs"/>
            </a:defRPr>
          </a:lvl7pPr>
          <a:lvl8pPr marL="3200400" algn="l" defTabSz="914400" rtl="0" eaLnBrk="1" latinLnBrk="0" hangingPunct="1">
            <a:defRPr kern="1200">
              <a:solidFill>
                <a:schemeClr val="tx1"/>
              </a:solidFill>
              <a:latin typeface="+mn-lt"/>
              <a:ea typeface="+mn-ea"/>
              <a:cs typeface="+mn-cs"/>
            </a:defRPr>
          </a:lvl8pPr>
          <a:lvl9pPr marL="3657600" algn="l" defTabSz="914400" rtl="0" eaLnBrk="1" latinLnBrk="0" hangingPunct="1">
            <a:defRPr kern="1200">
              <a:solidFill>
                <a:schemeClr val="tx1"/>
              </a:solidFill>
              <a:latin typeface="+mn-lt"/>
              <a:ea typeface="+mn-ea"/>
              <a:cs typeface="+mn-cs"/>
            </a:defRPr>
          </a:lvl9pPr>
        </a:lstStyle>
        <a:p>
          <a:pPr algn="ctr"/>
          <a:r>
            <a:rPr lang="zh-CN" altLang="en-US" sz="800"/>
            <a:t>消防系统设备控制</a:t>
          </a:r>
          <a:endParaRPr lang="en-US" altLang="zh-CN" sz="800"/>
        </a:p>
        <a:p>
          <a:pPr algn="ctr"/>
          <a:r>
            <a:rPr lang="zh-CN" altLang="en-US" sz="800"/>
            <a:t>总线通信协议</a:t>
          </a:r>
          <a:endParaRPr lang="en-US" sz="800"/>
        </a:p>
      </xdr:txBody>
    </xdr:sp>
    <xdr:clientData/>
  </xdr:twoCellAnchor>
  <xdr:twoCellAnchor>
    <xdr:from>
      <xdr:col>7</xdr:col>
      <xdr:colOff>171436</xdr:colOff>
      <xdr:row>18</xdr:row>
      <xdr:rowOff>169353</xdr:rowOff>
    </xdr:from>
    <xdr:to>
      <xdr:col>8</xdr:col>
      <xdr:colOff>296477</xdr:colOff>
      <xdr:row>22</xdr:row>
      <xdr:rowOff>45826</xdr:rowOff>
    </xdr:to>
    <xdr:sp macro="" textlink="">
      <xdr:nvSpPr>
        <xdr:cNvPr id="39" name="Rectangle: Rounded Corners 38">
          <a:extLst>
            <a:ext uri="{FF2B5EF4-FFF2-40B4-BE49-F238E27FC236}">
              <a16:creationId xmlns:a16="http://schemas.microsoft.com/office/drawing/2014/main" id="{00000000-0008-0000-0200-000027000000}"/>
            </a:ext>
          </a:extLst>
        </xdr:cNvPr>
        <xdr:cNvSpPr/>
      </xdr:nvSpPr>
      <xdr:spPr>
        <a:xfrm>
          <a:off x="4438636" y="3598353"/>
          <a:ext cx="734641" cy="638473"/>
        </a:xfrm>
        <a:prstGeom prst="roundRect">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sz="1050">
            <a:solidFill>
              <a:schemeClr val="tx1"/>
            </a:solidFill>
          </a:endParaRPr>
        </a:p>
        <a:p>
          <a:pPr algn="ctr"/>
          <a:r>
            <a:rPr lang="en-US" sz="1050">
              <a:solidFill>
                <a:schemeClr val="tx1"/>
              </a:solidFill>
            </a:rPr>
            <a:t>DSP</a:t>
          </a:r>
        </a:p>
        <a:p>
          <a:pPr algn="ctr"/>
          <a:endParaRPr lang="en-US" sz="1050">
            <a:solidFill>
              <a:schemeClr val="tx1"/>
            </a:solidFill>
          </a:endParaRPr>
        </a:p>
      </xdr:txBody>
    </xdr:sp>
    <xdr:clientData/>
  </xdr:twoCellAnchor>
  <xdr:twoCellAnchor>
    <xdr:from>
      <xdr:col>9</xdr:col>
      <xdr:colOff>534141</xdr:colOff>
      <xdr:row>37</xdr:row>
      <xdr:rowOff>11150</xdr:rowOff>
    </xdr:from>
    <xdr:to>
      <xdr:col>10</xdr:col>
      <xdr:colOff>463804</xdr:colOff>
      <xdr:row>38</xdr:row>
      <xdr:rowOff>59013</xdr:rowOff>
    </xdr:to>
    <xdr:sp macro="" textlink="">
      <xdr:nvSpPr>
        <xdr:cNvPr id="40" name="Rectangle: Rounded Corners 39">
          <a:extLst>
            <a:ext uri="{FF2B5EF4-FFF2-40B4-BE49-F238E27FC236}">
              <a16:creationId xmlns:a16="http://schemas.microsoft.com/office/drawing/2014/main" id="{00000000-0008-0000-0200-000028000000}"/>
            </a:ext>
          </a:extLst>
        </xdr:cNvPr>
        <xdr:cNvSpPr/>
      </xdr:nvSpPr>
      <xdr:spPr>
        <a:xfrm>
          <a:off x="6020541" y="7059650"/>
          <a:ext cx="539263" cy="238363"/>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solidFill>
            </a:rPr>
            <a:t>FECM</a:t>
          </a:r>
        </a:p>
      </xdr:txBody>
    </xdr:sp>
    <xdr:clientData/>
  </xdr:twoCellAnchor>
  <xdr:twoCellAnchor>
    <xdr:from>
      <xdr:col>10</xdr:col>
      <xdr:colOff>581919</xdr:colOff>
      <xdr:row>37</xdr:row>
      <xdr:rowOff>11150</xdr:rowOff>
    </xdr:from>
    <xdr:to>
      <xdr:col>11</xdr:col>
      <xdr:colOff>515398</xdr:colOff>
      <xdr:row>38</xdr:row>
      <xdr:rowOff>59013</xdr:rowOff>
    </xdr:to>
    <xdr:sp macro="" textlink="">
      <xdr:nvSpPr>
        <xdr:cNvPr id="41" name="Rectangle: Rounded Corners 40">
          <a:extLst>
            <a:ext uri="{FF2B5EF4-FFF2-40B4-BE49-F238E27FC236}">
              <a16:creationId xmlns:a16="http://schemas.microsoft.com/office/drawing/2014/main" id="{00000000-0008-0000-0200-000029000000}"/>
            </a:ext>
          </a:extLst>
        </xdr:cNvPr>
        <xdr:cNvSpPr/>
      </xdr:nvSpPr>
      <xdr:spPr>
        <a:xfrm>
          <a:off x="6677919" y="7059650"/>
          <a:ext cx="543079" cy="238363"/>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solidFill>
            </a:rPr>
            <a:t>FECM</a:t>
          </a:r>
        </a:p>
      </xdr:txBody>
    </xdr:sp>
    <xdr:clientData/>
  </xdr:twoCellAnchor>
  <xdr:twoCellAnchor>
    <xdr:from>
      <xdr:col>12</xdr:col>
      <xdr:colOff>23084</xdr:colOff>
      <xdr:row>37</xdr:row>
      <xdr:rowOff>11150</xdr:rowOff>
    </xdr:from>
    <xdr:to>
      <xdr:col>12</xdr:col>
      <xdr:colOff>576768</xdr:colOff>
      <xdr:row>38</xdr:row>
      <xdr:rowOff>59013</xdr:rowOff>
    </xdr:to>
    <xdr:sp macro="" textlink="">
      <xdr:nvSpPr>
        <xdr:cNvPr id="42" name="Rectangle: Rounded Corners 41">
          <a:extLst>
            <a:ext uri="{FF2B5EF4-FFF2-40B4-BE49-F238E27FC236}">
              <a16:creationId xmlns:a16="http://schemas.microsoft.com/office/drawing/2014/main" id="{00000000-0008-0000-0200-00002A000000}"/>
            </a:ext>
          </a:extLst>
        </xdr:cNvPr>
        <xdr:cNvSpPr/>
      </xdr:nvSpPr>
      <xdr:spPr>
        <a:xfrm>
          <a:off x="7338284" y="7059650"/>
          <a:ext cx="553684" cy="238363"/>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solidFill>
            </a:rPr>
            <a:t>FECM</a:t>
          </a:r>
        </a:p>
      </xdr:txBody>
    </xdr:sp>
    <xdr:clientData/>
  </xdr:twoCellAnchor>
  <xdr:twoCellAnchor>
    <xdr:from>
      <xdr:col>13</xdr:col>
      <xdr:colOff>86102</xdr:colOff>
      <xdr:row>37</xdr:row>
      <xdr:rowOff>11150</xdr:rowOff>
    </xdr:from>
    <xdr:to>
      <xdr:col>14</xdr:col>
      <xdr:colOff>35614</xdr:colOff>
      <xdr:row>38</xdr:row>
      <xdr:rowOff>59013</xdr:rowOff>
    </xdr:to>
    <xdr:sp macro="" textlink="">
      <xdr:nvSpPr>
        <xdr:cNvPr id="43" name="Rectangle: Rounded Corners 42">
          <a:extLst>
            <a:ext uri="{FF2B5EF4-FFF2-40B4-BE49-F238E27FC236}">
              <a16:creationId xmlns:a16="http://schemas.microsoft.com/office/drawing/2014/main" id="{00000000-0008-0000-0200-00002B000000}"/>
            </a:ext>
          </a:extLst>
        </xdr:cNvPr>
        <xdr:cNvSpPr/>
      </xdr:nvSpPr>
      <xdr:spPr>
        <a:xfrm>
          <a:off x="8010902" y="7059650"/>
          <a:ext cx="559112" cy="238363"/>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solidFill>
            </a:rPr>
            <a:t>FECM</a:t>
          </a:r>
        </a:p>
      </xdr:txBody>
    </xdr:sp>
    <xdr:clientData/>
  </xdr:twoCellAnchor>
  <xdr:twoCellAnchor>
    <xdr:from>
      <xdr:col>14</xdr:col>
      <xdr:colOff>159671</xdr:colOff>
      <xdr:row>37</xdr:row>
      <xdr:rowOff>11150</xdr:rowOff>
    </xdr:from>
    <xdr:to>
      <xdr:col>15</xdr:col>
      <xdr:colOff>101897</xdr:colOff>
      <xdr:row>38</xdr:row>
      <xdr:rowOff>59013</xdr:rowOff>
    </xdr:to>
    <xdr:sp macro="" textlink="">
      <xdr:nvSpPr>
        <xdr:cNvPr id="44" name="Rectangle: Rounded Corners 43">
          <a:extLst>
            <a:ext uri="{FF2B5EF4-FFF2-40B4-BE49-F238E27FC236}">
              <a16:creationId xmlns:a16="http://schemas.microsoft.com/office/drawing/2014/main" id="{00000000-0008-0000-0200-00002C000000}"/>
            </a:ext>
          </a:extLst>
        </xdr:cNvPr>
        <xdr:cNvSpPr/>
      </xdr:nvSpPr>
      <xdr:spPr>
        <a:xfrm>
          <a:off x="8694071" y="7059650"/>
          <a:ext cx="551826" cy="238363"/>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solidFill>
            </a:rPr>
            <a:t>FECM</a:t>
          </a:r>
        </a:p>
      </xdr:txBody>
    </xdr:sp>
    <xdr:clientData/>
  </xdr:twoCellAnchor>
  <xdr:twoCellAnchor>
    <xdr:from>
      <xdr:col>15</xdr:col>
      <xdr:colOff>222689</xdr:colOff>
      <xdr:row>37</xdr:row>
      <xdr:rowOff>11150</xdr:rowOff>
    </xdr:from>
    <xdr:to>
      <xdr:col>16</xdr:col>
      <xdr:colOff>163099</xdr:colOff>
      <xdr:row>38</xdr:row>
      <xdr:rowOff>59013</xdr:rowOff>
    </xdr:to>
    <xdr:sp macro="" textlink="">
      <xdr:nvSpPr>
        <xdr:cNvPr id="45" name="Rectangle: Rounded Corners 44">
          <a:extLst>
            <a:ext uri="{FF2B5EF4-FFF2-40B4-BE49-F238E27FC236}">
              <a16:creationId xmlns:a16="http://schemas.microsoft.com/office/drawing/2014/main" id="{00000000-0008-0000-0200-00002D000000}"/>
            </a:ext>
          </a:extLst>
        </xdr:cNvPr>
        <xdr:cNvSpPr/>
      </xdr:nvSpPr>
      <xdr:spPr>
        <a:xfrm>
          <a:off x="9366689" y="7059650"/>
          <a:ext cx="550010" cy="238363"/>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solidFill>
            </a:rPr>
            <a:t>FECM</a:t>
          </a:r>
        </a:p>
      </xdr:txBody>
    </xdr:sp>
    <xdr:clientData/>
  </xdr:twoCellAnchor>
  <xdr:twoCellAnchor>
    <xdr:from>
      <xdr:col>16</xdr:col>
      <xdr:colOff>236062</xdr:colOff>
      <xdr:row>35</xdr:row>
      <xdr:rowOff>137058</xdr:rowOff>
    </xdr:from>
    <xdr:to>
      <xdr:col>17</xdr:col>
      <xdr:colOff>122472</xdr:colOff>
      <xdr:row>37</xdr:row>
      <xdr:rowOff>17668</xdr:rowOff>
    </xdr:to>
    <xdr:sp macro="" textlink="">
      <xdr:nvSpPr>
        <xdr:cNvPr id="46" name="TextBox 103">
          <a:extLst>
            <a:ext uri="{FF2B5EF4-FFF2-40B4-BE49-F238E27FC236}">
              <a16:creationId xmlns:a16="http://schemas.microsoft.com/office/drawing/2014/main" id="{00000000-0008-0000-0200-00002E000000}"/>
            </a:ext>
          </a:extLst>
        </xdr:cNvPr>
        <xdr:cNvSpPr txBox="1"/>
      </xdr:nvSpPr>
      <xdr:spPr>
        <a:xfrm>
          <a:off x="9989662" y="6804558"/>
          <a:ext cx="496010"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62#</a:t>
          </a:r>
        </a:p>
      </xdr:txBody>
    </xdr:sp>
    <xdr:clientData/>
  </xdr:twoCellAnchor>
  <xdr:twoCellAnchor>
    <xdr:from>
      <xdr:col>16</xdr:col>
      <xdr:colOff>297525</xdr:colOff>
      <xdr:row>37</xdr:row>
      <xdr:rowOff>11150</xdr:rowOff>
    </xdr:from>
    <xdr:to>
      <xdr:col>17</xdr:col>
      <xdr:colOff>237935</xdr:colOff>
      <xdr:row>38</xdr:row>
      <xdr:rowOff>59013</xdr:rowOff>
    </xdr:to>
    <xdr:sp macro="" textlink="">
      <xdr:nvSpPr>
        <xdr:cNvPr id="47" name="Rectangle: Rounded Corners 46">
          <a:extLst>
            <a:ext uri="{FF2B5EF4-FFF2-40B4-BE49-F238E27FC236}">
              <a16:creationId xmlns:a16="http://schemas.microsoft.com/office/drawing/2014/main" id="{00000000-0008-0000-0200-00002F000000}"/>
            </a:ext>
          </a:extLst>
        </xdr:cNvPr>
        <xdr:cNvSpPr/>
      </xdr:nvSpPr>
      <xdr:spPr>
        <a:xfrm>
          <a:off x="10051125" y="7059650"/>
          <a:ext cx="550010" cy="238363"/>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solidFill>
            </a:rPr>
            <a:t>FECM</a:t>
          </a:r>
        </a:p>
      </xdr:txBody>
    </xdr:sp>
    <xdr:clientData/>
  </xdr:twoCellAnchor>
  <xdr:twoCellAnchor>
    <xdr:from>
      <xdr:col>17</xdr:col>
      <xdr:colOff>310898</xdr:colOff>
      <xdr:row>35</xdr:row>
      <xdr:rowOff>137058</xdr:rowOff>
    </xdr:from>
    <xdr:to>
      <xdr:col>18</xdr:col>
      <xdr:colOff>197308</xdr:colOff>
      <xdr:row>37</xdr:row>
      <xdr:rowOff>17668</xdr:rowOff>
    </xdr:to>
    <xdr:sp macro="" textlink="">
      <xdr:nvSpPr>
        <xdr:cNvPr id="48" name="TextBox 107">
          <a:extLst>
            <a:ext uri="{FF2B5EF4-FFF2-40B4-BE49-F238E27FC236}">
              <a16:creationId xmlns:a16="http://schemas.microsoft.com/office/drawing/2014/main" id="{00000000-0008-0000-0200-000030000000}"/>
            </a:ext>
          </a:extLst>
        </xdr:cNvPr>
        <xdr:cNvSpPr txBox="1"/>
      </xdr:nvSpPr>
      <xdr:spPr>
        <a:xfrm>
          <a:off x="10674098" y="6804558"/>
          <a:ext cx="496010"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63#</a:t>
          </a:r>
        </a:p>
      </xdr:txBody>
    </xdr:sp>
    <xdr:clientData/>
  </xdr:twoCellAnchor>
  <xdr:twoCellAnchor>
    <xdr:from>
      <xdr:col>17</xdr:col>
      <xdr:colOff>372361</xdr:colOff>
      <xdr:row>37</xdr:row>
      <xdr:rowOff>11150</xdr:rowOff>
    </xdr:from>
    <xdr:to>
      <xdr:col>18</xdr:col>
      <xdr:colOff>312771</xdr:colOff>
      <xdr:row>38</xdr:row>
      <xdr:rowOff>59013</xdr:rowOff>
    </xdr:to>
    <xdr:sp macro="" textlink="">
      <xdr:nvSpPr>
        <xdr:cNvPr id="49" name="Rectangle: Rounded Corners 48">
          <a:extLst>
            <a:ext uri="{FF2B5EF4-FFF2-40B4-BE49-F238E27FC236}">
              <a16:creationId xmlns:a16="http://schemas.microsoft.com/office/drawing/2014/main" id="{00000000-0008-0000-0200-000031000000}"/>
            </a:ext>
          </a:extLst>
        </xdr:cNvPr>
        <xdr:cNvSpPr/>
      </xdr:nvSpPr>
      <xdr:spPr>
        <a:xfrm>
          <a:off x="10735561" y="7059650"/>
          <a:ext cx="550010" cy="238363"/>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solidFill>
            </a:rPr>
            <a:t>FECM</a:t>
          </a:r>
        </a:p>
      </xdr:txBody>
    </xdr:sp>
    <xdr:clientData/>
  </xdr:twoCellAnchor>
  <xdr:twoCellAnchor>
    <xdr:from>
      <xdr:col>10</xdr:col>
      <xdr:colOff>192452</xdr:colOff>
      <xdr:row>38</xdr:row>
      <xdr:rowOff>59013</xdr:rowOff>
    </xdr:from>
    <xdr:to>
      <xdr:col>10</xdr:col>
      <xdr:colOff>194173</xdr:colOff>
      <xdr:row>39</xdr:row>
      <xdr:rowOff>186746</xdr:rowOff>
    </xdr:to>
    <xdr:cxnSp macro="">
      <xdr:nvCxnSpPr>
        <xdr:cNvPr id="50" name="Straight Connector 49">
          <a:extLst>
            <a:ext uri="{FF2B5EF4-FFF2-40B4-BE49-F238E27FC236}">
              <a16:creationId xmlns:a16="http://schemas.microsoft.com/office/drawing/2014/main" id="{00000000-0008-0000-0200-000032000000}"/>
            </a:ext>
          </a:extLst>
        </xdr:cNvPr>
        <xdr:cNvCxnSpPr>
          <a:stCxn id="40" idx="2"/>
          <a:endCxn id="23" idx="0"/>
        </xdr:cNvCxnSpPr>
      </xdr:nvCxnSpPr>
      <xdr:spPr>
        <a:xfrm flipH="1">
          <a:off x="6288452" y="7298013"/>
          <a:ext cx="1721" cy="318233"/>
        </a:xfrm>
        <a:prstGeom prst="line">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243858</xdr:colOff>
      <xdr:row>38</xdr:row>
      <xdr:rowOff>59013</xdr:rowOff>
    </xdr:from>
    <xdr:to>
      <xdr:col>11</xdr:col>
      <xdr:colOff>243859</xdr:colOff>
      <xdr:row>39</xdr:row>
      <xdr:rowOff>184514</xdr:rowOff>
    </xdr:to>
    <xdr:cxnSp macro="">
      <xdr:nvCxnSpPr>
        <xdr:cNvPr id="51" name="Straight Connector 50">
          <a:extLst>
            <a:ext uri="{FF2B5EF4-FFF2-40B4-BE49-F238E27FC236}">
              <a16:creationId xmlns:a16="http://schemas.microsoft.com/office/drawing/2014/main" id="{00000000-0008-0000-0200-000033000000}"/>
            </a:ext>
          </a:extLst>
        </xdr:cNvPr>
        <xdr:cNvCxnSpPr>
          <a:stCxn id="41" idx="2"/>
          <a:endCxn id="18" idx="0"/>
        </xdr:cNvCxnSpPr>
      </xdr:nvCxnSpPr>
      <xdr:spPr>
        <a:xfrm flipH="1">
          <a:off x="6949458" y="7298013"/>
          <a:ext cx="1" cy="316001"/>
        </a:xfrm>
        <a:prstGeom prst="line">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299926</xdr:colOff>
      <xdr:row>38</xdr:row>
      <xdr:rowOff>59013</xdr:rowOff>
    </xdr:from>
    <xdr:to>
      <xdr:col>12</xdr:col>
      <xdr:colOff>303880</xdr:colOff>
      <xdr:row>39</xdr:row>
      <xdr:rowOff>186746</xdr:rowOff>
    </xdr:to>
    <xdr:cxnSp macro="">
      <xdr:nvCxnSpPr>
        <xdr:cNvPr id="52" name="Straight Connector 51">
          <a:extLst>
            <a:ext uri="{FF2B5EF4-FFF2-40B4-BE49-F238E27FC236}">
              <a16:creationId xmlns:a16="http://schemas.microsoft.com/office/drawing/2014/main" id="{00000000-0008-0000-0200-000034000000}"/>
            </a:ext>
          </a:extLst>
        </xdr:cNvPr>
        <xdr:cNvCxnSpPr>
          <a:stCxn id="42" idx="2"/>
          <a:endCxn id="19" idx="0"/>
        </xdr:cNvCxnSpPr>
      </xdr:nvCxnSpPr>
      <xdr:spPr>
        <a:xfrm>
          <a:off x="7615126" y="7298013"/>
          <a:ext cx="3954" cy="318233"/>
        </a:xfrm>
        <a:prstGeom prst="line">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365658</xdr:colOff>
      <xdr:row>38</xdr:row>
      <xdr:rowOff>59013</xdr:rowOff>
    </xdr:from>
    <xdr:to>
      <xdr:col>13</xdr:col>
      <xdr:colOff>365658</xdr:colOff>
      <xdr:row>39</xdr:row>
      <xdr:rowOff>186746</xdr:rowOff>
    </xdr:to>
    <xdr:cxnSp macro="">
      <xdr:nvCxnSpPr>
        <xdr:cNvPr id="53" name="Straight Connector 52">
          <a:extLst>
            <a:ext uri="{FF2B5EF4-FFF2-40B4-BE49-F238E27FC236}">
              <a16:creationId xmlns:a16="http://schemas.microsoft.com/office/drawing/2014/main" id="{00000000-0008-0000-0200-000035000000}"/>
            </a:ext>
          </a:extLst>
        </xdr:cNvPr>
        <xdr:cNvCxnSpPr>
          <a:stCxn id="43" idx="2"/>
          <a:endCxn id="21" idx="0"/>
        </xdr:cNvCxnSpPr>
      </xdr:nvCxnSpPr>
      <xdr:spPr>
        <a:xfrm>
          <a:off x="8290458" y="7298013"/>
          <a:ext cx="0" cy="318233"/>
        </a:xfrm>
        <a:prstGeom prst="line">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414194</xdr:colOff>
      <xdr:row>38</xdr:row>
      <xdr:rowOff>59013</xdr:rowOff>
    </xdr:from>
    <xdr:to>
      <xdr:col>14</xdr:col>
      <xdr:colOff>435584</xdr:colOff>
      <xdr:row>39</xdr:row>
      <xdr:rowOff>182281</xdr:rowOff>
    </xdr:to>
    <xdr:cxnSp macro="">
      <xdr:nvCxnSpPr>
        <xdr:cNvPr id="54" name="Straight Connector 53">
          <a:extLst>
            <a:ext uri="{FF2B5EF4-FFF2-40B4-BE49-F238E27FC236}">
              <a16:creationId xmlns:a16="http://schemas.microsoft.com/office/drawing/2014/main" id="{00000000-0008-0000-0200-000036000000}"/>
            </a:ext>
          </a:extLst>
        </xdr:cNvPr>
        <xdr:cNvCxnSpPr>
          <a:stCxn id="44" idx="2"/>
          <a:endCxn id="22" idx="0"/>
        </xdr:cNvCxnSpPr>
      </xdr:nvCxnSpPr>
      <xdr:spPr>
        <a:xfrm flipH="1">
          <a:off x="8948594" y="7298013"/>
          <a:ext cx="21390" cy="313768"/>
        </a:xfrm>
        <a:prstGeom prst="line">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497694</xdr:colOff>
      <xdr:row>38</xdr:row>
      <xdr:rowOff>59013</xdr:rowOff>
    </xdr:from>
    <xdr:to>
      <xdr:col>15</xdr:col>
      <xdr:colOff>497881</xdr:colOff>
      <xdr:row>39</xdr:row>
      <xdr:rowOff>182282</xdr:rowOff>
    </xdr:to>
    <xdr:cxnSp macro="">
      <xdr:nvCxnSpPr>
        <xdr:cNvPr id="55" name="Straight Connector 54">
          <a:extLst>
            <a:ext uri="{FF2B5EF4-FFF2-40B4-BE49-F238E27FC236}">
              <a16:creationId xmlns:a16="http://schemas.microsoft.com/office/drawing/2014/main" id="{00000000-0008-0000-0200-000037000000}"/>
            </a:ext>
          </a:extLst>
        </xdr:cNvPr>
        <xdr:cNvCxnSpPr>
          <a:stCxn id="45" idx="2"/>
          <a:endCxn id="20" idx="0"/>
        </xdr:cNvCxnSpPr>
      </xdr:nvCxnSpPr>
      <xdr:spPr>
        <a:xfrm>
          <a:off x="9641694" y="7298013"/>
          <a:ext cx="187" cy="313769"/>
        </a:xfrm>
        <a:prstGeom prst="line">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572530</xdr:colOff>
      <xdr:row>38</xdr:row>
      <xdr:rowOff>59013</xdr:rowOff>
    </xdr:from>
    <xdr:to>
      <xdr:col>16</xdr:col>
      <xdr:colOff>573672</xdr:colOff>
      <xdr:row>39</xdr:row>
      <xdr:rowOff>56343</xdr:rowOff>
    </xdr:to>
    <xdr:cxnSp macro="">
      <xdr:nvCxnSpPr>
        <xdr:cNvPr id="56" name="Straight Connector 55">
          <a:extLst>
            <a:ext uri="{FF2B5EF4-FFF2-40B4-BE49-F238E27FC236}">
              <a16:creationId xmlns:a16="http://schemas.microsoft.com/office/drawing/2014/main" id="{00000000-0008-0000-0200-000038000000}"/>
            </a:ext>
          </a:extLst>
        </xdr:cNvPr>
        <xdr:cNvCxnSpPr>
          <a:stCxn id="47" idx="2"/>
          <a:endCxn id="24" idx="0"/>
        </xdr:cNvCxnSpPr>
      </xdr:nvCxnSpPr>
      <xdr:spPr>
        <a:xfrm>
          <a:off x="10326130" y="7298013"/>
          <a:ext cx="1142" cy="187830"/>
        </a:xfrm>
        <a:prstGeom prst="line">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37766</xdr:colOff>
      <xdr:row>38</xdr:row>
      <xdr:rowOff>59013</xdr:rowOff>
    </xdr:from>
    <xdr:to>
      <xdr:col>18</xdr:col>
      <xdr:colOff>37766</xdr:colOff>
      <xdr:row>39</xdr:row>
      <xdr:rowOff>56343</xdr:rowOff>
    </xdr:to>
    <xdr:cxnSp macro="">
      <xdr:nvCxnSpPr>
        <xdr:cNvPr id="57" name="Straight Connector 56">
          <a:extLst>
            <a:ext uri="{FF2B5EF4-FFF2-40B4-BE49-F238E27FC236}">
              <a16:creationId xmlns:a16="http://schemas.microsoft.com/office/drawing/2014/main" id="{00000000-0008-0000-0200-000039000000}"/>
            </a:ext>
          </a:extLst>
        </xdr:cNvPr>
        <xdr:cNvCxnSpPr>
          <a:stCxn id="49" idx="2"/>
          <a:endCxn id="25" idx="0"/>
        </xdr:cNvCxnSpPr>
      </xdr:nvCxnSpPr>
      <xdr:spPr>
        <a:xfrm>
          <a:off x="11010566" y="7298013"/>
          <a:ext cx="0" cy="187830"/>
        </a:xfrm>
        <a:prstGeom prst="line">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404893</xdr:colOff>
      <xdr:row>20</xdr:row>
      <xdr:rowOff>62768</xdr:rowOff>
    </xdr:from>
    <xdr:to>
      <xdr:col>17</xdr:col>
      <xdr:colOff>6894</xdr:colOff>
      <xdr:row>22</xdr:row>
      <xdr:rowOff>112655</xdr:rowOff>
    </xdr:to>
    <xdr:sp macro="" textlink="">
      <xdr:nvSpPr>
        <xdr:cNvPr id="58" name="Rectangle 57">
          <a:extLst>
            <a:ext uri="{FF2B5EF4-FFF2-40B4-BE49-F238E27FC236}">
              <a16:creationId xmlns:a16="http://schemas.microsoft.com/office/drawing/2014/main" id="{00000000-0008-0000-0200-00003A000000}"/>
            </a:ext>
          </a:extLst>
        </xdr:cNvPr>
        <xdr:cNvSpPr/>
      </xdr:nvSpPr>
      <xdr:spPr>
        <a:xfrm>
          <a:off x="9548893" y="3872768"/>
          <a:ext cx="821201" cy="430887"/>
        </a:xfrm>
        <a:prstGeom prst="rect">
          <a:avLst/>
        </a:prstGeom>
        <a:ln/>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100">
              <a:solidFill>
                <a:srgbClr val="0070C0"/>
              </a:solidFill>
            </a:rPr>
            <a:t>CAN/485/Ethernet</a:t>
          </a:r>
        </a:p>
      </xdr:txBody>
    </xdr:sp>
    <xdr:clientData/>
  </xdr:twoCellAnchor>
  <xdr:twoCellAnchor>
    <xdr:from>
      <xdr:col>4</xdr:col>
      <xdr:colOff>0</xdr:colOff>
      <xdr:row>14</xdr:row>
      <xdr:rowOff>124748</xdr:rowOff>
    </xdr:from>
    <xdr:to>
      <xdr:col>5</xdr:col>
      <xdr:colOff>114028</xdr:colOff>
      <xdr:row>16</xdr:row>
      <xdr:rowOff>113080</xdr:rowOff>
    </xdr:to>
    <xdr:sp macro="" textlink="">
      <xdr:nvSpPr>
        <xdr:cNvPr id="59" name="Rectangle 58">
          <a:extLst>
            <a:ext uri="{FF2B5EF4-FFF2-40B4-BE49-F238E27FC236}">
              <a16:creationId xmlns:a16="http://schemas.microsoft.com/office/drawing/2014/main" id="{00000000-0008-0000-0200-00003B000000}"/>
            </a:ext>
          </a:extLst>
        </xdr:cNvPr>
        <xdr:cNvSpPr/>
      </xdr:nvSpPr>
      <xdr:spPr>
        <a:xfrm>
          <a:off x="2438400" y="2791748"/>
          <a:ext cx="723628" cy="369332"/>
        </a:xfrm>
        <a:prstGeom prst="rect">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a:solidFill>
                <a:schemeClr val="tx1"/>
              </a:solidFill>
            </a:rPr>
            <a:t>LCD</a:t>
          </a:r>
        </a:p>
      </xdr:txBody>
    </xdr:sp>
    <xdr:clientData/>
  </xdr:twoCellAnchor>
  <xdr:twoCellAnchor>
    <xdr:from>
      <xdr:col>16</xdr:col>
      <xdr:colOff>483472</xdr:colOff>
      <xdr:row>22</xdr:row>
      <xdr:rowOff>114300</xdr:rowOff>
    </xdr:from>
    <xdr:to>
      <xdr:col>17</xdr:col>
      <xdr:colOff>46882</xdr:colOff>
      <xdr:row>27</xdr:row>
      <xdr:rowOff>152334</xdr:rowOff>
    </xdr:to>
    <xdr:cxnSp macro="">
      <xdr:nvCxnSpPr>
        <xdr:cNvPr id="60" name="Connector: Elbow 59">
          <a:extLst>
            <a:ext uri="{FF2B5EF4-FFF2-40B4-BE49-F238E27FC236}">
              <a16:creationId xmlns:a16="http://schemas.microsoft.com/office/drawing/2014/main" id="{00000000-0008-0000-0200-00003C000000}"/>
            </a:ext>
          </a:extLst>
        </xdr:cNvPr>
        <xdr:cNvCxnSpPr>
          <a:stCxn id="13" idx="1"/>
        </xdr:cNvCxnSpPr>
      </xdr:nvCxnSpPr>
      <xdr:spPr>
        <a:xfrm rot="10800000">
          <a:off x="10237072" y="4305300"/>
          <a:ext cx="173010" cy="990534"/>
        </a:xfrm>
        <a:prstGeom prst="bentConnector2">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569204</xdr:colOff>
      <xdr:row>22</xdr:row>
      <xdr:rowOff>114307</xdr:rowOff>
    </xdr:from>
    <xdr:to>
      <xdr:col>17</xdr:col>
      <xdr:colOff>44501</xdr:colOff>
      <xdr:row>24</xdr:row>
      <xdr:rowOff>186016</xdr:rowOff>
    </xdr:to>
    <xdr:cxnSp macro="">
      <xdr:nvCxnSpPr>
        <xdr:cNvPr id="61" name="Connector: Elbow 60">
          <a:extLst>
            <a:ext uri="{FF2B5EF4-FFF2-40B4-BE49-F238E27FC236}">
              <a16:creationId xmlns:a16="http://schemas.microsoft.com/office/drawing/2014/main" id="{00000000-0008-0000-0200-00003D000000}"/>
            </a:ext>
          </a:extLst>
        </xdr:cNvPr>
        <xdr:cNvCxnSpPr>
          <a:stCxn id="14" idx="1"/>
        </xdr:cNvCxnSpPr>
      </xdr:nvCxnSpPr>
      <xdr:spPr>
        <a:xfrm rot="10800000">
          <a:off x="10322804" y="4305307"/>
          <a:ext cx="84897" cy="452709"/>
        </a:xfrm>
        <a:prstGeom prst="bentConnector2">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285248</xdr:colOff>
      <xdr:row>22</xdr:row>
      <xdr:rowOff>111126</xdr:rowOff>
    </xdr:from>
    <xdr:to>
      <xdr:col>15</xdr:col>
      <xdr:colOff>588247</xdr:colOff>
      <xdr:row>27</xdr:row>
      <xdr:rowOff>105634</xdr:rowOff>
    </xdr:to>
    <xdr:cxnSp macro="">
      <xdr:nvCxnSpPr>
        <xdr:cNvPr id="62" name="Connector: Elbow 61">
          <a:extLst>
            <a:ext uri="{FF2B5EF4-FFF2-40B4-BE49-F238E27FC236}">
              <a16:creationId xmlns:a16="http://schemas.microsoft.com/office/drawing/2014/main" id="{00000000-0008-0000-0200-00003E000000}"/>
            </a:ext>
          </a:extLst>
        </xdr:cNvPr>
        <xdr:cNvCxnSpPr>
          <a:stCxn id="15" idx="3"/>
        </xdr:cNvCxnSpPr>
      </xdr:nvCxnSpPr>
      <xdr:spPr>
        <a:xfrm flipV="1">
          <a:off x="9429248" y="4302126"/>
          <a:ext cx="302999" cy="947008"/>
        </a:xfrm>
        <a:prstGeom prst="bentConnector2">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290328</xdr:colOff>
      <xdr:row>22</xdr:row>
      <xdr:rowOff>104775</xdr:rowOff>
    </xdr:from>
    <xdr:to>
      <xdr:col>16</xdr:col>
      <xdr:colOff>296147</xdr:colOff>
      <xdr:row>33</xdr:row>
      <xdr:rowOff>129001</xdr:rowOff>
    </xdr:to>
    <xdr:cxnSp macro="">
      <xdr:nvCxnSpPr>
        <xdr:cNvPr id="63" name="Connector: Elbow 62">
          <a:extLst>
            <a:ext uri="{FF2B5EF4-FFF2-40B4-BE49-F238E27FC236}">
              <a16:creationId xmlns:a16="http://schemas.microsoft.com/office/drawing/2014/main" id="{00000000-0008-0000-0200-00003F000000}"/>
            </a:ext>
          </a:extLst>
        </xdr:cNvPr>
        <xdr:cNvCxnSpPr>
          <a:stCxn id="16" idx="3"/>
        </xdr:cNvCxnSpPr>
      </xdr:nvCxnSpPr>
      <xdr:spPr>
        <a:xfrm flipV="1">
          <a:off x="9434328" y="4295775"/>
          <a:ext cx="615419" cy="2119726"/>
        </a:xfrm>
        <a:prstGeom prst="bentConnector2">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498530</xdr:colOff>
      <xdr:row>20</xdr:row>
      <xdr:rowOff>62767</xdr:rowOff>
    </xdr:from>
    <xdr:to>
      <xdr:col>13</xdr:col>
      <xdr:colOff>41602</xdr:colOff>
      <xdr:row>25</xdr:row>
      <xdr:rowOff>159046</xdr:rowOff>
    </xdr:to>
    <xdr:grpSp>
      <xdr:nvGrpSpPr>
        <xdr:cNvPr id="64" name="Group 63">
          <a:extLst>
            <a:ext uri="{FF2B5EF4-FFF2-40B4-BE49-F238E27FC236}">
              <a16:creationId xmlns:a16="http://schemas.microsoft.com/office/drawing/2014/main" id="{00000000-0008-0000-0200-000040000000}"/>
            </a:ext>
          </a:extLst>
        </xdr:cNvPr>
        <xdr:cNvGrpSpPr/>
      </xdr:nvGrpSpPr>
      <xdr:grpSpPr>
        <a:xfrm>
          <a:off x="7204130" y="3872767"/>
          <a:ext cx="762272" cy="1048779"/>
          <a:chOff x="3862352" y="2381579"/>
          <a:chExt cx="762272" cy="1155978"/>
        </a:xfrm>
      </xdr:grpSpPr>
      <xdr:grpSp>
        <xdr:nvGrpSpPr>
          <xdr:cNvPr id="127" name="Group 126">
            <a:extLst>
              <a:ext uri="{FF2B5EF4-FFF2-40B4-BE49-F238E27FC236}">
                <a16:creationId xmlns:a16="http://schemas.microsoft.com/office/drawing/2014/main" id="{00000000-0008-0000-0200-00007F000000}"/>
              </a:ext>
            </a:extLst>
          </xdr:cNvPr>
          <xdr:cNvGrpSpPr/>
        </xdr:nvGrpSpPr>
        <xdr:grpSpPr>
          <a:xfrm>
            <a:off x="3862352" y="2381579"/>
            <a:ext cx="762272" cy="1155978"/>
            <a:chOff x="7684046" y="1206619"/>
            <a:chExt cx="762272" cy="1262287"/>
          </a:xfrm>
        </xdr:grpSpPr>
        <xdr:sp macro="" textlink="">
          <xdr:nvSpPr>
            <xdr:cNvPr id="129" name="Rectangle: Rounded Corners 128">
              <a:extLst>
                <a:ext uri="{FF2B5EF4-FFF2-40B4-BE49-F238E27FC236}">
                  <a16:creationId xmlns:a16="http://schemas.microsoft.com/office/drawing/2014/main" id="{00000000-0008-0000-0200-000081000000}"/>
                </a:ext>
              </a:extLst>
            </xdr:cNvPr>
            <xdr:cNvSpPr/>
          </xdr:nvSpPr>
          <xdr:spPr>
            <a:xfrm>
              <a:off x="7684046" y="1206619"/>
              <a:ext cx="762272" cy="1262287"/>
            </a:xfrm>
            <a:prstGeom prst="roundRect">
              <a:avLst>
                <a:gd name="adj" fmla="val 7670"/>
              </a:avLst>
            </a:prstGeom>
            <a:ln w="12700">
              <a:solidFill>
                <a:schemeClr val="tx1"/>
              </a:solidFill>
            </a:ln>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sz="1400">
                <a:solidFill>
                  <a:schemeClr val="tx1"/>
                </a:solidFill>
              </a:endParaRPr>
            </a:p>
            <a:p>
              <a:pPr algn="ctr"/>
              <a:endParaRPr lang="en-US" sz="1400">
                <a:solidFill>
                  <a:schemeClr val="tx1"/>
                </a:solidFill>
              </a:endParaRPr>
            </a:p>
            <a:p>
              <a:pPr algn="ctr"/>
              <a:r>
                <a:rPr lang="en-US" sz="1050">
                  <a:solidFill>
                    <a:schemeClr val="tx1"/>
                  </a:solidFill>
                </a:rPr>
                <a:t>FACP</a:t>
              </a:r>
            </a:p>
            <a:p>
              <a:pPr algn="ctr"/>
              <a:endParaRPr lang="en-US" sz="1400">
                <a:solidFill>
                  <a:schemeClr val="tx1"/>
                </a:solidFill>
              </a:endParaRPr>
            </a:p>
            <a:p>
              <a:pPr algn="ctr"/>
              <a:endParaRPr lang="en-US" sz="1400">
                <a:solidFill>
                  <a:schemeClr val="tx1"/>
                </a:solidFill>
              </a:endParaRPr>
            </a:p>
          </xdr:txBody>
        </xdr:sp>
        <xdr:sp macro="" textlink="">
          <xdr:nvSpPr>
            <xdr:cNvPr id="130" name="Rectangle 129">
              <a:extLst>
                <a:ext uri="{FF2B5EF4-FFF2-40B4-BE49-F238E27FC236}">
                  <a16:creationId xmlns:a16="http://schemas.microsoft.com/office/drawing/2014/main" id="{00000000-0008-0000-0200-000082000000}"/>
                </a:ext>
              </a:extLst>
            </xdr:cNvPr>
            <xdr:cNvSpPr/>
          </xdr:nvSpPr>
          <xdr:spPr>
            <a:xfrm>
              <a:off x="7751491" y="2082198"/>
              <a:ext cx="622935" cy="369689"/>
            </a:xfrm>
            <a:prstGeom prst="rect">
              <a:avLst/>
            </a:prstGeom>
            <a:ln/>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rgbClr val="0070C0"/>
                  </a:solidFill>
                </a:rPr>
                <a:t>CAN/485/Ethernet</a:t>
              </a:r>
            </a:p>
          </xdr:txBody>
        </xdr:sp>
      </xdr:grpSp>
      <xdr:sp macro="" textlink="">
        <xdr:nvSpPr>
          <xdr:cNvPr id="128" name="Rectangle: Rounded Corners 127">
            <a:extLst>
              <a:ext uri="{FF2B5EF4-FFF2-40B4-BE49-F238E27FC236}">
                <a16:creationId xmlns:a16="http://schemas.microsoft.com/office/drawing/2014/main" id="{00000000-0008-0000-0200-000080000000}"/>
              </a:ext>
            </a:extLst>
          </xdr:cNvPr>
          <xdr:cNvSpPr/>
        </xdr:nvSpPr>
        <xdr:spPr>
          <a:xfrm>
            <a:off x="3961973" y="2386427"/>
            <a:ext cx="540116" cy="289441"/>
          </a:xfrm>
          <a:prstGeom prst="roundRect">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100">
                <a:solidFill>
                  <a:schemeClr val="tx1"/>
                </a:solidFill>
              </a:rPr>
              <a:t>NCM</a:t>
            </a:r>
          </a:p>
        </xdr:txBody>
      </xdr:sp>
    </xdr:grpSp>
    <xdr:clientData/>
  </xdr:twoCellAnchor>
  <xdr:twoCellAnchor>
    <xdr:from>
      <xdr:col>10</xdr:col>
      <xdr:colOff>82344</xdr:colOff>
      <xdr:row>25</xdr:row>
      <xdr:rowOff>150685</xdr:rowOff>
    </xdr:from>
    <xdr:to>
      <xdr:col>11</xdr:col>
      <xdr:colOff>235016</xdr:colOff>
      <xdr:row>31</xdr:row>
      <xdr:rowOff>28126</xdr:rowOff>
    </xdr:to>
    <xdr:grpSp>
      <xdr:nvGrpSpPr>
        <xdr:cNvPr id="65" name="Group 64">
          <a:extLst>
            <a:ext uri="{FF2B5EF4-FFF2-40B4-BE49-F238E27FC236}">
              <a16:creationId xmlns:a16="http://schemas.microsoft.com/office/drawing/2014/main" id="{00000000-0008-0000-0200-000041000000}"/>
            </a:ext>
          </a:extLst>
        </xdr:cNvPr>
        <xdr:cNvGrpSpPr/>
      </xdr:nvGrpSpPr>
      <xdr:grpSpPr>
        <a:xfrm>
          <a:off x="6178344" y="4913185"/>
          <a:ext cx="762272" cy="1020441"/>
          <a:chOff x="5359576" y="2377573"/>
          <a:chExt cx="762272" cy="1155978"/>
        </a:xfrm>
      </xdr:grpSpPr>
      <xdr:grpSp>
        <xdr:nvGrpSpPr>
          <xdr:cNvPr id="123" name="Group 122">
            <a:extLst>
              <a:ext uri="{FF2B5EF4-FFF2-40B4-BE49-F238E27FC236}">
                <a16:creationId xmlns:a16="http://schemas.microsoft.com/office/drawing/2014/main" id="{00000000-0008-0000-0200-00007B000000}"/>
              </a:ext>
            </a:extLst>
          </xdr:cNvPr>
          <xdr:cNvGrpSpPr/>
        </xdr:nvGrpSpPr>
        <xdr:grpSpPr>
          <a:xfrm>
            <a:off x="5359576" y="2377573"/>
            <a:ext cx="762272" cy="1155978"/>
            <a:chOff x="7705172" y="2761313"/>
            <a:chExt cx="762272" cy="1259801"/>
          </a:xfrm>
        </xdr:grpSpPr>
        <xdr:sp macro="" textlink="">
          <xdr:nvSpPr>
            <xdr:cNvPr id="125" name="Rectangle: Rounded Corners 124">
              <a:extLst>
                <a:ext uri="{FF2B5EF4-FFF2-40B4-BE49-F238E27FC236}">
                  <a16:creationId xmlns:a16="http://schemas.microsoft.com/office/drawing/2014/main" id="{00000000-0008-0000-0200-00007D000000}"/>
                </a:ext>
              </a:extLst>
            </xdr:cNvPr>
            <xdr:cNvSpPr/>
          </xdr:nvSpPr>
          <xdr:spPr>
            <a:xfrm>
              <a:off x="7705172" y="2761313"/>
              <a:ext cx="762272" cy="1259801"/>
            </a:xfrm>
            <a:prstGeom prst="roundRect">
              <a:avLst>
                <a:gd name="adj" fmla="val 7670"/>
              </a:avLst>
            </a:prstGeom>
            <a:ln w="12700">
              <a:solidFill>
                <a:schemeClr val="tx1"/>
              </a:solidFill>
            </a:ln>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sz="1400">
                <a:solidFill>
                  <a:schemeClr val="tx1"/>
                </a:solidFill>
              </a:endParaRPr>
            </a:p>
            <a:p>
              <a:pPr algn="ctr"/>
              <a:endParaRPr lang="en-US" sz="1400">
                <a:solidFill>
                  <a:schemeClr val="tx1"/>
                </a:solidFill>
              </a:endParaRPr>
            </a:p>
            <a:p>
              <a:pPr algn="ctr"/>
              <a:r>
                <a:rPr lang="en-US" sz="1050">
                  <a:solidFill>
                    <a:schemeClr val="tx1"/>
                  </a:solidFill>
                </a:rPr>
                <a:t>FACP</a:t>
              </a:r>
            </a:p>
            <a:p>
              <a:pPr algn="ctr"/>
              <a:endParaRPr lang="en-US" sz="1400">
                <a:solidFill>
                  <a:schemeClr val="tx1"/>
                </a:solidFill>
              </a:endParaRPr>
            </a:p>
            <a:p>
              <a:pPr algn="ctr"/>
              <a:endParaRPr lang="en-US" sz="1400">
                <a:solidFill>
                  <a:schemeClr val="tx1"/>
                </a:solidFill>
              </a:endParaRPr>
            </a:p>
          </xdr:txBody>
        </xdr:sp>
        <xdr:sp macro="" textlink="">
          <xdr:nvSpPr>
            <xdr:cNvPr id="126" name="Rectangle 125">
              <a:extLst>
                <a:ext uri="{FF2B5EF4-FFF2-40B4-BE49-F238E27FC236}">
                  <a16:creationId xmlns:a16="http://schemas.microsoft.com/office/drawing/2014/main" id="{00000000-0008-0000-0200-00007E000000}"/>
                </a:ext>
              </a:extLst>
            </xdr:cNvPr>
            <xdr:cNvSpPr/>
          </xdr:nvSpPr>
          <xdr:spPr>
            <a:xfrm>
              <a:off x="7797583" y="3636076"/>
              <a:ext cx="607394" cy="368961"/>
            </a:xfrm>
            <a:prstGeom prst="rect">
              <a:avLst/>
            </a:prstGeom>
            <a:ln/>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rgbClr val="0070C0"/>
                  </a:solidFill>
                </a:rPr>
                <a:t>CAN/485/Ethernet</a:t>
              </a:r>
            </a:p>
          </xdr:txBody>
        </xdr:sp>
      </xdr:grpSp>
      <xdr:sp macro="" textlink="">
        <xdr:nvSpPr>
          <xdr:cNvPr id="124" name="Rectangle: Rounded Corners 123">
            <a:extLst>
              <a:ext uri="{FF2B5EF4-FFF2-40B4-BE49-F238E27FC236}">
                <a16:creationId xmlns:a16="http://schemas.microsoft.com/office/drawing/2014/main" id="{00000000-0008-0000-0200-00007C000000}"/>
              </a:ext>
            </a:extLst>
          </xdr:cNvPr>
          <xdr:cNvSpPr/>
        </xdr:nvSpPr>
        <xdr:spPr>
          <a:xfrm>
            <a:off x="5466803" y="2382850"/>
            <a:ext cx="548608" cy="289441"/>
          </a:xfrm>
          <a:prstGeom prst="roundRect">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100">
                <a:solidFill>
                  <a:schemeClr val="tx1"/>
                </a:solidFill>
              </a:rPr>
              <a:t>NCM</a:t>
            </a:r>
          </a:p>
        </xdr:txBody>
      </xdr:sp>
    </xdr:grpSp>
    <xdr:clientData/>
  </xdr:twoCellAnchor>
  <xdr:twoCellAnchor>
    <xdr:from>
      <xdr:col>7</xdr:col>
      <xdr:colOff>63490</xdr:colOff>
      <xdr:row>21</xdr:row>
      <xdr:rowOff>7965</xdr:rowOff>
    </xdr:from>
    <xdr:to>
      <xdr:col>11</xdr:col>
      <xdr:colOff>598151</xdr:colOff>
      <xdr:row>24</xdr:row>
      <xdr:rowOff>131067</xdr:rowOff>
    </xdr:to>
    <xdr:cxnSp macro="">
      <xdr:nvCxnSpPr>
        <xdr:cNvPr id="66" name="Connector: Elbow 65">
          <a:extLst>
            <a:ext uri="{FF2B5EF4-FFF2-40B4-BE49-F238E27FC236}">
              <a16:creationId xmlns:a16="http://schemas.microsoft.com/office/drawing/2014/main" id="{00000000-0008-0000-0200-000042000000}"/>
            </a:ext>
          </a:extLst>
        </xdr:cNvPr>
        <xdr:cNvCxnSpPr>
          <a:stCxn id="87" idx="3"/>
          <a:endCxn id="128" idx="1"/>
        </xdr:cNvCxnSpPr>
      </xdr:nvCxnSpPr>
      <xdr:spPr>
        <a:xfrm flipV="1">
          <a:off x="4330690" y="4008465"/>
          <a:ext cx="2973061" cy="694602"/>
        </a:xfrm>
        <a:prstGeom prst="bentConnector3">
          <a:avLst>
            <a:gd name="adj1" fmla="val 50000"/>
          </a:avLst>
        </a:prstGeom>
        <a:ln w="9525" cap="flat" cmpd="sng" algn="ctr">
          <a:solidFill>
            <a:schemeClr val="accent6"/>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12</xdr:col>
      <xdr:colOff>306276</xdr:colOff>
      <xdr:row>37</xdr:row>
      <xdr:rowOff>4800</xdr:rowOff>
    </xdr:from>
    <xdr:to>
      <xdr:col>13</xdr:col>
      <xdr:colOff>372008</xdr:colOff>
      <xdr:row>37</xdr:row>
      <xdr:rowOff>17500</xdr:rowOff>
    </xdr:to>
    <xdr:cxnSp macro="">
      <xdr:nvCxnSpPr>
        <xdr:cNvPr id="67" name="Connector: Elbow 66">
          <a:extLst>
            <a:ext uri="{FF2B5EF4-FFF2-40B4-BE49-F238E27FC236}">
              <a16:creationId xmlns:a16="http://schemas.microsoft.com/office/drawing/2014/main" id="{00000000-0008-0000-0200-000043000000}"/>
            </a:ext>
          </a:extLst>
        </xdr:cNvPr>
        <xdr:cNvCxnSpPr>
          <a:stCxn id="42" idx="0"/>
          <a:endCxn id="43" idx="0"/>
        </xdr:cNvCxnSpPr>
      </xdr:nvCxnSpPr>
      <xdr:spPr>
        <a:xfrm rot="5400000" flipH="1" flipV="1">
          <a:off x="7952792" y="6721984"/>
          <a:ext cx="12700" cy="675332"/>
        </a:xfrm>
        <a:prstGeom prst="bentConnector3">
          <a:avLst>
            <a:gd name="adj1" fmla="val 1800000"/>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372008</xdr:colOff>
      <xdr:row>37</xdr:row>
      <xdr:rowOff>4800</xdr:rowOff>
    </xdr:from>
    <xdr:to>
      <xdr:col>14</xdr:col>
      <xdr:colOff>441934</xdr:colOff>
      <xdr:row>37</xdr:row>
      <xdr:rowOff>17500</xdr:rowOff>
    </xdr:to>
    <xdr:cxnSp macro="">
      <xdr:nvCxnSpPr>
        <xdr:cNvPr id="68" name="Connector: Elbow 67">
          <a:extLst>
            <a:ext uri="{FF2B5EF4-FFF2-40B4-BE49-F238E27FC236}">
              <a16:creationId xmlns:a16="http://schemas.microsoft.com/office/drawing/2014/main" id="{00000000-0008-0000-0200-000044000000}"/>
            </a:ext>
          </a:extLst>
        </xdr:cNvPr>
        <xdr:cNvCxnSpPr>
          <a:stCxn id="43" idx="0"/>
          <a:endCxn id="44" idx="0"/>
        </xdr:cNvCxnSpPr>
      </xdr:nvCxnSpPr>
      <xdr:spPr>
        <a:xfrm rot="5400000" flipH="1" flipV="1">
          <a:off x="8630221" y="6719887"/>
          <a:ext cx="12700" cy="679526"/>
        </a:xfrm>
        <a:prstGeom prst="bentConnector3">
          <a:avLst>
            <a:gd name="adj1" fmla="val 1800000"/>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441934</xdr:colOff>
      <xdr:row>37</xdr:row>
      <xdr:rowOff>4800</xdr:rowOff>
    </xdr:from>
    <xdr:to>
      <xdr:col>15</xdr:col>
      <xdr:colOff>504044</xdr:colOff>
      <xdr:row>37</xdr:row>
      <xdr:rowOff>17500</xdr:rowOff>
    </xdr:to>
    <xdr:cxnSp macro="">
      <xdr:nvCxnSpPr>
        <xdr:cNvPr id="69" name="Connector: Elbow 68">
          <a:extLst>
            <a:ext uri="{FF2B5EF4-FFF2-40B4-BE49-F238E27FC236}">
              <a16:creationId xmlns:a16="http://schemas.microsoft.com/office/drawing/2014/main" id="{00000000-0008-0000-0200-000045000000}"/>
            </a:ext>
          </a:extLst>
        </xdr:cNvPr>
        <xdr:cNvCxnSpPr>
          <a:stCxn id="44" idx="0"/>
          <a:endCxn id="45" idx="0"/>
        </xdr:cNvCxnSpPr>
      </xdr:nvCxnSpPr>
      <xdr:spPr>
        <a:xfrm rot="5400000" flipH="1" flipV="1">
          <a:off x="9305839" y="6723795"/>
          <a:ext cx="12700" cy="671710"/>
        </a:xfrm>
        <a:prstGeom prst="bentConnector3">
          <a:avLst>
            <a:gd name="adj1" fmla="val 1800000"/>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504044</xdr:colOff>
      <xdr:row>37</xdr:row>
      <xdr:rowOff>4800</xdr:rowOff>
    </xdr:from>
    <xdr:to>
      <xdr:col>16</xdr:col>
      <xdr:colOff>578880</xdr:colOff>
      <xdr:row>37</xdr:row>
      <xdr:rowOff>17500</xdr:rowOff>
    </xdr:to>
    <xdr:cxnSp macro="">
      <xdr:nvCxnSpPr>
        <xdr:cNvPr id="70" name="Connector: Elbow 69">
          <a:extLst>
            <a:ext uri="{FF2B5EF4-FFF2-40B4-BE49-F238E27FC236}">
              <a16:creationId xmlns:a16="http://schemas.microsoft.com/office/drawing/2014/main" id="{00000000-0008-0000-0200-000046000000}"/>
            </a:ext>
          </a:extLst>
        </xdr:cNvPr>
        <xdr:cNvCxnSpPr>
          <a:stCxn id="45" idx="0"/>
          <a:endCxn id="47" idx="0"/>
        </xdr:cNvCxnSpPr>
      </xdr:nvCxnSpPr>
      <xdr:spPr>
        <a:xfrm rot="5400000" flipH="1" flipV="1">
          <a:off x="9983912" y="6717432"/>
          <a:ext cx="12700" cy="684436"/>
        </a:xfrm>
        <a:prstGeom prst="bentConnector3">
          <a:avLst>
            <a:gd name="adj1" fmla="val 1800000"/>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578880</xdr:colOff>
      <xdr:row>37</xdr:row>
      <xdr:rowOff>4800</xdr:rowOff>
    </xdr:from>
    <xdr:to>
      <xdr:col>18</xdr:col>
      <xdr:colOff>44116</xdr:colOff>
      <xdr:row>37</xdr:row>
      <xdr:rowOff>17500</xdr:rowOff>
    </xdr:to>
    <xdr:cxnSp macro="">
      <xdr:nvCxnSpPr>
        <xdr:cNvPr id="71" name="Connector: Elbow 70">
          <a:extLst>
            <a:ext uri="{FF2B5EF4-FFF2-40B4-BE49-F238E27FC236}">
              <a16:creationId xmlns:a16="http://schemas.microsoft.com/office/drawing/2014/main" id="{00000000-0008-0000-0200-000047000000}"/>
            </a:ext>
          </a:extLst>
        </xdr:cNvPr>
        <xdr:cNvCxnSpPr>
          <a:stCxn id="47" idx="0"/>
          <a:endCxn id="49" idx="0"/>
        </xdr:cNvCxnSpPr>
      </xdr:nvCxnSpPr>
      <xdr:spPr>
        <a:xfrm rot="5400000" flipH="1" flipV="1">
          <a:off x="10668348" y="6717432"/>
          <a:ext cx="12700" cy="684436"/>
        </a:xfrm>
        <a:prstGeom prst="bentConnector3">
          <a:avLst>
            <a:gd name="adj1" fmla="val 1800000"/>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251246</xdr:colOff>
      <xdr:row>15</xdr:row>
      <xdr:rowOff>167445</xdr:rowOff>
    </xdr:from>
    <xdr:to>
      <xdr:col>10</xdr:col>
      <xdr:colOff>519653</xdr:colOff>
      <xdr:row>17</xdr:row>
      <xdr:rowOff>125840</xdr:rowOff>
    </xdr:to>
    <xdr:cxnSp macro="">
      <xdr:nvCxnSpPr>
        <xdr:cNvPr id="72" name="Connector: Elbow 71">
          <a:extLst>
            <a:ext uri="{FF2B5EF4-FFF2-40B4-BE49-F238E27FC236}">
              <a16:creationId xmlns:a16="http://schemas.microsoft.com/office/drawing/2014/main" id="{00000000-0008-0000-0200-000048000000}"/>
            </a:ext>
          </a:extLst>
        </xdr:cNvPr>
        <xdr:cNvCxnSpPr>
          <a:stCxn id="8" idx="0"/>
          <a:endCxn id="75" idx="2"/>
        </xdr:cNvCxnSpPr>
      </xdr:nvCxnSpPr>
      <xdr:spPr>
        <a:xfrm rot="5400000" flipH="1" flipV="1">
          <a:off x="4787752" y="1536439"/>
          <a:ext cx="339395" cy="3316407"/>
        </a:xfrm>
        <a:prstGeom prst="bentConnector2">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534141</xdr:colOff>
      <xdr:row>37</xdr:row>
      <xdr:rowOff>11150</xdr:rowOff>
    </xdr:from>
    <xdr:to>
      <xdr:col>11</xdr:col>
      <xdr:colOff>243859</xdr:colOff>
      <xdr:row>37</xdr:row>
      <xdr:rowOff>130332</xdr:rowOff>
    </xdr:to>
    <xdr:cxnSp macro="">
      <xdr:nvCxnSpPr>
        <xdr:cNvPr id="73" name="Connector: Elbow 72">
          <a:extLst>
            <a:ext uri="{FF2B5EF4-FFF2-40B4-BE49-F238E27FC236}">
              <a16:creationId xmlns:a16="http://schemas.microsoft.com/office/drawing/2014/main" id="{00000000-0008-0000-0200-000049000000}"/>
            </a:ext>
          </a:extLst>
        </xdr:cNvPr>
        <xdr:cNvCxnSpPr>
          <a:stCxn id="40" idx="1"/>
          <a:endCxn id="41" idx="0"/>
        </xdr:cNvCxnSpPr>
      </xdr:nvCxnSpPr>
      <xdr:spPr>
        <a:xfrm rot="10800000" flipH="1">
          <a:off x="6020541" y="7059650"/>
          <a:ext cx="928918" cy="119182"/>
        </a:xfrm>
        <a:prstGeom prst="bentConnector4">
          <a:avLst>
            <a:gd name="adj1" fmla="val -24609"/>
            <a:gd name="adj2" fmla="val 291807"/>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250208</xdr:colOff>
      <xdr:row>37</xdr:row>
      <xdr:rowOff>4801</xdr:rowOff>
    </xdr:from>
    <xdr:to>
      <xdr:col>12</xdr:col>
      <xdr:colOff>306275</xdr:colOff>
      <xdr:row>37</xdr:row>
      <xdr:rowOff>17501</xdr:rowOff>
    </xdr:to>
    <xdr:cxnSp macro="">
      <xdr:nvCxnSpPr>
        <xdr:cNvPr id="74" name="Connector: Elbow 73">
          <a:extLst>
            <a:ext uri="{FF2B5EF4-FFF2-40B4-BE49-F238E27FC236}">
              <a16:creationId xmlns:a16="http://schemas.microsoft.com/office/drawing/2014/main" id="{00000000-0008-0000-0200-00004A000000}"/>
            </a:ext>
          </a:extLst>
        </xdr:cNvPr>
        <xdr:cNvCxnSpPr>
          <a:stCxn id="41" idx="0"/>
          <a:endCxn id="42" idx="0"/>
        </xdr:cNvCxnSpPr>
      </xdr:nvCxnSpPr>
      <xdr:spPr>
        <a:xfrm rot="5400000" flipH="1" flipV="1">
          <a:off x="7282292" y="6726817"/>
          <a:ext cx="12700" cy="665667"/>
        </a:xfrm>
        <a:prstGeom prst="bentConnector3">
          <a:avLst>
            <a:gd name="adj1" fmla="val 1800000"/>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519653</xdr:colOff>
      <xdr:row>14</xdr:row>
      <xdr:rowOff>174007</xdr:rowOff>
    </xdr:from>
    <xdr:to>
      <xdr:col>11</xdr:col>
      <xdr:colOff>294900</xdr:colOff>
      <xdr:row>16</xdr:row>
      <xdr:rowOff>160880</xdr:rowOff>
    </xdr:to>
    <xdr:sp macro="" textlink="">
      <xdr:nvSpPr>
        <xdr:cNvPr id="75" name="Oval 74">
          <a:extLst>
            <a:ext uri="{FF2B5EF4-FFF2-40B4-BE49-F238E27FC236}">
              <a16:creationId xmlns:a16="http://schemas.microsoft.com/office/drawing/2014/main" id="{00000000-0008-0000-0200-00004B000000}"/>
            </a:ext>
          </a:extLst>
        </xdr:cNvPr>
        <xdr:cNvSpPr/>
      </xdr:nvSpPr>
      <xdr:spPr>
        <a:xfrm>
          <a:off x="6615653" y="2841007"/>
          <a:ext cx="384847" cy="367873"/>
        </a:xfrm>
        <a:prstGeom prst="ellipse">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100">
              <a:solidFill>
                <a:schemeClr val="tx1">
                  <a:lumMod val="65000"/>
                  <a:lumOff val="35000"/>
                </a:schemeClr>
              </a:solidFill>
            </a:rPr>
            <a:t>S</a:t>
          </a:r>
        </a:p>
      </xdr:txBody>
    </xdr:sp>
    <xdr:clientData/>
  </xdr:twoCellAnchor>
  <xdr:twoCellAnchor>
    <xdr:from>
      <xdr:col>12</xdr:col>
      <xdr:colOff>102856</xdr:colOff>
      <xdr:row>14</xdr:row>
      <xdr:rowOff>174007</xdr:rowOff>
    </xdr:from>
    <xdr:to>
      <xdr:col>12</xdr:col>
      <xdr:colOff>483983</xdr:colOff>
      <xdr:row>16</xdr:row>
      <xdr:rowOff>160880</xdr:rowOff>
    </xdr:to>
    <xdr:sp macro="" textlink="">
      <xdr:nvSpPr>
        <xdr:cNvPr id="76" name="Oval 75">
          <a:extLst>
            <a:ext uri="{FF2B5EF4-FFF2-40B4-BE49-F238E27FC236}">
              <a16:creationId xmlns:a16="http://schemas.microsoft.com/office/drawing/2014/main" id="{00000000-0008-0000-0200-00004C000000}"/>
            </a:ext>
          </a:extLst>
        </xdr:cNvPr>
        <xdr:cNvSpPr/>
      </xdr:nvSpPr>
      <xdr:spPr>
        <a:xfrm>
          <a:off x="7418056" y="2841007"/>
          <a:ext cx="381127" cy="367873"/>
        </a:xfrm>
        <a:prstGeom prst="ellipse">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100">
              <a:solidFill>
                <a:schemeClr val="tx1">
                  <a:lumMod val="65000"/>
                  <a:lumOff val="35000"/>
                </a:schemeClr>
              </a:solidFill>
            </a:rPr>
            <a:t>H</a:t>
          </a:r>
        </a:p>
      </xdr:txBody>
    </xdr:sp>
    <xdr:clientData/>
  </xdr:twoCellAnchor>
  <xdr:twoCellAnchor>
    <xdr:from>
      <xdr:col>13</xdr:col>
      <xdr:colOff>134011</xdr:colOff>
      <xdr:row>15</xdr:row>
      <xdr:rowOff>63716</xdr:rowOff>
    </xdr:from>
    <xdr:to>
      <xdr:col>13</xdr:col>
      <xdr:colOff>591213</xdr:colOff>
      <xdr:row>16</xdr:row>
      <xdr:rowOff>111579</xdr:rowOff>
    </xdr:to>
    <xdr:sp macro="" textlink="">
      <xdr:nvSpPr>
        <xdr:cNvPr id="77" name="Rectangle: Rounded Corners 76">
          <a:extLst>
            <a:ext uri="{FF2B5EF4-FFF2-40B4-BE49-F238E27FC236}">
              <a16:creationId xmlns:a16="http://schemas.microsoft.com/office/drawing/2014/main" id="{00000000-0008-0000-0200-00004D000000}"/>
            </a:ext>
          </a:extLst>
        </xdr:cNvPr>
        <xdr:cNvSpPr/>
      </xdr:nvSpPr>
      <xdr:spPr>
        <a:xfrm>
          <a:off x="8058811" y="2921216"/>
          <a:ext cx="457202" cy="238363"/>
        </a:xfrm>
        <a:prstGeom prst="roundRect">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lumMod val="65000"/>
                  <a:lumOff val="35000"/>
                </a:schemeClr>
              </a:solidFill>
            </a:rPr>
            <a:t>MCP</a:t>
          </a:r>
        </a:p>
      </xdr:txBody>
    </xdr:sp>
    <xdr:clientData/>
  </xdr:twoCellAnchor>
  <xdr:twoCellAnchor>
    <xdr:from>
      <xdr:col>10</xdr:col>
      <xdr:colOff>549310</xdr:colOff>
      <xdr:row>17</xdr:row>
      <xdr:rowOff>157485</xdr:rowOff>
    </xdr:from>
    <xdr:to>
      <xdr:col>11</xdr:col>
      <xdr:colOff>324777</xdr:colOff>
      <xdr:row>19</xdr:row>
      <xdr:rowOff>14848</xdr:rowOff>
    </xdr:to>
    <xdr:sp macro="" textlink="">
      <xdr:nvSpPr>
        <xdr:cNvPr id="78" name="Rectangle: Rounded Corners 77">
          <a:extLst>
            <a:ext uri="{FF2B5EF4-FFF2-40B4-BE49-F238E27FC236}">
              <a16:creationId xmlns:a16="http://schemas.microsoft.com/office/drawing/2014/main" id="{00000000-0008-0000-0200-00004E000000}"/>
            </a:ext>
          </a:extLst>
        </xdr:cNvPr>
        <xdr:cNvSpPr/>
      </xdr:nvSpPr>
      <xdr:spPr>
        <a:xfrm>
          <a:off x="6645310" y="3395985"/>
          <a:ext cx="385067" cy="238363"/>
        </a:xfrm>
        <a:prstGeom prst="roundRect">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lumMod val="65000"/>
                  <a:lumOff val="35000"/>
                </a:schemeClr>
              </a:solidFill>
            </a:rPr>
            <a:t>I/M</a:t>
          </a:r>
        </a:p>
      </xdr:txBody>
    </xdr:sp>
    <xdr:clientData/>
  </xdr:twoCellAnchor>
  <xdr:twoCellAnchor>
    <xdr:from>
      <xdr:col>12</xdr:col>
      <xdr:colOff>53282</xdr:colOff>
      <xdr:row>17</xdr:row>
      <xdr:rowOff>159891</xdr:rowOff>
    </xdr:from>
    <xdr:to>
      <xdr:col>12</xdr:col>
      <xdr:colOff>510484</xdr:colOff>
      <xdr:row>19</xdr:row>
      <xdr:rowOff>17254</xdr:rowOff>
    </xdr:to>
    <xdr:sp macro="" textlink="">
      <xdr:nvSpPr>
        <xdr:cNvPr id="79" name="Rectangle: Rounded Corners 78">
          <a:extLst>
            <a:ext uri="{FF2B5EF4-FFF2-40B4-BE49-F238E27FC236}">
              <a16:creationId xmlns:a16="http://schemas.microsoft.com/office/drawing/2014/main" id="{00000000-0008-0000-0200-00004F000000}"/>
            </a:ext>
          </a:extLst>
        </xdr:cNvPr>
        <xdr:cNvSpPr/>
      </xdr:nvSpPr>
      <xdr:spPr>
        <a:xfrm>
          <a:off x="7368482" y="3398391"/>
          <a:ext cx="457202" cy="238363"/>
        </a:xfrm>
        <a:prstGeom prst="roundRect">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chemeClr val="tx1">
                  <a:lumMod val="65000"/>
                  <a:lumOff val="35000"/>
                </a:schemeClr>
              </a:solidFill>
            </a:rPr>
            <a:t>O/M</a:t>
          </a:r>
        </a:p>
      </xdr:txBody>
    </xdr:sp>
    <xdr:clientData/>
  </xdr:twoCellAnchor>
  <xdr:twoCellAnchor>
    <xdr:from>
      <xdr:col>13</xdr:col>
      <xdr:colOff>122746</xdr:colOff>
      <xdr:row>17</xdr:row>
      <xdr:rowOff>159891</xdr:rowOff>
    </xdr:from>
    <xdr:to>
      <xdr:col>14</xdr:col>
      <xdr:colOff>35614</xdr:colOff>
      <xdr:row>19</xdr:row>
      <xdr:rowOff>17254</xdr:rowOff>
    </xdr:to>
    <xdr:sp macro="" textlink="">
      <xdr:nvSpPr>
        <xdr:cNvPr id="80" name="Rectangle: Rounded Corners 79">
          <a:extLst>
            <a:ext uri="{FF2B5EF4-FFF2-40B4-BE49-F238E27FC236}">
              <a16:creationId xmlns:a16="http://schemas.microsoft.com/office/drawing/2014/main" id="{00000000-0008-0000-0200-000050000000}"/>
            </a:ext>
          </a:extLst>
        </xdr:cNvPr>
        <xdr:cNvSpPr/>
      </xdr:nvSpPr>
      <xdr:spPr>
        <a:xfrm>
          <a:off x="8047546" y="3398391"/>
          <a:ext cx="522468" cy="238363"/>
        </a:xfrm>
        <a:prstGeom prst="roundRect">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altLang="zh-CN" sz="800">
              <a:solidFill>
                <a:schemeClr val="tx1">
                  <a:lumMod val="65000"/>
                  <a:lumOff val="35000"/>
                </a:schemeClr>
              </a:solidFill>
            </a:rPr>
            <a:t>I.</a:t>
          </a:r>
          <a:r>
            <a:rPr lang="en-US" sz="800">
              <a:solidFill>
                <a:schemeClr val="tx1">
                  <a:lumMod val="65000"/>
                  <a:lumOff val="35000"/>
                </a:schemeClr>
              </a:solidFill>
            </a:rPr>
            <a:t>O/M</a:t>
          </a:r>
        </a:p>
      </xdr:txBody>
    </xdr:sp>
    <xdr:clientData/>
  </xdr:twoCellAnchor>
  <xdr:twoCellAnchor>
    <xdr:from>
      <xdr:col>10</xdr:col>
      <xdr:colOff>519652</xdr:colOff>
      <xdr:row>14</xdr:row>
      <xdr:rowOff>174008</xdr:rowOff>
    </xdr:from>
    <xdr:to>
      <xdr:col>12</xdr:col>
      <xdr:colOff>293419</xdr:colOff>
      <xdr:row>15</xdr:row>
      <xdr:rowOff>167445</xdr:rowOff>
    </xdr:to>
    <xdr:cxnSp macro="">
      <xdr:nvCxnSpPr>
        <xdr:cNvPr id="81" name="Connector: Elbow 80">
          <a:extLst>
            <a:ext uri="{FF2B5EF4-FFF2-40B4-BE49-F238E27FC236}">
              <a16:creationId xmlns:a16="http://schemas.microsoft.com/office/drawing/2014/main" id="{00000000-0008-0000-0200-000051000000}"/>
            </a:ext>
          </a:extLst>
        </xdr:cNvPr>
        <xdr:cNvCxnSpPr>
          <a:stCxn id="75" idx="2"/>
          <a:endCxn id="76" idx="0"/>
        </xdr:cNvCxnSpPr>
      </xdr:nvCxnSpPr>
      <xdr:spPr>
        <a:xfrm rot="10800000" flipH="1">
          <a:off x="6615652" y="2841008"/>
          <a:ext cx="992967" cy="183937"/>
        </a:xfrm>
        <a:prstGeom prst="bentConnector4">
          <a:avLst>
            <a:gd name="adj1" fmla="val -23022"/>
            <a:gd name="adj2" fmla="val 224282"/>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293420</xdr:colOff>
      <xdr:row>14</xdr:row>
      <xdr:rowOff>174006</xdr:rowOff>
    </xdr:from>
    <xdr:to>
      <xdr:col>13</xdr:col>
      <xdr:colOff>362612</xdr:colOff>
      <xdr:row>15</xdr:row>
      <xdr:rowOff>63715</xdr:rowOff>
    </xdr:to>
    <xdr:cxnSp macro="">
      <xdr:nvCxnSpPr>
        <xdr:cNvPr id="82" name="Connector: Elbow 81">
          <a:extLst>
            <a:ext uri="{FF2B5EF4-FFF2-40B4-BE49-F238E27FC236}">
              <a16:creationId xmlns:a16="http://schemas.microsoft.com/office/drawing/2014/main" id="{00000000-0008-0000-0200-000052000000}"/>
            </a:ext>
          </a:extLst>
        </xdr:cNvPr>
        <xdr:cNvCxnSpPr>
          <a:stCxn id="76" idx="0"/>
          <a:endCxn id="77" idx="0"/>
        </xdr:cNvCxnSpPr>
      </xdr:nvCxnSpPr>
      <xdr:spPr>
        <a:xfrm rot="16200000" flipH="1">
          <a:off x="7907911" y="2541715"/>
          <a:ext cx="80209" cy="678792"/>
        </a:xfrm>
        <a:prstGeom prst="bentConnector3">
          <a:avLst>
            <a:gd name="adj1" fmla="val -285005"/>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549309</xdr:colOff>
      <xdr:row>17</xdr:row>
      <xdr:rowOff>159891</xdr:rowOff>
    </xdr:from>
    <xdr:to>
      <xdr:col>12</xdr:col>
      <xdr:colOff>281882</xdr:colOff>
      <xdr:row>18</xdr:row>
      <xdr:rowOff>86167</xdr:rowOff>
    </xdr:to>
    <xdr:cxnSp macro="">
      <xdr:nvCxnSpPr>
        <xdr:cNvPr id="83" name="Connector: Elbow 82">
          <a:extLst>
            <a:ext uri="{FF2B5EF4-FFF2-40B4-BE49-F238E27FC236}">
              <a16:creationId xmlns:a16="http://schemas.microsoft.com/office/drawing/2014/main" id="{00000000-0008-0000-0200-000053000000}"/>
            </a:ext>
          </a:extLst>
        </xdr:cNvPr>
        <xdr:cNvCxnSpPr>
          <a:stCxn id="78" idx="1"/>
          <a:endCxn id="79" idx="0"/>
        </xdr:cNvCxnSpPr>
      </xdr:nvCxnSpPr>
      <xdr:spPr>
        <a:xfrm rot="10800000" flipH="1">
          <a:off x="6645309" y="3398391"/>
          <a:ext cx="951773" cy="116776"/>
        </a:xfrm>
        <a:prstGeom prst="bentConnector4">
          <a:avLst>
            <a:gd name="adj1" fmla="val -24018"/>
            <a:gd name="adj2" fmla="val 297820"/>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288232</xdr:colOff>
      <xdr:row>17</xdr:row>
      <xdr:rowOff>153542</xdr:rowOff>
    </xdr:from>
    <xdr:to>
      <xdr:col>13</xdr:col>
      <xdr:colOff>390329</xdr:colOff>
      <xdr:row>17</xdr:row>
      <xdr:rowOff>166242</xdr:rowOff>
    </xdr:to>
    <xdr:cxnSp macro="">
      <xdr:nvCxnSpPr>
        <xdr:cNvPr id="84" name="Connector: Elbow 83">
          <a:extLst>
            <a:ext uri="{FF2B5EF4-FFF2-40B4-BE49-F238E27FC236}">
              <a16:creationId xmlns:a16="http://schemas.microsoft.com/office/drawing/2014/main" id="{00000000-0008-0000-0200-000054000000}"/>
            </a:ext>
          </a:extLst>
        </xdr:cNvPr>
        <xdr:cNvCxnSpPr>
          <a:stCxn id="79" idx="0"/>
          <a:endCxn id="80" idx="0"/>
        </xdr:cNvCxnSpPr>
      </xdr:nvCxnSpPr>
      <xdr:spPr>
        <a:xfrm rot="5400000" flipH="1" flipV="1">
          <a:off x="7952931" y="3042543"/>
          <a:ext cx="12700" cy="711697"/>
        </a:xfrm>
        <a:prstGeom prst="bentConnector3">
          <a:avLst>
            <a:gd name="adj1" fmla="val 1800000"/>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361815</xdr:colOff>
      <xdr:row>16</xdr:row>
      <xdr:rowOff>113080</xdr:rowOff>
    </xdr:from>
    <xdr:to>
      <xdr:col>5</xdr:col>
      <xdr:colOff>51548</xdr:colOff>
      <xdr:row>24</xdr:row>
      <xdr:rowOff>121720</xdr:rowOff>
    </xdr:to>
    <xdr:cxnSp macro="">
      <xdr:nvCxnSpPr>
        <xdr:cNvPr id="85" name="Connector: Elbow 84">
          <a:extLst>
            <a:ext uri="{FF2B5EF4-FFF2-40B4-BE49-F238E27FC236}">
              <a16:creationId xmlns:a16="http://schemas.microsoft.com/office/drawing/2014/main" id="{00000000-0008-0000-0200-000055000000}"/>
            </a:ext>
          </a:extLst>
        </xdr:cNvPr>
        <xdr:cNvCxnSpPr>
          <a:stCxn id="7" idx="1"/>
          <a:endCxn id="59" idx="2"/>
        </xdr:cNvCxnSpPr>
      </xdr:nvCxnSpPr>
      <xdr:spPr>
        <a:xfrm rot="10800000">
          <a:off x="2800215" y="3161080"/>
          <a:ext cx="299333" cy="1532640"/>
        </a:xfrm>
        <a:prstGeom prst="bentConnector2">
          <a:avLst/>
        </a:prstGeom>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xdr:col>
      <xdr:colOff>573026</xdr:colOff>
      <xdr:row>26</xdr:row>
      <xdr:rowOff>46003</xdr:rowOff>
    </xdr:from>
    <xdr:to>
      <xdr:col>5</xdr:col>
      <xdr:colOff>543182</xdr:colOff>
      <xdr:row>35</xdr:row>
      <xdr:rowOff>143998</xdr:rowOff>
    </xdr:to>
    <xdr:grpSp>
      <xdr:nvGrpSpPr>
        <xdr:cNvPr id="86" name="Group 85">
          <a:extLst>
            <a:ext uri="{FF2B5EF4-FFF2-40B4-BE49-F238E27FC236}">
              <a16:creationId xmlns:a16="http://schemas.microsoft.com/office/drawing/2014/main" id="{00000000-0008-0000-0200-000056000000}"/>
            </a:ext>
          </a:extLst>
        </xdr:cNvPr>
        <xdr:cNvGrpSpPr/>
      </xdr:nvGrpSpPr>
      <xdr:grpSpPr>
        <a:xfrm>
          <a:off x="3011426" y="4999003"/>
          <a:ext cx="579756" cy="1812495"/>
          <a:chOff x="1016317" y="2976528"/>
          <a:chExt cx="579756" cy="1812495"/>
        </a:xfrm>
      </xdr:grpSpPr>
      <xdr:sp macro="" textlink="">
        <xdr:nvSpPr>
          <xdr:cNvPr id="117" name="Rectangle 116">
            <a:extLst>
              <a:ext uri="{FF2B5EF4-FFF2-40B4-BE49-F238E27FC236}">
                <a16:creationId xmlns:a16="http://schemas.microsoft.com/office/drawing/2014/main" id="{00000000-0008-0000-0200-000075000000}"/>
              </a:ext>
            </a:extLst>
          </xdr:cNvPr>
          <xdr:cNvSpPr/>
        </xdr:nvSpPr>
        <xdr:spPr>
          <a:xfrm>
            <a:off x="1016324" y="3596925"/>
            <a:ext cx="579749" cy="261610"/>
          </a:xfrm>
          <a:prstGeom prst="rect">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100">
                <a:solidFill>
                  <a:schemeClr val="tx1"/>
                </a:solidFill>
              </a:rPr>
              <a:t>MPS</a:t>
            </a:r>
          </a:p>
        </xdr:txBody>
      </xdr:sp>
      <xdr:cxnSp macro="">
        <xdr:nvCxnSpPr>
          <xdr:cNvPr id="118" name="Straight Connector 117">
            <a:extLst>
              <a:ext uri="{FF2B5EF4-FFF2-40B4-BE49-F238E27FC236}">
                <a16:creationId xmlns:a16="http://schemas.microsoft.com/office/drawing/2014/main" id="{00000000-0008-0000-0200-000076000000}"/>
              </a:ext>
            </a:extLst>
          </xdr:cNvPr>
          <xdr:cNvCxnSpPr>
            <a:stCxn id="117" idx="0"/>
            <a:endCxn id="7" idx="2"/>
          </xdr:cNvCxnSpPr>
        </xdr:nvCxnSpPr>
        <xdr:spPr>
          <a:xfrm flipH="1" flipV="1">
            <a:off x="1303448" y="2976528"/>
            <a:ext cx="2751" cy="620397"/>
          </a:xfrm>
          <a:prstGeom prst="line">
            <a:avLst/>
          </a:prstGeom>
          <a:ln/>
        </xdr:spPr>
        <xdr:style>
          <a:lnRef idx="2">
            <a:schemeClr val="accent2"/>
          </a:lnRef>
          <a:fillRef idx="0">
            <a:schemeClr val="accent2"/>
          </a:fillRef>
          <a:effectRef idx="1">
            <a:schemeClr val="accent2"/>
          </a:effectRef>
          <a:fontRef idx="minor">
            <a:schemeClr val="tx1"/>
          </a:fontRef>
        </xdr:style>
      </xdr:cxnSp>
      <xdr:sp macro="" textlink="">
        <xdr:nvSpPr>
          <xdr:cNvPr id="119" name="Rectangle 118">
            <a:extLst>
              <a:ext uri="{FF2B5EF4-FFF2-40B4-BE49-F238E27FC236}">
                <a16:creationId xmlns:a16="http://schemas.microsoft.com/office/drawing/2014/main" id="{00000000-0008-0000-0200-000077000000}"/>
              </a:ext>
            </a:extLst>
          </xdr:cNvPr>
          <xdr:cNvSpPr/>
        </xdr:nvSpPr>
        <xdr:spPr>
          <a:xfrm>
            <a:off x="1016324" y="4060669"/>
            <a:ext cx="579749" cy="261610"/>
          </a:xfrm>
          <a:prstGeom prst="rect">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100">
                <a:solidFill>
                  <a:schemeClr val="tx1"/>
                </a:solidFill>
              </a:rPr>
              <a:t>ACM</a:t>
            </a:r>
          </a:p>
        </xdr:txBody>
      </xdr:sp>
      <xdr:cxnSp macro="">
        <xdr:nvCxnSpPr>
          <xdr:cNvPr id="120" name="Connector: Elbow 119">
            <a:extLst>
              <a:ext uri="{FF2B5EF4-FFF2-40B4-BE49-F238E27FC236}">
                <a16:creationId xmlns:a16="http://schemas.microsoft.com/office/drawing/2014/main" id="{00000000-0008-0000-0200-000078000000}"/>
              </a:ext>
            </a:extLst>
          </xdr:cNvPr>
          <xdr:cNvCxnSpPr>
            <a:stCxn id="117" idx="0"/>
            <a:endCxn id="119" idx="3"/>
          </xdr:cNvCxnSpPr>
        </xdr:nvCxnSpPr>
        <xdr:spPr>
          <a:xfrm rot="16200000" flipH="1">
            <a:off x="1153861" y="3749262"/>
            <a:ext cx="594549" cy="289874"/>
          </a:xfrm>
          <a:prstGeom prst="bentConnector4">
            <a:avLst>
              <a:gd name="adj1" fmla="val -38449"/>
              <a:gd name="adj2" fmla="val 178862"/>
            </a:avLst>
          </a:prstGeom>
          <a:ln/>
        </xdr:spPr>
        <xdr:style>
          <a:lnRef idx="2">
            <a:schemeClr val="accent2"/>
          </a:lnRef>
          <a:fillRef idx="0">
            <a:schemeClr val="accent2"/>
          </a:fillRef>
          <a:effectRef idx="1">
            <a:schemeClr val="accent2"/>
          </a:effectRef>
          <a:fontRef idx="minor">
            <a:schemeClr val="tx1"/>
          </a:fontRef>
        </xdr:style>
      </xdr:cxnSp>
      <xdr:sp macro="" textlink="">
        <xdr:nvSpPr>
          <xdr:cNvPr id="121" name="Rectangle 120">
            <a:extLst>
              <a:ext uri="{FF2B5EF4-FFF2-40B4-BE49-F238E27FC236}">
                <a16:creationId xmlns:a16="http://schemas.microsoft.com/office/drawing/2014/main" id="{00000000-0008-0000-0200-000079000000}"/>
              </a:ext>
            </a:extLst>
          </xdr:cNvPr>
          <xdr:cNvSpPr/>
        </xdr:nvSpPr>
        <xdr:spPr>
          <a:xfrm>
            <a:off x="1016317" y="4527413"/>
            <a:ext cx="579749" cy="261610"/>
          </a:xfrm>
          <a:prstGeom prst="rect">
            <a:avLst/>
          </a:prstGeom>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100">
                <a:solidFill>
                  <a:schemeClr val="tx1"/>
                </a:solidFill>
              </a:rPr>
              <a:t>POM</a:t>
            </a:r>
          </a:p>
        </xdr:txBody>
      </xdr:sp>
      <xdr:cxnSp macro="">
        <xdr:nvCxnSpPr>
          <xdr:cNvPr id="122" name="Straight Connector 121">
            <a:extLst>
              <a:ext uri="{FF2B5EF4-FFF2-40B4-BE49-F238E27FC236}">
                <a16:creationId xmlns:a16="http://schemas.microsoft.com/office/drawing/2014/main" id="{00000000-0008-0000-0200-00007A000000}"/>
              </a:ext>
            </a:extLst>
          </xdr:cNvPr>
          <xdr:cNvCxnSpPr>
            <a:stCxn id="119" idx="2"/>
            <a:endCxn id="121" idx="0"/>
          </xdr:cNvCxnSpPr>
        </xdr:nvCxnSpPr>
        <xdr:spPr>
          <a:xfrm flipH="1">
            <a:off x="1306192" y="4322279"/>
            <a:ext cx="7" cy="205134"/>
          </a:xfrm>
          <a:prstGeom prst="line">
            <a:avLst/>
          </a:prstGeom>
          <a:ln/>
        </xdr:spPr>
        <xdr:style>
          <a:lnRef idx="2">
            <a:schemeClr val="accent2"/>
          </a:lnRef>
          <a:fillRef idx="0">
            <a:schemeClr val="accent2"/>
          </a:fillRef>
          <a:effectRef idx="1">
            <a:schemeClr val="accent2"/>
          </a:effectRef>
          <a:fontRef idx="minor">
            <a:schemeClr val="tx1"/>
          </a:fontRef>
        </xdr:style>
      </xdr:cxnSp>
    </xdr:grpSp>
    <xdr:clientData/>
  </xdr:twoCellAnchor>
  <xdr:twoCellAnchor>
    <xdr:from>
      <xdr:col>6</xdr:col>
      <xdr:colOff>323526</xdr:colOff>
      <xdr:row>23</xdr:row>
      <xdr:rowOff>16283</xdr:rowOff>
    </xdr:from>
    <xdr:to>
      <xdr:col>7</xdr:col>
      <xdr:colOff>63490</xdr:colOff>
      <xdr:row>26</xdr:row>
      <xdr:rowOff>55350</xdr:rowOff>
    </xdr:to>
    <xdr:sp macro="" textlink="">
      <xdr:nvSpPr>
        <xdr:cNvPr id="87" name="Rectangle: Rounded Corners 86">
          <a:extLst>
            <a:ext uri="{FF2B5EF4-FFF2-40B4-BE49-F238E27FC236}">
              <a16:creationId xmlns:a16="http://schemas.microsoft.com/office/drawing/2014/main" id="{00000000-0008-0000-0200-000057000000}"/>
            </a:ext>
          </a:extLst>
        </xdr:cNvPr>
        <xdr:cNvSpPr/>
      </xdr:nvSpPr>
      <xdr:spPr>
        <a:xfrm>
          <a:off x="3981126" y="4397783"/>
          <a:ext cx="349564" cy="610567"/>
        </a:xfrm>
        <a:prstGeom prst="roundRect">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050">
              <a:solidFill>
                <a:schemeClr val="tx1"/>
              </a:solidFill>
            </a:rPr>
            <a:t>NCM</a:t>
          </a:r>
        </a:p>
      </xdr:txBody>
    </xdr:sp>
    <xdr:clientData/>
  </xdr:twoCellAnchor>
  <xdr:twoCellAnchor>
    <xdr:from>
      <xdr:col>6</xdr:col>
      <xdr:colOff>323527</xdr:colOff>
      <xdr:row>24</xdr:row>
      <xdr:rowOff>131068</xdr:rowOff>
    </xdr:from>
    <xdr:to>
      <xdr:col>6</xdr:col>
      <xdr:colOff>415118</xdr:colOff>
      <xdr:row>34</xdr:row>
      <xdr:rowOff>96701</xdr:rowOff>
    </xdr:to>
    <xdr:cxnSp macro="">
      <xdr:nvCxnSpPr>
        <xdr:cNvPr id="88" name="Connector: Elbow 87">
          <a:extLst>
            <a:ext uri="{FF2B5EF4-FFF2-40B4-BE49-F238E27FC236}">
              <a16:creationId xmlns:a16="http://schemas.microsoft.com/office/drawing/2014/main" id="{00000000-0008-0000-0200-000058000000}"/>
            </a:ext>
          </a:extLst>
        </xdr:cNvPr>
        <xdr:cNvCxnSpPr>
          <a:stCxn id="105" idx="1"/>
          <a:endCxn id="87" idx="1"/>
        </xdr:cNvCxnSpPr>
      </xdr:nvCxnSpPr>
      <xdr:spPr>
        <a:xfrm rot="10800000">
          <a:off x="3981127" y="4703068"/>
          <a:ext cx="91591" cy="1870633"/>
        </a:xfrm>
        <a:prstGeom prst="bentConnector3">
          <a:avLst>
            <a:gd name="adj1" fmla="val 349588"/>
          </a:avLst>
        </a:prstGeom>
        <a:ln w="9525" cap="flat" cmpd="sng" algn="ctr">
          <a:solidFill>
            <a:schemeClr val="accent6"/>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348188</xdr:colOff>
      <xdr:row>26</xdr:row>
      <xdr:rowOff>143250</xdr:rowOff>
    </xdr:from>
    <xdr:to>
      <xdr:col>8</xdr:col>
      <xdr:colOff>348099</xdr:colOff>
      <xdr:row>39</xdr:row>
      <xdr:rowOff>94739</xdr:rowOff>
    </xdr:to>
    <xdr:sp macro="" textlink="">
      <xdr:nvSpPr>
        <xdr:cNvPr id="89" name="Rectangle: Rounded Corners 88">
          <a:extLst>
            <a:ext uri="{FF2B5EF4-FFF2-40B4-BE49-F238E27FC236}">
              <a16:creationId xmlns:a16="http://schemas.microsoft.com/office/drawing/2014/main" id="{00000000-0008-0000-0200-000059000000}"/>
            </a:ext>
          </a:extLst>
        </xdr:cNvPr>
        <xdr:cNvSpPr/>
      </xdr:nvSpPr>
      <xdr:spPr>
        <a:xfrm>
          <a:off x="4005788" y="5096250"/>
          <a:ext cx="1219111" cy="2427989"/>
        </a:xfrm>
        <a:prstGeom prst="roundRect">
          <a:avLst/>
        </a:prstGeom>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endParaRPr lang="en-US">
            <a:solidFill>
              <a:schemeClr val="accent2"/>
            </a:solidFill>
          </a:endParaRPr>
        </a:p>
      </xdr:txBody>
    </xdr:sp>
    <xdr:clientData/>
  </xdr:twoCellAnchor>
  <xdr:twoCellAnchor>
    <xdr:from>
      <xdr:col>5</xdr:col>
      <xdr:colOff>495896</xdr:colOff>
      <xdr:row>20</xdr:row>
      <xdr:rowOff>185110</xdr:rowOff>
    </xdr:from>
    <xdr:to>
      <xdr:col>6</xdr:col>
      <xdr:colOff>364163</xdr:colOff>
      <xdr:row>21</xdr:row>
      <xdr:rowOff>181895</xdr:rowOff>
    </xdr:to>
    <xdr:sp macro="" textlink="">
      <xdr:nvSpPr>
        <xdr:cNvPr id="90" name="Rectangle: Rounded Corners 89">
          <a:extLst>
            <a:ext uri="{FF2B5EF4-FFF2-40B4-BE49-F238E27FC236}">
              <a16:creationId xmlns:a16="http://schemas.microsoft.com/office/drawing/2014/main" id="{00000000-0008-0000-0200-00005A000000}"/>
            </a:ext>
          </a:extLst>
        </xdr:cNvPr>
        <xdr:cNvSpPr/>
      </xdr:nvSpPr>
      <xdr:spPr>
        <a:xfrm>
          <a:off x="3543896" y="3995110"/>
          <a:ext cx="477867" cy="187285"/>
        </a:xfrm>
        <a:prstGeom prst="round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accent2"/>
              </a:solidFill>
              <a:latin typeface="+mn-lt"/>
              <a:ea typeface="+mn-ea"/>
              <a:cs typeface="+mn-cs"/>
            </a:defRPr>
          </a:lvl1pPr>
          <a:lvl2pPr marL="457200" algn="l" defTabSz="457200" rtl="0" eaLnBrk="0" fontAlgn="base" hangingPunct="0">
            <a:spcBef>
              <a:spcPct val="0"/>
            </a:spcBef>
            <a:spcAft>
              <a:spcPct val="0"/>
            </a:spcAft>
            <a:defRPr kern="1200">
              <a:solidFill>
                <a:schemeClr val="accent2"/>
              </a:solidFill>
              <a:latin typeface="+mn-lt"/>
              <a:ea typeface="+mn-ea"/>
              <a:cs typeface="+mn-cs"/>
            </a:defRPr>
          </a:lvl2pPr>
          <a:lvl3pPr marL="914400" algn="l" defTabSz="457200" rtl="0" eaLnBrk="0" fontAlgn="base" hangingPunct="0">
            <a:spcBef>
              <a:spcPct val="0"/>
            </a:spcBef>
            <a:spcAft>
              <a:spcPct val="0"/>
            </a:spcAft>
            <a:defRPr kern="1200">
              <a:solidFill>
                <a:schemeClr val="accent2"/>
              </a:solidFill>
              <a:latin typeface="+mn-lt"/>
              <a:ea typeface="+mn-ea"/>
              <a:cs typeface="+mn-cs"/>
            </a:defRPr>
          </a:lvl3pPr>
          <a:lvl4pPr marL="1371600" algn="l" defTabSz="457200" rtl="0" eaLnBrk="0" fontAlgn="base" hangingPunct="0">
            <a:spcBef>
              <a:spcPct val="0"/>
            </a:spcBef>
            <a:spcAft>
              <a:spcPct val="0"/>
            </a:spcAft>
            <a:defRPr kern="1200">
              <a:solidFill>
                <a:schemeClr val="accent2"/>
              </a:solidFill>
              <a:latin typeface="+mn-lt"/>
              <a:ea typeface="+mn-ea"/>
              <a:cs typeface="+mn-cs"/>
            </a:defRPr>
          </a:lvl4pPr>
          <a:lvl5pPr marL="1828800" algn="l" defTabSz="457200" rtl="0" eaLnBrk="0" fontAlgn="base" hangingPunct="0">
            <a:spcBef>
              <a:spcPct val="0"/>
            </a:spcBef>
            <a:spcAft>
              <a:spcPct val="0"/>
            </a:spcAft>
            <a:defRPr kern="1200">
              <a:solidFill>
                <a:schemeClr val="accent2"/>
              </a:solidFill>
              <a:latin typeface="+mn-lt"/>
              <a:ea typeface="+mn-ea"/>
              <a:cs typeface="+mn-cs"/>
            </a:defRPr>
          </a:lvl5pPr>
          <a:lvl6pPr marL="2286000" algn="l" defTabSz="914400" rtl="0" eaLnBrk="1" latinLnBrk="0" hangingPunct="1">
            <a:defRPr kern="1200">
              <a:solidFill>
                <a:schemeClr val="accent2"/>
              </a:solidFill>
              <a:latin typeface="+mn-lt"/>
              <a:ea typeface="+mn-ea"/>
              <a:cs typeface="+mn-cs"/>
            </a:defRPr>
          </a:lvl6pPr>
          <a:lvl7pPr marL="2743200" algn="l" defTabSz="914400" rtl="0" eaLnBrk="1" latinLnBrk="0" hangingPunct="1">
            <a:defRPr kern="1200">
              <a:solidFill>
                <a:schemeClr val="accent2"/>
              </a:solidFill>
              <a:latin typeface="+mn-lt"/>
              <a:ea typeface="+mn-ea"/>
              <a:cs typeface="+mn-cs"/>
            </a:defRPr>
          </a:lvl7pPr>
          <a:lvl8pPr marL="3200400" algn="l" defTabSz="914400" rtl="0" eaLnBrk="1" latinLnBrk="0" hangingPunct="1">
            <a:defRPr kern="1200">
              <a:solidFill>
                <a:schemeClr val="accent2"/>
              </a:solidFill>
              <a:latin typeface="+mn-lt"/>
              <a:ea typeface="+mn-ea"/>
              <a:cs typeface="+mn-cs"/>
            </a:defRPr>
          </a:lvl8pPr>
          <a:lvl9pPr marL="3657600" algn="l" defTabSz="914400" rtl="0" eaLnBrk="1" latinLnBrk="0" hangingPunct="1">
            <a:defRPr kern="1200">
              <a:solidFill>
                <a:schemeClr val="accent2"/>
              </a:solidFill>
              <a:latin typeface="+mn-lt"/>
              <a:ea typeface="+mn-ea"/>
              <a:cs typeface="+mn-cs"/>
            </a:defRPr>
          </a:lvl9pPr>
        </a:lstStyle>
        <a:p>
          <a:pPr algn="ctr"/>
          <a:r>
            <a:rPr lang="en-US" sz="500">
              <a:solidFill>
                <a:schemeClr val="accent2"/>
              </a:solidFill>
            </a:rPr>
            <a:t>SWITCH</a:t>
          </a:r>
        </a:p>
      </xdr:txBody>
    </xdr:sp>
    <xdr:clientData/>
  </xdr:twoCellAnchor>
  <xdr:twoCellAnchor>
    <xdr:from>
      <xdr:col>5</xdr:col>
      <xdr:colOff>449567</xdr:colOff>
      <xdr:row>21</xdr:row>
      <xdr:rowOff>180978</xdr:rowOff>
    </xdr:from>
    <xdr:to>
      <xdr:col>6</xdr:col>
      <xdr:colOff>23097</xdr:colOff>
      <xdr:row>24</xdr:row>
      <xdr:rowOff>121720</xdr:rowOff>
    </xdr:to>
    <xdr:cxnSp macro="">
      <xdr:nvCxnSpPr>
        <xdr:cNvPr id="91" name="Connector: Elbow 90">
          <a:extLst>
            <a:ext uri="{FF2B5EF4-FFF2-40B4-BE49-F238E27FC236}">
              <a16:creationId xmlns:a16="http://schemas.microsoft.com/office/drawing/2014/main" id="{00000000-0008-0000-0200-00005B000000}"/>
            </a:ext>
          </a:extLst>
        </xdr:cNvPr>
        <xdr:cNvCxnSpPr>
          <a:endCxn id="7" idx="3"/>
        </xdr:cNvCxnSpPr>
      </xdr:nvCxnSpPr>
      <xdr:spPr>
        <a:xfrm rot="5400000">
          <a:off x="3333011" y="4346034"/>
          <a:ext cx="512242" cy="183130"/>
        </a:xfrm>
        <a:prstGeom prst="bentConnector2">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364163</xdr:colOff>
      <xdr:row>21</xdr:row>
      <xdr:rowOff>88253</xdr:rowOff>
    </xdr:from>
    <xdr:to>
      <xdr:col>6</xdr:col>
      <xdr:colOff>498308</xdr:colOff>
      <xdr:row>23</xdr:row>
      <xdr:rowOff>16283</xdr:rowOff>
    </xdr:to>
    <xdr:cxnSp macro="">
      <xdr:nvCxnSpPr>
        <xdr:cNvPr id="92" name="Connector: Elbow 91">
          <a:extLst>
            <a:ext uri="{FF2B5EF4-FFF2-40B4-BE49-F238E27FC236}">
              <a16:creationId xmlns:a16="http://schemas.microsoft.com/office/drawing/2014/main" id="{00000000-0008-0000-0200-00005C000000}"/>
            </a:ext>
          </a:extLst>
        </xdr:cNvPr>
        <xdr:cNvCxnSpPr>
          <a:stCxn id="90" idx="3"/>
          <a:endCxn id="87" idx="0"/>
        </xdr:cNvCxnSpPr>
      </xdr:nvCxnSpPr>
      <xdr:spPr>
        <a:xfrm>
          <a:off x="4021763" y="4088753"/>
          <a:ext cx="134145" cy="309030"/>
        </a:xfrm>
        <a:prstGeom prst="bentConnector2">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125230</xdr:colOff>
      <xdr:row>20</xdr:row>
      <xdr:rowOff>107590</xdr:rowOff>
    </xdr:from>
    <xdr:to>
      <xdr:col>7</xdr:col>
      <xdr:colOff>171436</xdr:colOff>
      <xdr:row>20</xdr:row>
      <xdr:rowOff>185110</xdr:rowOff>
    </xdr:to>
    <xdr:cxnSp macro="">
      <xdr:nvCxnSpPr>
        <xdr:cNvPr id="93" name="Connector: Elbow 92">
          <a:extLst>
            <a:ext uri="{FF2B5EF4-FFF2-40B4-BE49-F238E27FC236}">
              <a16:creationId xmlns:a16="http://schemas.microsoft.com/office/drawing/2014/main" id="{00000000-0008-0000-0200-00005D000000}"/>
            </a:ext>
          </a:extLst>
        </xdr:cNvPr>
        <xdr:cNvCxnSpPr>
          <a:stCxn id="90" idx="0"/>
          <a:endCxn id="39" idx="1"/>
        </xdr:cNvCxnSpPr>
      </xdr:nvCxnSpPr>
      <xdr:spPr>
        <a:xfrm rot="5400000" flipH="1" flipV="1">
          <a:off x="4071973" y="3628447"/>
          <a:ext cx="77520" cy="655806"/>
        </a:xfrm>
        <a:prstGeom prst="bentConnector2">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250556</xdr:colOff>
      <xdr:row>19</xdr:row>
      <xdr:rowOff>51307</xdr:rowOff>
    </xdr:from>
    <xdr:to>
      <xdr:col>5</xdr:col>
      <xdr:colOff>251245</xdr:colOff>
      <xdr:row>23</xdr:row>
      <xdr:rowOff>6937</xdr:rowOff>
    </xdr:to>
    <xdr:cxnSp macro="">
      <xdr:nvCxnSpPr>
        <xdr:cNvPr id="94" name="Connector: Elbow 93">
          <a:extLst>
            <a:ext uri="{FF2B5EF4-FFF2-40B4-BE49-F238E27FC236}">
              <a16:creationId xmlns:a16="http://schemas.microsoft.com/office/drawing/2014/main" id="{00000000-0008-0000-0200-00005E000000}"/>
            </a:ext>
          </a:extLst>
        </xdr:cNvPr>
        <xdr:cNvCxnSpPr>
          <a:stCxn id="7" idx="0"/>
          <a:endCxn id="8" idx="2"/>
        </xdr:cNvCxnSpPr>
      </xdr:nvCxnSpPr>
      <xdr:spPr>
        <a:xfrm rot="5400000" flipH="1" flipV="1">
          <a:off x="2940086" y="4029277"/>
          <a:ext cx="717630" cy="689"/>
        </a:xfrm>
        <a:prstGeom prst="bentConnector3">
          <a:avLst>
            <a:gd name="adj1" fmla="val 50000"/>
          </a:avLst>
        </a:prstGeom>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258609</xdr:colOff>
      <xdr:row>21</xdr:row>
      <xdr:rowOff>139265</xdr:rowOff>
    </xdr:from>
    <xdr:to>
      <xdr:col>12</xdr:col>
      <xdr:colOff>267843</xdr:colOff>
      <xdr:row>24</xdr:row>
      <xdr:rowOff>28247</xdr:rowOff>
    </xdr:to>
    <xdr:cxnSp macro="">
      <xdr:nvCxnSpPr>
        <xdr:cNvPr id="95" name="Straight Connector 94">
          <a:extLst>
            <a:ext uri="{FF2B5EF4-FFF2-40B4-BE49-F238E27FC236}">
              <a16:creationId xmlns:a16="http://schemas.microsoft.com/office/drawing/2014/main" id="{00000000-0008-0000-0200-00005F000000}"/>
            </a:ext>
          </a:extLst>
        </xdr:cNvPr>
        <xdr:cNvCxnSpPr>
          <a:stCxn id="128" idx="2"/>
          <a:endCxn id="130" idx="0"/>
        </xdr:cNvCxnSpPr>
      </xdr:nvCxnSpPr>
      <xdr:spPr>
        <a:xfrm>
          <a:off x="7573809" y="4139765"/>
          <a:ext cx="9234" cy="460482"/>
        </a:xfrm>
        <a:prstGeom prst="line">
          <a:avLst/>
        </a:prstGeom>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463875</xdr:colOff>
      <xdr:row>27</xdr:row>
      <xdr:rowOff>29847</xdr:rowOff>
    </xdr:from>
    <xdr:to>
      <xdr:col>10</xdr:col>
      <xdr:colOff>478452</xdr:colOff>
      <xdr:row>29</xdr:row>
      <xdr:rowOff>97245</xdr:rowOff>
    </xdr:to>
    <xdr:cxnSp macro="">
      <xdr:nvCxnSpPr>
        <xdr:cNvPr id="96" name="Straight Connector 95">
          <a:extLst>
            <a:ext uri="{FF2B5EF4-FFF2-40B4-BE49-F238E27FC236}">
              <a16:creationId xmlns:a16="http://schemas.microsoft.com/office/drawing/2014/main" id="{00000000-0008-0000-0200-000060000000}"/>
            </a:ext>
          </a:extLst>
        </xdr:cNvPr>
        <xdr:cNvCxnSpPr>
          <a:stCxn id="124" idx="2"/>
          <a:endCxn id="126" idx="0"/>
        </xdr:cNvCxnSpPr>
      </xdr:nvCxnSpPr>
      <xdr:spPr>
        <a:xfrm>
          <a:off x="6559875" y="5173347"/>
          <a:ext cx="14577" cy="448398"/>
        </a:xfrm>
        <a:prstGeom prst="line">
          <a:avLst/>
        </a:prstGeom>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207247</xdr:colOff>
      <xdr:row>21</xdr:row>
      <xdr:rowOff>180974</xdr:rowOff>
    </xdr:from>
    <xdr:to>
      <xdr:col>6</xdr:col>
      <xdr:colOff>415116</xdr:colOff>
      <xdr:row>34</xdr:row>
      <xdr:rowOff>96700</xdr:rowOff>
    </xdr:to>
    <xdr:cxnSp macro="">
      <xdr:nvCxnSpPr>
        <xdr:cNvPr id="97" name="Connector: Elbow 96">
          <a:extLst>
            <a:ext uri="{FF2B5EF4-FFF2-40B4-BE49-F238E27FC236}">
              <a16:creationId xmlns:a16="http://schemas.microsoft.com/office/drawing/2014/main" id="{00000000-0008-0000-0200-000061000000}"/>
            </a:ext>
          </a:extLst>
        </xdr:cNvPr>
        <xdr:cNvCxnSpPr>
          <a:endCxn id="105" idx="1"/>
        </xdr:cNvCxnSpPr>
      </xdr:nvCxnSpPr>
      <xdr:spPr>
        <a:xfrm rot="16200000" flipH="1">
          <a:off x="2772669" y="5273652"/>
          <a:ext cx="2392226" cy="207869"/>
        </a:xfrm>
        <a:prstGeom prst="bentConnector2">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128579</xdr:colOff>
      <xdr:row>21</xdr:row>
      <xdr:rowOff>7965</xdr:rowOff>
    </xdr:from>
    <xdr:to>
      <xdr:col>12</xdr:col>
      <xdr:colOff>528667</xdr:colOff>
      <xdr:row>26</xdr:row>
      <xdr:rowOff>92595</xdr:rowOff>
    </xdr:to>
    <xdr:cxnSp macro="">
      <xdr:nvCxnSpPr>
        <xdr:cNvPr id="98" name="Connector: Elbow 97">
          <a:extLst>
            <a:ext uri="{FF2B5EF4-FFF2-40B4-BE49-F238E27FC236}">
              <a16:creationId xmlns:a16="http://schemas.microsoft.com/office/drawing/2014/main" id="{00000000-0008-0000-0200-000062000000}"/>
            </a:ext>
          </a:extLst>
        </xdr:cNvPr>
        <xdr:cNvCxnSpPr>
          <a:stCxn id="128" idx="3"/>
          <a:endCxn id="124" idx="3"/>
        </xdr:cNvCxnSpPr>
      </xdr:nvCxnSpPr>
      <xdr:spPr>
        <a:xfrm flipH="1">
          <a:off x="6834179" y="4008465"/>
          <a:ext cx="1009688" cy="1037130"/>
        </a:xfrm>
        <a:prstGeom prst="bentConnector3">
          <a:avLst>
            <a:gd name="adj1" fmla="val -22641"/>
          </a:avLst>
        </a:prstGeom>
        <a:ln w="9525" cap="flat" cmpd="sng" algn="ctr">
          <a:solidFill>
            <a:schemeClr val="accent6"/>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594706</xdr:colOff>
      <xdr:row>18</xdr:row>
      <xdr:rowOff>86167</xdr:rowOff>
    </xdr:from>
    <xdr:to>
      <xdr:col>10</xdr:col>
      <xdr:colOff>549310</xdr:colOff>
      <xdr:row>18</xdr:row>
      <xdr:rowOff>88573</xdr:rowOff>
    </xdr:to>
    <xdr:cxnSp macro="">
      <xdr:nvCxnSpPr>
        <xdr:cNvPr id="99" name="Straight Connector 98">
          <a:extLst>
            <a:ext uri="{FF2B5EF4-FFF2-40B4-BE49-F238E27FC236}">
              <a16:creationId xmlns:a16="http://schemas.microsoft.com/office/drawing/2014/main" id="{00000000-0008-0000-0200-000063000000}"/>
            </a:ext>
          </a:extLst>
        </xdr:cNvPr>
        <xdr:cNvCxnSpPr>
          <a:stCxn id="8" idx="3"/>
          <a:endCxn id="78" idx="1"/>
        </xdr:cNvCxnSpPr>
      </xdr:nvCxnSpPr>
      <xdr:spPr>
        <a:xfrm flipV="1">
          <a:off x="3642706" y="3515167"/>
          <a:ext cx="3002604" cy="2406"/>
        </a:xfrm>
        <a:prstGeom prst="line">
          <a:avLst/>
        </a:prstGeom>
        <a:ln w="12700" cmpd="sng">
          <a:solidFill>
            <a:schemeClr val="bg1">
              <a:lumMod val="50000"/>
            </a:schemeClr>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189519</xdr:colOff>
      <xdr:row>31</xdr:row>
      <xdr:rowOff>47673</xdr:rowOff>
    </xdr:from>
    <xdr:to>
      <xdr:col>14</xdr:col>
      <xdr:colOff>129590</xdr:colOff>
      <xdr:row>34</xdr:row>
      <xdr:rowOff>76337</xdr:rowOff>
    </xdr:to>
    <xdr:sp macro="" textlink="">
      <xdr:nvSpPr>
        <xdr:cNvPr id="100" name="TextBox 7">
          <a:extLst>
            <a:ext uri="{FF2B5EF4-FFF2-40B4-BE49-F238E27FC236}">
              <a16:creationId xmlns:a16="http://schemas.microsoft.com/office/drawing/2014/main" id="{00000000-0008-0000-0200-000064000000}"/>
            </a:ext>
          </a:extLst>
        </xdr:cNvPr>
        <xdr:cNvSpPr txBox="1"/>
      </xdr:nvSpPr>
      <xdr:spPr>
        <a:xfrm>
          <a:off x="6895119" y="5953173"/>
          <a:ext cx="1768871" cy="600164"/>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zh-CN" altLang="en-US" sz="1100">
              <a:highlight>
                <a:srgbClr val="00FF00"/>
              </a:highlight>
            </a:rPr>
            <a:t>转发所有控制器及报警子系统上的报警信息，以及</a:t>
          </a:r>
          <a:r>
            <a:rPr lang="en-US" altLang="zh-CN" sz="1100">
              <a:highlight>
                <a:srgbClr val="00FF00"/>
              </a:highlight>
            </a:rPr>
            <a:t>FECbus</a:t>
          </a:r>
          <a:r>
            <a:rPr lang="zh-CN" altLang="en-US" sz="1100">
              <a:highlight>
                <a:srgbClr val="00FF00"/>
              </a:highlight>
            </a:rPr>
            <a:t>上的联动信息</a:t>
          </a:r>
          <a:endParaRPr lang="en-US" sz="1100">
            <a:highlight>
              <a:srgbClr val="00FF00"/>
            </a:highlight>
          </a:endParaRPr>
        </a:p>
      </xdr:txBody>
    </xdr:sp>
    <xdr:clientData/>
  </xdr:twoCellAnchor>
  <xdr:twoCellAnchor>
    <xdr:from>
      <xdr:col>9</xdr:col>
      <xdr:colOff>574595</xdr:colOff>
      <xdr:row>11</xdr:row>
      <xdr:rowOff>3051</xdr:rowOff>
    </xdr:from>
    <xdr:to>
      <xdr:col>13</xdr:col>
      <xdr:colOff>543239</xdr:colOff>
      <xdr:row>13</xdr:row>
      <xdr:rowOff>52938</xdr:rowOff>
    </xdr:to>
    <xdr:sp macro="" textlink="">
      <xdr:nvSpPr>
        <xdr:cNvPr id="101" name="TextBox 168">
          <a:extLst>
            <a:ext uri="{FF2B5EF4-FFF2-40B4-BE49-F238E27FC236}">
              <a16:creationId xmlns:a16="http://schemas.microsoft.com/office/drawing/2014/main" id="{00000000-0008-0000-0200-000065000000}"/>
            </a:ext>
          </a:extLst>
        </xdr:cNvPr>
        <xdr:cNvSpPr txBox="1"/>
      </xdr:nvSpPr>
      <xdr:spPr>
        <a:xfrm>
          <a:off x="6060995" y="2098551"/>
          <a:ext cx="2407044" cy="430887"/>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171450" indent="-171450">
            <a:buClr>
              <a:srgbClr val="00B050"/>
            </a:buClr>
            <a:buFont typeface="Arial" panose="020B0604020202020204" pitchFamily="34" charset="0"/>
            <a:buChar char="−"/>
          </a:pPr>
          <a:r>
            <a:rPr lang="zh-CN" altLang="en-US" sz="1100">
              <a:highlight>
                <a:srgbClr val="FFFF00"/>
              </a:highlight>
            </a:rPr>
            <a:t>使用回路通信的楼显、声光、或安防设备等以后如何连接？</a:t>
          </a:r>
          <a:endParaRPr lang="en-US" altLang="zh-CN" sz="1100">
            <a:highlight>
              <a:srgbClr val="FFFF00"/>
            </a:highlight>
          </a:endParaRPr>
        </a:p>
      </xdr:txBody>
    </xdr:sp>
    <xdr:clientData/>
  </xdr:twoCellAnchor>
  <xdr:twoCellAnchor>
    <xdr:from>
      <xdr:col>13</xdr:col>
      <xdr:colOff>328208</xdr:colOff>
      <xdr:row>11</xdr:row>
      <xdr:rowOff>3051</xdr:rowOff>
    </xdr:from>
    <xdr:to>
      <xdr:col>18</xdr:col>
      <xdr:colOff>332893</xdr:colOff>
      <xdr:row>15</xdr:row>
      <xdr:rowOff>179770</xdr:rowOff>
    </xdr:to>
    <xdr:sp macro="" textlink="">
      <xdr:nvSpPr>
        <xdr:cNvPr id="102" name="TextBox 170">
          <a:extLst>
            <a:ext uri="{FF2B5EF4-FFF2-40B4-BE49-F238E27FC236}">
              <a16:creationId xmlns:a16="http://schemas.microsoft.com/office/drawing/2014/main" id="{00000000-0008-0000-0200-000066000000}"/>
            </a:ext>
          </a:extLst>
        </xdr:cNvPr>
        <xdr:cNvSpPr txBox="1"/>
      </xdr:nvSpPr>
      <xdr:spPr>
        <a:xfrm>
          <a:off x="8253008" y="2098551"/>
          <a:ext cx="3052685" cy="938719"/>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171450" indent="-171450">
            <a:buClr>
              <a:srgbClr val="00B050"/>
            </a:buClr>
            <a:buFont typeface="Arial" panose="020B0604020202020204" pitchFamily="34" charset="0"/>
            <a:buChar char="−"/>
          </a:pPr>
          <a:r>
            <a:rPr lang="zh-CN" altLang="en-US" sz="1100">
              <a:highlight>
                <a:srgbClr val="FFFF00"/>
              </a:highlight>
            </a:rPr>
            <a:t>报警总线和联动总线在接线上独立分开，但能否仍在同一个物理回路上？</a:t>
          </a:r>
          <a:endParaRPr lang="en-US" altLang="zh-CN" sz="1100">
            <a:highlight>
              <a:srgbClr val="FFFF00"/>
            </a:highlight>
          </a:endParaRPr>
        </a:p>
        <a:p>
          <a:pPr marL="171450" indent="-171450">
            <a:buClr>
              <a:srgbClr val="00B050"/>
            </a:buClr>
            <a:buFont typeface="Arial" panose="020B0604020202020204" pitchFamily="34" charset="0"/>
            <a:buChar char="−"/>
          </a:pPr>
          <a:r>
            <a:rPr lang="zh-CN" altLang="en-US" sz="1100">
              <a:highlight>
                <a:srgbClr val="FFFF00"/>
              </a:highlight>
            </a:rPr>
            <a:t>第三方子系统通讯协议统一后，是否还需要和控制器做系统间的配接试验？</a:t>
          </a:r>
          <a:endParaRPr lang="en-US" altLang="zh-CN" sz="1100">
            <a:highlight>
              <a:srgbClr val="FFFF00"/>
            </a:highlight>
          </a:endParaRPr>
        </a:p>
        <a:p>
          <a:pPr marL="171450" indent="-171450">
            <a:buClr>
              <a:srgbClr val="00B050"/>
            </a:buClr>
            <a:buFont typeface="Arial" panose="020B0604020202020204" pitchFamily="34" charset="0"/>
            <a:buChar char="−"/>
          </a:pPr>
          <a:endParaRPr lang="en-US" altLang="zh-CN" sz="1100">
            <a:solidFill>
              <a:srgbClr val="00B050"/>
            </a:solidFill>
            <a:highlight>
              <a:srgbClr val="FFFF00"/>
            </a:highlight>
          </a:endParaRPr>
        </a:p>
      </xdr:txBody>
    </xdr:sp>
    <xdr:clientData/>
  </xdr:twoCellAnchor>
  <xdr:twoCellAnchor>
    <xdr:from>
      <xdr:col>7</xdr:col>
      <xdr:colOff>581036</xdr:colOff>
      <xdr:row>35</xdr:row>
      <xdr:rowOff>105038</xdr:rowOff>
    </xdr:from>
    <xdr:to>
      <xdr:col>8</xdr:col>
      <xdr:colOff>286500</xdr:colOff>
      <xdr:row>38</xdr:row>
      <xdr:rowOff>70837</xdr:rowOff>
    </xdr:to>
    <xdr:sp macro="" textlink="">
      <xdr:nvSpPr>
        <xdr:cNvPr id="103" name="Rectangle: Rounded Corners 102">
          <a:extLst>
            <a:ext uri="{FF2B5EF4-FFF2-40B4-BE49-F238E27FC236}">
              <a16:creationId xmlns:a16="http://schemas.microsoft.com/office/drawing/2014/main" id="{00000000-0008-0000-0200-000067000000}"/>
            </a:ext>
          </a:extLst>
        </xdr:cNvPr>
        <xdr:cNvSpPr/>
      </xdr:nvSpPr>
      <xdr:spPr>
        <a:xfrm rot="5400000">
          <a:off x="4737118" y="6883656"/>
          <a:ext cx="537299" cy="315064"/>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vert270"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700">
              <a:solidFill>
                <a:srgbClr val="0070C0"/>
              </a:solidFill>
            </a:rPr>
            <a:t>CAN &amp; 485</a:t>
          </a:r>
        </a:p>
      </xdr:txBody>
    </xdr:sp>
    <xdr:clientData/>
  </xdr:twoCellAnchor>
  <xdr:twoCellAnchor>
    <xdr:from>
      <xdr:col>7</xdr:col>
      <xdr:colOff>238776</xdr:colOff>
      <xdr:row>30</xdr:row>
      <xdr:rowOff>124304</xdr:rowOff>
    </xdr:from>
    <xdr:to>
      <xdr:col>8</xdr:col>
      <xdr:colOff>286501</xdr:colOff>
      <xdr:row>32</xdr:row>
      <xdr:rowOff>81858</xdr:rowOff>
    </xdr:to>
    <xdr:sp macro="" textlink="">
      <xdr:nvSpPr>
        <xdr:cNvPr id="104" name="Rectangle 103">
          <a:extLst>
            <a:ext uri="{FF2B5EF4-FFF2-40B4-BE49-F238E27FC236}">
              <a16:creationId xmlns:a16="http://schemas.microsoft.com/office/drawing/2014/main" id="{00000000-0008-0000-0200-000068000000}"/>
            </a:ext>
          </a:extLst>
        </xdr:cNvPr>
        <xdr:cNvSpPr/>
      </xdr:nvSpPr>
      <xdr:spPr>
        <a:xfrm>
          <a:off x="4505976" y="5839304"/>
          <a:ext cx="657325" cy="338554"/>
        </a:xfrm>
        <a:prstGeom prst="rect">
          <a:avLst/>
        </a:prstGeom>
        <a:ln/>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800">
              <a:solidFill>
                <a:srgbClr val="0070C0"/>
              </a:solidFill>
            </a:rPr>
            <a:t>CAN/485/Ethernet</a:t>
          </a:r>
        </a:p>
      </xdr:txBody>
    </xdr:sp>
    <xdr:clientData/>
  </xdr:twoCellAnchor>
  <xdr:twoCellAnchor>
    <xdr:from>
      <xdr:col>6</xdr:col>
      <xdr:colOff>415117</xdr:colOff>
      <xdr:row>33</xdr:row>
      <xdr:rowOff>150992</xdr:rowOff>
    </xdr:from>
    <xdr:to>
      <xdr:col>7</xdr:col>
      <xdr:colOff>501969</xdr:colOff>
      <xdr:row>35</xdr:row>
      <xdr:rowOff>42407</xdr:rowOff>
    </xdr:to>
    <xdr:sp macro="" textlink="">
      <xdr:nvSpPr>
        <xdr:cNvPr id="105" name="Rectangle: Rounded Corners 104">
          <a:extLst>
            <a:ext uri="{FF2B5EF4-FFF2-40B4-BE49-F238E27FC236}">
              <a16:creationId xmlns:a16="http://schemas.microsoft.com/office/drawing/2014/main" id="{00000000-0008-0000-0200-000069000000}"/>
            </a:ext>
          </a:extLst>
        </xdr:cNvPr>
        <xdr:cNvSpPr/>
      </xdr:nvSpPr>
      <xdr:spPr>
        <a:xfrm>
          <a:off x="4072717" y="6437492"/>
          <a:ext cx="696452" cy="272415"/>
        </a:xfrm>
        <a:prstGeom prst="roundRect">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1000">
              <a:solidFill>
                <a:schemeClr val="tx1"/>
              </a:solidFill>
            </a:rPr>
            <a:t>FECM</a:t>
          </a:r>
        </a:p>
      </xdr:txBody>
    </xdr:sp>
    <xdr:clientData/>
  </xdr:twoCellAnchor>
  <xdr:twoCellAnchor>
    <xdr:from>
      <xdr:col>7</xdr:col>
      <xdr:colOff>153743</xdr:colOff>
      <xdr:row>31</xdr:row>
      <xdr:rowOff>103082</xdr:rowOff>
    </xdr:from>
    <xdr:to>
      <xdr:col>7</xdr:col>
      <xdr:colOff>238776</xdr:colOff>
      <xdr:row>33</xdr:row>
      <xdr:rowOff>150993</xdr:rowOff>
    </xdr:to>
    <xdr:cxnSp macro="">
      <xdr:nvCxnSpPr>
        <xdr:cNvPr id="106" name="Connector: Elbow 105">
          <a:extLst>
            <a:ext uri="{FF2B5EF4-FFF2-40B4-BE49-F238E27FC236}">
              <a16:creationId xmlns:a16="http://schemas.microsoft.com/office/drawing/2014/main" id="{00000000-0008-0000-0200-00006A000000}"/>
            </a:ext>
          </a:extLst>
        </xdr:cNvPr>
        <xdr:cNvCxnSpPr>
          <a:stCxn id="105" idx="0"/>
          <a:endCxn id="104" idx="1"/>
        </xdr:cNvCxnSpPr>
      </xdr:nvCxnSpPr>
      <xdr:spPr>
        <a:xfrm rot="5400000" flipH="1" flipV="1">
          <a:off x="4249004" y="6180521"/>
          <a:ext cx="428911" cy="85033"/>
        </a:xfrm>
        <a:prstGeom prst="bentConnector2">
          <a:avLst/>
        </a:prstGeom>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153742</xdr:colOff>
      <xdr:row>35</xdr:row>
      <xdr:rowOff>42407</xdr:rowOff>
    </xdr:from>
    <xdr:to>
      <xdr:col>7</xdr:col>
      <xdr:colOff>581035</xdr:colOff>
      <xdr:row>36</xdr:row>
      <xdr:rowOff>183189</xdr:rowOff>
    </xdr:to>
    <xdr:cxnSp macro="">
      <xdr:nvCxnSpPr>
        <xdr:cNvPr id="107" name="Connector: Elbow 106">
          <a:extLst>
            <a:ext uri="{FF2B5EF4-FFF2-40B4-BE49-F238E27FC236}">
              <a16:creationId xmlns:a16="http://schemas.microsoft.com/office/drawing/2014/main" id="{00000000-0008-0000-0200-00006B000000}"/>
            </a:ext>
          </a:extLst>
        </xdr:cNvPr>
        <xdr:cNvCxnSpPr>
          <a:stCxn id="105" idx="2"/>
          <a:endCxn id="103" idx="2"/>
        </xdr:cNvCxnSpPr>
      </xdr:nvCxnSpPr>
      <xdr:spPr>
        <a:xfrm rot="16200000" flipH="1">
          <a:off x="4468948" y="6661901"/>
          <a:ext cx="331282" cy="427293"/>
        </a:xfrm>
        <a:prstGeom prst="bentConnector2">
          <a:avLst/>
        </a:prstGeom>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514217</xdr:colOff>
      <xdr:row>37</xdr:row>
      <xdr:rowOff>28759</xdr:rowOff>
    </xdr:from>
    <xdr:to>
      <xdr:col>7</xdr:col>
      <xdr:colOff>601734</xdr:colOff>
      <xdr:row>38</xdr:row>
      <xdr:rowOff>99869</xdr:rowOff>
    </xdr:to>
    <xdr:sp macro="" textlink="">
      <xdr:nvSpPr>
        <xdr:cNvPr id="108" name="TextBox 58">
          <a:extLst>
            <a:ext uri="{FF2B5EF4-FFF2-40B4-BE49-F238E27FC236}">
              <a16:creationId xmlns:a16="http://schemas.microsoft.com/office/drawing/2014/main" id="{00000000-0008-0000-0200-00006C000000}"/>
            </a:ext>
          </a:extLst>
        </xdr:cNvPr>
        <xdr:cNvSpPr txBox="1"/>
      </xdr:nvSpPr>
      <xdr:spPr>
        <a:xfrm>
          <a:off x="4171817" y="7077259"/>
          <a:ext cx="697117"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1#</a:t>
          </a:r>
        </a:p>
      </xdr:txBody>
    </xdr:sp>
    <xdr:clientData/>
  </xdr:twoCellAnchor>
  <xdr:twoCellAnchor>
    <xdr:from>
      <xdr:col>6</xdr:col>
      <xdr:colOff>498308</xdr:colOff>
      <xdr:row>38</xdr:row>
      <xdr:rowOff>57854</xdr:rowOff>
    </xdr:from>
    <xdr:to>
      <xdr:col>8</xdr:col>
      <xdr:colOff>186255</xdr:colOff>
      <xdr:row>39</xdr:row>
      <xdr:rowOff>128964</xdr:rowOff>
    </xdr:to>
    <xdr:sp macro="" textlink="">
      <xdr:nvSpPr>
        <xdr:cNvPr id="109" name="TextBox 204">
          <a:extLst>
            <a:ext uri="{FF2B5EF4-FFF2-40B4-BE49-F238E27FC236}">
              <a16:creationId xmlns:a16="http://schemas.microsoft.com/office/drawing/2014/main" id="{00000000-0008-0000-0200-00006D000000}"/>
            </a:ext>
          </a:extLst>
        </xdr:cNvPr>
        <xdr:cNvSpPr txBox="1"/>
      </xdr:nvSpPr>
      <xdr:spPr>
        <a:xfrm>
          <a:off x="4155908" y="7296854"/>
          <a:ext cx="907147" cy="26161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r>
            <a:rPr lang="en-US" sz="1100"/>
            <a:t>FEC Panel</a:t>
          </a:r>
        </a:p>
      </xdr:txBody>
    </xdr:sp>
    <xdr:clientData/>
  </xdr:twoCellAnchor>
  <xdr:twoCellAnchor>
    <xdr:from>
      <xdr:col>7</xdr:col>
      <xdr:colOff>581038</xdr:colOff>
      <xdr:row>27</xdr:row>
      <xdr:rowOff>37533</xdr:rowOff>
    </xdr:from>
    <xdr:to>
      <xdr:col>8</xdr:col>
      <xdr:colOff>286501</xdr:colOff>
      <xdr:row>30</xdr:row>
      <xdr:rowOff>3332</xdr:rowOff>
    </xdr:to>
    <xdr:sp macro="" textlink="">
      <xdr:nvSpPr>
        <xdr:cNvPr id="110" name="Rectangle: Rounded Corners 109">
          <a:extLst>
            <a:ext uri="{FF2B5EF4-FFF2-40B4-BE49-F238E27FC236}">
              <a16:creationId xmlns:a16="http://schemas.microsoft.com/office/drawing/2014/main" id="{00000000-0008-0000-0200-00006E000000}"/>
            </a:ext>
          </a:extLst>
        </xdr:cNvPr>
        <xdr:cNvSpPr/>
      </xdr:nvSpPr>
      <xdr:spPr>
        <a:xfrm rot="5400000">
          <a:off x="4737120" y="5292151"/>
          <a:ext cx="537299" cy="315063"/>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vert270"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700">
              <a:solidFill>
                <a:srgbClr val="0070C0"/>
              </a:solidFill>
            </a:rPr>
            <a:t>CAN &amp; 485</a:t>
          </a:r>
        </a:p>
      </xdr:txBody>
    </xdr:sp>
    <xdr:clientData/>
  </xdr:twoCellAnchor>
  <xdr:twoCellAnchor>
    <xdr:from>
      <xdr:col>7</xdr:col>
      <xdr:colOff>168275</xdr:colOff>
      <xdr:row>27</xdr:row>
      <xdr:rowOff>37531</xdr:rowOff>
    </xdr:from>
    <xdr:to>
      <xdr:col>7</xdr:col>
      <xdr:colOff>492996</xdr:colOff>
      <xdr:row>30</xdr:row>
      <xdr:rowOff>3330</xdr:rowOff>
    </xdr:to>
    <xdr:sp macro="" textlink="">
      <xdr:nvSpPr>
        <xdr:cNvPr id="111" name="Rectangle: Rounded Corners 110">
          <a:extLst>
            <a:ext uri="{FF2B5EF4-FFF2-40B4-BE49-F238E27FC236}">
              <a16:creationId xmlns:a16="http://schemas.microsoft.com/office/drawing/2014/main" id="{00000000-0008-0000-0200-00006F000000}"/>
            </a:ext>
          </a:extLst>
        </xdr:cNvPr>
        <xdr:cNvSpPr/>
      </xdr:nvSpPr>
      <xdr:spPr>
        <a:xfrm rot="5400000">
          <a:off x="4329186" y="5287320"/>
          <a:ext cx="537299" cy="324721"/>
        </a:xfrm>
        <a:prstGeom prst="roundRect">
          <a:avLst/>
        </a:prstGeom>
        <a:ln/>
      </xdr:spPr>
      <xdr:style>
        <a:lnRef idx="1">
          <a:schemeClr val="accent1"/>
        </a:lnRef>
        <a:fillRef idx="2">
          <a:schemeClr val="accent1"/>
        </a:fillRef>
        <a:effectRef idx="1">
          <a:schemeClr val="accent1"/>
        </a:effectRef>
        <a:fontRef idx="minor">
          <a:schemeClr val="dk1"/>
        </a:fontRef>
      </xdr:style>
      <xdr:txBody>
        <a:bodyPr rot="0" spcFirstLastPara="0" vert="vert270" wrap="square" lIns="91440" tIns="45720" rIns="91440" bIns="45720" numCol="1" spcCol="0" rtlCol="0" fromWordArt="0" anchor="ctr" anchorCtr="0" forceAA="0" compatLnSpc="1">
          <a:prstTxWarp prst="textNoShape">
            <a:avLst/>
          </a:prstTxWarp>
          <a:spAutoFit/>
        </a:bodyPr>
        <a:lstStyle>
          <a:defPPr>
            <a:defRPr lang="en-US"/>
          </a:defPPr>
          <a:lvl1pPr algn="l" defTabSz="457200" rtl="0" eaLnBrk="0" fontAlgn="base" hangingPunct="0">
            <a:spcBef>
              <a:spcPct val="0"/>
            </a:spcBef>
            <a:spcAft>
              <a:spcPct val="0"/>
            </a:spcAft>
            <a:defRPr kern="1200">
              <a:solidFill>
                <a:schemeClr val="dk1"/>
              </a:solidFill>
              <a:latin typeface="+mn-lt"/>
              <a:ea typeface="+mn-ea"/>
              <a:cs typeface="+mn-cs"/>
            </a:defRPr>
          </a:lvl1pPr>
          <a:lvl2pPr marL="457200" algn="l" defTabSz="457200" rtl="0" eaLnBrk="0" fontAlgn="base" hangingPunct="0">
            <a:spcBef>
              <a:spcPct val="0"/>
            </a:spcBef>
            <a:spcAft>
              <a:spcPct val="0"/>
            </a:spcAft>
            <a:defRPr kern="1200">
              <a:solidFill>
                <a:schemeClr val="dk1"/>
              </a:solidFill>
              <a:latin typeface="+mn-lt"/>
              <a:ea typeface="+mn-ea"/>
              <a:cs typeface="+mn-cs"/>
            </a:defRPr>
          </a:lvl2pPr>
          <a:lvl3pPr marL="914400" algn="l" defTabSz="457200" rtl="0" eaLnBrk="0" fontAlgn="base" hangingPunct="0">
            <a:spcBef>
              <a:spcPct val="0"/>
            </a:spcBef>
            <a:spcAft>
              <a:spcPct val="0"/>
            </a:spcAft>
            <a:defRPr kern="1200">
              <a:solidFill>
                <a:schemeClr val="dk1"/>
              </a:solidFill>
              <a:latin typeface="+mn-lt"/>
              <a:ea typeface="+mn-ea"/>
              <a:cs typeface="+mn-cs"/>
            </a:defRPr>
          </a:lvl3pPr>
          <a:lvl4pPr marL="1371600" algn="l" defTabSz="457200" rtl="0" eaLnBrk="0" fontAlgn="base" hangingPunct="0">
            <a:spcBef>
              <a:spcPct val="0"/>
            </a:spcBef>
            <a:spcAft>
              <a:spcPct val="0"/>
            </a:spcAft>
            <a:defRPr kern="1200">
              <a:solidFill>
                <a:schemeClr val="dk1"/>
              </a:solidFill>
              <a:latin typeface="+mn-lt"/>
              <a:ea typeface="+mn-ea"/>
              <a:cs typeface="+mn-cs"/>
            </a:defRPr>
          </a:lvl4pPr>
          <a:lvl5pPr marL="1828800" algn="l" defTabSz="457200" rtl="0" eaLnBrk="0" fontAlgn="base" hangingPunct="0">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a:r>
            <a:rPr lang="en-US" sz="700">
              <a:solidFill>
                <a:srgbClr val="0070C0"/>
              </a:solidFill>
            </a:rPr>
            <a:t>CAN &amp; 485</a:t>
          </a:r>
        </a:p>
      </xdr:txBody>
    </xdr:sp>
    <xdr:clientData/>
  </xdr:twoCellAnchor>
  <xdr:twoCellAnchor>
    <xdr:from>
      <xdr:col>8</xdr:col>
      <xdr:colOff>286500</xdr:colOff>
      <xdr:row>36</xdr:row>
      <xdr:rowOff>183189</xdr:rowOff>
    </xdr:from>
    <xdr:to>
      <xdr:col>9</xdr:col>
      <xdr:colOff>534141</xdr:colOff>
      <xdr:row>37</xdr:row>
      <xdr:rowOff>130332</xdr:rowOff>
    </xdr:to>
    <xdr:cxnSp macro="">
      <xdr:nvCxnSpPr>
        <xdr:cNvPr id="112" name="Connector: Elbow 111">
          <a:extLst>
            <a:ext uri="{FF2B5EF4-FFF2-40B4-BE49-F238E27FC236}">
              <a16:creationId xmlns:a16="http://schemas.microsoft.com/office/drawing/2014/main" id="{00000000-0008-0000-0200-000070000000}"/>
            </a:ext>
          </a:extLst>
        </xdr:cNvPr>
        <xdr:cNvCxnSpPr>
          <a:stCxn id="103" idx="0"/>
          <a:endCxn id="40" idx="1"/>
        </xdr:cNvCxnSpPr>
      </xdr:nvCxnSpPr>
      <xdr:spPr>
        <a:xfrm>
          <a:off x="5163300" y="7041189"/>
          <a:ext cx="857241" cy="137643"/>
        </a:xfrm>
        <a:prstGeom prst="bentConnector3">
          <a:avLst>
            <a:gd name="adj1" fmla="val 50000"/>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286501</xdr:colOff>
      <xdr:row>22</xdr:row>
      <xdr:rowOff>112655</xdr:rowOff>
    </xdr:from>
    <xdr:to>
      <xdr:col>16</xdr:col>
      <xdr:colOff>205894</xdr:colOff>
      <xdr:row>31</xdr:row>
      <xdr:rowOff>103081</xdr:rowOff>
    </xdr:to>
    <xdr:cxnSp macro="">
      <xdr:nvCxnSpPr>
        <xdr:cNvPr id="113" name="Connector: Elbow 112">
          <a:extLst>
            <a:ext uri="{FF2B5EF4-FFF2-40B4-BE49-F238E27FC236}">
              <a16:creationId xmlns:a16="http://schemas.microsoft.com/office/drawing/2014/main" id="{00000000-0008-0000-0200-000071000000}"/>
            </a:ext>
          </a:extLst>
        </xdr:cNvPr>
        <xdr:cNvCxnSpPr>
          <a:stCxn id="104" idx="3"/>
          <a:endCxn id="58" idx="2"/>
        </xdr:cNvCxnSpPr>
      </xdr:nvCxnSpPr>
      <xdr:spPr>
        <a:xfrm flipV="1">
          <a:off x="5163301" y="4303655"/>
          <a:ext cx="4796193" cy="1704926"/>
        </a:xfrm>
        <a:prstGeom prst="bentConnector2">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501969</xdr:colOff>
      <xdr:row>26</xdr:row>
      <xdr:rowOff>92595</xdr:rowOff>
    </xdr:from>
    <xdr:to>
      <xdr:col>10</xdr:col>
      <xdr:colOff>189571</xdr:colOff>
      <xdr:row>34</xdr:row>
      <xdr:rowOff>96700</xdr:rowOff>
    </xdr:to>
    <xdr:cxnSp macro="">
      <xdr:nvCxnSpPr>
        <xdr:cNvPr id="114" name="Connector: Elbow 113">
          <a:extLst>
            <a:ext uri="{FF2B5EF4-FFF2-40B4-BE49-F238E27FC236}">
              <a16:creationId xmlns:a16="http://schemas.microsoft.com/office/drawing/2014/main" id="{00000000-0008-0000-0200-000072000000}"/>
            </a:ext>
          </a:extLst>
        </xdr:cNvPr>
        <xdr:cNvCxnSpPr>
          <a:stCxn id="105" idx="3"/>
          <a:endCxn id="124" idx="1"/>
        </xdr:cNvCxnSpPr>
      </xdr:nvCxnSpPr>
      <xdr:spPr>
        <a:xfrm flipV="1">
          <a:off x="4769169" y="5045595"/>
          <a:ext cx="1516402" cy="1528105"/>
        </a:xfrm>
        <a:prstGeom prst="bentConnector3">
          <a:avLst>
            <a:gd name="adj1" fmla="val 50000"/>
          </a:avLst>
        </a:prstGeom>
        <a:ln w="9525" cap="flat" cmpd="sng" algn="ctr">
          <a:solidFill>
            <a:schemeClr val="accent6"/>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327897</xdr:colOff>
      <xdr:row>22</xdr:row>
      <xdr:rowOff>45827</xdr:rowOff>
    </xdr:from>
    <xdr:to>
      <xdr:col>7</xdr:col>
      <xdr:colOff>330635</xdr:colOff>
      <xdr:row>27</xdr:row>
      <xdr:rowOff>37531</xdr:rowOff>
    </xdr:to>
    <xdr:cxnSp macro="">
      <xdr:nvCxnSpPr>
        <xdr:cNvPr id="115" name="Straight Connector 114">
          <a:extLst>
            <a:ext uri="{FF2B5EF4-FFF2-40B4-BE49-F238E27FC236}">
              <a16:creationId xmlns:a16="http://schemas.microsoft.com/office/drawing/2014/main" id="{00000000-0008-0000-0200-000073000000}"/>
            </a:ext>
          </a:extLst>
        </xdr:cNvPr>
        <xdr:cNvCxnSpPr>
          <a:stCxn id="111" idx="1"/>
        </xdr:cNvCxnSpPr>
      </xdr:nvCxnSpPr>
      <xdr:spPr>
        <a:xfrm flipH="1" flipV="1">
          <a:off x="4595097" y="4236827"/>
          <a:ext cx="2738" cy="944204"/>
        </a:xfrm>
        <a:prstGeom prst="line">
          <a:avLst/>
        </a:prstGeom>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128969</xdr:colOff>
      <xdr:row>22</xdr:row>
      <xdr:rowOff>54909</xdr:rowOff>
    </xdr:from>
    <xdr:to>
      <xdr:col>8</xdr:col>
      <xdr:colOff>131047</xdr:colOff>
      <xdr:row>27</xdr:row>
      <xdr:rowOff>37533</xdr:rowOff>
    </xdr:to>
    <xdr:cxnSp macro="">
      <xdr:nvCxnSpPr>
        <xdr:cNvPr id="116" name="Straight Connector 115">
          <a:extLst>
            <a:ext uri="{FF2B5EF4-FFF2-40B4-BE49-F238E27FC236}">
              <a16:creationId xmlns:a16="http://schemas.microsoft.com/office/drawing/2014/main" id="{00000000-0008-0000-0200-000074000000}"/>
            </a:ext>
          </a:extLst>
        </xdr:cNvPr>
        <xdr:cNvCxnSpPr>
          <a:stCxn id="110" idx="1"/>
        </xdr:cNvCxnSpPr>
      </xdr:nvCxnSpPr>
      <xdr:spPr>
        <a:xfrm flipV="1">
          <a:off x="5005769" y="4245909"/>
          <a:ext cx="2078" cy="935124"/>
        </a:xfrm>
        <a:prstGeom prst="line">
          <a:avLst/>
        </a:prstGeom>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9</xdr:row>
      <xdr:rowOff>19050</xdr:rowOff>
    </xdr:from>
    <xdr:to>
      <xdr:col>8</xdr:col>
      <xdr:colOff>200025</xdr:colOff>
      <xdr:row>12</xdr:row>
      <xdr:rowOff>171450</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a:off x="2390775" y="1733550"/>
          <a:ext cx="3448050" cy="7239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0</xdr:colOff>
      <xdr:row>26</xdr:row>
      <xdr:rowOff>114300</xdr:rowOff>
    </xdr:from>
    <xdr:to>
      <xdr:col>5</xdr:col>
      <xdr:colOff>476250</xdr:colOff>
      <xdr:row>42</xdr:row>
      <xdr:rowOff>64294</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0" y="5067300"/>
          <a:ext cx="5381625" cy="40362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584199</xdr:colOff>
      <xdr:row>11</xdr:row>
      <xdr:rowOff>171450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6070599" cy="455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571500</xdr:colOff>
          <xdr:row>1</xdr:row>
          <xdr:rowOff>123825</xdr:rowOff>
        </xdr:from>
        <xdr:to>
          <xdr:col>11</xdr:col>
          <xdr:colOff>571500</xdr:colOff>
          <xdr:row>5</xdr:row>
          <xdr:rowOff>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C00-0000012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13</xdr:col>
      <xdr:colOff>9524</xdr:colOff>
      <xdr:row>12</xdr:row>
      <xdr:rowOff>21432</xdr:rowOff>
    </xdr:from>
    <xdr:to>
      <xdr:col>19</xdr:col>
      <xdr:colOff>47625</xdr:colOff>
      <xdr:row>26</xdr:row>
      <xdr:rowOff>59533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7934324" y="2459832"/>
          <a:ext cx="3695701" cy="27717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152400</xdr:colOff>
      <xdr:row>3</xdr:row>
      <xdr:rowOff>95250</xdr:rowOff>
    </xdr:from>
    <xdr:to>
      <xdr:col>21</xdr:col>
      <xdr:colOff>38100</xdr:colOff>
      <xdr:row>18</xdr:row>
      <xdr:rowOff>95250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686800" y="666750"/>
          <a:ext cx="4152900" cy="3114675"/>
        </a:xfrm>
        <a:prstGeom prst="rect">
          <a:avLst/>
        </a:prstGeom>
      </xdr:spPr>
    </xdr:pic>
    <xdr:clientData/>
  </xdr:twoCellAnchor>
  <xdr:twoCellAnchor editAs="oneCell">
    <xdr:from>
      <xdr:col>14</xdr:col>
      <xdr:colOff>123825</xdr:colOff>
      <xdr:row>21</xdr:row>
      <xdr:rowOff>123825</xdr:rowOff>
    </xdr:from>
    <xdr:to>
      <xdr:col>21</xdr:col>
      <xdr:colOff>0</xdr:colOff>
      <xdr:row>37</xdr:row>
      <xdr:rowOff>126206</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8658225" y="4629150"/>
          <a:ext cx="4143375" cy="3107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180975</xdr:colOff>
      <xdr:row>21</xdr:row>
      <xdr:rowOff>180975</xdr:rowOff>
    </xdr:from>
    <xdr:to>
      <xdr:col>9</xdr:col>
      <xdr:colOff>486171</xdr:colOff>
      <xdr:row>39</xdr:row>
      <xdr:rowOff>181272</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400175" y="4505325"/>
          <a:ext cx="4572396" cy="34292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openxmlformats.org/officeDocument/2006/relationships/image" Target="../media/image7.emf"/><Relationship Id="rId4" Type="http://schemas.openxmlformats.org/officeDocument/2006/relationships/oleObject" Target="../embeddings/oleObject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85" zoomScaleNormal="85" workbookViewId="0">
      <pane ySplit="1" topLeftCell="A2" activePane="bottomLeft" state="frozen"/>
      <selection pane="bottomLeft" activeCell="C12" sqref="C12"/>
    </sheetView>
  </sheetViews>
  <sheetFormatPr defaultRowHeight="15"/>
  <cols>
    <col min="1" max="1" width="29.5703125" customWidth="1"/>
    <col min="2" max="2" width="37.42578125" customWidth="1"/>
    <col min="3" max="3" width="32.28515625" bestFit="1" customWidth="1"/>
    <col min="4" max="4" width="34.140625" bestFit="1" customWidth="1"/>
    <col min="5" max="5" width="12.5703125" customWidth="1"/>
    <col min="6" max="6" width="12.7109375" customWidth="1"/>
    <col min="7" max="7" width="12.140625" customWidth="1"/>
    <col min="8" max="8" width="17.5703125" customWidth="1"/>
  </cols>
  <sheetData>
    <row r="1" spans="1:8" s="1" customFormat="1" ht="18" customHeight="1">
      <c r="A1" s="13" t="s">
        <v>6</v>
      </c>
      <c r="B1" s="13" t="s">
        <v>0</v>
      </c>
      <c r="C1" s="13" t="s">
        <v>10</v>
      </c>
      <c r="D1" s="13" t="s">
        <v>1</v>
      </c>
      <c r="E1" s="13" t="s">
        <v>5</v>
      </c>
      <c r="F1" s="13" t="s">
        <v>2</v>
      </c>
      <c r="G1" s="13" t="s">
        <v>3</v>
      </c>
      <c r="H1" s="13" t="s">
        <v>4</v>
      </c>
    </row>
    <row r="2" spans="1:8" s="4" customFormat="1" ht="30">
      <c r="A2" s="11" t="s">
        <v>15</v>
      </c>
      <c r="B2" s="2" t="s">
        <v>14</v>
      </c>
      <c r="C2" s="18"/>
    </row>
    <row r="3" spans="1:8" s="4" customFormat="1">
      <c r="A3" s="11" t="s">
        <v>12</v>
      </c>
      <c r="B3" s="2" t="s">
        <v>13</v>
      </c>
      <c r="C3" s="15"/>
      <c r="D3" s="8"/>
      <c r="F3" s="5"/>
      <c r="G3" s="5"/>
    </row>
    <row r="4" spans="1:8" s="9" customFormat="1" ht="75">
      <c r="A4" s="12" t="s">
        <v>11</v>
      </c>
      <c r="B4" s="2" t="s">
        <v>16</v>
      </c>
      <c r="C4" s="15"/>
      <c r="D4" s="16"/>
      <c r="F4" s="5"/>
      <c r="G4" s="5"/>
    </row>
    <row r="5" spans="1:8" s="9" customFormat="1">
      <c r="A5" s="12" t="s">
        <v>7</v>
      </c>
      <c r="B5" s="10" t="s">
        <v>8</v>
      </c>
      <c r="C5" s="15"/>
      <c r="D5" s="16"/>
      <c r="F5" s="5"/>
      <c r="G5" s="5"/>
    </row>
    <row r="6" spans="1:8" s="4" customFormat="1" ht="60">
      <c r="A6" s="12" t="s">
        <v>22</v>
      </c>
      <c r="B6" s="6" t="s">
        <v>21</v>
      </c>
      <c r="C6" s="3"/>
      <c r="D6" s="17"/>
      <c r="F6" s="14"/>
      <c r="G6" s="14"/>
    </row>
    <row r="7" spans="1:8" s="4" customFormat="1">
      <c r="A7" s="12" t="s">
        <v>23</v>
      </c>
      <c r="B7" s="6" t="s">
        <v>19</v>
      </c>
      <c r="C7" s="19"/>
      <c r="D7" s="17"/>
      <c r="F7" s="14"/>
      <c r="G7" s="14"/>
    </row>
    <row r="8" spans="1:8" s="4" customFormat="1">
      <c r="A8" s="12" t="s">
        <v>24</v>
      </c>
      <c r="B8" s="6" t="s">
        <v>20</v>
      </c>
      <c r="C8" s="19"/>
      <c r="D8" s="17"/>
      <c r="F8" s="14"/>
      <c r="G8" s="14"/>
    </row>
    <row r="9" spans="1:8" s="4" customFormat="1">
      <c r="A9" s="12" t="s">
        <v>25</v>
      </c>
      <c r="B9" s="6" t="s">
        <v>18</v>
      </c>
      <c r="C9" s="19"/>
      <c r="D9" s="17"/>
      <c r="F9" s="14"/>
      <c r="G9" s="14"/>
    </row>
    <row r="10" spans="1:8" s="4" customFormat="1">
      <c r="A10" s="12" t="s">
        <v>26</v>
      </c>
      <c r="B10" s="6"/>
      <c r="C10" s="19"/>
      <c r="D10" s="17"/>
      <c r="F10" s="14"/>
      <c r="G10" s="14"/>
    </row>
    <row r="11" spans="1:8" s="4" customFormat="1">
      <c r="A11" s="12" t="s">
        <v>9</v>
      </c>
      <c r="B11" s="6" t="s">
        <v>17</v>
      </c>
      <c r="C11" s="3"/>
      <c r="D11" s="7"/>
      <c r="F11" s="5"/>
      <c r="G11" s="5"/>
    </row>
    <row r="14" spans="1:8" ht="17.25">
      <c r="C14" s="20"/>
    </row>
    <row r="15" spans="1:8" ht="17.25">
      <c r="C15" s="21"/>
    </row>
    <row r="16" spans="1:8" ht="17.25">
      <c r="C16" s="20"/>
    </row>
    <row r="17" spans="3:3" ht="17.25">
      <c r="C17" s="22"/>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H15" sqref="H15"/>
    </sheetView>
  </sheetViews>
  <sheetFormatPr defaultRowHeight="15"/>
  <cols>
    <col min="2" max="2" width="13.7109375" customWidth="1"/>
    <col min="3" max="3" width="15" customWidth="1"/>
    <col min="4" max="4" width="14.140625" customWidth="1"/>
  </cols>
  <sheetData>
    <row r="1" spans="1:4" ht="15.75" thickBot="1">
      <c r="A1" s="30" t="s">
        <v>49</v>
      </c>
      <c r="B1" s="31" t="s">
        <v>50</v>
      </c>
      <c r="C1" s="30" t="s">
        <v>569</v>
      </c>
      <c r="D1" s="31" t="s">
        <v>570</v>
      </c>
    </row>
    <row r="2" spans="1:4" ht="15.75" thickBot="1">
      <c r="A2" s="27">
        <v>0</v>
      </c>
      <c r="B2" s="28" t="s">
        <v>51</v>
      </c>
      <c r="C2" s="28" t="s">
        <v>51</v>
      </c>
      <c r="D2" s="28" t="s">
        <v>51</v>
      </c>
    </row>
    <row r="3" spans="1:4" ht="15.75" thickBot="1">
      <c r="A3" s="27">
        <v>1</v>
      </c>
      <c r="B3" s="28" t="s">
        <v>571</v>
      </c>
      <c r="C3" s="28" t="s">
        <v>572</v>
      </c>
      <c r="D3" s="28" t="s">
        <v>573</v>
      </c>
    </row>
    <row r="4" spans="1:4" ht="15.75" thickBot="1">
      <c r="A4" s="27">
        <v>2</v>
      </c>
      <c r="B4" s="28" t="s">
        <v>574</v>
      </c>
      <c r="C4" s="28" t="s">
        <v>575</v>
      </c>
      <c r="D4" s="28" t="s">
        <v>573</v>
      </c>
    </row>
    <row r="5" spans="1:4" ht="15.75" thickBot="1">
      <c r="A5" s="27">
        <v>3</v>
      </c>
      <c r="B5" s="28" t="s">
        <v>576</v>
      </c>
      <c r="C5" s="28" t="s">
        <v>577</v>
      </c>
      <c r="D5" s="28" t="s">
        <v>573</v>
      </c>
    </row>
    <row r="6" spans="1:4" ht="15.75" thickBot="1">
      <c r="A6" s="27">
        <v>4</v>
      </c>
      <c r="B6" s="28" t="s">
        <v>576</v>
      </c>
      <c r="C6" s="28" t="s">
        <v>578</v>
      </c>
      <c r="D6" s="28" t="s">
        <v>573</v>
      </c>
    </row>
    <row r="7" spans="1:4" ht="15.75" thickBot="1">
      <c r="A7" s="27">
        <v>5</v>
      </c>
      <c r="B7" s="28" t="s">
        <v>579</v>
      </c>
      <c r="C7" s="28" t="s">
        <v>580</v>
      </c>
      <c r="D7" s="28" t="s">
        <v>581</v>
      </c>
    </row>
    <row r="8" spans="1:4" ht="15.75" thickBot="1">
      <c r="A8" s="27">
        <v>6</v>
      </c>
      <c r="B8" s="28" t="s">
        <v>579</v>
      </c>
      <c r="C8" s="28" t="s">
        <v>582</v>
      </c>
      <c r="D8" s="28" t="s">
        <v>581</v>
      </c>
    </row>
    <row r="9" spans="1:4" ht="15.75" thickBot="1">
      <c r="A9" s="27">
        <v>7</v>
      </c>
      <c r="B9" s="28" t="s">
        <v>579</v>
      </c>
      <c r="C9" s="28" t="s">
        <v>583</v>
      </c>
      <c r="D9" s="28" t="s">
        <v>581</v>
      </c>
    </row>
    <row r="10" spans="1:4" ht="15.75" thickBot="1">
      <c r="A10" s="27">
        <v>8</v>
      </c>
      <c r="B10" s="28" t="s">
        <v>579</v>
      </c>
      <c r="C10" s="28" t="s">
        <v>584</v>
      </c>
      <c r="D10" s="28" t="s">
        <v>581</v>
      </c>
    </row>
    <row r="11" spans="1:4" ht="15.75" thickBot="1">
      <c r="A11" s="27">
        <v>9</v>
      </c>
      <c r="B11" s="28" t="s">
        <v>579</v>
      </c>
      <c r="C11" s="28" t="s">
        <v>585</v>
      </c>
      <c r="D11" s="28" t="s">
        <v>581</v>
      </c>
    </row>
    <row r="12" spans="1:4" ht="15.75" thickBot="1">
      <c r="A12" s="27">
        <v>10</v>
      </c>
      <c r="B12" s="28" t="s">
        <v>586</v>
      </c>
      <c r="C12" s="28" t="s">
        <v>587</v>
      </c>
      <c r="D12" s="28" t="s">
        <v>573</v>
      </c>
    </row>
    <row r="13" spans="1:4" ht="15.75" thickBot="1">
      <c r="A13" s="27">
        <v>11</v>
      </c>
      <c r="B13" s="28" t="s">
        <v>588</v>
      </c>
      <c r="C13" s="28" t="s">
        <v>589</v>
      </c>
      <c r="D13" s="28" t="s">
        <v>573</v>
      </c>
    </row>
    <row r="14" spans="1:4" ht="15.75" thickBot="1">
      <c r="A14" s="27">
        <v>12</v>
      </c>
      <c r="B14" s="28" t="s">
        <v>590</v>
      </c>
      <c r="C14" s="28" t="s">
        <v>591</v>
      </c>
      <c r="D14" s="28" t="s">
        <v>573</v>
      </c>
    </row>
    <row r="15" spans="1:4" ht="15.75" thickBot="1">
      <c r="A15" s="27">
        <v>13</v>
      </c>
      <c r="B15" s="28" t="s">
        <v>592</v>
      </c>
      <c r="C15" s="28" t="s">
        <v>593</v>
      </c>
      <c r="D15" s="28" t="s">
        <v>581</v>
      </c>
    </row>
    <row r="16" spans="1:4" ht="15.75" thickBot="1">
      <c r="A16" s="27">
        <v>14</v>
      </c>
      <c r="B16" s="28" t="s">
        <v>594</v>
      </c>
      <c r="C16" s="28" t="s">
        <v>595</v>
      </c>
      <c r="D16" s="28" t="s">
        <v>581</v>
      </c>
    </row>
    <row r="17" spans="1:4" ht="15.75" thickBot="1">
      <c r="A17" s="27">
        <v>15</v>
      </c>
      <c r="B17" s="28" t="s">
        <v>596</v>
      </c>
      <c r="C17" s="28" t="s">
        <v>597</v>
      </c>
      <c r="D17" s="28" t="s">
        <v>581</v>
      </c>
    </row>
    <row r="18" spans="1:4" ht="15.75" thickBot="1">
      <c r="A18" s="27">
        <v>16</v>
      </c>
      <c r="B18" s="28" t="s">
        <v>598</v>
      </c>
      <c r="C18" s="28" t="s">
        <v>599</v>
      </c>
      <c r="D18" s="28" t="s">
        <v>581</v>
      </c>
    </row>
    <row r="19" spans="1:4" ht="15.75" thickBot="1">
      <c r="A19" s="27">
        <v>17</v>
      </c>
      <c r="B19" s="28" t="s">
        <v>600</v>
      </c>
      <c r="C19" s="28" t="s">
        <v>392</v>
      </c>
      <c r="D19" s="28" t="s">
        <v>581</v>
      </c>
    </row>
    <row r="20" spans="1:4" ht="15.75" thickBot="1">
      <c r="A20" s="27" t="s">
        <v>601</v>
      </c>
      <c r="B20" s="28" t="s">
        <v>51</v>
      </c>
      <c r="C20" s="28" t="s">
        <v>51</v>
      </c>
      <c r="D20" s="28" t="s">
        <v>51</v>
      </c>
    </row>
    <row r="21" spans="1:4" ht="15.75" thickBot="1">
      <c r="A21" s="27" t="s">
        <v>439</v>
      </c>
      <c r="B21" s="28" t="s">
        <v>183</v>
      </c>
      <c r="C21" s="28" t="s">
        <v>183</v>
      </c>
      <c r="D21" s="28" t="s">
        <v>183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F14"/>
  <sheetViews>
    <sheetView workbookViewId="0">
      <selection activeCell="H11" sqref="H11"/>
    </sheetView>
  </sheetViews>
  <sheetFormatPr defaultRowHeight="15"/>
  <cols>
    <col min="1" max="1" width="43.7109375" bestFit="1" customWidth="1"/>
    <col min="4" max="4" width="20.5703125" bestFit="1" customWidth="1"/>
    <col min="6" max="6" width="13.7109375" customWidth="1"/>
  </cols>
  <sheetData>
    <row r="9" spans="4:6">
      <c r="D9" s="4" t="s">
        <v>319</v>
      </c>
      <c r="E9" s="4">
        <v>2000</v>
      </c>
      <c r="F9" s="4" t="s">
        <v>318</v>
      </c>
    </row>
    <row r="10" spans="4:6">
      <c r="D10" s="4" t="s">
        <v>34</v>
      </c>
      <c r="E10" s="4">
        <v>4000</v>
      </c>
      <c r="F10" s="4" t="s">
        <v>318</v>
      </c>
    </row>
    <row r="11" spans="4:6">
      <c r="D11" s="4" t="s">
        <v>323</v>
      </c>
      <c r="E11" s="4">
        <v>18</v>
      </c>
      <c r="F11" s="4" t="s">
        <v>45</v>
      </c>
    </row>
    <row r="12" spans="4:6">
      <c r="D12" s="82" t="s">
        <v>320</v>
      </c>
      <c r="E12" s="4">
        <f>SUM(E9 + E10)* 5 *E11 +E10*3*E11</f>
        <v>756000</v>
      </c>
      <c r="F12" s="4" t="s">
        <v>45</v>
      </c>
    </row>
    <row r="13" spans="4:6">
      <c r="D13" s="83"/>
      <c r="E13" s="4">
        <f>E12/1024</f>
        <v>738.28125</v>
      </c>
      <c r="F13" s="38" t="s">
        <v>321</v>
      </c>
    </row>
    <row r="14" spans="4:6">
      <c r="D14" s="84"/>
      <c r="E14" s="4">
        <f>E13/1024</f>
        <v>0.720977783203125</v>
      </c>
      <c r="F14" s="38" t="s">
        <v>322</v>
      </c>
    </row>
  </sheetData>
  <mergeCells count="1">
    <mergeCell ref="D12:D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2:K7"/>
  <sheetViews>
    <sheetView workbookViewId="0">
      <selection activeCell="K7" sqref="K7"/>
    </sheetView>
  </sheetViews>
  <sheetFormatPr defaultRowHeight="15"/>
  <cols>
    <col min="11" max="11" width="81.7109375" customWidth="1"/>
  </cols>
  <sheetData>
    <row r="2" spans="11:11">
      <c r="K2" s="39" t="s">
        <v>324</v>
      </c>
    </row>
    <row r="3" spans="11:11" ht="30" customHeight="1">
      <c r="K3" s="85" t="s">
        <v>326</v>
      </c>
    </row>
    <row r="4" spans="11:11" ht="45" customHeight="1">
      <c r="K4" s="85"/>
    </row>
    <row r="5" spans="11:11">
      <c r="K5" s="39" t="s">
        <v>325</v>
      </c>
    </row>
    <row r="6" spans="11:11" ht="75">
      <c r="K6" s="2" t="s">
        <v>327</v>
      </c>
    </row>
    <row r="7" spans="11:11" ht="90">
      <c r="K7" s="66" t="s">
        <v>667</v>
      </c>
    </row>
  </sheetData>
  <mergeCells count="1">
    <mergeCell ref="K3:K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7:W246"/>
  <sheetViews>
    <sheetView topLeftCell="A25" workbookViewId="0">
      <selection activeCell="U44" sqref="U44"/>
    </sheetView>
  </sheetViews>
  <sheetFormatPr defaultRowHeight="15"/>
  <cols>
    <col min="23" max="23" width="40.5703125" bestFit="1" customWidth="1"/>
  </cols>
  <sheetData>
    <row r="7" spans="2:19" ht="15.75" thickBot="1"/>
    <row r="8" spans="2:19" ht="15.75" thickBot="1">
      <c r="B8" s="113" t="s">
        <v>328</v>
      </c>
      <c r="C8" s="97" t="s">
        <v>329</v>
      </c>
      <c r="D8" s="98"/>
      <c r="E8" s="98"/>
      <c r="F8" s="98"/>
      <c r="G8" s="98"/>
      <c r="H8" s="98"/>
      <c r="I8" s="99"/>
      <c r="J8" s="97" t="s">
        <v>330</v>
      </c>
      <c r="K8" s="98"/>
      <c r="L8" s="98"/>
      <c r="M8" s="98"/>
      <c r="N8" s="98"/>
      <c r="O8" s="98"/>
      <c r="P8" s="98"/>
      <c r="Q8" s="98"/>
      <c r="R8" s="98"/>
      <c r="S8" s="99"/>
    </row>
    <row r="9" spans="2:19" ht="15.75" thickBot="1">
      <c r="B9" s="114"/>
      <c r="C9" s="40" t="s">
        <v>331</v>
      </c>
      <c r="D9" s="40" t="s">
        <v>332</v>
      </c>
      <c r="E9" s="40" t="s">
        <v>333</v>
      </c>
      <c r="F9" s="40" t="s">
        <v>334</v>
      </c>
      <c r="G9" s="40" t="s">
        <v>335</v>
      </c>
      <c r="H9" s="40" t="s">
        <v>336</v>
      </c>
      <c r="I9" s="41" t="s">
        <v>337</v>
      </c>
      <c r="J9" s="41" t="s">
        <v>338</v>
      </c>
      <c r="K9" s="41" t="s">
        <v>339</v>
      </c>
      <c r="L9" s="41" t="s">
        <v>340</v>
      </c>
      <c r="M9" s="41" t="s">
        <v>341</v>
      </c>
      <c r="N9" s="41" t="s">
        <v>342</v>
      </c>
      <c r="O9" s="41" t="s">
        <v>343</v>
      </c>
      <c r="P9" s="41" t="s">
        <v>344</v>
      </c>
      <c r="Q9" s="41" t="s">
        <v>345</v>
      </c>
      <c r="R9" s="41" t="s">
        <v>346</v>
      </c>
      <c r="S9" s="41" t="s">
        <v>347</v>
      </c>
    </row>
    <row r="10" spans="2:19" ht="15.75" thickBot="1">
      <c r="B10" s="42" t="s">
        <v>348</v>
      </c>
      <c r="C10" s="47" t="s">
        <v>349</v>
      </c>
      <c r="D10" s="43" t="s">
        <v>350</v>
      </c>
      <c r="E10" s="43" t="s">
        <v>351</v>
      </c>
      <c r="F10" s="43" t="s">
        <v>350</v>
      </c>
      <c r="G10" s="43" t="s">
        <v>350</v>
      </c>
      <c r="H10" s="43" t="s">
        <v>349</v>
      </c>
      <c r="I10" s="44" t="s">
        <v>351</v>
      </c>
      <c r="J10" s="46" t="s">
        <v>352</v>
      </c>
      <c r="K10" s="44" t="s">
        <v>353</v>
      </c>
      <c r="L10" s="44" t="s">
        <v>353</v>
      </c>
      <c r="M10" s="44" t="s">
        <v>353</v>
      </c>
      <c r="N10" s="44" t="s">
        <v>353</v>
      </c>
      <c r="O10" s="44" t="s">
        <v>353</v>
      </c>
      <c r="P10" s="44" t="s">
        <v>353</v>
      </c>
      <c r="Q10" s="44" t="s">
        <v>353</v>
      </c>
      <c r="R10" s="44" t="s">
        <v>354</v>
      </c>
      <c r="S10" s="44" t="s">
        <v>355</v>
      </c>
    </row>
    <row r="11" spans="2:19" ht="15.75" thickBot="1">
      <c r="B11" s="42" t="s">
        <v>356</v>
      </c>
      <c r="C11" s="47" t="s">
        <v>357</v>
      </c>
      <c r="D11" s="43" t="s">
        <v>350</v>
      </c>
      <c r="E11" s="43" t="s">
        <v>358</v>
      </c>
      <c r="F11" s="43" t="s">
        <v>350</v>
      </c>
      <c r="G11" s="43" t="s">
        <v>350</v>
      </c>
      <c r="H11" s="43" t="s">
        <v>350</v>
      </c>
      <c r="I11" s="44" t="s">
        <v>351</v>
      </c>
      <c r="J11" s="44" t="s">
        <v>353</v>
      </c>
      <c r="K11" s="44" t="s">
        <v>353</v>
      </c>
      <c r="L11" s="44" t="s">
        <v>353</v>
      </c>
      <c r="M11" s="44" t="s">
        <v>353</v>
      </c>
      <c r="N11" s="44" t="s">
        <v>353</v>
      </c>
      <c r="O11" s="44" t="s">
        <v>353</v>
      </c>
      <c r="P11" s="44" t="s">
        <v>353</v>
      </c>
      <c r="Q11" s="44" t="s">
        <v>353</v>
      </c>
      <c r="R11" s="44" t="s">
        <v>354</v>
      </c>
      <c r="S11" s="44" t="s">
        <v>355</v>
      </c>
    </row>
    <row r="12" spans="2:19" ht="23.25" thickBot="1">
      <c r="B12" s="42" t="s">
        <v>359</v>
      </c>
      <c r="C12" s="45" t="s">
        <v>357</v>
      </c>
      <c r="D12" s="43" t="s">
        <v>350</v>
      </c>
      <c r="E12" s="43" t="s">
        <v>358</v>
      </c>
      <c r="F12" s="43" t="s">
        <v>350</v>
      </c>
      <c r="G12" s="43" t="s">
        <v>350</v>
      </c>
      <c r="H12" s="43" t="s">
        <v>349</v>
      </c>
      <c r="I12" s="44" t="s">
        <v>360</v>
      </c>
      <c r="J12" s="44" t="s">
        <v>361</v>
      </c>
      <c r="K12" s="44" t="s">
        <v>362</v>
      </c>
      <c r="L12" s="44" t="s">
        <v>363</v>
      </c>
      <c r="M12" s="44" t="s">
        <v>363</v>
      </c>
      <c r="N12" s="44" t="s">
        <v>363</v>
      </c>
      <c r="O12" s="44" t="s">
        <v>363</v>
      </c>
      <c r="P12" s="44" t="s">
        <v>363</v>
      </c>
      <c r="Q12" s="44" t="s">
        <v>363</v>
      </c>
      <c r="R12" s="44" t="s">
        <v>354</v>
      </c>
      <c r="S12" s="44" t="s">
        <v>355</v>
      </c>
    </row>
    <row r="18" spans="2:20" ht="20.25" customHeight="1"/>
    <row r="22" spans="2:20">
      <c r="B22" s="106" t="s">
        <v>460</v>
      </c>
      <c r="C22" s="106"/>
      <c r="D22" s="106"/>
      <c r="E22" s="106"/>
      <c r="F22" s="106"/>
      <c r="G22" s="106"/>
      <c r="H22" s="106"/>
      <c r="I22" s="106"/>
      <c r="J22" s="106"/>
    </row>
    <row r="23" spans="2:20">
      <c r="B23" s="106"/>
      <c r="C23" s="106"/>
      <c r="D23" s="106"/>
      <c r="E23" s="106"/>
      <c r="F23" s="106"/>
      <c r="G23" s="106"/>
      <c r="H23" s="106"/>
      <c r="I23" s="106"/>
      <c r="J23" s="106"/>
    </row>
    <row r="24" spans="2:20">
      <c r="B24" s="106"/>
      <c r="C24" s="106"/>
      <c r="D24" s="106"/>
      <c r="E24" s="106"/>
      <c r="F24" s="106"/>
      <c r="G24" s="106"/>
      <c r="H24" s="106"/>
      <c r="I24" s="106"/>
      <c r="J24" s="106"/>
    </row>
    <row r="26" spans="2:20" ht="15" customHeight="1">
      <c r="E26" s="106" t="s">
        <v>471</v>
      </c>
      <c r="F26" s="106"/>
      <c r="G26" s="106"/>
      <c r="H26" s="106"/>
      <c r="I26" s="106"/>
      <c r="J26" s="106"/>
      <c r="K26" s="106"/>
      <c r="L26" s="106"/>
      <c r="M26" s="106"/>
    </row>
    <row r="27" spans="2:20">
      <c r="E27" s="106"/>
      <c r="F27" s="106"/>
      <c r="G27" s="106"/>
      <c r="H27" s="106"/>
      <c r="I27" s="106"/>
      <c r="J27" s="106"/>
      <c r="K27" s="106"/>
      <c r="L27" s="106"/>
      <c r="M27" s="106"/>
    </row>
    <row r="28" spans="2:20" ht="15.75" customHeight="1" thickBot="1">
      <c r="E28" s="106"/>
      <c r="F28" s="106"/>
      <c r="G28" s="106"/>
      <c r="H28" s="106"/>
      <c r="I28" s="106"/>
      <c r="J28" s="106"/>
      <c r="K28" s="106"/>
      <c r="L28" s="106"/>
      <c r="M28" s="106"/>
    </row>
    <row r="29" spans="2:20" ht="15.75" thickBot="1">
      <c r="B29" s="95" t="s">
        <v>364</v>
      </c>
      <c r="C29" s="95" t="s">
        <v>446</v>
      </c>
      <c r="D29" s="97" t="s">
        <v>329</v>
      </c>
      <c r="E29" s="98"/>
      <c r="F29" s="98"/>
      <c r="G29" s="98"/>
      <c r="H29" s="98"/>
      <c r="I29" s="98"/>
      <c r="J29" s="99"/>
      <c r="K29" s="97" t="s">
        <v>330</v>
      </c>
      <c r="L29" s="98"/>
      <c r="M29" s="98"/>
      <c r="N29" s="98"/>
      <c r="O29" s="98"/>
      <c r="P29" s="98"/>
      <c r="Q29" s="98"/>
      <c r="R29" s="98"/>
      <c r="S29" s="98"/>
      <c r="T29" s="99"/>
    </row>
    <row r="30" spans="2:20" ht="15.75" thickBot="1">
      <c r="B30" s="96"/>
      <c r="C30" s="96"/>
      <c r="D30" s="40" t="s">
        <v>331</v>
      </c>
      <c r="E30" s="40" t="s">
        <v>332</v>
      </c>
      <c r="F30" s="40" t="s">
        <v>333</v>
      </c>
      <c r="G30" s="40" t="s">
        <v>334</v>
      </c>
      <c r="H30" s="40" t="s">
        <v>335</v>
      </c>
      <c r="I30" s="40" t="s">
        <v>336</v>
      </c>
      <c r="J30" s="41" t="s">
        <v>337</v>
      </c>
      <c r="K30" s="41" t="s">
        <v>338</v>
      </c>
      <c r="L30" s="41" t="s">
        <v>339</v>
      </c>
      <c r="M30" s="41" t="s">
        <v>340</v>
      </c>
      <c r="N30" s="41" t="s">
        <v>341</v>
      </c>
      <c r="O30" s="41" t="s">
        <v>342</v>
      </c>
      <c r="P30" s="41" t="s">
        <v>343</v>
      </c>
      <c r="Q30" s="41" t="s">
        <v>344</v>
      </c>
      <c r="R30" s="41" t="s">
        <v>345</v>
      </c>
      <c r="S30" s="41" t="s">
        <v>346</v>
      </c>
      <c r="T30" s="41" t="s">
        <v>347</v>
      </c>
    </row>
    <row r="31" spans="2:20" ht="23.25" thickBot="1">
      <c r="B31" s="42">
        <v>0</v>
      </c>
      <c r="C31" s="44" t="s">
        <v>371</v>
      </c>
      <c r="D31" s="43" t="s">
        <v>370</v>
      </c>
      <c r="E31" s="43" t="s">
        <v>447</v>
      </c>
      <c r="F31" s="43" t="s">
        <v>370</v>
      </c>
      <c r="G31" s="43" t="s">
        <v>374</v>
      </c>
      <c r="H31" s="43" t="s">
        <v>370</v>
      </c>
      <c r="I31" s="43" t="s">
        <v>370</v>
      </c>
      <c r="J31" s="44" t="s">
        <v>374</v>
      </c>
      <c r="K31" s="44" t="s">
        <v>370</v>
      </c>
      <c r="L31" s="44" t="s">
        <v>363</v>
      </c>
      <c r="M31" s="44" t="s">
        <v>363</v>
      </c>
      <c r="N31" s="44" t="s">
        <v>363</v>
      </c>
      <c r="O31" s="44" t="s">
        <v>363</v>
      </c>
      <c r="P31" s="44" t="s">
        <v>363</v>
      </c>
      <c r="Q31" s="44" t="s">
        <v>363</v>
      </c>
      <c r="R31" s="44" t="s">
        <v>363</v>
      </c>
      <c r="S31" s="44" t="s">
        <v>354</v>
      </c>
      <c r="T31" s="44" t="s">
        <v>355</v>
      </c>
    </row>
    <row r="32" spans="2:20" ht="23.25" thickBot="1">
      <c r="B32" s="42">
        <v>1</v>
      </c>
      <c r="C32" s="44" t="s">
        <v>376</v>
      </c>
      <c r="D32" s="43" t="s">
        <v>370</v>
      </c>
      <c r="E32" s="43" t="s">
        <v>447</v>
      </c>
      <c r="F32" s="43" t="s">
        <v>374</v>
      </c>
      <c r="G32" s="43" t="s">
        <v>374</v>
      </c>
      <c r="H32" s="43" t="s">
        <v>447</v>
      </c>
      <c r="I32" s="43" t="s">
        <v>370</v>
      </c>
      <c r="J32" s="44" t="s">
        <v>378</v>
      </c>
      <c r="K32" s="44" t="s">
        <v>374</v>
      </c>
      <c r="L32" s="44" t="s">
        <v>194</v>
      </c>
      <c r="M32" s="44" t="s">
        <v>363</v>
      </c>
      <c r="N32" s="44" t="s">
        <v>363</v>
      </c>
      <c r="O32" s="44" t="s">
        <v>363</v>
      </c>
      <c r="P32" s="44" t="s">
        <v>363</v>
      </c>
      <c r="Q32" s="44" t="s">
        <v>363</v>
      </c>
      <c r="R32" s="44" t="s">
        <v>363</v>
      </c>
      <c r="S32" s="44" t="s">
        <v>354</v>
      </c>
      <c r="T32" s="44" t="s">
        <v>355</v>
      </c>
    </row>
    <row r="33" spans="2:23" ht="23.25" thickBot="1">
      <c r="B33" s="42">
        <v>2</v>
      </c>
      <c r="C33" s="44" t="s">
        <v>379</v>
      </c>
      <c r="D33" s="43" t="s">
        <v>370</v>
      </c>
      <c r="E33" s="43" t="s">
        <v>447</v>
      </c>
      <c r="F33" s="43" t="s">
        <v>374</v>
      </c>
      <c r="G33" s="43" t="s">
        <v>374</v>
      </c>
      <c r="H33" s="43" t="s">
        <v>447</v>
      </c>
      <c r="I33" s="43" t="s">
        <v>370</v>
      </c>
      <c r="J33" s="44" t="s">
        <v>378</v>
      </c>
      <c r="K33" s="44" t="s">
        <v>378</v>
      </c>
      <c r="L33" s="44" t="s">
        <v>194</v>
      </c>
      <c r="M33" s="44" t="s">
        <v>363</v>
      </c>
      <c r="N33" s="44" t="s">
        <v>363</v>
      </c>
      <c r="O33" s="44" t="s">
        <v>363</v>
      </c>
      <c r="P33" s="44" t="s">
        <v>363</v>
      </c>
      <c r="Q33" s="44" t="s">
        <v>363</v>
      </c>
      <c r="R33" s="44" t="s">
        <v>363</v>
      </c>
      <c r="S33" s="44" t="s">
        <v>354</v>
      </c>
      <c r="T33" s="44" t="s">
        <v>355</v>
      </c>
    </row>
    <row r="34" spans="2:23" ht="23.25" thickBot="1">
      <c r="B34" s="42">
        <v>3</v>
      </c>
      <c r="C34" s="44" t="s">
        <v>381</v>
      </c>
      <c r="D34" s="43" t="s">
        <v>370</v>
      </c>
      <c r="E34" s="43" t="s">
        <v>447</v>
      </c>
      <c r="F34" s="43" t="s">
        <v>380</v>
      </c>
      <c r="G34" s="43" t="s">
        <v>374</v>
      </c>
      <c r="H34" s="43" t="s">
        <v>447</v>
      </c>
      <c r="I34" s="43" t="s">
        <v>370</v>
      </c>
      <c r="J34" s="44" t="s">
        <v>378</v>
      </c>
      <c r="K34" s="44" t="s">
        <v>380</v>
      </c>
      <c r="L34" s="44" t="s">
        <v>194</v>
      </c>
      <c r="M34" s="44" t="s">
        <v>363</v>
      </c>
      <c r="N34" s="44" t="s">
        <v>363</v>
      </c>
      <c r="O34" s="44" t="s">
        <v>363</v>
      </c>
      <c r="P34" s="44" t="s">
        <v>363</v>
      </c>
      <c r="Q34" s="44" t="s">
        <v>363</v>
      </c>
      <c r="R34" s="44" t="s">
        <v>363</v>
      </c>
      <c r="S34" s="44" t="s">
        <v>354</v>
      </c>
      <c r="T34" s="44" t="s">
        <v>355</v>
      </c>
    </row>
    <row r="35" spans="2:23" ht="23.25" thickBot="1">
      <c r="B35" s="42">
        <v>4</v>
      </c>
      <c r="C35" s="44" t="s">
        <v>384</v>
      </c>
      <c r="D35" s="43" t="s">
        <v>370</v>
      </c>
      <c r="E35" s="43" t="s">
        <v>447</v>
      </c>
      <c r="F35" s="43" t="s">
        <v>380</v>
      </c>
      <c r="G35" s="43" t="s">
        <v>374</v>
      </c>
      <c r="H35" s="43" t="s">
        <v>447</v>
      </c>
      <c r="I35" s="43" t="s">
        <v>370</v>
      </c>
      <c r="J35" s="44" t="s">
        <v>448</v>
      </c>
      <c r="K35" s="44" t="s">
        <v>382</v>
      </c>
      <c r="L35" s="44" t="s">
        <v>194</v>
      </c>
      <c r="M35" s="44" t="s">
        <v>201</v>
      </c>
      <c r="N35" s="44" t="s">
        <v>202</v>
      </c>
      <c r="O35" s="44" t="s">
        <v>203</v>
      </c>
      <c r="P35" s="44" t="s">
        <v>204</v>
      </c>
      <c r="Q35" s="44" t="s">
        <v>205</v>
      </c>
      <c r="R35" s="44" t="s">
        <v>206</v>
      </c>
      <c r="S35" s="44" t="s">
        <v>354</v>
      </c>
      <c r="T35" s="44" t="s">
        <v>355</v>
      </c>
    </row>
    <row r="36" spans="2:23" ht="22.5">
      <c r="B36" s="100">
        <v>5</v>
      </c>
      <c r="C36" s="100" t="s">
        <v>449</v>
      </c>
      <c r="D36" s="107" t="s">
        <v>370</v>
      </c>
      <c r="E36" s="107" t="s">
        <v>447</v>
      </c>
      <c r="F36" s="107" t="s">
        <v>374</v>
      </c>
      <c r="G36" s="107" t="s">
        <v>374</v>
      </c>
      <c r="H36" s="107" t="s">
        <v>447</v>
      </c>
      <c r="I36" s="107" t="s">
        <v>374</v>
      </c>
      <c r="J36" s="100" t="s">
        <v>448</v>
      </c>
      <c r="K36" s="100" t="s">
        <v>385</v>
      </c>
      <c r="L36" s="100" t="s">
        <v>194</v>
      </c>
      <c r="M36" s="100" t="s">
        <v>450</v>
      </c>
      <c r="N36" s="100" t="s">
        <v>196</v>
      </c>
      <c r="O36" s="100" t="s">
        <v>197</v>
      </c>
      <c r="P36" s="49" t="s">
        <v>451</v>
      </c>
      <c r="Q36" s="49" t="s">
        <v>451</v>
      </c>
      <c r="R36" s="49" t="s">
        <v>199</v>
      </c>
      <c r="S36" s="100" t="s">
        <v>354</v>
      </c>
      <c r="T36" s="100" t="s">
        <v>355</v>
      </c>
    </row>
    <row r="37" spans="2:23" ht="15.75" thickBot="1">
      <c r="B37" s="101"/>
      <c r="C37" s="101"/>
      <c r="D37" s="109"/>
      <c r="E37" s="109"/>
      <c r="F37" s="109"/>
      <c r="G37" s="109"/>
      <c r="H37" s="109"/>
      <c r="I37" s="109"/>
      <c r="J37" s="102"/>
      <c r="K37" s="102"/>
      <c r="L37" s="102"/>
      <c r="M37" s="102"/>
      <c r="N37" s="102"/>
      <c r="O37" s="102"/>
      <c r="P37" s="44">
        <v>0</v>
      </c>
      <c r="Q37" s="44">
        <v>1</v>
      </c>
      <c r="R37" s="44">
        <v>0</v>
      </c>
      <c r="S37" s="102"/>
      <c r="T37" s="102"/>
    </row>
    <row r="38" spans="2:23">
      <c r="B38" s="101"/>
      <c r="C38" s="101"/>
      <c r="D38" s="107" t="s">
        <v>370</v>
      </c>
      <c r="E38" s="107" t="s">
        <v>447</v>
      </c>
      <c r="F38" s="107" t="s">
        <v>374</v>
      </c>
      <c r="G38" s="107" t="s">
        <v>374</v>
      </c>
      <c r="H38" s="107" t="s">
        <v>447</v>
      </c>
      <c r="I38" s="107" t="s">
        <v>378</v>
      </c>
      <c r="J38" s="100" t="s">
        <v>448</v>
      </c>
      <c r="K38" s="49" t="s">
        <v>199</v>
      </c>
      <c r="L38" s="100" t="s">
        <v>452</v>
      </c>
      <c r="M38" s="100" t="s">
        <v>453</v>
      </c>
      <c r="N38" s="100" t="s">
        <v>201</v>
      </c>
      <c r="O38" s="100" t="s">
        <v>202</v>
      </c>
      <c r="P38" s="100" t="s">
        <v>203</v>
      </c>
      <c r="Q38" s="100" t="s">
        <v>204</v>
      </c>
      <c r="R38" s="100" t="s">
        <v>205</v>
      </c>
      <c r="S38" s="100" t="s">
        <v>354</v>
      </c>
      <c r="T38" s="100" t="s">
        <v>355</v>
      </c>
    </row>
    <row r="39" spans="2:23" ht="15.75" thickBot="1">
      <c r="B39" s="101"/>
      <c r="C39" s="101"/>
      <c r="D39" s="109"/>
      <c r="E39" s="109"/>
      <c r="F39" s="109"/>
      <c r="G39" s="109"/>
      <c r="H39" s="109"/>
      <c r="I39" s="109"/>
      <c r="J39" s="102"/>
      <c r="K39" s="44">
        <v>1</v>
      </c>
      <c r="L39" s="102"/>
      <c r="M39" s="102"/>
      <c r="N39" s="102"/>
      <c r="O39" s="102"/>
      <c r="P39" s="102"/>
      <c r="Q39" s="102"/>
      <c r="R39" s="102"/>
      <c r="S39" s="102"/>
      <c r="T39" s="102"/>
    </row>
    <row r="40" spans="2:23" ht="15.75" thickBot="1">
      <c r="B40" s="101"/>
      <c r="C40" s="101"/>
      <c r="D40" s="43" t="s">
        <v>370</v>
      </c>
      <c r="E40" s="43" t="s">
        <v>447</v>
      </c>
      <c r="F40" s="43" t="s">
        <v>374</v>
      </c>
      <c r="G40" s="43" t="s">
        <v>374</v>
      </c>
      <c r="H40" s="43" t="s">
        <v>447</v>
      </c>
      <c r="I40" s="43" t="s">
        <v>380</v>
      </c>
      <c r="J40" s="44" t="s">
        <v>374</v>
      </c>
      <c r="K40" s="44" t="s">
        <v>206</v>
      </c>
      <c r="L40" s="44" t="s">
        <v>363</v>
      </c>
      <c r="M40" s="44" t="s">
        <v>363</v>
      </c>
      <c r="N40" s="44" t="s">
        <v>363</v>
      </c>
      <c r="O40" s="44" t="s">
        <v>363</v>
      </c>
      <c r="P40" s="44" t="s">
        <v>363</v>
      </c>
      <c r="Q40" s="44" t="s">
        <v>363</v>
      </c>
      <c r="R40" s="44" t="s">
        <v>363</v>
      </c>
      <c r="S40" s="44" t="s">
        <v>354</v>
      </c>
      <c r="T40" s="44" t="s">
        <v>355</v>
      </c>
    </row>
    <row r="41" spans="2:23" ht="15.75" thickBot="1">
      <c r="B41" s="102"/>
      <c r="C41" s="102"/>
      <c r="D41" s="43" t="s">
        <v>370</v>
      </c>
      <c r="E41" s="43" t="s">
        <v>447</v>
      </c>
      <c r="F41" s="43" t="s">
        <v>374</v>
      </c>
      <c r="G41" s="43" t="s">
        <v>374</v>
      </c>
      <c r="H41" s="43" t="s">
        <v>447</v>
      </c>
      <c r="I41" s="43" t="s">
        <v>370</v>
      </c>
      <c r="J41" s="44" t="s">
        <v>378</v>
      </c>
      <c r="K41" s="44" t="s">
        <v>393</v>
      </c>
      <c r="L41" s="44" t="s">
        <v>370</v>
      </c>
      <c r="M41" s="44" t="s">
        <v>363</v>
      </c>
      <c r="N41" s="44" t="s">
        <v>363</v>
      </c>
      <c r="O41" s="44" t="s">
        <v>363</v>
      </c>
      <c r="P41" s="44" t="s">
        <v>363</v>
      </c>
      <c r="Q41" s="44" t="s">
        <v>363</v>
      </c>
      <c r="R41" s="44" t="s">
        <v>363</v>
      </c>
      <c r="S41" s="44" t="s">
        <v>354</v>
      </c>
      <c r="T41" s="44" t="s">
        <v>355</v>
      </c>
      <c r="W41" s="72" t="s">
        <v>668</v>
      </c>
    </row>
    <row r="42" spans="2:23" ht="22.5">
      <c r="B42" s="100">
        <v>6</v>
      </c>
      <c r="C42" s="100" t="s">
        <v>454</v>
      </c>
      <c r="D42" s="107" t="s">
        <v>370</v>
      </c>
      <c r="E42" s="107" t="s">
        <v>447</v>
      </c>
      <c r="F42" s="107" t="s">
        <v>380</v>
      </c>
      <c r="G42" s="107" t="s">
        <v>374</v>
      </c>
      <c r="H42" s="107" t="s">
        <v>447</v>
      </c>
      <c r="I42" s="107" t="s">
        <v>374</v>
      </c>
      <c r="J42" s="100" t="s">
        <v>448</v>
      </c>
      <c r="K42" s="100" t="s">
        <v>388</v>
      </c>
      <c r="L42" s="100" t="s">
        <v>194</v>
      </c>
      <c r="M42" s="100" t="s">
        <v>450</v>
      </c>
      <c r="N42" s="100" t="s">
        <v>196</v>
      </c>
      <c r="O42" s="100" t="s">
        <v>197</v>
      </c>
      <c r="P42" s="49" t="s">
        <v>451</v>
      </c>
      <c r="Q42" s="49" t="s">
        <v>451</v>
      </c>
      <c r="R42" s="49" t="s">
        <v>199</v>
      </c>
      <c r="S42" s="100" t="s">
        <v>354</v>
      </c>
      <c r="T42" s="100" t="s">
        <v>355</v>
      </c>
    </row>
    <row r="43" spans="2:23" ht="15.75" thickBot="1">
      <c r="B43" s="101"/>
      <c r="C43" s="101"/>
      <c r="D43" s="109"/>
      <c r="E43" s="109"/>
      <c r="F43" s="109"/>
      <c r="G43" s="109"/>
      <c r="H43" s="109"/>
      <c r="I43" s="109"/>
      <c r="J43" s="102"/>
      <c r="K43" s="102"/>
      <c r="L43" s="102"/>
      <c r="M43" s="102"/>
      <c r="N43" s="102"/>
      <c r="O43" s="102"/>
      <c r="P43" s="44">
        <v>0</v>
      </c>
      <c r="Q43" s="44">
        <v>1</v>
      </c>
      <c r="R43" s="44">
        <v>0</v>
      </c>
      <c r="S43" s="102"/>
      <c r="T43" s="102"/>
    </row>
    <row r="44" spans="2:23">
      <c r="B44" s="101"/>
      <c r="C44" s="101"/>
      <c r="D44" s="107" t="s">
        <v>370</v>
      </c>
      <c r="E44" s="107" t="s">
        <v>447</v>
      </c>
      <c r="F44" s="107" t="s">
        <v>380</v>
      </c>
      <c r="G44" s="107" t="s">
        <v>374</v>
      </c>
      <c r="H44" s="107" t="s">
        <v>447</v>
      </c>
      <c r="I44" s="107" t="s">
        <v>378</v>
      </c>
      <c r="J44" s="100" t="s">
        <v>448</v>
      </c>
      <c r="K44" s="49" t="s">
        <v>199</v>
      </c>
      <c r="L44" s="100" t="s">
        <v>452</v>
      </c>
      <c r="M44" s="100" t="s">
        <v>453</v>
      </c>
      <c r="N44" s="100" t="s">
        <v>201</v>
      </c>
      <c r="O44" s="100" t="s">
        <v>202</v>
      </c>
      <c r="P44" s="100" t="s">
        <v>203</v>
      </c>
      <c r="Q44" s="100" t="s">
        <v>204</v>
      </c>
      <c r="R44" s="100" t="s">
        <v>205</v>
      </c>
      <c r="S44" s="100" t="s">
        <v>354</v>
      </c>
      <c r="T44" s="100" t="s">
        <v>355</v>
      </c>
    </row>
    <row r="45" spans="2:23" ht="15.75" thickBot="1">
      <c r="B45" s="101"/>
      <c r="C45" s="101"/>
      <c r="D45" s="109"/>
      <c r="E45" s="109"/>
      <c r="F45" s="109"/>
      <c r="G45" s="109"/>
      <c r="H45" s="109"/>
      <c r="I45" s="109"/>
      <c r="J45" s="102"/>
      <c r="K45" s="44">
        <v>1</v>
      </c>
      <c r="L45" s="102"/>
      <c r="M45" s="102"/>
      <c r="N45" s="102"/>
      <c r="O45" s="102"/>
      <c r="P45" s="102"/>
      <c r="Q45" s="102"/>
      <c r="R45" s="102"/>
      <c r="S45" s="102"/>
      <c r="T45" s="102"/>
    </row>
    <row r="46" spans="2:23" ht="15.75" thickBot="1">
      <c r="B46" s="101"/>
      <c r="C46" s="101"/>
      <c r="D46" s="43" t="s">
        <v>370</v>
      </c>
      <c r="E46" s="43" t="s">
        <v>447</v>
      </c>
      <c r="F46" s="43" t="s">
        <v>380</v>
      </c>
      <c r="G46" s="43" t="s">
        <v>374</v>
      </c>
      <c r="H46" s="43" t="s">
        <v>447</v>
      </c>
      <c r="I46" s="43" t="s">
        <v>380</v>
      </c>
      <c r="J46" s="44" t="s">
        <v>374</v>
      </c>
      <c r="K46" s="44" t="s">
        <v>206</v>
      </c>
      <c r="L46" s="44" t="s">
        <v>363</v>
      </c>
      <c r="M46" s="44" t="s">
        <v>363</v>
      </c>
      <c r="N46" s="44" t="s">
        <v>363</v>
      </c>
      <c r="O46" s="44" t="s">
        <v>363</v>
      </c>
      <c r="P46" s="44" t="s">
        <v>363</v>
      </c>
      <c r="Q46" s="44" t="s">
        <v>363</v>
      </c>
      <c r="R46" s="44" t="s">
        <v>363</v>
      </c>
      <c r="S46" s="44" t="s">
        <v>354</v>
      </c>
      <c r="T46" s="44" t="s">
        <v>355</v>
      </c>
    </row>
    <row r="47" spans="2:23" ht="15.75" thickBot="1">
      <c r="B47" s="102"/>
      <c r="C47" s="102"/>
      <c r="D47" s="43" t="s">
        <v>370</v>
      </c>
      <c r="E47" s="43" t="s">
        <v>447</v>
      </c>
      <c r="F47" s="43" t="s">
        <v>380</v>
      </c>
      <c r="G47" s="43" t="s">
        <v>374</v>
      </c>
      <c r="H47" s="43" t="s">
        <v>447</v>
      </c>
      <c r="I47" s="43" t="s">
        <v>370</v>
      </c>
      <c r="J47" s="44" t="s">
        <v>378</v>
      </c>
      <c r="K47" s="44" t="s">
        <v>393</v>
      </c>
      <c r="L47" s="44" t="s">
        <v>370</v>
      </c>
      <c r="M47" s="44" t="s">
        <v>363</v>
      </c>
      <c r="N47" s="44" t="s">
        <v>363</v>
      </c>
      <c r="O47" s="44" t="s">
        <v>363</v>
      </c>
      <c r="P47" s="44" t="s">
        <v>363</v>
      </c>
      <c r="Q47" s="44" t="s">
        <v>363</v>
      </c>
      <c r="R47" s="44" t="s">
        <v>363</v>
      </c>
      <c r="S47" s="44" t="s">
        <v>354</v>
      </c>
      <c r="T47" s="44" t="s">
        <v>355</v>
      </c>
    </row>
    <row r="48" spans="2:23">
      <c r="B48" s="103" t="s">
        <v>455</v>
      </c>
      <c r="C48" s="104"/>
      <c r="D48" s="104"/>
      <c r="E48" s="104"/>
      <c r="F48" s="104"/>
      <c r="G48" s="104"/>
      <c r="H48" s="104"/>
      <c r="I48" s="104"/>
      <c r="J48" s="104"/>
      <c r="K48" s="104"/>
      <c r="L48" s="104"/>
      <c r="M48" s="104"/>
      <c r="N48" s="104"/>
      <c r="O48" s="104"/>
      <c r="P48" s="104"/>
      <c r="Q48" s="104"/>
      <c r="R48" s="104"/>
      <c r="S48" s="104"/>
      <c r="T48" s="105"/>
    </row>
    <row r="49" spans="2:23">
      <c r="B49" s="89" t="s">
        <v>456</v>
      </c>
      <c r="C49" s="90"/>
      <c r="D49" s="90"/>
      <c r="E49" s="90"/>
      <c r="F49" s="90"/>
      <c r="G49" s="90"/>
      <c r="H49" s="90"/>
      <c r="I49" s="90"/>
      <c r="J49" s="90"/>
      <c r="K49" s="90"/>
      <c r="L49" s="90"/>
      <c r="M49" s="90"/>
      <c r="N49" s="90"/>
      <c r="O49" s="90"/>
      <c r="P49" s="90"/>
      <c r="Q49" s="90"/>
      <c r="R49" s="90"/>
      <c r="S49" s="90"/>
      <c r="T49" s="91"/>
    </row>
    <row r="50" spans="2:23">
      <c r="B50" s="89" t="s">
        <v>457</v>
      </c>
      <c r="C50" s="90"/>
      <c r="D50" s="90"/>
      <c r="E50" s="90"/>
      <c r="F50" s="90"/>
      <c r="G50" s="90"/>
      <c r="H50" s="90"/>
      <c r="I50" s="90"/>
      <c r="J50" s="90"/>
      <c r="K50" s="90"/>
      <c r="L50" s="90"/>
      <c r="M50" s="90"/>
      <c r="N50" s="90"/>
      <c r="O50" s="90"/>
      <c r="P50" s="90"/>
      <c r="Q50" s="90"/>
      <c r="R50" s="90"/>
      <c r="S50" s="90"/>
      <c r="T50" s="91"/>
    </row>
    <row r="51" spans="2:23">
      <c r="B51" s="89" t="s">
        <v>458</v>
      </c>
      <c r="C51" s="90"/>
      <c r="D51" s="90"/>
      <c r="E51" s="90"/>
      <c r="F51" s="90"/>
      <c r="G51" s="90"/>
      <c r="H51" s="90"/>
      <c r="I51" s="90"/>
      <c r="J51" s="90"/>
      <c r="K51" s="90"/>
      <c r="L51" s="90"/>
      <c r="M51" s="90"/>
      <c r="N51" s="90"/>
      <c r="O51" s="90"/>
      <c r="P51" s="90"/>
      <c r="Q51" s="90"/>
      <c r="R51" s="90"/>
      <c r="S51" s="90"/>
      <c r="T51" s="91"/>
    </row>
    <row r="52" spans="2:23" ht="15.75" thickBot="1">
      <c r="B52" s="92" t="s">
        <v>459</v>
      </c>
      <c r="C52" s="93"/>
      <c r="D52" s="93"/>
      <c r="E52" s="93"/>
      <c r="F52" s="93"/>
      <c r="G52" s="93"/>
      <c r="H52" s="93"/>
      <c r="I52" s="93"/>
      <c r="J52" s="93"/>
      <c r="K52" s="93"/>
      <c r="L52" s="93"/>
      <c r="M52" s="93"/>
      <c r="N52" s="93"/>
      <c r="O52" s="93"/>
      <c r="P52" s="93"/>
      <c r="Q52" s="93"/>
      <c r="R52" s="93"/>
      <c r="S52" s="93"/>
      <c r="T52" s="94"/>
    </row>
    <row r="53" spans="2:23">
      <c r="O53" s="88" t="s">
        <v>668</v>
      </c>
      <c r="P53" s="88"/>
      <c r="Q53" s="88"/>
      <c r="R53" s="88"/>
      <c r="S53" s="88"/>
    </row>
    <row r="54" spans="2:23">
      <c r="E54" s="106" t="s">
        <v>470</v>
      </c>
      <c r="F54" s="106"/>
      <c r="G54" s="106"/>
      <c r="H54" s="106"/>
      <c r="I54" s="106"/>
      <c r="J54" s="106"/>
      <c r="K54" s="106"/>
      <c r="L54" s="106"/>
      <c r="M54" s="106"/>
    </row>
    <row r="55" spans="2:23">
      <c r="E55" s="106"/>
      <c r="F55" s="106"/>
      <c r="G55" s="106"/>
      <c r="H55" s="106"/>
      <c r="I55" s="106"/>
      <c r="J55" s="106"/>
      <c r="K55" s="106"/>
      <c r="L55" s="106"/>
      <c r="M55" s="106"/>
    </row>
    <row r="56" spans="2:23" ht="15.75" thickBot="1">
      <c r="E56" s="106"/>
      <c r="F56" s="106"/>
      <c r="G56" s="106"/>
      <c r="H56" s="106"/>
      <c r="I56" s="106"/>
      <c r="J56" s="106"/>
      <c r="K56" s="106"/>
      <c r="L56" s="106"/>
      <c r="M56" s="106"/>
    </row>
    <row r="57" spans="2:23" ht="15.75" thickBot="1">
      <c r="B57" s="95" t="s">
        <v>364</v>
      </c>
      <c r="C57" s="95" t="s">
        <v>446</v>
      </c>
      <c r="D57" s="97" t="s">
        <v>329</v>
      </c>
      <c r="E57" s="98"/>
      <c r="F57" s="98"/>
      <c r="G57" s="98"/>
      <c r="H57" s="98"/>
      <c r="I57" s="98"/>
      <c r="J57" s="99"/>
      <c r="K57" s="97" t="s">
        <v>330</v>
      </c>
      <c r="L57" s="98"/>
      <c r="M57" s="98"/>
      <c r="N57" s="98"/>
      <c r="O57" s="98"/>
      <c r="P57" s="98"/>
      <c r="Q57" s="98"/>
      <c r="R57" s="98"/>
      <c r="S57" s="98"/>
      <c r="T57" s="99"/>
    </row>
    <row r="58" spans="2:23" ht="15.75" thickBot="1">
      <c r="B58" s="96"/>
      <c r="C58" s="96"/>
      <c r="D58" s="40" t="s">
        <v>331</v>
      </c>
      <c r="E58" s="40" t="s">
        <v>332</v>
      </c>
      <c r="F58" s="40" t="s">
        <v>333</v>
      </c>
      <c r="G58" s="40" t="s">
        <v>334</v>
      </c>
      <c r="H58" s="40" t="s">
        <v>335</v>
      </c>
      <c r="I58" s="40" t="s">
        <v>336</v>
      </c>
      <c r="J58" s="41" t="s">
        <v>337</v>
      </c>
      <c r="K58" s="41" t="s">
        <v>338</v>
      </c>
      <c r="L58" s="41" t="s">
        <v>339</v>
      </c>
      <c r="M58" s="41" t="s">
        <v>340</v>
      </c>
      <c r="N58" s="41" t="s">
        <v>341</v>
      </c>
      <c r="O58" s="41" t="s">
        <v>342</v>
      </c>
      <c r="P58" s="41" t="s">
        <v>343</v>
      </c>
      <c r="Q58" s="41" t="s">
        <v>344</v>
      </c>
      <c r="R58" s="41" t="s">
        <v>345</v>
      </c>
      <c r="S58" s="41" t="s">
        <v>346</v>
      </c>
      <c r="T58" s="41" t="s">
        <v>347</v>
      </c>
    </row>
    <row r="59" spans="2:23" ht="23.25" thickBot="1">
      <c r="B59" s="42">
        <v>0</v>
      </c>
      <c r="C59" s="44" t="s">
        <v>461</v>
      </c>
      <c r="D59" s="43" t="s">
        <v>374</v>
      </c>
      <c r="E59" s="43" t="s">
        <v>374</v>
      </c>
      <c r="F59" s="43" t="s">
        <v>380</v>
      </c>
      <c r="G59" s="43" t="s">
        <v>447</v>
      </c>
      <c r="H59" s="43" t="s">
        <v>447</v>
      </c>
      <c r="I59" s="43" t="s">
        <v>370</v>
      </c>
      <c r="J59" s="44" t="s">
        <v>374</v>
      </c>
      <c r="K59" s="44" t="s">
        <v>370</v>
      </c>
      <c r="L59" s="44" t="s">
        <v>363</v>
      </c>
      <c r="M59" s="44" t="s">
        <v>363</v>
      </c>
      <c r="N59" s="44" t="s">
        <v>363</v>
      </c>
      <c r="O59" s="44" t="s">
        <v>363</v>
      </c>
      <c r="P59" s="44" t="s">
        <v>363</v>
      </c>
      <c r="Q59" s="44" t="s">
        <v>363</v>
      </c>
      <c r="R59" s="44" t="s">
        <v>363</v>
      </c>
      <c r="S59" s="44" t="s">
        <v>354</v>
      </c>
      <c r="T59" s="44" t="s">
        <v>355</v>
      </c>
    </row>
    <row r="60" spans="2:23" ht="23.25" thickBot="1">
      <c r="B60" s="42">
        <v>1</v>
      </c>
      <c r="C60" s="44" t="s">
        <v>462</v>
      </c>
      <c r="D60" s="43" t="s">
        <v>374</v>
      </c>
      <c r="E60" s="43" t="s">
        <v>374</v>
      </c>
      <c r="F60" s="43" t="s">
        <v>380</v>
      </c>
      <c r="G60" s="43" t="s">
        <v>447</v>
      </c>
      <c r="H60" s="43" t="s">
        <v>447</v>
      </c>
      <c r="I60" s="43" t="s">
        <v>370</v>
      </c>
      <c r="J60" s="44" t="s">
        <v>374</v>
      </c>
      <c r="K60" s="44" t="s">
        <v>374</v>
      </c>
      <c r="L60" s="44" t="s">
        <v>363</v>
      </c>
      <c r="M60" s="44" t="s">
        <v>363</v>
      </c>
      <c r="N60" s="44" t="s">
        <v>363</v>
      </c>
      <c r="O60" s="44" t="s">
        <v>363</v>
      </c>
      <c r="P60" s="44" t="s">
        <v>363</v>
      </c>
      <c r="Q60" s="44" t="s">
        <v>363</v>
      </c>
      <c r="R60" s="44" t="s">
        <v>363</v>
      </c>
      <c r="S60" s="44" t="s">
        <v>354</v>
      </c>
      <c r="T60" s="44" t="s">
        <v>355</v>
      </c>
    </row>
    <row r="61" spans="2:23" ht="23.25" thickBot="1">
      <c r="B61" s="42">
        <v>2</v>
      </c>
      <c r="C61" s="44" t="s">
        <v>463</v>
      </c>
      <c r="D61" s="43" t="s">
        <v>374</v>
      </c>
      <c r="E61" s="43" t="s">
        <v>374</v>
      </c>
      <c r="F61" s="43" t="s">
        <v>380</v>
      </c>
      <c r="G61" s="43" t="s">
        <v>447</v>
      </c>
      <c r="H61" s="43" t="s">
        <v>447</v>
      </c>
      <c r="I61" s="43" t="s">
        <v>370</v>
      </c>
      <c r="J61" s="44" t="s">
        <v>374</v>
      </c>
      <c r="K61" s="44" t="s">
        <v>378</v>
      </c>
      <c r="L61" s="44" t="s">
        <v>363</v>
      </c>
      <c r="M61" s="44" t="s">
        <v>363</v>
      </c>
      <c r="N61" s="44" t="s">
        <v>363</v>
      </c>
      <c r="O61" s="44" t="s">
        <v>363</v>
      </c>
      <c r="P61" s="44" t="s">
        <v>363</v>
      </c>
      <c r="Q61" s="44" t="s">
        <v>363</v>
      </c>
      <c r="R61" s="44" t="s">
        <v>363</v>
      </c>
      <c r="S61" s="44" t="s">
        <v>354</v>
      </c>
      <c r="T61" s="44" t="s">
        <v>355</v>
      </c>
    </row>
    <row r="62" spans="2:23" ht="23.25" thickBot="1">
      <c r="B62" s="42">
        <v>3</v>
      </c>
      <c r="C62" s="44" t="s">
        <v>464</v>
      </c>
      <c r="D62" s="43" t="s">
        <v>374</v>
      </c>
      <c r="E62" s="43" t="s">
        <v>374</v>
      </c>
      <c r="F62" s="43" t="s">
        <v>380</v>
      </c>
      <c r="G62" s="43" t="s">
        <v>447</v>
      </c>
      <c r="H62" s="43" t="s">
        <v>447</v>
      </c>
      <c r="I62" s="43" t="s">
        <v>370</v>
      </c>
      <c r="J62" s="44" t="s">
        <v>374</v>
      </c>
      <c r="K62" s="44" t="s">
        <v>380</v>
      </c>
      <c r="L62" s="44" t="s">
        <v>363</v>
      </c>
      <c r="M62" s="44" t="s">
        <v>363</v>
      </c>
      <c r="N62" s="44" t="s">
        <v>363</v>
      </c>
      <c r="O62" s="44" t="s">
        <v>363</v>
      </c>
      <c r="P62" s="44" t="s">
        <v>363</v>
      </c>
      <c r="Q62" s="44" t="s">
        <v>363</v>
      </c>
      <c r="R62" s="44" t="s">
        <v>363</v>
      </c>
      <c r="S62" s="44" t="s">
        <v>354</v>
      </c>
      <c r="T62" s="44" t="s">
        <v>355</v>
      </c>
      <c r="W62" s="72"/>
    </row>
    <row r="63" spans="2:23">
      <c r="B63" s="100">
        <v>4</v>
      </c>
      <c r="C63" s="49" t="s">
        <v>384</v>
      </c>
      <c r="D63" s="107" t="s">
        <v>374</v>
      </c>
      <c r="E63" s="107" t="s">
        <v>374</v>
      </c>
      <c r="F63" s="107" t="s">
        <v>380</v>
      </c>
      <c r="G63" s="107" t="s">
        <v>447</v>
      </c>
      <c r="H63" s="107" t="s">
        <v>447</v>
      </c>
      <c r="I63" s="107" t="s">
        <v>370</v>
      </c>
      <c r="J63" s="100" t="s">
        <v>374</v>
      </c>
      <c r="K63" s="100" t="s">
        <v>382</v>
      </c>
      <c r="L63" s="100" t="s">
        <v>363</v>
      </c>
      <c r="M63" s="100" t="s">
        <v>363</v>
      </c>
      <c r="N63" s="100" t="s">
        <v>363</v>
      </c>
      <c r="O63" s="100" t="s">
        <v>363</v>
      </c>
      <c r="P63" s="100" t="s">
        <v>363</v>
      </c>
      <c r="Q63" s="100" t="s">
        <v>363</v>
      </c>
      <c r="R63" s="100" t="s">
        <v>363</v>
      </c>
      <c r="S63" s="100" t="s">
        <v>354</v>
      </c>
      <c r="T63" s="100" t="s">
        <v>355</v>
      </c>
      <c r="W63" s="72"/>
    </row>
    <row r="64" spans="2:23" ht="15.75" thickBot="1">
      <c r="B64" s="102"/>
      <c r="C64" s="44" t="s">
        <v>369</v>
      </c>
      <c r="D64" s="109"/>
      <c r="E64" s="109"/>
      <c r="F64" s="109"/>
      <c r="G64" s="109"/>
      <c r="H64" s="109"/>
      <c r="I64" s="109"/>
      <c r="J64" s="102"/>
      <c r="K64" s="102"/>
      <c r="L64" s="102"/>
      <c r="M64" s="102"/>
      <c r="N64" s="102"/>
      <c r="O64" s="102"/>
      <c r="P64" s="102"/>
      <c r="Q64" s="102"/>
      <c r="R64" s="102"/>
      <c r="S64" s="102"/>
      <c r="T64" s="102"/>
    </row>
    <row r="65" spans="2:20" ht="23.25" thickBot="1">
      <c r="B65" s="42">
        <v>5</v>
      </c>
      <c r="C65" s="44" t="s">
        <v>465</v>
      </c>
      <c r="D65" s="43" t="s">
        <v>374</v>
      </c>
      <c r="E65" s="43" t="s">
        <v>374</v>
      </c>
      <c r="F65" s="43" t="s">
        <v>380</v>
      </c>
      <c r="G65" s="43" t="s">
        <v>447</v>
      </c>
      <c r="H65" s="43" t="s">
        <v>447</v>
      </c>
      <c r="I65" s="43" t="s">
        <v>370</v>
      </c>
      <c r="J65" s="44" t="s">
        <v>374</v>
      </c>
      <c r="K65" s="44" t="s">
        <v>385</v>
      </c>
      <c r="L65" s="44" t="s">
        <v>363</v>
      </c>
      <c r="M65" s="44" t="s">
        <v>363</v>
      </c>
      <c r="N65" s="44" t="s">
        <v>363</v>
      </c>
      <c r="O65" s="44" t="s">
        <v>363</v>
      </c>
      <c r="P65" s="44" t="s">
        <v>363</v>
      </c>
      <c r="Q65" s="44" t="s">
        <v>363</v>
      </c>
      <c r="R65" s="44" t="s">
        <v>363</v>
      </c>
      <c r="S65" s="44" t="s">
        <v>354</v>
      </c>
      <c r="T65" s="44" t="s">
        <v>355</v>
      </c>
    </row>
    <row r="66" spans="2:20" ht="23.25" thickBot="1">
      <c r="B66" s="42">
        <v>6</v>
      </c>
      <c r="C66" s="44" t="s">
        <v>466</v>
      </c>
      <c r="D66" s="43" t="s">
        <v>374</v>
      </c>
      <c r="E66" s="43" t="s">
        <v>374</v>
      </c>
      <c r="F66" s="43" t="s">
        <v>380</v>
      </c>
      <c r="G66" s="43" t="s">
        <v>447</v>
      </c>
      <c r="H66" s="43" t="s">
        <v>447</v>
      </c>
      <c r="I66" s="43" t="s">
        <v>370</v>
      </c>
      <c r="J66" s="44" t="s">
        <v>374</v>
      </c>
      <c r="K66" s="44" t="s">
        <v>388</v>
      </c>
      <c r="L66" s="44" t="s">
        <v>363</v>
      </c>
      <c r="M66" s="44" t="s">
        <v>363</v>
      </c>
      <c r="N66" s="44" t="s">
        <v>363</v>
      </c>
      <c r="O66" s="44" t="s">
        <v>363</v>
      </c>
      <c r="P66" s="44" t="s">
        <v>363</v>
      </c>
      <c r="Q66" s="44" t="s">
        <v>363</v>
      </c>
      <c r="R66" s="44" t="s">
        <v>363</v>
      </c>
      <c r="S66" s="44" t="s">
        <v>354</v>
      </c>
      <c r="T66" s="44" t="s">
        <v>355</v>
      </c>
    </row>
    <row r="67" spans="2:20" ht="23.25" thickBot="1">
      <c r="B67" s="42">
        <v>15</v>
      </c>
      <c r="C67" s="44" t="s">
        <v>467</v>
      </c>
      <c r="D67" s="43" t="s">
        <v>374</v>
      </c>
      <c r="E67" s="43" t="s">
        <v>374</v>
      </c>
      <c r="F67" s="43" t="s">
        <v>380</v>
      </c>
      <c r="G67" s="43" t="s">
        <v>447</v>
      </c>
      <c r="H67" s="43" t="s">
        <v>447</v>
      </c>
      <c r="I67" s="43" t="s">
        <v>370</v>
      </c>
      <c r="J67" s="44" t="s">
        <v>378</v>
      </c>
      <c r="K67" s="44" t="s">
        <v>393</v>
      </c>
      <c r="L67" s="44" t="s">
        <v>468</v>
      </c>
      <c r="M67" s="44" t="s">
        <v>363</v>
      </c>
      <c r="N67" s="44" t="s">
        <v>363</v>
      </c>
      <c r="O67" s="44" t="s">
        <v>363</v>
      </c>
      <c r="P67" s="44" t="s">
        <v>363</v>
      </c>
      <c r="Q67" s="44" t="s">
        <v>363</v>
      </c>
      <c r="R67" s="44" t="s">
        <v>363</v>
      </c>
      <c r="S67" s="44" t="s">
        <v>354</v>
      </c>
      <c r="T67" s="44" t="s">
        <v>355</v>
      </c>
    </row>
    <row r="68" spans="2:20" ht="15.75" thickBot="1">
      <c r="B68" s="110" t="s">
        <v>469</v>
      </c>
      <c r="C68" s="111"/>
      <c r="D68" s="111"/>
      <c r="E68" s="111"/>
      <c r="F68" s="111"/>
      <c r="G68" s="111"/>
      <c r="H68" s="111"/>
      <c r="I68" s="111"/>
      <c r="J68" s="111"/>
      <c r="K68" s="111"/>
      <c r="L68" s="111"/>
      <c r="M68" s="111"/>
      <c r="N68" s="111"/>
      <c r="O68" s="111"/>
      <c r="P68" s="111"/>
      <c r="Q68" s="111"/>
      <c r="R68" s="111"/>
      <c r="S68" s="111"/>
      <c r="T68" s="112"/>
    </row>
    <row r="70" spans="2:20">
      <c r="M70" s="86" t="s">
        <v>742</v>
      </c>
      <c r="N70" s="87"/>
      <c r="O70" s="87"/>
      <c r="P70" s="87"/>
      <c r="Q70" s="87"/>
      <c r="R70" s="87"/>
    </row>
    <row r="71" spans="2:20">
      <c r="M71" s="87"/>
      <c r="N71" s="87"/>
      <c r="O71" s="87"/>
      <c r="P71" s="87"/>
      <c r="Q71" s="87"/>
      <c r="R71" s="87"/>
    </row>
    <row r="73" spans="2:20">
      <c r="B73" s="106" t="s">
        <v>472</v>
      </c>
      <c r="C73" s="106"/>
      <c r="D73" s="106"/>
      <c r="E73" s="106"/>
      <c r="F73" s="106"/>
      <c r="G73" s="106"/>
      <c r="H73" s="106"/>
      <c r="I73" s="106"/>
      <c r="J73" s="106"/>
    </row>
    <row r="74" spans="2:20">
      <c r="B74" s="106"/>
      <c r="C74" s="106"/>
      <c r="D74" s="106"/>
      <c r="E74" s="106"/>
      <c r="F74" s="106"/>
      <c r="G74" s="106"/>
      <c r="H74" s="106"/>
      <c r="I74" s="106"/>
      <c r="J74" s="106"/>
    </row>
    <row r="75" spans="2:20">
      <c r="B75" s="106"/>
      <c r="C75" s="106"/>
      <c r="D75" s="106"/>
      <c r="E75" s="106"/>
      <c r="F75" s="106"/>
      <c r="G75" s="106"/>
      <c r="H75" s="106"/>
      <c r="I75" s="106"/>
      <c r="J75" s="106"/>
    </row>
    <row r="77" spans="2:20">
      <c r="E77" s="106" t="s">
        <v>482</v>
      </c>
      <c r="F77" s="106"/>
      <c r="G77" s="106"/>
      <c r="H77" s="106"/>
      <c r="I77" s="106"/>
      <c r="J77" s="106"/>
      <c r="K77" s="106"/>
      <c r="L77" s="106"/>
      <c r="M77" s="106"/>
    </row>
    <row r="78" spans="2:20">
      <c r="E78" s="106"/>
      <c r="F78" s="106"/>
      <c r="G78" s="106"/>
      <c r="H78" s="106"/>
      <c r="I78" s="106"/>
      <c r="J78" s="106"/>
      <c r="K78" s="106"/>
      <c r="L78" s="106"/>
      <c r="M78" s="106"/>
    </row>
    <row r="79" spans="2:20" ht="15.75" thickBot="1">
      <c r="E79" s="106"/>
      <c r="F79" s="106"/>
      <c r="G79" s="106"/>
      <c r="H79" s="106"/>
      <c r="I79" s="106"/>
      <c r="J79" s="106"/>
      <c r="K79" s="106"/>
      <c r="L79" s="106"/>
      <c r="M79" s="106"/>
    </row>
    <row r="80" spans="2:20" ht="15.75" thickBot="1">
      <c r="B80" s="95" t="s">
        <v>364</v>
      </c>
      <c r="C80" s="95" t="s">
        <v>446</v>
      </c>
      <c r="D80" s="97" t="s">
        <v>329</v>
      </c>
      <c r="E80" s="98"/>
      <c r="F80" s="98"/>
      <c r="G80" s="98"/>
      <c r="H80" s="98"/>
      <c r="I80" s="98"/>
      <c r="J80" s="99"/>
      <c r="K80" s="97" t="s">
        <v>330</v>
      </c>
      <c r="L80" s="98"/>
      <c r="M80" s="98"/>
      <c r="N80" s="98"/>
      <c r="O80" s="98"/>
      <c r="P80" s="98"/>
      <c r="Q80" s="98"/>
      <c r="R80" s="98"/>
      <c r="S80" s="98"/>
      <c r="T80" s="99"/>
    </row>
    <row r="81" spans="2:20" ht="15.75" thickBot="1">
      <c r="B81" s="96"/>
      <c r="C81" s="96"/>
      <c r="D81" s="40" t="s">
        <v>331</v>
      </c>
      <c r="E81" s="40" t="s">
        <v>332</v>
      </c>
      <c r="F81" s="40" t="s">
        <v>333</v>
      </c>
      <c r="G81" s="40" t="s">
        <v>334</v>
      </c>
      <c r="H81" s="40" t="s">
        <v>335</v>
      </c>
      <c r="I81" s="40" t="s">
        <v>336</v>
      </c>
      <c r="J81" s="41" t="s">
        <v>337</v>
      </c>
      <c r="K81" s="41" t="s">
        <v>338</v>
      </c>
      <c r="L81" s="41" t="s">
        <v>339</v>
      </c>
      <c r="M81" s="41" t="s">
        <v>340</v>
      </c>
      <c r="N81" s="41" t="s">
        <v>341</v>
      </c>
      <c r="O81" s="41" t="s">
        <v>342</v>
      </c>
      <c r="P81" s="41" t="s">
        <v>343</v>
      </c>
      <c r="Q81" s="41" t="s">
        <v>344</v>
      </c>
      <c r="R81" s="41" t="s">
        <v>345</v>
      </c>
      <c r="S81" s="41" t="s">
        <v>346</v>
      </c>
      <c r="T81" s="41" t="s">
        <v>347</v>
      </c>
    </row>
    <row r="82" spans="2:20" ht="23.25" thickBot="1">
      <c r="B82" s="100">
        <v>17</v>
      </c>
      <c r="C82" s="100" t="s">
        <v>449</v>
      </c>
      <c r="D82" s="43" t="s">
        <v>370</v>
      </c>
      <c r="E82" s="43" t="s">
        <v>374</v>
      </c>
      <c r="F82" s="43" t="s">
        <v>374</v>
      </c>
      <c r="G82" s="43" t="s">
        <v>447</v>
      </c>
      <c r="H82" s="43" t="s">
        <v>447</v>
      </c>
      <c r="I82" s="43" t="s">
        <v>374</v>
      </c>
      <c r="J82" s="44" t="s">
        <v>448</v>
      </c>
      <c r="K82" s="44" t="s">
        <v>398</v>
      </c>
      <c r="L82" s="44" t="s">
        <v>194</v>
      </c>
      <c r="M82" s="44" t="s">
        <v>450</v>
      </c>
      <c r="N82" s="44" t="s">
        <v>196</v>
      </c>
      <c r="O82" s="44" t="s">
        <v>197</v>
      </c>
      <c r="P82" s="44" t="s">
        <v>473</v>
      </c>
      <c r="Q82" s="44" t="s">
        <v>474</v>
      </c>
      <c r="R82" s="44" t="s">
        <v>475</v>
      </c>
      <c r="S82" s="44" t="s">
        <v>354</v>
      </c>
      <c r="T82" s="44" t="s">
        <v>355</v>
      </c>
    </row>
    <row r="83" spans="2:20" ht="15.75" thickBot="1">
      <c r="B83" s="101"/>
      <c r="C83" s="101"/>
      <c r="D83" s="43" t="s">
        <v>370</v>
      </c>
      <c r="E83" s="43" t="s">
        <v>374</v>
      </c>
      <c r="F83" s="43" t="s">
        <v>374</v>
      </c>
      <c r="G83" s="43" t="s">
        <v>447</v>
      </c>
      <c r="H83" s="43" t="s">
        <v>447</v>
      </c>
      <c r="I83" s="43" t="s">
        <v>378</v>
      </c>
      <c r="J83" s="44" t="s">
        <v>448</v>
      </c>
      <c r="K83" s="44" t="s">
        <v>476</v>
      </c>
      <c r="L83" s="44" t="s">
        <v>452</v>
      </c>
      <c r="M83" s="44" t="s">
        <v>453</v>
      </c>
      <c r="N83" s="44" t="s">
        <v>201</v>
      </c>
      <c r="O83" s="44" t="s">
        <v>202</v>
      </c>
      <c r="P83" s="44" t="s">
        <v>203</v>
      </c>
      <c r="Q83" s="44" t="s">
        <v>204</v>
      </c>
      <c r="R83" s="44" t="s">
        <v>205</v>
      </c>
      <c r="S83" s="44" t="s">
        <v>354</v>
      </c>
      <c r="T83" s="44" t="s">
        <v>355</v>
      </c>
    </row>
    <row r="84" spans="2:20" ht="15.75" thickBot="1">
      <c r="B84" s="101"/>
      <c r="C84" s="101"/>
      <c r="D84" s="43" t="s">
        <v>370</v>
      </c>
      <c r="E84" s="43" t="s">
        <v>374</v>
      </c>
      <c r="F84" s="43" t="s">
        <v>374</v>
      </c>
      <c r="G84" s="43" t="s">
        <v>447</v>
      </c>
      <c r="H84" s="43" t="s">
        <v>447</v>
      </c>
      <c r="I84" s="43" t="s">
        <v>380</v>
      </c>
      <c r="J84" s="44" t="s">
        <v>374</v>
      </c>
      <c r="K84" s="44" t="s">
        <v>206</v>
      </c>
      <c r="L84" s="44" t="s">
        <v>363</v>
      </c>
      <c r="M84" s="44" t="s">
        <v>363</v>
      </c>
      <c r="N84" s="44" t="s">
        <v>363</v>
      </c>
      <c r="O84" s="44" t="s">
        <v>363</v>
      </c>
      <c r="P84" s="44" t="s">
        <v>363</v>
      </c>
      <c r="Q84" s="44" t="s">
        <v>363</v>
      </c>
      <c r="R84" s="44" t="s">
        <v>363</v>
      </c>
      <c r="S84" s="44" t="s">
        <v>354</v>
      </c>
      <c r="T84" s="44" t="s">
        <v>355</v>
      </c>
    </row>
    <row r="85" spans="2:20" ht="15.75" thickBot="1">
      <c r="B85" s="102"/>
      <c r="C85" s="102"/>
      <c r="D85" s="43" t="s">
        <v>370</v>
      </c>
      <c r="E85" s="43" t="s">
        <v>374</v>
      </c>
      <c r="F85" s="43" t="s">
        <v>374</v>
      </c>
      <c r="G85" s="43" t="s">
        <v>447</v>
      </c>
      <c r="H85" s="43" t="s">
        <v>447</v>
      </c>
      <c r="I85" s="43" t="s">
        <v>370</v>
      </c>
      <c r="J85" s="44" t="s">
        <v>378</v>
      </c>
      <c r="K85" s="44" t="s">
        <v>393</v>
      </c>
      <c r="L85" s="44" t="s">
        <v>370</v>
      </c>
      <c r="M85" s="44" t="s">
        <v>363</v>
      </c>
      <c r="N85" s="44" t="s">
        <v>363</v>
      </c>
      <c r="O85" s="44" t="s">
        <v>363</v>
      </c>
      <c r="P85" s="44" t="s">
        <v>363</v>
      </c>
      <c r="Q85" s="44" t="s">
        <v>363</v>
      </c>
      <c r="R85" s="44" t="s">
        <v>363</v>
      </c>
      <c r="S85" s="44" t="s">
        <v>354</v>
      </c>
      <c r="T85" s="44" t="s">
        <v>355</v>
      </c>
    </row>
    <row r="86" spans="2:20" ht="23.25" thickBot="1">
      <c r="B86" s="100">
        <v>18</v>
      </c>
      <c r="C86" s="100" t="s">
        <v>454</v>
      </c>
      <c r="D86" s="43" t="s">
        <v>370</v>
      </c>
      <c r="E86" s="43" t="s">
        <v>374</v>
      </c>
      <c r="F86" s="43" t="s">
        <v>380</v>
      </c>
      <c r="G86" s="43" t="s">
        <v>447</v>
      </c>
      <c r="H86" s="43" t="s">
        <v>447</v>
      </c>
      <c r="I86" s="43" t="s">
        <v>374</v>
      </c>
      <c r="J86" s="44" t="s">
        <v>477</v>
      </c>
      <c r="K86" s="44" t="s">
        <v>401</v>
      </c>
      <c r="L86" s="44" t="s">
        <v>194</v>
      </c>
      <c r="M86" s="44" t="s">
        <v>450</v>
      </c>
      <c r="N86" s="44" t="s">
        <v>196</v>
      </c>
      <c r="O86" s="44" t="s">
        <v>197</v>
      </c>
      <c r="P86" s="44" t="s">
        <v>473</v>
      </c>
      <c r="Q86" s="44" t="s">
        <v>474</v>
      </c>
      <c r="R86" s="44" t="s">
        <v>475</v>
      </c>
      <c r="S86" s="44" t="s">
        <v>354</v>
      </c>
      <c r="T86" s="44" t="s">
        <v>355</v>
      </c>
    </row>
    <row r="87" spans="2:20">
      <c r="B87" s="101"/>
      <c r="C87" s="101"/>
      <c r="D87" s="107" t="s">
        <v>370</v>
      </c>
      <c r="E87" s="107" t="s">
        <v>374</v>
      </c>
      <c r="F87" s="107" t="s">
        <v>380</v>
      </c>
      <c r="G87" s="107" t="s">
        <v>447</v>
      </c>
      <c r="H87" s="107" t="s">
        <v>447</v>
      </c>
      <c r="I87" s="107" t="s">
        <v>378</v>
      </c>
      <c r="J87" s="100" t="s">
        <v>448</v>
      </c>
      <c r="K87" s="100" t="s">
        <v>476</v>
      </c>
      <c r="L87" s="100" t="s">
        <v>452</v>
      </c>
      <c r="M87" s="49" t="s">
        <v>200</v>
      </c>
      <c r="N87" s="100" t="s">
        <v>201</v>
      </c>
      <c r="O87" s="100" t="s">
        <v>202</v>
      </c>
      <c r="P87" s="100" t="s">
        <v>203</v>
      </c>
      <c r="Q87" s="100" t="s">
        <v>204</v>
      </c>
      <c r="R87" s="100" t="s">
        <v>205</v>
      </c>
      <c r="S87" s="100" t="s">
        <v>354</v>
      </c>
      <c r="T87" s="100" t="s">
        <v>355</v>
      </c>
    </row>
    <row r="88" spans="2:20" ht="15.75" thickBot="1">
      <c r="B88" s="101"/>
      <c r="C88" s="101"/>
      <c r="D88" s="109"/>
      <c r="E88" s="109"/>
      <c r="F88" s="109"/>
      <c r="G88" s="109"/>
      <c r="H88" s="109"/>
      <c r="I88" s="109"/>
      <c r="J88" s="102"/>
      <c r="K88" s="102"/>
      <c r="L88" s="102"/>
      <c r="M88" s="44">
        <v>1</v>
      </c>
      <c r="N88" s="102"/>
      <c r="O88" s="102"/>
      <c r="P88" s="102"/>
      <c r="Q88" s="102"/>
      <c r="R88" s="102"/>
      <c r="S88" s="102"/>
      <c r="T88" s="102"/>
    </row>
    <row r="89" spans="2:20" ht="15.75" thickBot="1">
      <c r="B89" s="101"/>
      <c r="C89" s="101"/>
      <c r="D89" s="43" t="s">
        <v>370</v>
      </c>
      <c r="E89" s="43" t="s">
        <v>374</v>
      </c>
      <c r="F89" s="43" t="s">
        <v>380</v>
      </c>
      <c r="G89" s="43" t="s">
        <v>447</v>
      </c>
      <c r="H89" s="43" t="s">
        <v>447</v>
      </c>
      <c r="I89" s="43" t="s">
        <v>380</v>
      </c>
      <c r="J89" s="44" t="s">
        <v>374</v>
      </c>
      <c r="K89" s="44" t="s">
        <v>206</v>
      </c>
      <c r="L89" s="44" t="s">
        <v>363</v>
      </c>
      <c r="M89" s="44" t="s">
        <v>363</v>
      </c>
      <c r="N89" s="44" t="s">
        <v>363</v>
      </c>
      <c r="O89" s="44" t="s">
        <v>363</v>
      </c>
      <c r="P89" s="44" t="s">
        <v>363</v>
      </c>
      <c r="Q89" s="44" t="s">
        <v>363</v>
      </c>
      <c r="R89" s="44" t="s">
        <v>363</v>
      </c>
      <c r="S89" s="44" t="s">
        <v>354</v>
      </c>
      <c r="T89" s="44" t="s">
        <v>355</v>
      </c>
    </row>
    <row r="90" spans="2:20" ht="15.75" thickBot="1">
      <c r="B90" s="102"/>
      <c r="C90" s="102"/>
      <c r="D90" s="43" t="s">
        <v>370</v>
      </c>
      <c r="E90" s="43" t="s">
        <v>374</v>
      </c>
      <c r="F90" s="43" t="s">
        <v>380</v>
      </c>
      <c r="G90" s="43" t="s">
        <v>447</v>
      </c>
      <c r="H90" s="43" t="s">
        <v>447</v>
      </c>
      <c r="I90" s="43" t="s">
        <v>370</v>
      </c>
      <c r="J90" s="44" t="s">
        <v>378</v>
      </c>
      <c r="K90" s="44" t="s">
        <v>393</v>
      </c>
      <c r="L90" s="44" t="s">
        <v>370</v>
      </c>
      <c r="M90" s="44" t="s">
        <v>363</v>
      </c>
      <c r="N90" s="44" t="s">
        <v>363</v>
      </c>
      <c r="O90" s="44" t="s">
        <v>363</v>
      </c>
      <c r="P90" s="44" t="s">
        <v>363</v>
      </c>
      <c r="Q90" s="44" t="s">
        <v>363</v>
      </c>
      <c r="R90" s="44" t="s">
        <v>363</v>
      </c>
      <c r="S90" s="44" t="s">
        <v>354</v>
      </c>
      <c r="T90" s="44" t="s">
        <v>355</v>
      </c>
    </row>
    <row r="91" spans="2:20" ht="15.75" thickBot="1">
      <c r="B91" s="42">
        <v>19</v>
      </c>
      <c r="C91" s="44" t="s">
        <v>478</v>
      </c>
      <c r="D91" s="43" t="s">
        <v>370</v>
      </c>
      <c r="E91" s="43" t="s">
        <v>374</v>
      </c>
      <c r="F91" s="43" t="s">
        <v>380</v>
      </c>
      <c r="G91" s="43" t="s">
        <v>447</v>
      </c>
      <c r="H91" s="43" t="s">
        <v>447</v>
      </c>
      <c r="I91" s="43" t="s">
        <v>370</v>
      </c>
      <c r="J91" s="44" t="s">
        <v>374</v>
      </c>
      <c r="K91" s="44" t="s">
        <v>403</v>
      </c>
      <c r="L91" s="44" t="s">
        <v>363</v>
      </c>
      <c r="M91" s="44" t="s">
        <v>363</v>
      </c>
      <c r="N91" s="44" t="s">
        <v>363</v>
      </c>
      <c r="O91" s="44" t="s">
        <v>363</v>
      </c>
      <c r="P91" s="44" t="s">
        <v>363</v>
      </c>
      <c r="Q91" s="44" t="s">
        <v>363</v>
      </c>
      <c r="R91" s="44" t="s">
        <v>363</v>
      </c>
      <c r="S91" s="44" t="s">
        <v>354</v>
      </c>
      <c r="T91" s="44" t="s">
        <v>355</v>
      </c>
    </row>
    <row r="92" spans="2:20">
      <c r="B92" s="103" t="s">
        <v>479</v>
      </c>
      <c r="C92" s="104"/>
      <c r="D92" s="104"/>
      <c r="E92" s="104"/>
      <c r="F92" s="104"/>
      <c r="G92" s="104"/>
      <c r="H92" s="104"/>
      <c r="I92" s="104"/>
      <c r="J92" s="104"/>
      <c r="K92" s="104"/>
      <c r="L92" s="104"/>
      <c r="M92" s="104"/>
      <c r="N92" s="104"/>
      <c r="O92" s="104"/>
      <c r="P92" s="104"/>
      <c r="Q92" s="104"/>
      <c r="R92" s="104"/>
      <c r="S92" s="104"/>
      <c r="T92" s="105"/>
    </row>
    <row r="93" spans="2:20">
      <c r="B93" s="89" t="s">
        <v>480</v>
      </c>
      <c r="C93" s="90"/>
      <c r="D93" s="90"/>
      <c r="E93" s="90"/>
      <c r="F93" s="90"/>
      <c r="G93" s="90"/>
      <c r="H93" s="90"/>
      <c r="I93" s="90"/>
      <c r="J93" s="90"/>
      <c r="K93" s="90"/>
      <c r="L93" s="90"/>
      <c r="M93" s="90"/>
      <c r="N93" s="90"/>
      <c r="O93" s="90"/>
      <c r="P93" s="90"/>
      <c r="Q93" s="90"/>
      <c r="R93" s="90"/>
      <c r="S93" s="90"/>
      <c r="T93" s="91"/>
    </row>
    <row r="94" spans="2:20" ht="15.75" thickBot="1">
      <c r="B94" s="92" t="s">
        <v>481</v>
      </c>
      <c r="C94" s="93"/>
      <c r="D94" s="93"/>
      <c r="E94" s="93"/>
      <c r="F94" s="93"/>
      <c r="G94" s="93"/>
      <c r="H94" s="93"/>
      <c r="I94" s="93"/>
      <c r="J94" s="93"/>
      <c r="K94" s="93"/>
      <c r="L94" s="93"/>
      <c r="M94" s="93"/>
      <c r="N94" s="93"/>
      <c r="O94" s="93"/>
      <c r="P94" s="93"/>
      <c r="Q94" s="93"/>
      <c r="R94" s="93"/>
      <c r="S94" s="93"/>
      <c r="T94" s="94"/>
    </row>
    <row r="96" spans="2:20">
      <c r="E96" s="106" t="s">
        <v>483</v>
      </c>
      <c r="F96" s="106"/>
      <c r="G96" s="106"/>
      <c r="H96" s="106"/>
      <c r="I96" s="106"/>
      <c r="J96" s="106"/>
      <c r="K96" s="106"/>
      <c r="L96" s="106"/>
      <c r="M96" s="106"/>
    </row>
    <row r="97" spans="2:20">
      <c r="E97" s="106"/>
      <c r="F97" s="106"/>
      <c r="G97" s="106"/>
      <c r="H97" s="106"/>
      <c r="I97" s="106"/>
      <c r="J97" s="106"/>
      <c r="K97" s="106"/>
      <c r="L97" s="106"/>
      <c r="M97" s="106"/>
    </row>
    <row r="98" spans="2:20" ht="15.75" thickBot="1">
      <c r="E98" s="106"/>
      <c r="F98" s="106"/>
      <c r="G98" s="106"/>
      <c r="H98" s="106"/>
      <c r="I98" s="106"/>
      <c r="J98" s="106"/>
      <c r="K98" s="106"/>
      <c r="L98" s="106"/>
      <c r="M98" s="106"/>
    </row>
    <row r="99" spans="2:20" ht="15.75" thickBot="1">
      <c r="B99" s="95" t="s">
        <v>364</v>
      </c>
      <c r="C99" s="95" t="s">
        <v>446</v>
      </c>
      <c r="D99" s="97" t="s">
        <v>329</v>
      </c>
      <c r="E99" s="98"/>
      <c r="F99" s="98"/>
      <c r="G99" s="98"/>
      <c r="H99" s="98"/>
      <c r="I99" s="98"/>
      <c r="J99" s="99"/>
      <c r="K99" s="97" t="s">
        <v>330</v>
      </c>
      <c r="L99" s="98"/>
      <c r="M99" s="98"/>
      <c r="N99" s="98"/>
      <c r="O99" s="98"/>
      <c r="P99" s="98"/>
      <c r="Q99" s="98"/>
      <c r="R99" s="98"/>
      <c r="S99" s="98"/>
      <c r="T99" s="99"/>
    </row>
    <row r="100" spans="2:20" ht="15.75" thickBot="1">
      <c r="B100" s="96"/>
      <c r="C100" s="96"/>
      <c r="D100" s="40" t="s">
        <v>331</v>
      </c>
      <c r="E100" s="40" t="s">
        <v>332</v>
      </c>
      <c r="F100" s="40" t="s">
        <v>333</v>
      </c>
      <c r="G100" s="40" t="s">
        <v>334</v>
      </c>
      <c r="H100" s="40" t="s">
        <v>335</v>
      </c>
      <c r="I100" s="40" t="s">
        <v>336</v>
      </c>
      <c r="J100" s="41" t="s">
        <v>337</v>
      </c>
      <c r="K100" s="41" t="s">
        <v>338</v>
      </c>
      <c r="L100" s="41" t="s">
        <v>339</v>
      </c>
      <c r="M100" s="41" t="s">
        <v>340</v>
      </c>
      <c r="N100" s="41" t="s">
        <v>341</v>
      </c>
      <c r="O100" s="41" t="s">
        <v>342</v>
      </c>
      <c r="P100" s="41" t="s">
        <v>343</v>
      </c>
      <c r="Q100" s="41" t="s">
        <v>344</v>
      </c>
      <c r="R100" s="41" t="s">
        <v>345</v>
      </c>
      <c r="S100" s="41" t="s">
        <v>346</v>
      </c>
      <c r="T100" s="41" t="s">
        <v>347</v>
      </c>
    </row>
    <row r="101" spans="2:20" ht="23.25" thickBot="1">
      <c r="B101" s="42">
        <v>17</v>
      </c>
      <c r="C101" s="44" t="s">
        <v>465</v>
      </c>
      <c r="D101" s="43" t="s">
        <v>374</v>
      </c>
      <c r="E101" s="43" t="s">
        <v>447</v>
      </c>
      <c r="F101" s="43" t="s">
        <v>374</v>
      </c>
      <c r="G101" s="43" t="s">
        <v>374</v>
      </c>
      <c r="H101" s="43" t="s">
        <v>447</v>
      </c>
      <c r="I101" s="43" t="s">
        <v>370</v>
      </c>
      <c r="J101" s="44" t="s">
        <v>374</v>
      </c>
      <c r="K101" s="44" t="s">
        <v>398</v>
      </c>
      <c r="L101" s="44" t="s">
        <v>363</v>
      </c>
      <c r="M101" s="44" t="s">
        <v>363</v>
      </c>
      <c r="N101" s="44" t="s">
        <v>363</v>
      </c>
      <c r="O101" s="44" t="s">
        <v>363</v>
      </c>
      <c r="P101" s="44" t="s">
        <v>363</v>
      </c>
      <c r="Q101" s="44" t="s">
        <v>363</v>
      </c>
      <c r="R101" s="44" t="s">
        <v>363</v>
      </c>
      <c r="S101" s="44" t="s">
        <v>354</v>
      </c>
      <c r="T101" s="44" t="s">
        <v>355</v>
      </c>
    </row>
    <row r="102" spans="2:20" ht="23.25" thickBot="1">
      <c r="B102" s="42">
        <v>18</v>
      </c>
      <c r="C102" s="44" t="s">
        <v>466</v>
      </c>
      <c r="D102" s="43" t="s">
        <v>374</v>
      </c>
      <c r="E102" s="43" t="s">
        <v>447</v>
      </c>
      <c r="F102" s="43" t="s">
        <v>380</v>
      </c>
      <c r="G102" s="43" t="s">
        <v>374</v>
      </c>
      <c r="H102" s="43" t="s">
        <v>447</v>
      </c>
      <c r="I102" s="43" t="s">
        <v>370</v>
      </c>
      <c r="J102" s="44" t="s">
        <v>374</v>
      </c>
      <c r="K102" s="44" t="s">
        <v>401</v>
      </c>
      <c r="L102" s="44" t="s">
        <v>363</v>
      </c>
      <c r="M102" s="44" t="s">
        <v>363</v>
      </c>
      <c r="N102" s="44" t="s">
        <v>363</v>
      </c>
      <c r="O102" s="44" t="s">
        <v>363</v>
      </c>
      <c r="P102" s="44" t="s">
        <v>363</v>
      </c>
      <c r="Q102" s="44" t="s">
        <v>363</v>
      </c>
      <c r="R102" s="44" t="s">
        <v>363</v>
      </c>
      <c r="S102" s="44" t="s">
        <v>354</v>
      </c>
      <c r="T102" s="44" t="s">
        <v>355</v>
      </c>
    </row>
    <row r="103" spans="2:20" ht="23.25" thickBot="1">
      <c r="B103" s="42">
        <v>15</v>
      </c>
      <c r="C103" s="44" t="s">
        <v>467</v>
      </c>
      <c r="D103" s="43" t="s">
        <v>374</v>
      </c>
      <c r="E103" s="43" t="s">
        <v>447</v>
      </c>
      <c r="F103" s="43" t="s">
        <v>380</v>
      </c>
      <c r="G103" s="43" t="s">
        <v>374</v>
      </c>
      <c r="H103" s="43" t="s">
        <v>447</v>
      </c>
      <c r="I103" s="43" t="s">
        <v>370</v>
      </c>
      <c r="J103" s="44" t="s">
        <v>378</v>
      </c>
      <c r="K103" s="44" t="s">
        <v>393</v>
      </c>
      <c r="L103" s="44" t="s">
        <v>468</v>
      </c>
      <c r="M103" s="44" t="s">
        <v>363</v>
      </c>
      <c r="N103" s="44" t="s">
        <v>363</v>
      </c>
      <c r="O103" s="44" t="s">
        <v>363</v>
      </c>
      <c r="P103" s="44" t="s">
        <v>363</v>
      </c>
      <c r="Q103" s="44" t="s">
        <v>363</v>
      </c>
      <c r="R103" s="44" t="s">
        <v>363</v>
      </c>
      <c r="S103" s="44" t="s">
        <v>354</v>
      </c>
      <c r="T103" s="44" t="s">
        <v>355</v>
      </c>
    </row>
    <row r="104" spans="2:20" ht="15.75" thickBot="1">
      <c r="B104" s="110" t="s">
        <v>469</v>
      </c>
      <c r="C104" s="111"/>
      <c r="D104" s="111"/>
      <c r="E104" s="111"/>
      <c r="F104" s="111"/>
      <c r="G104" s="111"/>
      <c r="H104" s="111"/>
      <c r="I104" s="111"/>
      <c r="J104" s="111"/>
      <c r="K104" s="111"/>
      <c r="L104" s="111"/>
      <c r="M104" s="111"/>
      <c r="N104" s="111"/>
      <c r="O104" s="111"/>
      <c r="P104" s="111"/>
      <c r="Q104" s="111"/>
      <c r="R104" s="111"/>
      <c r="S104" s="111"/>
      <c r="T104" s="112"/>
    </row>
    <row r="108" spans="2:20">
      <c r="B108" s="106" t="s">
        <v>484</v>
      </c>
      <c r="C108" s="106"/>
      <c r="D108" s="106"/>
      <c r="E108" s="106"/>
      <c r="F108" s="106"/>
      <c r="G108" s="106"/>
      <c r="H108" s="106"/>
      <c r="I108" s="106"/>
      <c r="J108" s="106"/>
    </row>
    <row r="109" spans="2:20">
      <c r="B109" s="106"/>
      <c r="C109" s="106"/>
      <c r="D109" s="106"/>
      <c r="E109" s="106"/>
      <c r="F109" s="106"/>
      <c r="G109" s="106"/>
      <c r="H109" s="106"/>
      <c r="I109" s="106"/>
      <c r="J109" s="106"/>
    </row>
    <row r="110" spans="2:20">
      <c r="B110" s="106"/>
      <c r="C110" s="106"/>
      <c r="D110" s="106"/>
      <c r="E110" s="106"/>
      <c r="F110" s="106"/>
      <c r="G110" s="106"/>
      <c r="H110" s="106"/>
      <c r="I110" s="106"/>
      <c r="J110" s="106"/>
    </row>
    <row r="112" spans="2:20">
      <c r="E112" s="106" t="s">
        <v>485</v>
      </c>
      <c r="F112" s="106"/>
      <c r="G112" s="106"/>
      <c r="H112" s="106"/>
      <c r="I112" s="106"/>
      <c r="J112" s="106"/>
      <c r="K112" s="106"/>
      <c r="L112" s="106"/>
      <c r="M112" s="106"/>
    </row>
    <row r="113" spans="2:20">
      <c r="E113" s="106"/>
      <c r="F113" s="106"/>
      <c r="G113" s="106"/>
      <c r="H113" s="106"/>
      <c r="I113" s="106"/>
      <c r="J113" s="106"/>
      <c r="K113" s="106"/>
      <c r="L113" s="106"/>
      <c r="M113" s="106"/>
    </row>
    <row r="114" spans="2:20" ht="15.75" thickBot="1">
      <c r="E114" s="106"/>
      <c r="F114" s="106"/>
      <c r="G114" s="106"/>
      <c r="H114" s="106"/>
      <c r="I114" s="106"/>
      <c r="J114" s="106"/>
      <c r="K114" s="106"/>
      <c r="L114" s="106"/>
      <c r="M114" s="106"/>
    </row>
    <row r="115" spans="2:20" ht="15.75" customHeight="1" thickBot="1">
      <c r="B115" s="95" t="s">
        <v>364</v>
      </c>
      <c r="C115" s="95" t="s">
        <v>446</v>
      </c>
      <c r="D115" s="97" t="s">
        <v>329</v>
      </c>
      <c r="E115" s="98"/>
      <c r="F115" s="98"/>
      <c r="G115" s="98"/>
      <c r="H115" s="98"/>
      <c r="I115" s="98"/>
      <c r="J115" s="99"/>
      <c r="K115" s="97" t="s">
        <v>330</v>
      </c>
      <c r="L115" s="98"/>
      <c r="M115" s="98"/>
      <c r="N115" s="98"/>
      <c r="O115" s="98"/>
      <c r="P115" s="98"/>
      <c r="Q115" s="98"/>
      <c r="R115" s="98"/>
      <c r="S115" s="98"/>
      <c r="T115" s="99"/>
    </row>
    <row r="116" spans="2:20" ht="15" customHeight="1" thickBot="1">
      <c r="B116" s="96"/>
      <c r="C116" s="96"/>
      <c r="D116" s="40" t="s">
        <v>331</v>
      </c>
      <c r="E116" s="40" t="s">
        <v>332</v>
      </c>
      <c r="F116" s="40" t="s">
        <v>333</v>
      </c>
      <c r="G116" s="40" t="s">
        <v>334</v>
      </c>
      <c r="H116" s="40" t="s">
        <v>335</v>
      </c>
      <c r="I116" s="40" t="s">
        <v>336</v>
      </c>
      <c r="J116" s="41" t="s">
        <v>337</v>
      </c>
      <c r="K116" s="41" t="s">
        <v>338</v>
      </c>
      <c r="L116" s="41" t="s">
        <v>339</v>
      </c>
      <c r="M116" s="41" t="s">
        <v>340</v>
      </c>
      <c r="N116" s="41" t="s">
        <v>341</v>
      </c>
      <c r="O116" s="41" t="s">
        <v>342</v>
      </c>
      <c r="P116" s="41" t="s">
        <v>343</v>
      </c>
      <c r="Q116" s="41" t="s">
        <v>344</v>
      </c>
      <c r="R116" s="41" t="s">
        <v>345</v>
      </c>
      <c r="S116" s="41" t="s">
        <v>346</v>
      </c>
      <c r="T116" s="41" t="s">
        <v>347</v>
      </c>
    </row>
    <row r="117" spans="2:20" ht="15.75" thickBot="1">
      <c r="B117" s="42">
        <v>33</v>
      </c>
      <c r="C117" s="44" t="s">
        <v>486</v>
      </c>
      <c r="D117" s="43" t="s">
        <v>370</v>
      </c>
      <c r="E117" s="43" t="s">
        <v>447</v>
      </c>
      <c r="F117" s="43" t="s">
        <v>378</v>
      </c>
      <c r="G117" s="43" t="s">
        <v>374</v>
      </c>
      <c r="H117" s="43" t="s">
        <v>447</v>
      </c>
      <c r="I117" s="43" t="s">
        <v>370</v>
      </c>
      <c r="J117" s="44" t="s">
        <v>374</v>
      </c>
      <c r="K117" s="44" t="s">
        <v>408</v>
      </c>
      <c r="L117" s="44" t="s">
        <v>363</v>
      </c>
      <c r="M117" s="44" t="s">
        <v>363</v>
      </c>
      <c r="N117" s="44" t="s">
        <v>363</v>
      </c>
      <c r="O117" s="44" t="s">
        <v>363</v>
      </c>
      <c r="P117" s="44" t="s">
        <v>363</v>
      </c>
      <c r="Q117" s="44" t="s">
        <v>363</v>
      </c>
      <c r="R117" s="44" t="s">
        <v>363</v>
      </c>
      <c r="S117" s="44" t="s">
        <v>354</v>
      </c>
      <c r="T117" s="44" t="s">
        <v>355</v>
      </c>
    </row>
    <row r="118" spans="2:20" ht="15" customHeight="1">
      <c r="B118" s="100">
        <v>34</v>
      </c>
      <c r="C118" s="100" t="s">
        <v>412</v>
      </c>
      <c r="D118" s="107" t="s">
        <v>370</v>
      </c>
      <c r="E118" s="107" t="s">
        <v>447</v>
      </c>
      <c r="F118" s="107" t="s">
        <v>378</v>
      </c>
      <c r="G118" s="107" t="s">
        <v>374</v>
      </c>
      <c r="H118" s="107" t="s">
        <v>447</v>
      </c>
      <c r="I118" s="107" t="s">
        <v>370</v>
      </c>
      <c r="J118" s="49" t="s">
        <v>374</v>
      </c>
      <c r="K118" s="100" t="s">
        <v>410</v>
      </c>
      <c r="L118" s="100" t="s">
        <v>194</v>
      </c>
      <c r="M118" s="100" t="s">
        <v>450</v>
      </c>
      <c r="N118" s="100" t="s">
        <v>196</v>
      </c>
      <c r="O118" s="100" t="s">
        <v>363</v>
      </c>
      <c r="P118" s="100" t="s">
        <v>363</v>
      </c>
      <c r="Q118" s="100" t="s">
        <v>363</v>
      </c>
      <c r="R118" s="100" t="s">
        <v>363</v>
      </c>
      <c r="S118" s="100" t="s">
        <v>354</v>
      </c>
      <c r="T118" s="100" t="s">
        <v>355</v>
      </c>
    </row>
    <row r="119" spans="2:20">
      <c r="B119" s="101"/>
      <c r="C119" s="101"/>
      <c r="D119" s="108"/>
      <c r="E119" s="108"/>
      <c r="F119" s="108"/>
      <c r="G119" s="108"/>
      <c r="H119" s="108"/>
      <c r="I119" s="108"/>
      <c r="J119" s="49" t="s">
        <v>487</v>
      </c>
      <c r="K119" s="101"/>
      <c r="L119" s="101"/>
      <c r="M119" s="101"/>
      <c r="N119" s="101"/>
      <c r="O119" s="101"/>
      <c r="P119" s="101"/>
      <c r="Q119" s="101"/>
      <c r="R119" s="101"/>
      <c r="S119" s="101"/>
      <c r="T119" s="101"/>
    </row>
    <row r="120" spans="2:20">
      <c r="B120" s="101"/>
      <c r="C120" s="101"/>
      <c r="D120" s="108"/>
      <c r="E120" s="108"/>
      <c r="F120" s="108"/>
      <c r="G120" s="108"/>
      <c r="H120" s="108"/>
      <c r="I120" s="108"/>
      <c r="J120" s="49" t="s">
        <v>378</v>
      </c>
      <c r="K120" s="101"/>
      <c r="L120" s="101"/>
      <c r="M120" s="101"/>
      <c r="N120" s="101"/>
      <c r="O120" s="101"/>
      <c r="P120" s="101"/>
      <c r="Q120" s="101"/>
      <c r="R120" s="101"/>
      <c r="S120" s="101"/>
      <c r="T120" s="101"/>
    </row>
    <row r="121" spans="2:20">
      <c r="B121" s="101"/>
      <c r="C121" s="101"/>
      <c r="D121" s="108"/>
      <c r="E121" s="108"/>
      <c r="F121" s="108"/>
      <c r="G121" s="108"/>
      <c r="H121" s="108"/>
      <c r="I121" s="108"/>
      <c r="J121" s="49" t="s">
        <v>487</v>
      </c>
      <c r="K121" s="101"/>
      <c r="L121" s="101"/>
      <c r="M121" s="101"/>
      <c r="N121" s="101"/>
      <c r="O121" s="101"/>
      <c r="P121" s="101"/>
      <c r="Q121" s="101"/>
      <c r="R121" s="101"/>
      <c r="S121" s="101"/>
      <c r="T121" s="101"/>
    </row>
    <row r="122" spans="2:20">
      <c r="B122" s="101"/>
      <c r="C122" s="101"/>
      <c r="D122" s="108"/>
      <c r="E122" s="108"/>
      <c r="F122" s="108"/>
      <c r="G122" s="108"/>
      <c r="H122" s="108"/>
      <c r="I122" s="108"/>
      <c r="J122" s="49" t="s">
        <v>380</v>
      </c>
      <c r="K122" s="101"/>
      <c r="L122" s="101"/>
      <c r="M122" s="101"/>
      <c r="N122" s="101"/>
      <c r="O122" s="101"/>
      <c r="P122" s="101"/>
      <c r="Q122" s="101"/>
      <c r="R122" s="101"/>
      <c r="S122" s="101"/>
      <c r="T122" s="101"/>
    </row>
    <row r="123" spans="2:20" ht="15" customHeight="1">
      <c r="B123" s="101"/>
      <c r="C123" s="101"/>
      <c r="D123" s="108"/>
      <c r="E123" s="108"/>
      <c r="F123" s="108"/>
      <c r="G123" s="108"/>
      <c r="H123" s="108"/>
      <c r="I123" s="108"/>
      <c r="J123" s="49" t="s">
        <v>487</v>
      </c>
      <c r="K123" s="101"/>
      <c r="L123" s="101"/>
      <c r="M123" s="101"/>
      <c r="N123" s="101"/>
      <c r="O123" s="101"/>
      <c r="P123" s="101"/>
      <c r="Q123" s="101"/>
      <c r="R123" s="101"/>
      <c r="S123" s="101"/>
      <c r="T123" s="101"/>
    </row>
    <row r="124" spans="2:20" ht="15.75" thickBot="1">
      <c r="B124" s="102"/>
      <c r="C124" s="102"/>
      <c r="D124" s="109"/>
      <c r="E124" s="109"/>
      <c r="F124" s="109"/>
      <c r="G124" s="109"/>
      <c r="H124" s="109"/>
      <c r="I124" s="109"/>
      <c r="J124" s="44" t="s">
        <v>382</v>
      </c>
      <c r="K124" s="102"/>
      <c r="L124" s="102"/>
      <c r="M124" s="102"/>
      <c r="N124" s="102"/>
      <c r="O124" s="102"/>
      <c r="P124" s="102"/>
      <c r="Q124" s="102"/>
      <c r="R124" s="102"/>
      <c r="S124" s="102"/>
      <c r="T124" s="102"/>
    </row>
    <row r="125" spans="2:20" ht="15" customHeight="1">
      <c r="B125" s="100">
        <v>35</v>
      </c>
      <c r="C125" s="100" t="s">
        <v>414</v>
      </c>
      <c r="D125" s="107" t="s">
        <v>370</v>
      </c>
      <c r="E125" s="107" t="s">
        <v>447</v>
      </c>
      <c r="F125" s="107" t="s">
        <v>378</v>
      </c>
      <c r="G125" s="107" t="s">
        <v>374</v>
      </c>
      <c r="H125" s="107" t="s">
        <v>447</v>
      </c>
      <c r="I125" s="107" t="s">
        <v>370</v>
      </c>
      <c r="J125" s="49" t="s">
        <v>374</v>
      </c>
      <c r="K125" s="100" t="s">
        <v>413</v>
      </c>
      <c r="L125" s="100" t="s">
        <v>194</v>
      </c>
      <c r="M125" s="100" t="s">
        <v>450</v>
      </c>
      <c r="N125" s="100" t="s">
        <v>196</v>
      </c>
      <c r="O125" s="100" t="s">
        <v>363</v>
      </c>
      <c r="P125" s="100" t="s">
        <v>363</v>
      </c>
      <c r="Q125" s="100" t="s">
        <v>363</v>
      </c>
      <c r="R125" s="100" t="s">
        <v>363</v>
      </c>
      <c r="S125" s="100" t="s">
        <v>354</v>
      </c>
      <c r="T125" s="100" t="s">
        <v>355</v>
      </c>
    </row>
    <row r="126" spans="2:20">
      <c r="B126" s="101"/>
      <c r="C126" s="101"/>
      <c r="D126" s="108"/>
      <c r="E126" s="108"/>
      <c r="F126" s="108"/>
      <c r="G126" s="108"/>
      <c r="H126" s="108"/>
      <c r="I126" s="108"/>
      <c r="J126" s="49" t="s">
        <v>487</v>
      </c>
      <c r="K126" s="101"/>
      <c r="L126" s="101"/>
      <c r="M126" s="101"/>
      <c r="N126" s="101"/>
      <c r="O126" s="101"/>
      <c r="P126" s="101"/>
      <c r="Q126" s="101"/>
      <c r="R126" s="101"/>
      <c r="S126" s="101"/>
      <c r="T126" s="101"/>
    </row>
    <row r="127" spans="2:20">
      <c r="B127" s="101"/>
      <c r="C127" s="101"/>
      <c r="D127" s="108"/>
      <c r="E127" s="108"/>
      <c r="F127" s="108"/>
      <c r="G127" s="108"/>
      <c r="H127" s="108"/>
      <c r="I127" s="108"/>
      <c r="J127" s="49" t="s">
        <v>378</v>
      </c>
      <c r="K127" s="101"/>
      <c r="L127" s="101"/>
      <c r="M127" s="101"/>
      <c r="N127" s="101"/>
      <c r="O127" s="101"/>
      <c r="P127" s="101"/>
      <c r="Q127" s="101"/>
      <c r="R127" s="101"/>
      <c r="S127" s="101"/>
      <c r="T127" s="101"/>
    </row>
    <row r="128" spans="2:20">
      <c r="B128" s="101"/>
      <c r="C128" s="101"/>
      <c r="D128" s="108"/>
      <c r="E128" s="108"/>
      <c r="F128" s="108"/>
      <c r="G128" s="108"/>
      <c r="H128" s="108"/>
      <c r="I128" s="108"/>
      <c r="J128" s="49" t="s">
        <v>487</v>
      </c>
      <c r="K128" s="101"/>
      <c r="L128" s="101"/>
      <c r="M128" s="101"/>
      <c r="N128" s="101"/>
      <c r="O128" s="101"/>
      <c r="P128" s="101"/>
      <c r="Q128" s="101"/>
      <c r="R128" s="101"/>
      <c r="S128" s="101"/>
      <c r="T128" s="101"/>
    </row>
    <row r="129" spans="2:20">
      <c r="B129" s="101"/>
      <c r="C129" s="101"/>
      <c r="D129" s="108"/>
      <c r="E129" s="108"/>
      <c r="F129" s="108"/>
      <c r="G129" s="108"/>
      <c r="H129" s="108"/>
      <c r="I129" s="108"/>
      <c r="J129" s="49" t="s">
        <v>380</v>
      </c>
      <c r="K129" s="101"/>
      <c r="L129" s="101"/>
      <c r="M129" s="101"/>
      <c r="N129" s="101"/>
      <c r="O129" s="101"/>
      <c r="P129" s="101"/>
      <c r="Q129" s="101"/>
      <c r="R129" s="101"/>
      <c r="S129" s="101"/>
      <c r="T129" s="101"/>
    </row>
    <row r="130" spans="2:20">
      <c r="B130" s="101"/>
      <c r="C130" s="101"/>
      <c r="D130" s="108"/>
      <c r="E130" s="108"/>
      <c r="F130" s="108"/>
      <c r="G130" s="108"/>
      <c r="H130" s="108"/>
      <c r="I130" s="108"/>
      <c r="J130" s="49" t="s">
        <v>487</v>
      </c>
      <c r="K130" s="101"/>
      <c r="L130" s="101"/>
      <c r="M130" s="101"/>
      <c r="N130" s="101"/>
      <c r="O130" s="101"/>
      <c r="P130" s="101"/>
      <c r="Q130" s="101"/>
      <c r="R130" s="101"/>
      <c r="S130" s="101"/>
      <c r="T130" s="101"/>
    </row>
    <row r="131" spans="2:20" ht="15.75" thickBot="1">
      <c r="B131" s="102"/>
      <c r="C131" s="102"/>
      <c r="D131" s="109"/>
      <c r="E131" s="109"/>
      <c r="F131" s="109"/>
      <c r="G131" s="109"/>
      <c r="H131" s="109"/>
      <c r="I131" s="109"/>
      <c r="J131" s="44" t="s">
        <v>382</v>
      </c>
      <c r="K131" s="102"/>
      <c r="L131" s="102"/>
      <c r="M131" s="102"/>
      <c r="N131" s="102"/>
      <c r="O131" s="102"/>
      <c r="P131" s="102"/>
      <c r="Q131" s="102"/>
      <c r="R131" s="102"/>
      <c r="S131" s="102"/>
      <c r="T131" s="102"/>
    </row>
    <row r="132" spans="2:20" ht="15" customHeight="1">
      <c r="B132" s="100">
        <v>36</v>
      </c>
      <c r="C132" s="100" t="s">
        <v>416</v>
      </c>
      <c r="D132" s="107" t="s">
        <v>370</v>
      </c>
      <c r="E132" s="107" t="s">
        <v>447</v>
      </c>
      <c r="F132" s="107" t="s">
        <v>378</v>
      </c>
      <c r="G132" s="107" t="s">
        <v>374</v>
      </c>
      <c r="H132" s="107" t="s">
        <v>447</v>
      </c>
      <c r="I132" s="107" t="s">
        <v>370</v>
      </c>
      <c r="J132" s="49" t="s">
        <v>374</v>
      </c>
      <c r="K132" s="100" t="s">
        <v>415</v>
      </c>
      <c r="L132" s="100" t="s">
        <v>194</v>
      </c>
      <c r="M132" s="100" t="s">
        <v>450</v>
      </c>
      <c r="N132" s="100" t="s">
        <v>196</v>
      </c>
      <c r="O132" s="100" t="s">
        <v>363</v>
      </c>
      <c r="P132" s="100" t="s">
        <v>363</v>
      </c>
      <c r="Q132" s="100" t="s">
        <v>363</v>
      </c>
      <c r="R132" s="100" t="s">
        <v>363</v>
      </c>
      <c r="S132" s="100" t="s">
        <v>354</v>
      </c>
      <c r="T132" s="100" t="s">
        <v>355</v>
      </c>
    </row>
    <row r="133" spans="2:20">
      <c r="B133" s="101"/>
      <c r="C133" s="101"/>
      <c r="D133" s="108"/>
      <c r="E133" s="108"/>
      <c r="F133" s="108"/>
      <c r="G133" s="108"/>
      <c r="H133" s="108"/>
      <c r="I133" s="108"/>
      <c r="J133" s="49" t="s">
        <v>487</v>
      </c>
      <c r="K133" s="101"/>
      <c r="L133" s="101"/>
      <c r="M133" s="101"/>
      <c r="N133" s="101"/>
      <c r="O133" s="101"/>
      <c r="P133" s="101"/>
      <c r="Q133" s="101"/>
      <c r="R133" s="101"/>
      <c r="S133" s="101"/>
      <c r="T133" s="101"/>
    </row>
    <row r="134" spans="2:20">
      <c r="B134" s="101"/>
      <c r="C134" s="101"/>
      <c r="D134" s="108"/>
      <c r="E134" s="108"/>
      <c r="F134" s="108"/>
      <c r="G134" s="108"/>
      <c r="H134" s="108"/>
      <c r="I134" s="108"/>
      <c r="J134" s="49" t="s">
        <v>378</v>
      </c>
      <c r="K134" s="101"/>
      <c r="L134" s="101"/>
      <c r="M134" s="101"/>
      <c r="N134" s="101"/>
      <c r="O134" s="101"/>
      <c r="P134" s="101"/>
      <c r="Q134" s="101"/>
      <c r="R134" s="101"/>
      <c r="S134" s="101"/>
      <c r="T134" s="101"/>
    </row>
    <row r="135" spans="2:20">
      <c r="B135" s="101"/>
      <c r="C135" s="101"/>
      <c r="D135" s="108"/>
      <c r="E135" s="108"/>
      <c r="F135" s="108"/>
      <c r="G135" s="108"/>
      <c r="H135" s="108"/>
      <c r="I135" s="108"/>
      <c r="J135" s="49" t="s">
        <v>487</v>
      </c>
      <c r="K135" s="101"/>
      <c r="L135" s="101"/>
      <c r="M135" s="101"/>
      <c r="N135" s="101"/>
      <c r="O135" s="101"/>
      <c r="P135" s="101"/>
      <c r="Q135" s="101"/>
      <c r="R135" s="101"/>
      <c r="S135" s="101"/>
      <c r="T135" s="101"/>
    </row>
    <row r="136" spans="2:20">
      <c r="B136" s="101"/>
      <c r="C136" s="101"/>
      <c r="D136" s="108"/>
      <c r="E136" s="108"/>
      <c r="F136" s="108"/>
      <c r="G136" s="108"/>
      <c r="H136" s="108"/>
      <c r="I136" s="108"/>
      <c r="J136" s="49" t="s">
        <v>380</v>
      </c>
      <c r="K136" s="101"/>
      <c r="L136" s="101"/>
      <c r="M136" s="101"/>
      <c r="N136" s="101"/>
      <c r="O136" s="101"/>
      <c r="P136" s="101"/>
      <c r="Q136" s="101"/>
      <c r="R136" s="101"/>
      <c r="S136" s="101"/>
      <c r="T136" s="101"/>
    </row>
    <row r="137" spans="2:20">
      <c r="B137" s="101"/>
      <c r="C137" s="101"/>
      <c r="D137" s="108"/>
      <c r="E137" s="108"/>
      <c r="F137" s="108"/>
      <c r="G137" s="108"/>
      <c r="H137" s="108"/>
      <c r="I137" s="108"/>
      <c r="J137" s="49" t="s">
        <v>487</v>
      </c>
      <c r="K137" s="101"/>
      <c r="L137" s="101"/>
      <c r="M137" s="101"/>
      <c r="N137" s="101"/>
      <c r="O137" s="101"/>
      <c r="P137" s="101"/>
      <c r="Q137" s="101"/>
      <c r="R137" s="101"/>
      <c r="S137" s="101"/>
      <c r="T137" s="101"/>
    </row>
    <row r="138" spans="2:20" ht="15.75" thickBot="1">
      <c r="B138" s="102"/>
      <c r="C138" s="102"/>
      <c r="D138" s="109"/>
      <c r="E138" s="109"/>
      <c r="F138" s="109"/>
      <c r="G138" s="109"/>
      <c r="H138" s="109"/>
      <c r="I138" s="109"/>
      <c r="J138" s="44" t="s">
        <v>382</v>
      </c>
      <c r="K138" s="102"/>
      <c r="L138" s="102"/>
      <c r="M138" s="102"/>
      <c r="N138" s="102"/>
      <c r="O138" s="102"/>
      <c r="P138" s="102"/>
      <c r="Q138" s="102"/>
      <c r="R138" s="102"/>
      <c r="S138" s="102"/>
      <c r="T138" s="102"/>
    </row>
    <row r="139" spans="2:20" ht="23.25" thickBot="1">
      <c r="B139" s="42">
        <v>37</v>
      </c>
      <c r="C139" s="44" t="s">
        <v>419</v>
      </c>
      <c r="D139" s="43" t="s">
        <v>370</v>
      </c>
      <c r="E139" s="43" t="s">
        <v>447</v>
      </c>
      <c r="F139" s="43" t="s">
        <v>378</v>
      </c>
      <c r="G139" s="43" t="s">
        <v>374</v>
      </c>
      <c r="H139" s="43" t="s">
        <v>447</v>
      </c>
      <c r="I139" s="43" t="s">
        <v>370</v>
      </c>
      <c r="J139" s="44" t="s">
        <v>385</v>
      </c>
      <c r="K139" s="44" t="s">
        <v>417</v>
      </c>
      <c r="L139" s="44" t="s">
        <v>194</v>
      </c>
      <c r="M139" s="44" t="s">
        <v>450</v>
      </c>
      <c r="N139" s="44" t="s">
        <v>196</v>
      </c>
      <c r="O139" s="44" t="s">
        <v>197</v>
      </c>
      <c r="P139" s="44" t="s">
        <v>363</v>
      </c>
      <c r="Q139" s="44" t="s">
        <v>363</v>
      </c>
      <c r="R139" s="44" t="s">
        <v>363</v>
      </c>
      <c r="S139" s="44" t="s">
        <v>354</v>
      </c>
      <c r="T139" s="44" t="s">
        <v>355</v>
      </c>
    </row>
    <row r="140" spans="2:20" ht="23.25" thickBot="1">
      <c r="B140" s="42">
        <v>38</v>
      </c>
      <c r="C140" s="44" t="s">
        <v>421</v>
      </c>
      <c r="D140" s="43" t="s">
        <v>370</v>
      </c>
      <c r="E140" s="43" t="s">
        <v>447</v>
      </c>
      <c r="F140" s="43" t="s">
        <v>378</v>
      </c>
      <c r="G140" s="43" t="s">
        <v>374</v>
      </c>
      <c r="H140" s="43" t="s">
        <v>447</v>
      </c>
      <c r="I140" s="43" t="s">
        <v>370</v>
      </c>
      <c r="J140" s="44" t="s">
        <v>382</v>
      </c>
      <c r="K140" s="44" t="s">
        <v>420</v>
      </c>
      <c r="L140" s="44" t="s">
        <v>194</v>
      </c>
      <c r="M140" s="44" t="s">
        <v>450</v>
      </c>
      <c r="N140" s="44" t="s">
        <v>196</v>
      </c>
      <c r="O140" s="44" t="s">
        <v>363</v>
      </c>
      <c r="P140" s="44" t="s">
        <v>363</v>
      </c>
      <c r="Q140" s="44" t="s">
        <v>363</v>
      </c>
      <c r="R140" s="44" t="s">
        <v>363</v>
      </c>
      <c r="S140" s="44" t="s">
        <v>354</v>
      </c>
      <c r="T140" s="44" t="s">
        <v>355</v>
      </c>
    </row>
    <row r="141" spans="2:20" ht="23.25" thickBot="1">
      <c r="B141" s="42">
        <v>39</v>
      </c>
      <c r="C141" s="44" t="s">
        <v>423</v>
      </c>
      <c r="D141" s="43" t="s">
        <v>370</v>
      </c>
      <c r="E141" s="43" t="s">
        <v>447</v>
      </c>
      <c r="F141" s="43" t="s">
        <v>378</v>
      </c>
      <c r="G141" s="43" t="s">
        <v>374</v>
      </c>
      <c r="H141" s="43" t="s">
        <v>447</v>
      </c>
      <c r="I141" s="43" t="s">
        <v>370</v>
      </c>
      <c r="J141" s="44" t="s">
        <v>382</v>
      </c>
      <c r="K141" s="44" t="s">
        <v>422</v>
      </c>
      <c r="L141" s="44" t="s">
        <v>194</v>
      </c>
      <c r="M141" s="44" t="s">
        <v>450</v>
      </c>
      <c r="N141" s="44" t="s">
        <v>196</v>
      </c>
      <c r="O141" s="44" t="s">
        <v>363</v>
      </c>
      <c r="P141" s="44" t="s">
        <v>363</v>
      </c>
      <c r="Q141" s="44" t="s">
        <v>363</v>
      </c>
      <c r="R141" s="44" t="s">
        <v>363</v>
      </c>
      <c r="S141" s="44" t="s">
        <v>354</v>
      </c>
      <c r="T141" s="44" t="s">
        <v>355</v>
      </c>
    </row>
    <row r="142" spans="2:20" ht="23.25" thickBot="1">
      <c r="B142" s="42">
        <v>40</v>
      </c>
      <c r="C142" s="44" t="s">
        <v>426</v>
      </c>
      <c r="D142" s="43" t="s">
        <v>370</v>
      </c>
      <c r="E142" s="43" t="s">
        <v>447</v>
      </c>
      <c r="F142" s="43" t="s">
        <v>378</v>
      </c>
      <c r="G142" s="43" t="s">
        <v>374</v>
      </c>
      <c r="H142" s="43" t="s">
        <v>447</v>
      </c>
      <c r="I142" s="43" t="s">
        <v>370</v>
      </c>
      <c r="J142" s="44" t="s">
        <v>380</v>
      </c>
      <c r="K142" s="44" t="s">
        <v>424</v>
      </c>
      <c r="L142" s="44" t="s">
        <v>194</v>
      </c>
      <c r="M142" s="44" t="s">
        <v>450</v>
      </c>
      <c r="N142" s="44" t="s">
        <v>363</v>
      </c>
      <c r="O142" s="44" t="s">
        <v>363</v>
      </c>
      <c r="P142" s="44" t="s">
        <v>363</v>
      </c>
      <c r="Q142" s="44" t="s">
        <v>363</v>
      </c>
      <c r="R142" s="44" t="s">
        <v>363</v>
      </c>
      <c r="S142" s="44" t="s">
        <v>354</v>
      </c>
      <c r="T142" s="44" t="s">
        <v>355</v>
      </c>
    </row>
    <row r="143" spans="2:20" ht="23.25" thickBot="1">
      <c r="B143" s="42">
        <v>41</v>
      </c>
      <c r="C143" s="44" t="s">
        <v>429</v>
      </c>
      <c r="D143" s="43" t="s">
        <v>370</v>
      </c>
      <c r="E143" s="43" t="s">
        <v>447</v>
      </c>
      <c r="F143" s="43" t="s">
        <v>378</v>
      </c>
      <c r="G143" s="43" t="s">
        <v>374</v>
      </c>
      <c r="H143" s="43" t="s">
        <v>447</v>
      </c>
      <c r="I143" s="43" t="s">
        <v>370</v>
      </c>
      <c r="J143" s="44" t="s">
        <v>378</v>
      </c>
      <c r="K143" s="44" t="s">
        <v>427</v>
      </c>
      <c r="L143" s="44" t="s">
        <v>194</v>
      </c>
      <c r="M143" s="44" t="s">
        <v>199</v>
      </c>
      <c r="N143" s="44" t="s">
        <v>363</v>
      </c>
      <c r="O143" s="44" t="s">
        <v>363</v>
      </c>
      <c r="P143" s="44" t="s">
        <v>363</v>
      </c>
      <c r="Q143" s="44" t="s">
        <v>363</v>
      </c>
      <c r="R143" s="44" t="s">
        <v>363</v>
      </c>
      <c r="S143" s="44" t="s">
        <v>354</v>
      </c>
      <c r="T143" s="44" t="s">
        <v>355</v>
      </c>
    </row>
    <row r="144" spans="2:20" ht="23.25" thickBot="1">
      <c r="B144" s="42">
        <v>42</v>
      </c>
      <c r="C144" s="44" t="s">
        <v>432</v>
      </c>
      <c r="D144" s="43" t="s">
        <v>370</v>
      </c>
      <c r="E144" s="43" t="s">
        <v>447</v>
      </c>
      <c r="F144" s="43" t="s">
        <v>378</v>
      </c>
      <c r="G144" s="43" t="s">
        <v>374</v>
      </c>
      <c r="H144" s="43" t="s">
        <v>447</v>
      </c>
      <c r="I144" s="43" t="s">
        <v>370</v>
      </c>
      <c r="J144" s="44" t="s">
        <v>385</v>
      </c>
      <c r="K144" s="44" t="s">
        <v>430</v>
      </c>
      <c r="L144" s="44" t="s">
        <v>194</v>
      </c>
      <c r="M144" s="44" t="s">
        <v>199</v>
      </c>
      <c r="N144" s="44" t="s">
        <v>488</v>
      </c>
      <c r="O144" s="44" t="s">
        <v>489</v>
      </c>
      <c r="P144" s="44" t="s">
        <v>490</v>
      </c>
      <c r="Q144" s="44" t="s">
        <v>363</v>
      </c>
      <c r="R144" s="44" t="s">
        <v>363</v>
      </c>
      <c r="S144" s="44" t="s">
        <v>354</v>
      </c>
      <c r="T144" s="44" t="s">
        <v>355</v>
      </c>
    </row>
    <row r="145" spans="2:20" ht="23.25" thickBot="1">
      <c r="B145" s="42">
        <v>43</v>
      </c>
      <c r="C145" s="44" t="s">
        <v>434</v>
      </c>
      <c r="D145" s="43" t="s">
        <v>370</v>
      </c>
      <c r="E145" s="43" t="s">
        <v>447</v>
      </c>
      <c r="F145" s="43" t="s">
        <v>378</v>
      </c>
      <c r="G145" s="43" t="s">
        <v>374</v>
      </c>
      <c r="H145" s="43" t="s">
        <v>447</v>
      </c>
      <c r="I145" s="43" t="s">
        <v>370</v>
      </c>
      <c r="J145" s="44" t="s">
        <v>374</v>
      </c>
      <c r="K145" s="44" t="s">
        <v>433</v>
      </c>
      <c r="L145" s="44" t="s">
        <v>194</v>
      </c>
      <c r="M145" s="44" t="s">
        <v>363</v>
      </c>
      <c r="N145" s="44" t="s">
        <v>363</v>
      </c>
      <c r="O145" s="44" t="s">
        <v>363</v>
      </c>
      <c r="P145" s="44" t="s">
        <v>363</v>
      </c>
      <c r="Q145" s="44" t="s">
        <v>363</v>
      </c>
      <c r="R145" s="44" t="s">
        <v>363</v>
      </c>
      <c r="S145" s="44" t="s">
        <v>354</v>
      </c>
      <c r="T145" s="44" t="s">
        <v>355</v>
      </c>
    </row>
    <row r="146" spans="2:20" ht="34.5" thickBot="1">
      <c r="B146" s="42">
        <v>44</v>
      </c>
      <c r="C146" s="44" t="s">
        <v>436</v>
      </c>
      <c r="D146" s="43" t="s">
        <v>370</v>
      </c>
      <c r="E146" s="43" t="s">
        <v>447</v>
      </c>
      <c r="F146" s="43" t="s">
        <v>378</v>
      </c>
      <c r="G146" s="43" t="s">
        <v>374</v>
      </c>
      <c r="H146" s="43" t="s">
        <v>447</v>
      </c>
      <c r="I146" s="43" t="s">
        <v>370</v>
      </c>
      <c r="J146" s="44" t="s">
        <v>374</v>
      </c>
      <c r="K146" s="44" t="s">
        <v>435</v>
      </c>
      <c r="L146" s="44" t="s">
        <v>363</v>
      </c>
      <c r="M146" s="44" t="s">
        <v>363</v>
      </c>
      <c r="N146" s="44" t="s">
        <v>363</v>
      </c>
      <c r="O146" s="44" t="s">
        <v>363</v>
      </c>
      <c r="P146" s="44" t="s">
        <v>363</v>
      </c>
      <c r="Q146" s="44" t="s">
        <v>363</v>
      </c>
      <c r="R146" s="44" t="s">
        <v>363</v>
      </c>
      <c r="S146" s="44" t="s">
        <v>354</v>
      </c>
      <c r="T146" s="44" t="s">
        <v>355</v>
      </c>
    </row>
    <row r="147" spans="2:20" ht="23.25" customHeight="1">
      <c r="B147" s="103" t="s">
        <v>491</v>
      </c>
      <c r="C147" s="104"/>
      <c r="D147" s="104"/>
      <c r="E147" s="104"/>
      <c r="F147" s="104"/>
      <c r="G147" s="104"/>
      <c r="H147" s="104"/>
      <c r="I147" s="104"/>
      <c r="J147" s="104"/>
      <c r="K147" s="104"/>
      <c r="L147" s="104"/>
      <c r="M147" s="104"/>
      <c r="N147" s="104"/>
      <c r="O147" s="104"/>
      <c r="P147" s="104"/>
      <c r="Q147" s="104"/>
      <c r="R147" s="104"/>
      <c r="S147" s="104"/>
      <c r="T147" s="105"/>
    </row>
    <row r="148" spans="2:20" ht="23.25" customHeight="1">
      <c r="B148" s="89" t="s">
        <v>492</v>
      </c>
      <c r="C148" s="90"/>
      <c r="D148" s="90"/>
      <c r="E148" s="90"/>
      <c r="F148" s="90"/>
      <c r="G148" s="90"/>
      <c r="H148" s="90"/>
      <c r="I148" s="90"/>
      <c r="J148" s="90"/>
      <c r="K148" s="90"/>
      <c r="L148" s="90"/>
      <c r="M148" s="90"/>
      <c r="N148" s="90"/>
      <c r="O148" s="90"/>
      <c r="P148" s="90"/>
      <c r="Q148" s="90"/>
      <c r="R148" s="90"/>
      <c r="S148" s="90"/>
      <c r="T148" s="91"/>
    </row>
    <row r="149" spans="2:20" ht="23.25" customHeight="1">
      <c r="B149" s="89" t="s">
        <v>493</v>
      </c>
      <c r="C149" s="90"/>
      <c r="D149" s="90"/>
      <c r="E149" s="90"/>
      <c r="F149" s="90"/>
      <c r="G149" s="90"/>
      <c r="H149" s="90"/>
      <c r="I149" s="90"/>
      <c r="J149" s="90"/>
      <c r="K149" s="90"/>
      <c r="L149" s="90"/>
      <c r="M149" s="90"/>
      <c r="N149" s="90"/>
      <c r="O149" s="90"/>
      <c r="P149" s="90"/>
      <c r="Q149" s="90"/>
      <c r="R149" s="90"/>
      <c r="S149" s="90"/>
      <c r="T149" s="91"/>
    </row>
    <row r="150" spans="2:20" ht="15.75" thickBot="1">
      <c r="B150" s="92" t="s">
        <v>494</v>
      </c>
      <c r="C150" s="93"/>
      <c r="D150" s="93"/>
      <c r="E150" s="93"/>
      <c r="F150" s="93"/>
      <c r="G150" s="93"/>
      <c r="H150" s="93"/>
      <c r="I150" s="93"/>
      <c r="J150" s="93"/>
      <c r="K150" s="93"/>
      <c r="L150" s="93"/>
      <c r="M150" s="93"/>
      <c r="N150" s="93"/>
      <c r="O150" s="93"/>
      <c r="P150" s="93"/>
      <c r="Q150" s="93"/>
      <c r="R150" s="93"/>
      <c r="S150" s="93"/>
      <c r="T150" s="94"/>
    </row>
    <row r="152" spans="2:20">
      <c r="E152" s="106" t="s">
        <v>520</v>
      </c>
      <c r="F152" s="106"/>
      <c r="G152" s="106"/>
      <c r="H152" s="106"/>
      <c r="I152" s="106"/>
      <c r="J152" s="106"/>
      <c r="K152" s="106"/>
      <c r="L152" s="106"/>
      <c r="M152" s="106"/>
    </row>
    <row r="153" spans="2:20">
      <c r="E153" s="106"/>
      <c r="F153" s="106"/>
      <c r="G153" s="106"/>
      <c r="H153" s="106"/>
      <c r="I153" s="106"/>
      <c r="J153" s="106"/>
      <c r="K153" s="106"/>
      <c r="L153" s="106"/>
      <c r="M153" s="106"/>
    </row>
    <row r="154" spans="2:20" ht="15.75" thickBot="1">
      <c r="E154" s="106"/>
      <c r="F154" s="106"/>
      <c r="G154" s="106"/>
      <c r="H154" s="106"/>
      <c r="I154" s="106"/>
      <c r="J154" s="106"/>
      <c r="K154" s="106"/>
      <c r="L154" s="106"/>
      <c r="M154" s="106"/>
    </row>
    <row r="155" spans="2:20" ht="15.75" thickBot="1">
      <c r="B155" s="95" t="s">
        <v>364</v>
      </c>
      <c r="C155" s="95" t="s">
        <v>446</v>
      </c>
      <c r="D155" s="97" t="s">
        <v>329</v>
      </c>
      <c r="E155" s="98"/>
      <c r="F155" s="98"/>
      <c r="G155" s="98"/>
      <c r="H155" s="98"/>
      <c r="I155" s="98"/>
      <c r="J155" s="99"/>
      <c r="K155" s="97" t="s">
        <v>330</v>
      </c>
      <c r="L155" s="98"/>
      <c r="M155" s="98"/>
      <c r="N155" s="98"/>
      <c r="O155" s="98"/>
      <c r="P155" s="98"/>
      <c r="Q155" s="98"/>
      <c r="R155" s="98"/>
      <c r="S155" s="98"/>
      <c r="T155" s="99"/>
    </row>
    <row r="156" spans="2:20" ht="15.75" thickBot="1">
      <c r="B156" s="96"/>
      <c r="C156" s="96"/>
      <c r="D156" s="40" t="s">
        <v>331</v>
      </c>
      <c r="E156" s="40" t="s">
        <v>332</v>
      </c>
      <c r="F156" s="40" t="s">
        <v>333</v>
      </c>
      <c r="G156" s="40" t="s">
        <v>334</v>
      </c>
      <c r="H156" s="40" t="s">
        <v>335</v>
      </c>
      <c r="I156" s="40" t="s">
        <v>336</v>
      </c>
      <c r="J156" s="41" t="s">
        <v>337</v>
      </c>
      <c r="K156" s="41" t="s">
        <v>338</v>
      </c>
      <c r="L156" s="41" t="s">
        <v>339</v>
      </c>
      <c r="M156" s="41" t="s">
        <v>340</v>
      </c>
      <c r="N156" s="41" t="s">
        <v>341</v>
      </c>
      <c r="O156" s="41" t="s">
        <v>342</v>
      </c>
      <c r="P156" s="41" t="s">
        <v>343</v>
      </c>
      <c r="Q156" s="41" t="s">
        <v>344</v>
      </c>
      <c r="R156" s="41" t="s">
        <v>345</v>
      </c>
      <c r="S156" s="41" t="s">
        <v>346</v>
      </c>
      <c r="T156" s="41" t="s">
        <v>347</v>
      </c>
    </row>
    <row r="157" spans="2:20" ht="23.25" thickBot="1">
      <c r="B157" s="42">
        <v>33</v>
      </c>
      <c r="C157" s="44" t="s">
        <v>495</v>
      </c>
      <c r="D157" s="43" t="s">
        <v>374</v>
      </c>
      <c r="E157" s="43" t="s">
        <v>374</v>
      </c>
      <c r="F157" s="43" t="s">
        <v>380</v>
      </c>
      <c r="G157" s="43" t="s">
        <v>447</v>
      </c>
      <c r="H157" s="43" t="s">
        <v>447</v>
      </c>
      <c r="I157" s="43" t="s">
        <v>370</v>
      </c>
      <c r="J157" s="44" t="s">
        <v>374</v>
      </c>
      <c r="K157" s="44" t="s">
        <v>408</v>
      </c>
      <c r="L157" s="44" t="s">
        <v>363</v>
      </c>
      <c r="M157" s="44" t="s">
        <v>363</v>
      </c>
      <c r="N157" s="44" t="s">
        <v>363</v>
      </c>
      <c r="O157" s="44" t="s">
        <v>363</v>
      </c>
      <c r="P157" s="44" t="s">
        <v>363</v>
      </c>
      <c r="Q157" s="44" t="s">
        <v>363</v>
      </c>
      <c r="R157" s="44" t="s">
        <v>363</v>
      </c>
      <c r="S157" s="44" t="s">
        <v>354</v>
      </c>
      <c r="T157" s="44" t="s">
        <v>355</v>
      </c>
    </row>
    <row r="158" spans="2:20" ht="23.25" thickBot="1">
      <c r="B158" s="42">
        <v>34</v>
      </c>
      <c r="C158" s="44" t="s">
        <v>496</v>
      </c>
      <c r="D158" s="43" t="s">
        <v>374</v>
      </c>
      <c r="E158" s="43" t="s">
        <v>374</v>
      </c>
      <c r="F158" s="43" t="s">
        <v>380</v>
      </c>
      <c r="G158" s="43" t="s">
        <v>447</v>
      </c>
      <c r="H158" s="43" t="s">
        <v>447</v>
      </c>
      <c r="I158" s="43" t="s">
        <v>370</v>
      </c>
      <c r="J158" s="44" t="s">
        <v>380</v>
      </c>
      <c r="K158" s="44" t="s">
        <v>410</v>
      </c>
      <c r="L158" s="44" t="s">
        <v>452</v>
      </c>
      <c r="M158" s="44" t="s">
        <v>453</v>
      </c>
      <c r="N158" s="44" t="s">
        <v>363</v>
      </c>
      <c r="O158" s="44" t="s">
        <v>363</v>
      </c>
      <c r="P158" s="44" t="s">
        <v>363</v>
      </c>
      <c r="Q158" s="44" t="s">
        <v>363</v>
      </c>
      <c r="R158" s="44" t="s">
        <v>363</v>
      </c>
      <c r="S158" s="44" t="s">
        <v>354</v>
      </c>
      <c r="T158" s="44" t="s">
        <v>355</v>
      </c>
    </row>
    <row r="159" spans="2:20" ht="23.25" thickBot="1">
      <c r="B159" s="42">
        <v>35</v>
      </c>
      <c r="C159" s="44" t="s">
        <v>497</v>
      </c>
      <c r="D159" s="43" t="s">
        <v>374</v>
      </c>
      <c r="E159" s="43" t="s">
        <v>374</v>
      </c>
      <c r="F159" s="43" t="s">
        <v>380</v>
      </c>
      <c r="G159" s="43" t="s">
        <v>447</v>
      </c>
      <c r="H159" s="43" t="s">
        <v>447</v>
      </c>
      <c r="I159" s="43" t="s">
        <v>370</v>
      </c>
      <c r="J159" s="44" t="s">
        <v>380</v>
      </c>
      <c r="K159" s="44" t="s">
        <v>413</v>
      </c>
      <c r="L159" s="44" t="s">
        <v>498</v>
      </c>
      <c r="M159" s="44" t="s">
        <v>499</v>
      </c>
      <c r="N159" s="44" t="s">
        <v>363</v>
      </c>
      <c r="O159" s="44" t="s">
        <v>363</v>
      </c>
      <c r="P159" s="44" t="s">
        <v>363</v>
      </c>
      <c r="Q159" s="44" t="s">
        <v>363</v>
      </c>
      <c r="R159" s="44" t="s">
        <v>363</v>
      </c>
      <c r="S159" s="44" t="s">
        <v>354</v>
      </c>
      <c r="T159" s="44" t="s">
        <v>355</v>
      </c>
    </row>
    <row r="160" spans="2:20" ht="23.25" thickBot="1">
      <c r="B160" s="42">
        <v>36</v>
      </c>
      <c r="C160" s="44" t="s">
        <v>500</v>
      </c>
      <c r="D160" s="43" t="s">
        <v>374</v>
      </c>
      <c r="E160" s="43" t="s">
        <v>374</v>
      </c>
      <c r="F160" s="43" t="s">
        <v>380</v>
      </c>
      <c r="G160" s="43" t="s">
        <v>447</v>
      </c>
      <c r="H160" s="43" t="s">
        <v>447</v>
      </c>
      <c r="I160" s="43" t="s">
        <v>370</v>
      </c>
      <c r="J160" s="44" t="s">
        <v>448</v>
      </c>
      <c r="K160" s="44" t="s">
        <v>415</v>
      </c>
      <c r="L160" s="44" t="s">
        <v>501</v>
      </c>
      <c r="M160" s="44" t="s">
        <v>502</v>
      </c>
      <c r="N160" s="44" t="s">
        <v>503</v>
      </c>
      <c r="O160" s="44" t="s">
        <v>504</v>
      </c>
      <c r="P160" s="44" t="s">
        <v>505</v>
      </c>
      <c r="Q160" s="44" t="s">
        <v>506</v>
      </c>
      <c r="R160" s="44" t="s">
        <v>507</v>
      </c>
      <c r="S160" s="44" t="s">
        <v>354</v>
      </c>
      <c r="T160" s="44" t="s">
        <v>355</v>
      </c>
    </row>
    <row r="161" spans="2:20" ht="23.25" thickBot="1">
      <c r="B161" s="42">
        <v>37</v>
      </c>
      <c r="C161" s="44" t="s">
        <v>508</v>
      </c>
      <c r="D161" s="43" t="s">
        <v>374</v>
      </c>
      <c r="E161" s="43" t="s">
        <v>374</v>
      </c>
      <c r="F161" s="43" t="s">
        <v>380</v>
      </c>
      <c r="G161" s="43" t="s">
        <v>447</v>
      </c>
      <c r="H161" s="43" t="s">
        <v>447</v>
      </c>
      <c r="I161" s="43" t="s">
        <v>370</v>
      </c>
      <c r="J161" s="44" t="s">
        <v>382</v>
      </c>
      <c r="K161" s="44" t="s">
        <v>417</v>
      </c>
      <c r="L161" s="44" t="s">
        <v>509</v>
      </c>
      <c r="M161" s="44" t="s">
        <v>510</v>
      </c>
      <c r="N161" s="44" t="s">
        <v>511</v>
      </c>
      <c r="O161" s="44" t="s">
        <v>363</v>
      </c>
      <c r="P161" s="44" t="s">
        <v>363</v>
      </c>
      <c r="Q161" s="44" t="s">
        <v>363</v>
      </c>
      <c r="R161" s="44" t="s">
        <v>363</v>
      </c>
      <c r="S161" s="44" t="s">
        <v>354</v>
      </c>
      <c r="T161" s="44" t="s">
        <v>355</v>
      </c>
    </row>
    <row r="162" spans="2:20" ht="34.5" thickBot="1">
      <c r="B162" s="42">
        <v>43</v>
      </c>
      <c r="C162" s="44" t="s">
        <v>512</v>
      </c>
      <c r="D162" s="43" t="s">
        <v>374</v>
      </c>
      <c r="E162" s="43" t="s">
        <v>374</v>
      </c>
      <c r="F162" s="43" t="s">
        <v>380</v>
      </c>
      <c r="G162" s="43" t="s">
        <v>447</v>
      </c>
      <c r="H162" s="43" t="s">
        <v>447</v>
      </c>
      <c r="I162" s="43" t="s">
        <v>370</v>
      </c>
      <c r="J162" s="44" t="s">
        <v>374</v>
      </c>
      <c r="K162" s="44" t="s">
        <v>433</v>
      </c>
      <c r="L162" s="44" t="s">
        <v>363</v>
      </c>
      <c r="M162" s="44" t="s">
        <v>363</v>
      </c>
      <c r="N162" s="44" t="s">
        <v>363</v>
      </c>
      <c r="O162" s="44" t="s">
        <v>363</v>
      </c>
      <c r="P162" s="44" t="s">
        <v>363</v>
      </c>
      <c r="Q162" s="44" t="s">
        <v>363</v>
      </c>
      <c r="R162" s="44" t="s">
        <v>363</v>
      </c>
      <c r="S162" s="44" t="s">
        <v>354</v>
      </c>
      <c r="T162" s="44" t="s">
        <v>355</v>
      </c>
    </row>
    <row r="163" spans="2:20" ht="34.5" thickBot="1">
      <c r="B163" s="42">
        <v>44</v>
      </c>
      <c r="C163" s="44" t="s">
        <v>513</v>
      </c>
      <c r="D163" s="43" t="s">
        <v>374</v>
      </c>
      <c r="E163" s="43" t="s">
        <v>374</v>
      </c>
      <c r="F163" s="43" t="s">
        <v>380</v>
      </c>
      <c r="G163" s="43" t="s">
        <v>447</v>
      </c>
      <c r="H163" s="43" t="s">
        <v>447</v>
      </c>
      <c r="I163" s="43" t="s">
        <v>370</v>
      </c>
      <c r="J163" s="44" t="s">
        <v>380</v>
      </c>
      <c r="K163" s="44" t="s">
        <v>435</v>
      </c>
      <c r="L163" s="44" t="s">
        <v>514</v>
      </c>
      <c r="M163" s="44" t="s">
        <v>515</v>
      </c>
      <c r="N163" s="44" t="s">
        <v>363</v>
      </c>
      <c r="O163" s="44" t="s">
        <v>363</v>
      </c>
      <c r="P163" s="44" t="s">
        <v>363</v>
      </c>
      <c r="Q163" s="44" t="s">
        <v>363</v>
      </c>
      <c r="R163" s="44" t="s">
        <v>363</v>
      </c>
      <c r="S163" s="44" t="s">
        <v>354</v>
      </c>
      <c r="T163" s="44" t="s">
        <v>355</v>
      </c>
    </row>
    <row r="164" spans="2:20" ht="23.25" thickBot="1">
      <c r="B164" s="42">
        <v>15</v>
      </c>
      <c r="C164" s="44" t="s">
        <v>467</v>
      </c>
      <c r="D164" s="43" t="s">
        <v>374</v>
      </c>
      <c r="E164" s="43" t="s">
        <v>374</v>
      </c>
      <c r="F164" s="43" t="s">
        <v>380</v>
      </c>
      <c r="G164" s="43" t="s">
        <v>447</v>
      </c>
      <c r="H164" s="43" t="s">
        <v>447</v>
      </c>
      <c r="I164" s="43" t="s">
        <v>370</v>
      </c>
      <c r="J164" s="44" t="s">
        <v>378</v>
      </c>
      <c r="K164" s="44" t="s">
        <v>393</v>
      </c>
      <c r="L164" s="44" t="s">
        <v>468</v>
      </c>
      <c r="M164" s="44" t="s">
        <v>363</v>
      </c>
      <c r="N164" s="44" t="s">
        <v>363</v>
      </c>
      <c r="O164" s="44" t="s">
        <v>363</v>
      </c>
      <c r="P164" s="44" t="s">
        <v>363</v>
      </c>
      <c r="Q164" s="44" t="s">
        <v>363</v>
      </c>
      <c r="R164" s="44" t="s">
        <v>363</v>
      </c>
      <c r="S164" s="44" t="s">
        <v>354</v>
      </c>
      <c r="T164" s="44" t="s">
        <v>355</v>
      </c>
    </row>
    <row r="165" spans="2:20">
      <c r="B165" s="103" t="s">
        <v>516</v>
      </c>
      <c r="C165" s="104"/>
      <c r="D165" s="104"/>
      <c r="E165" s="104"/>
      <c r="F165" s="104"/>
      <c r="G165" s="104"/>
      <c r="H165" s="104"/>
      <c r="I165" s="104"/>
      <c r="J165" s="104"/>
      <c r="K165" s="104"/>
      <c r="L165" s="104"/>
      <c r="M165" s="104"/>
      <c r="N165" s="104"/>
      <c r="O165" s="104"/>
      <c r="P165" s="104"/>
      <c r="Q165" s="104"/>
      <c r="R165" s="104"/>
      <c r="S165" s="104"/>
      <c r="T165" s="105"/>
    </row>
    <row r="166" spans="2:20">
      <c r="B166" s="89" t="s">
        <v>517</v>
      </c>
      <c r="C166" s="90"/>
      <c r="D166" s="90"/>
      <c r="E166" s="90"/>
      <c r="F166" s="90"/>
      <c r="G166" s="90"/>
      <c r="H166" s="90"/>
      <c r="I166" s="90"/>
      <c r="J166" s="90"/>
      <c r="K166" s="90"/>
      <c r="L166" s="90"/>
      <c r="M166" s="90"/>
      <c r="N166" s="90"/>
      <c r="O166" s="90"/>
      <c r="P166" s="90"/>
      <c r="Q166" s="90"/>
      <c r="R166" s="90"/>
      <c r="S166" s="90"/>
      <c r="T166" s="91"/>
    </row>
    <row r="167" spans="2:20">
      <c r="B167" s="89" t="s">
        <v>518</v>
      </c>
      <c r="C167" s="90"/>
      <c r="D167" s="90"/>
      <c r="E167" s="90"/>
      <c r="F167" s="90"/>
      <c r="G167" s="90"/>
      <c r="H167" s="90"/>
      <c r="I167" s="90"/>
      <c r="J167" s="90"/>
      <c r="K167" s="90"/>
      <c r="L167" s="90"/>
      <c r="M167" s="90"/>
      <c r="N167" s="90"/>
      <c r="O167" s="90"/>
      <c r="P167" s="90"/>
      <c r="Q167" s="90"/>
      <c r="R167" s="90"/>
      <c r="S167" s="90"/>
      <c r="T167" s="91"/>
    </row>
    <row r="168" spans="2:20" ht="15.75" thickBot="1">
      <c r="B168" s="92" t="s">
        <v>519</v>
      </c>
      <c r="C168" s="93"/>
      <c r="D168" s="93"/>
      <c r="E168" s="93"/>
      <c r="F168" s="93"/>
      <c r="G168" s="93"/>
      <c r="H168" s="93"/>
      <c r="I168" s="93"/>
      <c r="J168" s="93"/>
      <c r="K168" s="93"/>
      <c r="L168" s="93"/>
      <c r="M168" s="93"/>
      <c r="N168" s="93"/>
      <c r="O168" s="93"/>
      <c r="P168" s="93"/>
      <c r="Q168" s="93"/>
      <c r="R168" s="93"/>
      <c r="S168" s="93"/>
      <c r="T168" s="94"/>
    </row>
    <row r="170" spans="2:20">
      <c r="E170" s="106" t="s">
        <v>543</v>
      </c>
      <c r="F170" s="106"/>
      <c r="G170" s="106"/>
      <c r="H170" s="106"/>
      <c r="I170" s="106"/>
      <c r="J170" s="106"/>
      <c r="K170" s="106"/>
      <c r="L170" s="106"/>
      <c r="M170" s="106"/>
    </row>
    <row r="171" spans="2:20">
      <c r="E171" s="106"/>
      <c r="F171" s="106"/>
      <c r="G171" s="106"/>
      <c r="H171" s="106"/>
      <c r="I171" s="106"/>
      <c r="J171" s="106"/>
      <c r="K171" s="106"/>
      <c r="L171" s="106"/>
      <c r="M171" s="106"/>
    </row>
    <row r="172" spans="2:20" ht="15.75" thickBot="1">
      <c r="E172" s="106"/>
      <c r="F172" s="106"/>
      <c r="G172" s="106"/>
      <c r="H172" s="106"/>
      <c r="I172" s="106"/>
      <c r="J172" s="106"/>
      <c r="K172" s="106"/>
      <c r="L172" s="106"/>
      <c r="M172" s="106"/>
    </row>
    <row r="173" spans="2:20" ht="15.75" thickBot="1">
      <c r="B173" s="95" t="s">
        <v>364</v>
      </c>
      <c r="C173" s="95" t="s">
        <v>446</v>
      </c>
      <c r="D173" s="97" t="s">
        <v>329</v>
      </c>
      <c r="E173" s="98"/>
      <c r="F173" s="98"/>
      <c r="G173" s="98"/>
      <c r="H173" s="98"/>
      <c r="I173" s="98"/>
      <c r="J173" s="99"/>
      <c r="K173" s="97" t="s">
        <v>330</v>
      </c>
      <c r="L173" s="98"/>
      <c r="M173" s="98"/>
      <c r="N173" s="98"/>
      <c r="O173" s="98"/>
      <c r="P173" s="98"/>
      <c r="Q173" s="98"/>
      <c r="R173" s="98"/>
      <c r="S173" s="98"/>
      <c r="T173" s="99"/>
    </row>
    <row r="174" spans="2:20" ht="15.75" thickBot="1">
      <c r="B174" s="96"/>
      <c r="C174" s="96"/>
      <c r="D174" s="40" t="s">
        <v>331</v>
      </c>
      <c r="E174" s="40" t="s">
        <v>332</v>
      </c>
      <c r="F174" s="40" t="s">
        <v>333</v>
      </c>
      <c r="G174" s="40" t="s">
        <v>334</v>
      </c>
      <c r="H174" s="40" t="s">
        <v>335</v>
      </c>
      <c r="I174" s="40" t="s">
        <v>336</v>
      </c>
      <c r="J174" s="41" t="s">
        <v>337</v>
      </c>
      <c r="K174" s="41" t="s">
        <v>338</v>
      </c>
      <c r="L174" s="41" t="s">
        <v>339</v>
      </c>
      <c r="M174" s="41" t="s">
        <v>340</v>
      </c>
      <c r="N174" s="41" t="s">
        <v>341</v>
      </c>
      <c r="O174" s="41" t="s">
        <v>342</v>
      </c>
      <c r="P174" s="41" t="s">
        <v>343</v>
      </c>
      <c r="Q174" s="41" t="s">
        <v>344</v>
      </c>
      <c r="R174" s="41" t="s">
        <v>345</v>
      </c>
      <c r="S174" s="41" t="s">
        <v>346</v>
      </c>
      <c r="T174" s="41" t="s">
        <v>347</v>
      </c>
    </row>
    <row r="175" spans="2:20">
      <c r="B175" s="100">
        <v>38</v>
      </c>
      <c r="C175" s="100" t="s">
        <v>521</v>
      </c>
      <c r="D175" s="107" t="s">
        <v>374</v>
      </c>
      <c r="E175" s="107" t="s">
        <v>374</v>
      </c>
      <c r="F175" s="107" t="s">
        <v>380</v>
      </c>
      <c r="G175" s="107" t="s">
        <v>447</v>
      </c>
      <c r="H175" s="107" t="s">
        <v>447</v>
      </c>
      <c r="I175" s="50" t="s">
        <v>370</v>
      </c>
      <c r="J175" s="100" t="s">
        <v>448</v>
      </c>
      <c r="K175" s="100" t="s">
        <v>420</v>
      </c>
      <c r="L175" s="100" t="s">
        <v>194</v>
      </c>
      <c r="M175" s="100" t="s">
        <v>450</v>
      </c>
      <c r="N175" s="100" t="s">
        <v>196</v>
      </c>
      <c r="O175" s="100" t="s">
        <v>522</v>
      </c>
      <c r="P175" s="100" t="s">
        <v>523</v>
      </c>
      <c r="Q175" s="100" t="s">
        <v>524</v>
      </c>
      <c r="R175" s="100" t="s">
        <v>525</v>
      </c>
      <c r="S175" s="100" t="s">
        <v>354</v>
      </c>
      <c r="T175" s="100" t="s">
        <v>355</v>
      </c>
    </row>
    <row r="176" spans="2:20">
      <c r="B176" s="101"/>
      <c r="C176" s="101"/>
      <c r="D176" s="108"/>
      <c r="E176" s="108"/>
      <c r="F176" s="108"/>
      <c r="G176" s="108"/>
      <c r="H176" s="108"/>
      <c r="I176" s="50" t="s">
        <v>487</v>
      </c>
      <c r="J176" s="101"/>
      <c r="K176" s="101"/>
      <c r="L176" s="101"/>
      <c r="M176" s="101"/>
      <c r="N176" s="101"/>
      <c r="O176" s="101"/>
      <c r="P176" s="101"/>
      <c r="Q176" s="101"/>
      <c r="R176" s="101"/>
      <c r="S176" s="101"/>
      <c r="T176" s="101"/>
    </row>
    <row r="177" spans="2:20" ht="15.75" thickBot="1">
      <c r="B177" s="101"/>
      <c r="C177" s="102"/>
      <c r="D177" s="109"/>
      <c r="E177" s="109"/>
      <c r="F177" s="109"/>
      <c r="G177" s="109"/>
      <c r="H177" s="109"/>
      <c r="I177" s="43" t="s">
        <v>374</v>
      </c>
      <c r="J177" s="102"/>
      <c r="K177" s="102"/>
      <c r="L177" s="102"/>
      <c r="M177" s="102"/>
      <c r="N177" s="102"/>
      <c r="O177" s="102"/>
      <c r="P177" s="102"/>
      <c r="Q177" s="102"/>
      <c r="R177" s="102"/>
      <c r="S177" s="102"/>
      <c r="T177" s="102"/>
    </row>
    <row r="178" spans="2:20" ht="23.25" thickBot="1">
      <c r="B178" s="101"/>
      <c r="C178" s="44" t="s">
        <v>526</v>
      </c>
      <c r="D178" s="43" t="s">
        <v>374</v>
      </c>
      <c r="E178" s="43" t="s">
        <v>374</v>
      </c>
      <c r="F178" s="43" t="s">
        <v>380</v>
      </c>
      <c r="G178" s="43" t="s">
        <v>447</v>
      </c>
      <c r="H178" s="43" t="s">
        <v>447</v>
      </c>
      <c r="I178" s="43" t="s">
        <v>378</v>
      </c>
      <c r="J178" s="44" t="s">
        <v>448</v>
      </c>
      <c r="K178" s="44" t="s">
        <v>527</v>
      </c>
      <c r="L178" s="44" t="s">
        <v>528</v>
      </c>
      <c r="M178" s="44" t="s">
        <v>529</v>
      </c>
      <c r="N178" s="44" t="s">
        <v>530</v>
      </c>
      <c r="O178" s="44" t="s">
        <v>531</v>
      </c>
      <c r="P178" s="44" t="s">
        <v>532</v>
      </c>
      <c r="Q178" s="44" t="s">
        <v>533</v>
      </c>
      <c r="R178" s="44" t="s">
        <v>534</v>
      </c>
      <c r="S178" s="44" t="s">
        <v>354</v>
      </c>
      <c r="T178" s="44" t="s">
        <v>355</v>
      </c>
    </row>
    <row r="179" spans="2:20" ht="15.75" thickBot="1">
      <c r="B179" s="101"/>
      <c r="C179" s="44" t="s">
        <v>535</v>
      </c>
      <c r="D179" s="43" t="s">
        <v>535</v>
      </c>
      <c r="E179" s="51" t="s">
        <v>535</v>
      </c>
      <c r="F179" s="51" t="s">
        <v>535</v>
      </c>
      <c r="G179" s="51" t="s">
        <v>535</v>
      </c>
      <c r="H179" s="51" t="s">
        <v>535</v>
      </c>
      <c r="I179" s="51" t="s">
        <v>535</v>
      </c>
      <c r="J179" s="44" t="s">
        <v>448</v>
      </c>
      <c r="K179" s="52" t="s">
        <v>535</v>
      </c>
      <c r="L179" s="52" t="s">
        <v>535</v>
      </c>
      <c r="M179" s="52" t="s">
        <v>535</v>
      </c>
      <c r="N179" s="52" t="s">
        <v>535</v>
      </c>
      <c r="O179" s="52" t="s">
        <v>535</v>
      </c>
      <c r="P179" s="52" t="s">
        <v>535</v>
      </c>
      <c r="Q179" s="52" t="s">
        <v>535</v>
      </c>
      <c r="R179" s="52" t="s">
        <v>535</v>
      </c>
      <c r="S179" s="44" t="s">
        <v>354</v>
      </c>
      <c r="T179" s="44" t="s">
        <v>355</v>
      </c>
    </row>
    <row r="180" spans="2:20" ht="23.25" thickBot="1">
      <c r="B180" s="101"/>
      <c r="C180" s="44" t="s">
        <v>536</v>
      </c>
      <c r="D180" s="43" t="s">
        <v>374</v>
      </c>
      <c r="E180" s="43" t="s">
        <v>374</v>
      </c>
      <c r="F180" s="43" t="s">
        <v>380</v>
      </c>
      <c r="G180" s="43" t="s">
        <v>447</v>
      </c>
      <c r="H180" s="43" t="s">
        <v>447</v>
      </c>
      <c r="I180" s="43" t="s">
        <v>187</v>
      </c>
      <c r="J180" s="44" t="s">
        <v>447</v>
      </c>
      <c r="K180" s="44" t="s">
        <v>537</v>
      </c>
      <c r="L180" s="44" t="s">
        <v>538</v>
      </c>
      <c r="M180" s="44" t="s">
        <v>539</v>
      </c>
      <c r="N180" s="44" t="s">
        <v>535</v>
      </c>
      <c r="O180" s="44" t="s">
        <v>535</v>
      </c>
      <c r="P180" s="44" t="s">
        <v>535</v>
      </c>
      <c r="Q180" s="44" t="s">
        <v>535</v>
      </c>
      <c r="R180" s="44" t="s">
        <v>535</v>
      </c>
      <c r="S180" s="44" t="s">
        <v>354</v>
      </c>
      <c r="T180" s="44" t="s">
        <v>355</v>
      </c>
    </row>
    <row r="181" spans="2:20" ht="23.25" thickBot="1">
      <c r="B181" s="102"/>
      <c r="C181" s="44" t="s">
        <v>540</v>
      </c>
      <c r="D181" s="43" t="s">
        <v>374</v>
      </c>
      <c r="E181" s="43" t="s">
        <v>374</v>
      </c>
      <c r="F181" s="43" t="s">
        <v>380</v>
      </c>
      <c r="G181" s="43" t="s">
        <v>447</v>
      </c>
      <c r="H181" s="43" t="s">
        <v>447</v>
      </c>
      <c r="I181" s="43" t="s">
        <v>370</v>
      </c>
      <c r="J181" s="44" t="s">
        <v>378</v>
      </c>
      <c r="K181" s="44" t="s">
        <v>393</v>
      </c>
      <c r="L181" s="44" t="s">
        <v>370</v>
      </c>
      <c r="M181" s="44" t="s">
        <v>363</v>
      </c>
      <c r="N181" s="44" t="s">
        <v>363</v>
      </c>
      <c r="O181" s="44" t="s">
        <v>363</v>
      </c>
      <c r="P181" s="44" t="s">
        <v>363</v>
      </c>
      <c r="Q181" s="44" t="s">
        <v>363</v>
      </c>
      <c r="R181" s="44" t="s">
        <v>363</v>
      </c>
      <c r="S181" s="44" t="s">
        <v>354</v>
      </c>
      <c r="T181" s="44" t="s">
        <v>355</v>
      </c>
    </row>
    <row r="182" spans="2:20" ht="23.25" thickBot="1">
      <c r="B182" s="42">
        <v>15</v>
      </c>
      <c r="C182" s="44" t="s">
        <v>467</v>
      </c>
      <c r="D182" s="43" t="s">
        <v>374</v>
      </c>
      <c r="E182" s="43" t="s">
        <v>374</v>
      </c>
      <c r="F182" s="43" t="s">
        <v>380</v>
      </c>
      <c r="G182" s="43" t="s">
        <v>447</v>
      </c>
      <c r="H182" s="43" t="s">
        <v>447</v>
      </c>
      <c r="I182" s="43" t="s">
        <v>447</v>
      </c>
      <c r="J182" s="44" t="s">
        <v>378</v>
      </c>
      <c r="K182" s="44" t="s">
        <v>393</v>
      </c>
      <c r="L182" s="44" t="s">
        <v>468</v>
      </c>
      <c r="M182" s="44" t="s">
        <v>363</v>
      </c>
      <c r="N182" s="44" t="s">
        <v>363</v>
      </c>
      <c r="O182" s="44" t="s">
        <v>363</v>
      </c>
      <c r="P182" s="44" t="s">
        <v>363</v>
      </c>
      <c r="Q182" s="44" t="s">
        <v>363</v>
      </c>
      <c r="R182" s="44" t="s">
        <v>363</v>
      </c>
      <c r="S182" s="44" t="s">
        <v>354</v>
      </c>
      <c r="T182" s="44" t="s">
        <v>355</v>
      </c>
    </row>
    <row r="183" spans="2:20" ht="23.25" customHeight="1">
      <c r="B183" s="103" t="s">
        <v>541</v>
      </c>
      <c r="C183" s="104"/>
      <c r="D183" s="104"/>
      <c r="E183" s="104"/>
      <c r="F183" s="104"/>
      <c r="G183" s="104"/>
      <c r="H183" s="104"/>
      <c r="I183" s="104"/>
      <c r="J183" s="104"/>
      <c r="K183" s="104"/>
      <c r="L183" s="104"/>
      <c r="M183" s="104"/>
      <c r="N183" s="104"/>
      <c r="O183" s="104"/>
      <c r="P183" s="104"/>
      <c r="Q183" s="104"/>
      <c r="R183" s="104"/>
      <c r="S183" s="104"/>
      <c r="T183" s="105"/>
    </row>
    <row r="184" spans="2:20" ht="15.75" thickBot="1">
      <c r="B184" s="92" t="s">
        <v>542</v>
      </c>
      <c r="C184" s="93"/>
      <c r="D184" s="93"/>
      <c r="E184" s="93"/>
      <c r="F184" s="93"/>
      <c r="G184" s="93"/>
      <c r="H184" s="93"/>
      <c r="I184" s="93"/>
      <c r="J184" s="93"/>
      <c r="K184" s="93"/>
      <c r="L184" s="93"/>
      <c r="M184" s="93"/>
      <c r="N184" s="93"/>
      <c r="O184" s="93"/>
      <c r="P184" s="93"/>
      <c r="Q184" s="93"/>
      <c r="R184" s="93"/>
      <c r="S184" s="93"/>
      <c r="T184" s="94"/>
    </row>
    <row r="186" spans="2:20">
      <c r="E186" s="106" t="s">
        <v>544</v>
      </c>
      <c r="F186" s="106"/>
      <c r="G186" s="106"/>
      <c r="H186" s="106"/>
      <c r="I186" s="106"/>
      <c r="J186" s="106"/>
      <c r="K186" s="106"/>
      <c r="L186" s="106"/>
      <c r="M186" s="106"/>
    </row>
    <row r="187" spans="2:20">
      <c r="E187" s="106"/>
      <c r="F187" s="106"/>
      <c r="G187" s="106"/>
      <c r="H187" s="106"/>
      <c r="I187" s="106"/>
      <c r="J187" s="106"/>
      <c r="K187" s="106"/>
      <c r="L187" s="106"/>
      <c r="M187" s="106"/>
    </row>
    <row r="188" spans="2:20" ht="15.75" thickBot="1">
      <c r="E188" s="106"/>
      <c r="F188" s="106"/>
      <c r="G188" s="106"/>
      <c r="H188" s="106"/>
      <c r="I188" s="106"/>
      <c r="J188" s="106"/>
      <c r="K188" s="106"/>
      <c r="L188" s="106"/>
      <c r="M188" s="106"/>
    </row>
    <row r="189" spans="2:20" ht="15.75" thickBot="1">
      <c r="B189" s="95" t="s">
        <v>364</v>
      </c>
      <c r="C189" s="95" t="s">
        <v>446</v>
      </c>
      <c r="D189" s="97" t="s">
        <v>329</v>
      </c>
      <c r="E189" s="98"/>
      <c r="F189" s="98"/>
      <c r="G189" s="98"/>
      <c r="H189" s="98"/>
      <c r="I189" s="98"/>
      <c r="J189" s="99"/>
      <c r="K189" s="97" t="s">
        <v>330</v>
      </c>
      <c r="L189" s="98"/>
      <c r="M189" s="98"/>
      <c r="N189" s="98"/>
      <c r="O189" s="98"/>
      <c r="P189" s="98"/>
      <c r="Q189" s="98"/>
      <c r="R189" s="98"/>
      <c r="S189" s="98"/>
      <c r="T189" s="99"/>
    </row>
    <row r="190" spans="2:20" ht="15.75" thickBot="1">
      <c r="B190" s="96"/>
      <c r="C190" s="96"/>
      <c r="D190" s="40" t="s">
        <v>331</v>
      </c>
      <c r="E190" s="40" t="s">
        <v>332</v>
      </c>
      <c r="F190" s="40" t="s">
        <v>333</v>
      </c>
      <c r="G190" s="40" t="s">
        <v>334</v>
      </c>
      <c r="H190" s="40" t="s">
        <v>335</v>
      </c>
      <c r="I190" s="40" t="s">
        <v>336</v>
      </c>
      <c r="J190" s="41" t="s">
        <v>337</v>
      </c>
      <c r="K190" s="41" t="s">
        <v>338</v>
      </c>
      <c r="L190" s="41" t="s">
        <v>339</v>
      </c>
      <c r="M190" s="41" t="s">
        <v>340</v>
      </c>
      <c r="N190" s="41" t="s">
        <v>341</v>
      </c>
      <c r="O190" s="41" t="s">
        <v>342</v>
      </c>
      <c r="P190" s="41" t="s">
        <v>343</v>
      </c>
      <c r="Q190" s="41" t="s">
        <v>344</v>
      </c>
      <c r="R190" s="41" t="s">
        <v>345</v>
      </c>
      <c r="S190" s="41" t="s">
        <v>346</v>
      </c>
      <c r="T190" s="41" t="s">
        <v>347</v>
      </c>
    </row>
    <row r="191" spans="2:20">
      <c r="B191" s="100">
        <v>39</v>
      </c>
      <c r="C191" s="100" t="s">
        <v>545</v>
      </c>
      <c r="D191" s="107" t="s">
        <v>374</v>
      </c>
      <c r="E191" s="107" t="s">
        <v>374</v>
      </c>
      <c r="F191" s="107" t="s">
        <v>380</v>
      </c>
      <c r="G191" s="107" t="s">
        <v>447</v>
      </c>
      <c r="H191" s="107" t="s">
        <v>447</v>
      </c>
      <c r="I191" s="50" t="s">
        <v>370</v>
      </c>
      <c r="J191" s="100" t="s">
        <v>448</v>
      </c>
      <c r="K191" s="100" t="s">
        <v>422</v>
      </c>
      <c r="L191" s="100" t="s">
        <v>194</v>
      </c>
      <c r="M191" s="100" t="s">
        <v>450</v>
      </c>
      <c r="N191" s="100" t="s">
        <v>196</v>
      </c>
      <c r="O191" s="100" t="s">
        <v>546</v>
      </c>
      <c r="P191" s="100" t="s">
        <v>523</v>
      </c>
      <c r="Q191" s="100" t="s">
        <v>524</v>
      </c>
      <c r="R191" s="100" t="s">
        <v>525</v>
      </c>
      <c r="S191" s="100" t="s">
        <v>354</v>
      </c>
      <c r="T191" s="100" t="s">
        <v>355</v>
      </c>
    </row>
    <row r="192" spans="2:20">
      <c r="B192" s="101"/>
      <c r="C192" s="101"/>
      <c r="D192" s="108"/>
      <c r="E192" s="108"/>
      <c r="F192" s="108"/>
      <c r="G192" s="108"/>
      <c r="H192" s="108"/>
      <c r="I192" s="50" t="s">
        <v>487</v>
      </c>
      <c r="J192" s="101"/>
      <c r="K192" s="101"/>
      <c r="L192" s="101"/>
      <c r="M192" s="101"/>
      <c r="N192" s="101"/>
      <c r="O192" s="101"/>
      <c r="P192" s="101"/>
      <c r="Q192" s="101"/>
      <c r="R192" s="101"/>
      <c r="S192" s="101"/>
      <c r="T192" s="101"/>
    </row>
    <row r="193" spans="2:20" ht="15.75" thickBot="1">
      <c r="B193" s="101"/>
      <c r="C193" s="102"/>
      <c r="D193" s="109"/>
      <c r="E193" s="109"/>
      <c r="F193" s="109"/>
      <c r="G193" s="109"/>
      <c r="H193" s="109"/>
      <c r="I193" s="43" t="s">
        <v>374</v>
      </c>
      <c r="J193" s="102"/>
      <c r="K193" s="102"/>
      <c r="L193" s="102"/>
      <c r="M193" s="102"/>
      <c r="N193" s="102"/>
      <c r="O193" s="102"/>
      <c r="P193" s="102"/>
      <c r="Q193" s="102"/>
      <c r="R193" s="102"/>
      <c r="S193" s="102"/>
      <c r="T193" s="102"/>
    </row>
    <row r="194" spans="2:20" ht="23.25" thickBot="1">
      <c r="B194" s="101"/>
      <c r="C194" s="44" t="s">
        <v>547</v>
      </c>
      <c r="D194" s="43" t="s">
        <v>374</v>
      </c>
      <c r="E194" s="43" t="s">
        <v>374</v>
      </c>
      <c r="F194" s="43" t="s">
        <v>380</v>
      </c>
      <c r="G194" s="43" t="s">
        <v>447</v>
      </c>
      <c r="H194" s="43" t="s">
        <v>447</v>
      </c>
      <c r="I194" s="43" t="s">
        <v>378</v>
      </c>
      <c r="J194" s="44" t="s">
        <v>448</v>
      </c>
      <c r="K194" s="44" t="s">
        <v>527</v>
      </c>
      <c r="L194" s="44" t="s">
        <v>528</v>
      </c>
      <c r="M194" s="44" t="s">
        <v>529</v>
      </c>
      <c r="N194" s="44" t="s">
        <v>530</v>
      </c>
      <c r="O194" s="44" t="s">
        <v>531</v>
      </c>
      <c r="P194" s="44" t="s">
        <v>532</v>
      </c>
      <c r="Q194" s="44" t="s">
        <v>533</v>
      </c>
      <c r="R194" s="44" t="s">
        <v>534</v>
      </c>
      <c r="S194" s="44" t="s">
        <v>354</v>
      </c>
      <c r="T194" s="44" t="s">
        <v>355</v>
      </c>
    </row>
    <row r="195" spans="2:20" ht="15.75" thickBot="1">
      <c r="B195" s="101"/>
      <c r="C195" s="44" t="s">
        <v>535</v>
      </c>
      <c r="D195" s="43" t="s">
        <v>535</v>
      </c>
      <c r="E195" s="51" t="s">
        <v>535</v>
      </c>
      <c r="F195" s="51" t="s">
        <v>535</v>
      </c>
      <c r="G195" s="51" t="s">
        <v>535</v>
      </c>
      <c r="H195" s="51" t="s">
        <v>535</v>
      </c>
      <c r="I195" s="51" t="s">
        <v>535</v>
      </c>
      <c r="J195" s="44" t="s">
        <v>448</v>
      </c>
      <c r="K195" s="52" t="s">
        <v>535</v>
      </c>
      <c r="L195" s="52" t="s">
        <v>535</v>
      </c>
      <c r="M195" s="52" t="s">
        <v>535</v>
      </c>
      <c r="N195" s="52" t="s">
        <v>535</v>
      </c>
      <c r="O195" s="52" t="s">
        <v>535</v>
      </c>
      <c r="P195" s="52" t="s">
        <v>535</v>
      </c>
      <c r="Q195" s="52" t="s">
        <v>535</v>
      </c>
      <c r="R195" s="52" t="s">
        <v>535</v>
      </c>
      <c r="S195" s="44" t="s">
        <v>354</v>
      </c>
      <c r="T195" s="44" t="s">
        <v>355</v>
      </c>
    </row>
    <row r="196" spans="2:20" ht="23.25" thickBot="1">
      <c r="B196" s="101"/>
      <c r="C196" s="44" t="s">
        <v>548</v>
      </c>
      <c r="D196" s="43" t="s">
        <v>374</v>
      </c>
      <c r="E196" s="43" t="s">
        <v>374</v>
      </c>
      <c r="F196" s="43" t="s">
        <v>380</v>
      </c>
      <c r="G196" s="43" t="s">
        <v>447</v>
      </c>
      <c r="H196" s="43" t="s">
        <v>447</v>
      </c>
      <c r="I196" s="43" t="s">
        <v>187</v>
      </c>
      <c r="J196" s="44" t="s">
        <v>447</v>
      </c>
      <c r="K196" s="44" t="s">
        <v>537</v>
      </c>
      <c r="L196" s="44" t="s">
        <v>538</v>
      </c>
      <c r="M196" s="44" t="s">
        <v>539</v>
      </c>
      <c r="N196" s="44" t="s">
        <v>535</v>
      </c>
      <c r="O196" s="44" t="s">
        <v>535</v>
      </c>
      <c r="P196" s="44" t="s">
        <v>535</v>
      </c>
      <c r="Q196" s="44" t="s">
        <v>535</v>
      </c>
      <c r="R196" s="44" t="s">
        <v>535</v>
      </c>
      <c r="S196" s="44" t="s">
        <v>354</v>
      </c>
      <c r="T196" s="44" t="s">
        <v>355</v>
      </c>
    </row>
    <row r="197" spans="2:20" ht="23.25" thickBot="1">
      <c r="B197" s="102"/>
      <c r="C197" s="44" t="s">
        <v>540</v>
      </c>
      <c r="D197" s="43" t="s">
        <v>374</v>
      </c>
      <c r="E197" s="43" t="s">
        <v>374</v>
      </c>
      <c r="F197" s="43" t="s">
        <v>380</v>
      </c>
      <c r="G197" s="43" t="s">
        <v>447</v>
      </c>
      <c r="H197" s="43" t="s">
        <v>447</v>
      </c>
      <c r="I197" s="43" t="s">
        <v>370</v>
      </c>
      <c r="J197" s="44" t="s">
        <v>378</v>
      </c>
      <c r="K197" s="44" t="s">
        <v>393</v>
      </c>
      <c r="L197" s="44" t="s">
        <v>370</v>
      </c>
      <c r="M197" s="44" t="s">
        <v>363</v>
      </c>
      <c r="N197" s="44" t="s">
        <v>363</v>
      </c>
      <c r="O197" s="44" t="s">
        <v>363</v>
      </c>
      <c r="P197" s="44" t="s">
        <v>363</v>
      </c>
      <c r="Q197" s="44" t="s">
        <v>363</v>
      </c>
      <c r="R197" s="44" t="s">
        <v>363</v>
      </c>
      <c r="S197" s="44" t="s">
        <v>354</v>
      </c>
      <c r="T197" s="44" t="s">
        <v>355</v>
      </c>
    </row>
    <row r="198" spans="2:20" ht="23.25" thickBot="1">
      <c r="B198" s="42">
        <v>15</v>
      </c>
      <c r="C198" s="44" t="s">
        <v>467</v>
      </c>
      <c r="D198" s="43" t="s">
        <v>374</v>
      </c>
      <c r="E198" s="43" t="s">
        <v>374</v>
      </c>
      <c r="F198" s="43" t="s">
        <v>380</v>
      </c>
      <c r="G198" s="43" t="s">
        <v>447</v>
      </c>
      <c r="H198" s="43" t="s">
        <v>447</v>
      </c>
      <c r="I198" s="43" t="s">
        <v>447</v>
      </c>
      <c r="J198" s="44" t="s">
        <v>378</v>
      </c>
      <c r="K198" s="44" t="s">
        <v>393</v>
      </c>
      <c r="L198" s="44" t="s">
        <v>468</v>
      </c>
      <c r="M198" s="44" t="s">
        <v>363</v>
      </c>
      <c r="N198" s="44" t="s">
        <v>363</v>
      </c>
      <c r="O198" s="44" t="s">
        <v>363</v>
      </c>
      <c r="P198" s="44" t="s">
        <v>363</v>
      </c>
      <c r="Q198" s="44" t="s">
        <v>363</v>
      </c>
      <c r="R198" s="44" t="s">
        <v>363</v>
      </c>
      <c r="S198" s="44" t="s">
        <v>354</v>
      </c>
      <c r="T198" s="44" t="s">
        <v>355</v>
      </c>
    </row>
    <row r="199" spans="2:20" ht="23.25" customHeight="1">
      <c r="B199" s="103" t="s">
        <v>549</v>
      </c>
      <c r="C199" s="104"/>
      <c r="D199" s="104"/>
      <c r="E199" s="104"/>
      <c r="F199" s="104"/>
      <c r="G199" s="104"/>
      <c r="H199" s="104"/>
      <c r="I199" s="104"/>
      <c r="J199" s="104"/>
      <c r="K199" s="104"/>
      <c r="L199" s="104"/>
      <c r="M199" s="104"/>
      <c r="N199" s="104"/>
      <c r="O199" s="104"/>
      <c r="P199" s="104"/>
      <c r="Q199" s="104"/>
      <c r="R199" s="104"/>
      <c r="S199" s="104"/>
      <c r="T199" s="105"/>
    </row>
    <row r="200" spans="2:20" ht="15.75" thickBot="1">
      <c r="B200" s="92" t="s">
        <v>542</v>
      </c>
      <c r="C200" s="93"/>
      <c r="D200" s="93"/>
      <c r="E200" s="93"/>
      <c r="F200" s="93"/>
      <c r="G200" s="93"/>
      <c r="H200" s="93"/>
      <c r="I200" s="93"/>
      <c r="J200" s="93"/>
      <c r="K200" s="93"/>
      <c r="L200" s="93"/>
      <c r="M200" s="93"/>
      <c r="N200" s="93"/>
      <c r="O200" s="93"/>
      <c r="P200" s="93"/>
      <c r="Q200" s="93"/>
      <c r="R200" s="93"/>
      <c r="S200" s="93"/>
      <c r="T200" s="94"/>
    </row>
    <row r="202" spans="2:20">
      <c r="E202" s="106" t="s">
        <v>550</v>
      </c>
      <c r="F202" s="106"/>
      <c r="G202" s="106"/>
      <c r="H202" s="106"/>
      <c r="I202" s="106"/>
      <c r="J202" s="106"/>
      <c r="K202" s="106"/>
      <c r="L202" s="106"/>
      <c r="M202" s="106"/>
    </row>
    <row r="203" spans="2:20">
      <c r="E203" s="106"/>
      <c r="F203" s="106"/>
      <c r="G203" s="106"/>
      <c r="H203" s="106"/>
      <c r="I203" s="106"/>
      <c r="J203" s="106"/>
      <c r="K203" s="106"/>
      <c r="L203" s="106"/>
      <c r="M203" s="106"/>
    </row>
    <row r="204" spans="2:20" ht="15.75" thickBot="1">
      <c r="E204" s="106"/>
      <c r="F204" s="106"/>
      <c r="G204" s="106"/>
      <c r="H204" s="106"/>
      <c r="I204" s="106"/>
      <c r="J204" s="106"/>
      <c r="K204" s="106"/>
      <c r="L204" s="106"/>
      <c r="M204" s="106"/>
    </row>
    <row r="205" spans="2:20" ht="15.75" thickBot="1">
      <c r="B205" s="95" t="s">
        <v>364</v>
      </c>
      <c r="C205" s="95" t="s">
        <v>446</v>
      </c>
      <c r="D205" s="97" t="s">
        <v>329</v>
      </c>
      <c r="E205" s="98"/>
      <c r="F205" s="98"/>
      <c r="G205" s="98"/>
      <c r="H205" s="98"/>
      <c r="I205" s="98"/>
      <c r="J205" s="99"/>
      <c r="K205" s="97" t="s">
        <v>330</v>
      </c>
      <c r="L205" s="98"/>
      <c r="M205" s="98"/>
      <c r="N205" s="98"/>
      <c r="O205" s="98"/>
      <c r="P205" s="98"/>
      <c r="Q205" s="98"/>
      <c r="R205" s="98"/>
      <c r="S205" s="98"/>
      <c r="T205" s="99"/>
    </row>
    <row r="206" spans="2:20" ht="15.75" thickBot="1">
      <c r="B206" s="96"/>
      <c r="C206" s="96"/>
      <c r="D206" s="40" t="s">
        <v>331</v>
      </c>
      <c r="E206" s="40" t="s">
        <v>332</v>
      </c>
      <c r="F206" s="40" t="s">
        <v>333</v>
      </c>
      <c r="G206" s="40" t="s">
        <v>334</v>
      </c>
      <c r="H206" s="40" t="s">
        <v>335</v>
      </c>
      <c r="I206" s="40" t="s">
        <v>336</v>
      </c>
      <c r="J206" s="41" t="s">
        <v>337</v>
      </c>
      <c r="K206" s="41" t="s">
        <v>338</v>
      </c>
      <c r="L206" s="41" t="s">
        <v>339</v>
      </c>
      <c r="M206" s="41" t="s">
        <v>340</v>
      </c>
      <c r="N206" s="41" t="s">
        <v>341</v>
      </c>
      <c r="O206" s="41" t="s">
        <v>342</v>
      </c>
      <c r="P206" s="41" t="s">
        <v>343</v>
      </c>
      <c r="Q206" s="41" t="s">
        <v>344</v>
      </c>
      <c r="R206" s="41" t="s">
        <v>345</v>
      </c>
      <c r="S206" s="41" t="s">
        <v>346</v>
      </c>
      <c r="T206" s="41" t="s">
        <v>347</v>
      </c>
    </row>
    <row r="207" spans="2:20">
      <c r="B207" s="100">
        <v>40</v>
      </c>
      <c r="C207" s="100" t="s">
        <v>551</v>
      </c>
      <c r="D207" s="107" t="s">
        <v>374</v>
      </c>
      <c r="E207" s="107" t="s">
        <v>374</v>
      </c>
      <c r="F207" s="107" t="s">
        <v>380</v>
      </c>
      <c r="G207" s="107" t="s">
        <v>447</v>
      </c>
      <c r="H207" s="107" t="s">
        <v>447</v>
      </c>
      <c r="I207" s="50" t="s">
        <v>370</v>
      </c>
      <c r="J207" s="100" t="s">
        <v>448</v>
      </c>
      <c r="K207" s="100" t="s">
        <v>424</v>
      </c>
      <c r="L207" s="100" t="s">
        <v>194</v>
      </c>
      <c r="M207" s="100" t="s">
        <v>450</v>
      </c>
      <c r="N207" s="100" t="s">
        <v>196</v>
      </c>
      <c r="O207" s="100" t="s">
        <v>552</v>
      </c>
      <c r="P207" s="100" t="s">
        <v>523</v>
      </c>
      <c r="Q207" s="100" t="s">
        <v>524</v>
      </c>
      <c r="R207" s="100" t="s">
        <v>525</v>
      </c>
      <c r="S207" s="100" t="s">
        <v>354</v>
      </c>
      <c r="T207" s="100" t="s">
        <v>355</v>
      </c>
    </row>
    <row r="208" spans="2:20">
      <c r="B208" s="101"/>
      <c r="C208" s="101"/>
      <c r="D208" s="108"/>
      <c r="E208" s="108"/>
      <c r="F208" s="108"/>
      <c r="G208" s="108"/>
      <c r="H208" s="108"/>
      <c r="I208" s="50" t="s">
        <v>487</v>
      </c>
      <c r="J208" s="101"/>
      <c r="K208" s="101"/>
      <c r="L208" s="101"/>
      <c r="M208" s="101"/>
      <c r="N208" s="101"/>
      <c r="O208" s="101"/>
      <c r="P208" s="101"/>
      <c r="Q208" s="101"/>
      <c r="R208" s="101"/>
      <c r="S208" s="101"/>
      <c r="T208" s="101"/>
    </row>
    <row r="209" spans="2:20" ht="15.75" thickBot="1">
      <c r="B209" s="101"/>
      <c r="C209" s="102"/>
      <c r="D209" s="109"/>
      <c r="E209" s="109"/>
      <c r="F209" s="109"/>
      <c r="G209" s="109"/>
      <c r="H209" s="109"/>
      <c r="I209" s="43" t="s">
        <v>374</v>
      </c>
      <c r="J209" s="102"/>
      <c r="K209" s="102"/>
      <c r="L209" s="102"/>
      <c r="M209" s="102"/>
      <c r="N209" s="102"/>
      <c r="O209" s="102"/>
      <c r="P209" s="102"/>
      <c r="Q209" s="102"/>
      <c r="R209" s="102"/>
      <c r="S209" s="102"/>
      <c r="T209" s="102"/>
    </row>
    <row r="210" spans="2:20" ht="34.5" thickBot="1">
      <c r="B210" s="101"/>
      <c r="C210" s="44" t="s">
        <v>553</v>
      </c>
      <c r="D210" s="43" t="s">
        <v>374</v>
      </c>
      <c r="E210" s="43" t="s">
        <v>374</v>
      </c>
      <c r="F210" s="43" t="s">
        <v>380</v>
      </c>
      <c r="G210" s="43" t="s">
        <v>447</v>
      </c>
      <c r="H210" s="43" t="s">
        <v>447</v>
      </c>
      <c r="I210" s="43" t="s">
        <v>378</v>
      </c>
      <c r="J210" s="44" t="s">
        <v>448</v>
      </c>
      <c r="K210" s="44" t="s">
        <v>527</v>
      </c>
      <c r="L210" s="44" t="s">
        <v>528</v>
      </c>
      <c r="M210" s="44" t="s">
        <v>529</v>
      </c>
      <c r="N210" s="44" t="s">
        <v>530</v>
      </c>
      <c r="O210" s="44" t="s">
        <v>531</v>
      </c>
      <c r="P210" s="44" t="s">
        <v>532</v>
      </c>
      <c r="Q210" s="44" t="s">
        <v>533</v>
      </c>
      <c r="R210" s="44" t="s">
        <v>534</v>
      </c>
      <c r="S210" s="44" t="s">
        <v>354</v>
      </c>
      <c r="T210" s="44" t="s">
        <v>355</v>
      </c>
    </row>
    <row r="211" spans="2:20" ht="15.75" thickBot="1">
      <c r="B211" s="101"/>
      <c r="C211" s="44" t="s">
        <v>535</v>
      </c>
      <c r="D211" s="43" t="s">
        <v>535</v>
      </c>
      <c r="E211" s="51" t="s">
        <v>535</v>
      </c>
      <c r="F211" s="51" t="s">
        <v>535</v>
      </c>
      <c r="G211" s="51" t="s">
        <v>535</v>
      </c>
      <c r="H211" s="51" t="s">
        <v>535</v>
      </c>
      <c r="I211" s="51" t="s">
        <v>535</v>
      </c>
      <c r="J211" s="44" t="s">
        <v>448</v>
      </c>
      <c r="K211" s="52" t="s">
        <v>535</v>
      </c>
      <c r="L211" s="52" t="s">
        <v>535</v>
      </c>
      <c r="M211" s="52" t="s">
        <v>535</v>
      </c>
      <c r="N211" s="52" t="s">
        <v>535</v>
      </c>
      <c r="O211" s="52" t="s">
        <v>535</v>
      </c>
      <c r="P211" s="52" t="s">
        <v>535</v>
      </c>
      <c r="Q211" s="52" t="s">
        <v>535</v>
      </c>
      <c r="R211" s="52" t="s">
        <v>535</v>
      </c>
      <c r="S211" s="44" t="s">
        <v>354</v>
      </c>
      <c r="T211" s="44" t="s">
        <v>355</v>
      </c>
    </row>
    <row r="212" spans="2:20" ht="34.5" thickBot="1">
      <c r="B212" s="101"/>
      <c r="C212" s="44" t="s">
        <v>554</v>
      </c>
      <c r="D212" s="43" t="s">
        <v>374</v>
      </c>
      <c r="E212" s="43" t="s">
        <v>374</v>
      </c>
      <c r="F212" s="43" t="s">
        <v>380</v>
      </c>
      <c r="G212" s="43" t="s">
        <v>447</v>
      </c>
      <c r="H212" s="43" t="s">
        <v>447</v>
      </c>
      <c r="I212" s="43" t="s">
        <v>187</v>
      </c>
      <c r="J212" s="44" t="s">
        <v>447</v>
      </c>
      <c r="K212" s="44" t="s">
        <v>537</v>
      </c>
      <c r="L212" s="44" t="s">
        <v>538</v>
      </c>
      <c r="M212" s="44" t="s">
        <v>539</v>
      </c>
      <c r="N212" s="44" t="s">
        <v>535</v>
      </c>
      <c r="O212" s="44" t="s">
        <v>535</v>
      </c>
      <c r="P212" s="44" t="s">
        <v>535</v>
      </c>
      <c r="Q212" s="44" t="s">
        <v>535</v>
      </c>
      <c r="R212" s="44" t="s">
        <v>535</v>
      </c>
      <c r="S212" s="44" t="s">
        <v>354</v>
      </c>
      <c r="T212" s="44" t="s">
        <v>355</v>
      </c>
    </row>
    <row r="213" spans="2:20" ht="23.25" thickBot="1">
      <c r="B213" s="102"/>
      <c r="C213" s="44" t="s">
        <v>540</v>
      </c>
      <c r="D213" s="43" t="s">
        <v>374</v>
      </c>
      <c r="E213" s="43" t="s">
        <v>374</v>
      </c>
      <c r="F213" s="43" t="s">
        <v>380</v>
      </c>
      <c r="G213" s="43" t="s">
        <v>447</v>
      </c>
      <c r="H213" s="43" t="s">
        <v>447</v>
      </c>
      <c r="I213" s="43" t="s">
        <v>370</v>
      </c>
      <c r="J213" s="44" t="s">
        <v>378</v>
      </c>
      <c r="K213" s="44" t="s">
        <v>393</v>
      </c>
      <c r="L213" s="44" t="s">
        <v>370</v>
      </c>
      <c r="M213" s="44" t="s">
        <v>363</v>
      </c>
      <c r="N213" s="44" t="s">
        <v>363</v>
      </c>
      <c r="O213" s="44" t="s">
        <v>363</v>
      </c>
      <c r="P213" s="44" t="s">
        <v>363</v>
      </c>
      <c r="Q213" s="44" t="s">
        <v>363</v>
      </c>
      <c r="R213" s="44" t="s">
        <v>363</v>
      </c>
      <c r="S213" s="44" t="s">
        <v>354</v>
      </c>
      <c r="T213" s="44" t="s">
        <v>355</v>
      </c>
    </row>
    <row r="214" spans="2:20" ht="23.25" thickBot="1">
      <c r="B214" s="42">
        <v>15</v>
      </c>
      <c r="C214" s="44" t="s">
        <v>467</v>
      </c>
      <c r="D214" s="43" t="s">
        <v>374</v>
      </c>
      <c r="E214" s="43" t="s">
        <v>374</v>
      </c>
      <c r="F214" s="43" t="s">
        <v>380</v>
      </c>
      <c r="G214" s="43" t="s">
        <v>447</v>
      </c>
      <c r="H214" s="43" t="s">
        <v>447</v>
      </c>
      <c r="I214" s="43" t="s">
        <v>447</v>
      </c>
      <c r="J214" s="44" t="s">
        <v>378</v>
      </c>
      <c r="K214" s="44" t="s">
        <v>393</v>
      </c>
      <c r="L214" s="44" t="s">
        <v>468</v>
      </c>
      <c r="M214" s="44" t="s">
        <v>363</v>
      </c>
      <c r="N214" s="44" t="s">
        <v>363</v>
      </c>
      <c r="O214" s="44" t="s">
        <v>363</v>
      </c>
      <c r="P214" s="44" t="s">
        <v>363</v>
      </c>
      <c r="Q214" s="44" t="s">
        <v>363</v>
      </c>
      <c r="R214" s="44" t="s">
        <v>363</v>
      </c>
      <c r="S214" s="44" t="s">
        <v>354</v>
      </c>
      <c r="T214" s="44" t="s">
        <v>355</v>
      </c>
    </row>
    <row r="215" spans="2:20" ht="23.25" customHeight="1">
      <c r="B215" s="103" t="s">
        <v>555</v>
      </c>
      <c r="C215" s="104"/>
      <c r="D215" s="104"/>
      <c r="E215" s="104"/>
      <c r="F215" s="104"/>
      <c r="G215" s="104"/>
      <c r="H215" s="104"/>
      <c r="I215" s="104"/>
      <c r="J215" s="104"/>
      <c r="K215" s="104"/>
      <c r="L215" s="104"/>
      <c r="M215" s="104"/>
      <c r="N215" s="104"/>
      <c r="O215" s="104"/>
      <c r="P215" s="104"/>
      <c r="Q215" s="104"/>
      <c r="R215" s="104"/>
      <c r="S215" s="104"/>
      <c r="T215" s="105"/>
    </row>
    <row r="216" spans="2:20" ht="15.75" thickBot="1">
      <c r="B216" s="92" t="s">
        <v>542</v>
      </c>
      <c r="C216" s="93"/>
      <c r="D216" s="93"/>
      <c r="E216" s="93"/>
      <c r="F216" s="93"/>
      <c r="G216" s="93"/>
      <c r="H216" s="93"/>
      <c r="I216" s="93"/>
      <c r="J216" s="93"/>
      <c r="K216" s="93"/>
      <c r="L216" s="93"/>
      <c r="M216" s="93"/>
      <c r="N216" s="93"/>
      <c r="O216" s="93"/>
      <c r="P216" s="93"/>
      <c r="Q216" s="93"/>
      <c r="R216" s="93"/>
      <c r="S216" s="93"/>
      <c r="T216" s="94"/>
    </row>
    <row r="218" spans="2:20">
      <c r="E218" s="106" t="s">
        <v>556</v>
      </c>
      <c r="F218" s="106"/>
      <c r="G218" s="106"/>
      <c r="H218" s="106"/>
      <c r="I218" s="106"/>
      <c r="J218" s="106"/>
      <c r="K218" s="106"/>
      <c r="L218" s="106"/>
      <c r="M218" s="106"/>
    </row>
    <row r="219" spans="2:20">
      <c r="E219" s="106"/>
      <c r="F219" s="106"/>
      <c r="G219" s="106"/>
      <c r="H219" s="106"/>
      <c r="I219" s="106"/>
      <c r="J219" s="106"/>
      <c r="K219" s="106"/>
      <c r="L219" s="106"/>
      <c r="M219" s="106"/>
    </row>
    <row r="220" spans="2:20" ht="15.75" thickBot="1">
      <c r="E220" s="106"/>
      <c r="F220" s="106"/>
      <c r="G220" s="106"/>
      <c r="H220" s="106"/>
      <c r="I220" s="106"/>
      <c r="J220" s="106"/>
      <c r="K220" s="106"/>
      <c r="L220" s="106"/>
      <c r="M220" s="106"/>
    </row>
    <row r="221" spans="2:20" ht="15.75" thickBot="1">
      <c r="B221" s="95" t="s">
        <v>364</v>
      </c>
      <c r="C221" s="95" t="s">
        <v>446</v>
      </c>
      <c r="D221" s="97" t="s">
        <v>329</v>
      </c>
      <c r="E221" s="98"/>
      <c r="F221" s="98"/>
      <c r="G221" s="98"/>
      <c r="H221" s="98"/>
      <c r="I221" s="98"/>
      <c r="J221" s="99"/>
      <c r="K221" s="97" t="s">
        <v>330</v>
      </c>
      <c r="L221" s="98"/>
      <c r="M221" s="98"/>
      <c r="N221" s="98"/>
      <c r="O221" s="98"/>
      <c r="P221" s="98"/>
      <c r="Q221" s="98"/>
      <c r="R221" s="98"/>
      <c r="S221" s="98"/>
      <c r="T221" s="99"/>
    </row>
    <row r="222" spans="2:20" ht="15.75" thickBot="1">
      <c r="B222" s="96"/>
      <c r="C222" s="96"/>
      <c r="D222" s="40" t="s">
        <v>331</v>
      </c>
      <c r="E222" s="40" t="s">
        <v>332</v>
      </c>
      <c r="F222" s="40" t="s">
        <v>333</v>
      </c>
      <c r="G222" s="40" t="s">
        <v>334</v>
      </c>
      <c r="H222" s="40" t="s">
        <v>335</v>
      </c>
      <c r="I222" s="40" t="s">
        <v>336</v>
      </c>
      <c r="J222" s="41" t="s">
        <v>337</v>
      </c>
      <c r="K222" s="41" t="s">
        <v>338</v>
      </c>
      <c r="L222" s="41" t="s">
        <v>339</v>
      </c>
      <c r="M222" s="41" t="s">
        <v>340</v>
      </c>
      <c r="N222" s="41" t="s">
        <v>341</v>
      </c>
      <c r="O222" s="41" t="s">
        <v>342</v>
      </c>
      <c r="P222" s="41" t="s">
        <v>343</v>
      </c>
      <c r="Q222" s="41" t="s">
        <v>344</v>
      </c>
      <c r="R222" s="41" t="s">
        <v>345</v>
      </c>
      <c r="S222" s="41" t="s">
        <v>346</v>
      </c>
      <c r="T222" s="41" t="s">
        <v>347</v>
      </c>
    </row>
    <row r="223" spans="2:20" ht="34.5" thickBot="1">
      <c r="B223" s="100">
        <v>41</v>
      </c>
      <c r="C223" s="44" t="s">
        <v>557</v>
      </c>
      <c r="D223" s="43" t="s">
        <v>374</v>
      </c>
      <c r="E223" s="43" t="s">
        <v>374</v>
      </c>
      <c r="F223" s="43" t="s">
        <v>380</v>
      </c>
      <c r="G223" s="43" t="s">
        <v>447</v>
      </c>
      <c r="H223" s="43" t="s">
        <v>447</v>
      </c>
      <c r="I223" s="43" t="s">
        <v>374</v>
      </c>
      <c r="J223" s="44" t="s">
        <v>448</v>
      </c>
      <c r="K223" s="44" t="s">
        <v>427</v>
      </c>
      <c r="L223" s="44" t="s">
        <v>194</v>
      </c>
      <c r="M223" s="44" t="s">
        <v>450</v>
      </c>
      <c r="N223" s="44" t="s">
        <v>196</v>
      </c>
      <c r="O223" s="44" t="s">
        <v>197</v>
      </c>
      <c r="P223" s="44" t="s">
        <v>473</v>
      </c>
      <c r="Q223" s="44" t="s">
        <v>474</v>
      </c>
      <c r="R223" s="44" t="s">
        <v>475</v>
      </c>
      <c r="S223" s="44" t="s">
        <v>354</v>
      </c>
      <c r="T223" s="44" t="s">
        <v>355</v>
      </c>
    </row>
    <row r="224" spans="2:20" ht="34.5" thickBot="1">
      <c r="B224" s="101"/>
      <c r="C224" s="44" t="s">
        <v>558</v>
      </c>
      <c r="D224" s="43" t="s">
        <v>374</v>
      </c>
      <c r="E224" s="43" t="s">
        <v>374</v>
      </c>
      <c r="F224" s="43" t="s">
        <v>380</v>
      </c>
      <c r="G224" s="43" t="s">
        <v>447</v>
      </c>
      <c r="H224" s="43" t="s">
        <v>447</v>
      </c>
      <c r="I224" s="43" t="s">
        <v>378</v>
      </c>
      <c r="J224" s="44" t="s">
        <v>448</v>
      </c>
      <c r="K224" s="44" t="s">
        <v>476</v>
      </c>
      <c r="L224" s="44" t="s">
        <v>452</v>
      </c>
      <c r="M224" s="44" t="s">
        <v>453</v>
      </c>
      <c r="N224" s="44" t="s">
        <v>201</v>
      </c>
      <c r="O224" s="44" t="s">
        <v>202</v>
      </c>
      <c r="P224" s="44" t="s">
        <v>203</v>
      </c>
      <c r="Q224" s="44" t="s">
        <v>204</v>
      </c>
      <c r="R224" s="44" t="s">
        <v>205</v>
      </c>
      <c r="S224" s="44" t="s">
        <v>354</v>
      </c>
      <c r="T224" s="44" t="s">
        <v>355</v>
      </c>
    </row>
    <row r="225" spans="2:20" ht="34.5" thickBot="1">
      <c r="B225" s="101"/>
      <c r="C225" s="44" t="s">
        <v>559</v>
      </c>
      <c r="D225" s="43" t="s">
        <v>374</v>
      </c>
      <c r="E225" s="43" t="s">
        <v>374</v>
      </c>
      <c r="F225" s="43" t="s">
        <v>380</v>
      </c>
      <c r="G225" s="43" t="s">
        <v>447</v>
      </c>
      <c r="H225" s="43" t="s">
        <v>447</v>
      </c>
      <c r="I225" s="43" t="s">
        <v>380</v>
      </c>
      <c r="J225" s="44" t="s">
        <v>374</v>
      </c>
      <c r="K225" s="44" t="s">
        <v>206</v>
      </c>
      <c r="L225" s="44" t="s">
        <v>363</v>
      </c>
      <c r="M225" s="44" t="s">
        <v>363</v>
      </c>
      <c r="N225" s="44" t="s">
        <v>363</v>
      </c>
      <c r="O225" s="44" t="s">
        <v>363</v>
      </c>
      <c r="P225" s="44" t="s">
        <v>363</v>
      </c>
      <c r="Q225" s="44" t="s">
        <v>363</v>
      </c>
      <c r="R225" s="44" t="s">
        <v>363</v>
      </c>
      <c r="S225" s="44" t="s">
        <v>354</v>
      </c>
      <c r="T225" s="44" t="s">
        <v>355</v>
      </c>
    </row>
    <row r="226" spans="2:20" ht="23.25" thickBot="1">
      <c r="B226" s="102"/>
      <c r="C226" s="44" t="s">
        <v>560</v>
      </c>
      <c r="D226" s="43" t="s">
        <v>374</v>
      </c>
      <c r="E226" s="43" t="s">
        <v>374</v>
      </c>
      <c r="F226" s="43" t="s">
        <v>380</v>
      </c>
      <c r="G226" s="43" t="s">
        <v>447</v>
      </c>
      <c r="H226" s="43" t="s">
        <v>447</v>
      </c>
      <c r="I226" s="43" t="s">
        <v>370</v>
      </c>
      <c r="J226" s="44" t="s">
        <v>378</v>
      </c>
      <c r="K226" s="44" t="s">
        <v>393</v>
      </c>
      <c r="L226" s="44" t="s">
        <v>370</v>
      </c>
      <c r="M226" s="44" t="s">
        <v>363</v>
      </c>
      <c r="N226" s="44" t="s">
        <v>363</v>
      </c>
      <c r="O226" s="44" t="s">
        <v>363</v>
      </c>
      <c r="P226" s="44" t="s">
        <v>363</v>
      </c>
      <c r="Q226" s="44" t="s">
        <v>363</v>
      </c>
      <c r="R226" s="44" t="s">
        <v>363</v>
      </c>
      <c r="S226" s="44" t="s">
        <v>354</v>
      </c>
      <c r="T226" s="44" t="s">
        <v>355</v>
      </c>
    </row>
    <row r="227" spans="2:20" ht="23.25" thickBot="1">
      <c r="B227" s="42">
        <v>15</v>
      </c>
      <c r="C227" s="44" t="s">
        <v>467</v>
      </c>
      <c r="D227" s="43" t="s">
        <v>374</v>
      </c>
      <c r="E227" s="43" t="s">
        <v>374</v>
      </c>
      <c r="F227" s="43" t="s">
        <v>380</v>
      </c>
      <c r="G227" s="43" t="s">
        <v>447</v>
      </c>
      <c r="H227" s="43" t="s">
        <v>447</v>
      </c>
      <c r="I227" s="43" t="s">
        <v>447</v>
      </c>
      <c r="J227" s="44" t="s">
        <v>378</v>
      </c>
      <c r="K227" s="44" t="s">
        <v>393</v>
      </c>
      <c r="L227" s="44" t="s">
        <v>468</v>
      </c>
      <c r="M227" s="44" t="s">
        <v>363</v>
      </c>
      <c r="N227" s="44" t="s">
        <v>363</v>
      </c>
      <c r="O227" s="44" t="s">
        <v>363</v>
      </c>
      <c r="P227" s="44" t="s">
        <v>363</v>
      </c>
      <c r="Q227" s="44" t="s">
        <v>363</v>
      </c>
      <c r="R227" s="44" t="s">
        <v>363</v>
      </c>
      <c r="S227" s="44" t="s">
        <v>354</v>
      </c>
      <c r="T227" s="44" t="s">
        <v>355</v>
      </c>
    </row>
    <row r="228" spans="2:20">
      <c r="B228" s="103" t="s">
        <v>561</v>
      </c>
      <c r="C228" s="104"/>
      <c r="D228" s="104"/>
      <c r="E228" s="104"/>
      <c r="F228" s="104"/>
      <c r="G228" s="104"/>
      <c r="H228" s="104"/>
      <c r="I228" s="104"/>
      <c r="J228" s="104"/>
      <c r="K228" s="104"/>
      <c r="L228" s="104"/>
      <c r="M228" s="104"/>
      <c r="N228" s="104"/>
      <c r="O228" s="104"/>
      <c r="P228" s="104"/>
      <c r="Q228" s="104"/>
      <c r="R228" s="104"/>
      <c r="S228" s="104"/>
      <c r="T228" s="105"/>
    </row>
    <row r="229" spans="2:20">
      <c r="B229" s="89" t="s">
        <v>456</v>
      </c>
      <c r="C229" s="90"/>
      <c r="D229" s="90"/>
      <c r="E229" s="90"/>
      <c r="F229" s="90"/>
      <c r="G229" s="90"/>
      <c r="H229" s="90"/>
      <c r="I229" s="90"/>
      <c r="J229" s="90"/>
      <c r="K229" s="90"/>
      <c r="L229" s="90"/>
      <c r="M229" s="90"/>
      <c r="N229" s="90"/>
      <c r="O229" s="90"/>
      <c r="P229" s="90"/>
      <c r="Q229" s="90"/>
      <c r="R229" s="90"/>
      <c r="S229" s="90"/>
      <c r="T229" s="91"/>
    </row>
    <row r="230" spans="2:20">
      <c r="B230" s="89" t="s">
        <v>562</v>
      </c>
      <c r="C230" s="90"/>
      <c r="D230" s="90"/>
      <c r="E230" s="90"/>
      <c r="F230" s="90"/>
      <c r="G230" s="90"/>
      <c r="H230" s="90"/>
      <c r="I230" s="90"/>
      <c r="J230" s="90"/>
      <c r="K230" s="90"/>
      <c r="L230" s="90"/>
      <c r="M230" s="90"/>
      <c r="N230" s="90"/>
      <c r="O230" s="90"/>
      <c r="P230" s="90"/>
      <c r="Q230" s="90"/>
      <c r="R230" s="90"/>
      <c r="S230" s="90"/>
      <c r="T230" s="91"/>
    </row>
    <row r="231" spans="2:20" ht="15.75" thickBot="1">
      <c r="B231" s="92" t="s">
        <v>563</v>
      </c>
      <c r="C231" s="93"/>
      <c r="D231" s="93"/>
      <c r="E231" s="93"/>
      <c r="F231" s="93"/>
      <c r="G231" s="93"/>
      <c r="H231" s="93"/>
      <c r="I231" s="93"/>
      <c r="J231" s="93"/>
      <c r="K231" s="93"/>
      <c r="L231" s="93"/>
      <c r="M231" s="93"/>
      <c r="N231" s="93"/>
      <c r="O231" s="93"/>
      <c r="P231" s="93"/>
      <c r="Q231" s="93"/>
      <c r="R231" s="93"/>
      <c r="S231" s="93"/>
      <c r="T231" s="94"/>
    </row>
    <row r="233" spans="2:20">
      <c r="E233" s="106" t="s">
        <v>564</v>
      </c>
      <c r="F233" s="106"/>
      <c r="G233" s="106"/>
      <c r="H233" s="106"/>
      <c r="I233" s="106"/>
      <c r="J233" s="106"/>
      <c r="K233" s="106"/>
      <c r="L233" s="106"/>
      <c r="M233" s="106"/>
    </row>
    <row r="234" spans="2:20">
      <c r="E234" s="106"/>
      <c r="F234" s="106"/>
      <c r="G234" s="106"/>
      <c r="H234" s="106"/>
      <c r="I234" s="106"/>
      <c r="J234" s="106"/>
      <c r="K234" s="106"/>
      <c r="L234" s="106"/>
      <c r="M234" s="106"/>
    </row>
    <row r="235" spans="2:20" ht="15.75" thickBot="1">
      <c r="E235" s="106"/>
      <c r="F235" s="106"/>
      <c r="G235" s="106"/>
      <c r="H235" s="106"/>
      <c r="I235" s="106"/>
      <c r="J235" s="106"/>
      <c r="K235" s="106"/>
      <c r="L235" s="106"/>
      <c r="M235" s="106"/>
    </row>
    <row r="236" spans="2:20" ht="15.75" thickBot="1">
      <c r="B236" s="95" t="s">
        <v>364</v>
      </c>
      <c r="C236" s="95" t="s">
        <v>446</v>
      </c>
      <c r="D236" s="97" t="s">
        <v>329</v>
      </c>
      <c r="E236" s="98"/>
      <c r="F236" s="98"/>
      <c r="G236" s="98"/>
      <c r="H236" s="98"/>
      <c r="I236" s="98"/>
      <c r="J236" s="99"/>
      <c r="K236" s="97" t="s">
        <v>330</v>
      </c>
      <c r="L236" s="98"/>
      <c r="M236" s="98"/>
      <c r="N236" s="98"/>
      <c r="O236" s="98"/>
      <c r="P236" s="98"/>
      <c r="Q236" s="98"/>
      <c r="R236" s="98"/>
      <c r="S236" s="98"/>
      <c r="T236" s="99"/>
    </row>
    <row r="237" spans="2:20" ht="15.75" thickBot="1">
      <c r="B237" s="96"/>
      <c r="C237" s="96"/>
      <c r="D237" s="40" t="s">
        <v>331</v>
      </c>
      <c r="E237" s="40" t="s">
        <v>332</v>
      </c>
      <c r="F237" s="40" t="s">
        <v>333</v>
      </c>
      <c r="G237" s="40" t="s">
        <v>334</v>
      </c>
      <c r="H237" s="40" t="s">
        <v>335</v>
      </c>
      <c r="I237" s="40" t="s">
        <v>336</v>
      </c>
      <c r="J237" s="41" t="s">
        <v>337</v>
      </c>
      <c r="K237" s="41" t="s">
        <v>338</v>
      </c>
      <c r="L237" s="41" t="s">
        <v>339</v>
      </c>
      <c r="M237" s="41" t="s">
        <v>340</v>
      </c>
      <c r="N237" s="41" t="s">
        <v>341</v>
      </c>
      <c r="O237" s="41" t="s">
        <v>342</v>
      </c>
      <c r="P237" s="41" t="s">
        <v>343</v>
      </c>
      <c r="Q237" s="41" t="s">
        <v>344</v>
      </c>
      <c r="R237" s="41" t="s">
        <v>345</v>
      </c>
      <c r="S237" s="41" t="s">
        <v>346</v>
      </c>
      <c r="T237" s="41" t="s">
        <v>347</v>
      </c>
    </row>
    <row r="238" spans="2:20" ht="34.5" thickBot="1">
      <c r="B238" s="100">
        <v>42</v>
      </c>
      <c r="C238" s="44" t="s">
        <v>565</v>
      </c>
      <c r="D238" s="43" t="s">
        <v>374</v>
      </c>
      <c r="E238" s="43" t="s">
        <v>374</v>
      </c>
      <c r="F238" s="43" t="s">
        <v>380</v>
      </c>
      <c r="G238" s="43" t="s">
        <v>447</v>
      </c>
      <c r="H238" s="43" t="s">
        <v>447</v>
      </c>
      <c r="I238" s="43" t="s">
        <v>374</v>
      </c>
      <c r="J238" s="44" t="s">
        <v>448</v>
      </c>
      <c r="K238" s="44" t="s">
        <v>430</v>
      </c>
      <c r="L238" s="44" t="s">
        <v>194</v>
      </c>
      <c r="M238" s="44" t="s">
        <v>450</v>
      </c>
      <c r="N238" s="44" t="s">
        <v>196</v>
      </c>
      <c r="O238" s="44" t="s">
        <v>197</v>
      </c>
      <c r="P238" s="44" t="s">
        <v>473</v>
      </c>
      <c r="Q238" s="44" t="s">
        <v>474</v>
      </c>
      <c r="R238" s="44" t="s">
        <v>475</v>
      </c>
      <c r="S238" s="44" t="s">
        <v>354</v>
      </c>
      <c r="T238" s="44" t="s">
        <v>355</v>
      </c>
    </row>
    <row r="239" spans="2:20" ht="34.5" thickBot="1">
      <c r="B239" s="101"/>
      <c r="C239" s="44" t="s">
        <v>566</v>
      </c>
      <c r="D239" s="43" t="s">
        <v>374</v>
      </c>
      <c r="E239" s="43" t="s">
        <v>374</v>
      </c>
      <c r="F239" s="43" t="s">
        <v>380</v>
      </c>
      <c r="G239" s="43" t="s">
        <v>447</v>
      </c>
      <c r="H239" s="43" t="s">
        <v>447</v>
      </c>
      <c r="I239" s="43" t="s">
        <v>378</v>
      </c>
      <c r="J239" s="44" t="s">
        <v>448</v>
      </c>
      <c r="K239" s="44" t="s">
        <v>476</v>
      </c>
      <c r="L239" s="44" t="s">
        <v>452</v>
      </c>
      <c r="M239" s="44" t="s">
        <v>453</v>
      </c>
      <c r="N239" s="44" t="s">
        <v>201</v>
      </c>
      <c r="O239" s="44" t="s">
        <v>202</v>
      </c>
      <c r="P239" s="44" t="s">
        <v>203</v>
      </c>
      <c r="Q239" s="44" t="s">
        <v>204</v>
      </c>
      <c r="R239" s="44" t="s">
        <v>205</v>
      </c>
      <c r="S239" s="44" t="s">
        <v>354</v>
      </c>
      <c r="T239" s="44" t="s">
        <v>355</v>
      </c>
    </row>
    <row r="240" spans="2:20" ht="34.5" thickBot="1">
      <c r="B240" s="101"/>
      <c r="C240" s="44" t="s">
        <v>567</v>
      </c>
      <c r="D240" s="43" t="s">
        <v>374</v>
      </c>
      <c r="E240" s="43" t="s">
        <v>374</v>
      </c>
      <c r="F240" s="43" t="s">
        <v>380</v>
      </c>
      <c r="G240" s="43" t="s">
        <v>447</v>
      </c>
      <c r="H240" s="43" t="s">
        <v>447</v>
      </c>
      <c r="I240" s="43" t="s">
        <v>380</v>
      </c>
      <c r="J240" s="44" t="s">
        <v>374</v>
      </c>
      <c r="K240" s="44" t="s">
        <v>206</v>
      </c>
      <c r="L240" s="44" t="s">
        <v>363</v>
      </c>
      <c r="M240" s="44" t="s">
        <v>363</v>
      </c>
      <c r="N240" s="44" t="s">
        <v>363</v>
      </c>
      <c r="O240" s="44" t="s">
        <v>363</v>
      </c>
      <c r="P240" s="44" t="s">
        <v>363</v>
      </c>
      <c r="Q240" s="44" t="s">
        <v>363</v>
      </c>
      <c r="R240" s="44" t="s">
        <v>363</v>
      </c>
      <c r="S240" s="44" t="s">
        <v>354</v>
      </c>
      <c r="T240" s="44" t="s">
        <v>355</v>
      </c>
    </row>
    <row r="241" spans="2:20" ht="23.25" thickBot="1">
      <c r="B241" s="102"/>
      <c r="C241" s="44" t="s">
        <v>560</v>
      </c>
      <c r="D241" s="43" t="s">
        <v>374</v>
      </c>
      <c r="E241" s="43" t="s">
        <v>374</v>
      </c>
      <c r="F241" s="43" t="s">
        <v>380</v>
      </c>
      <c r="G241" s="43" t="s">
        <v>447</v>
      </c>
      <c r="H241" s="43" t="s">
        <v>447</v>
      </c>
      <c r="I241" s="43" t="s">
        <v>370</v>
      </c>
      <c r="J241" s="44" t="s">
        <v>378</v>
      </c>
      <c r="K241" s="44" t="s">
        <v>393</v>
      </c>
      <c r="L241" s="44" t="s">
        <v>370</v>
      </c>
      <c r="M241" s="44" t="s">
        <v>363</v>
      </c>
      <c r="N241" s="44" t="s">
        <v>363</v>
      </c>
      <c r="O241" s="44" t="s">
        <v>363</v>
      </c>
      <c r="P241" s="44" t="s">
        <v>363</v>
      </c>
      <c r="Q241" s="44" t="s">
        <v>363</v>
      </c>
      <c r="R241" s="44" t="s">
        <v>363</v>
      </c>
      <c r="S241" s="44" t="s">
        <v>354</v>
      </c>
      <c r="T241" s="44" t="s">
        <v>355</v>
      </c>
    </row>
    <row r="242" spans="2:20" ht="23.25" thickBot="1">
      <c r="B242" s="42">
        <v>15</v>
      </c>
      <c r="C242" s="44" t="s">
        <v>467</v>
      </c>
      <c r="D242" s="43" t="s">
        <v>374</v>
      </c>
      <c r="E242" s="43" t="s">
        <v>374</v>
      </c>
      <c r="F242" s="43" t="s">
        <v>380</v>
      </c>
      <c r="G242" s="43" t="s">
        <v>447</v>
      </c>
      <c r="H242" s="43" t="s">
        <v>447</v>
      </c>
      <c r="I242" s="43" t="s">
        <v>447</v>
      </c>
      <c r="J242" s="44" t="s">
        <v>378</v>
      </c>
      <c r="K242" s="44" t="s">
        <v>393</v>
      </c>
      <c r="L242" s="44" t="s">
        <v>468</v>
      </c>
      <c r="M242" s="44" t="s">
        <v>363</v>
      </c>
      <c r="N242" s="44" t="s">
        <v>363</v>
      </c>
      <c r="O242" s="44" t="s">
        <v>363</v>
      </c>
      <c r="P242" s="44" t="s">
        <v>363</v>
      </c>
      <c r="Q242" s="44" t="s">
        <v>363</v>
      </c>
      <c r="R242" s="44" t="s">
        <v>363</v>
      </c>
      <c r="S242" s="44" t="s">
        <v>354</v>
      </c>
      <c r="T242" s="44" t="s">
        <v>355</v>
      </c>
    </row>
    <row r="243" spans="2:20">
      <c r="B243" s="103" t="s">
        <v>568</v>
      </c>
      <c r="C243" s="104"/>
      <c r="D243" s="104"/>
      <c r="E243" s="104"/>
      <c r="F243" s="104"/>
      <c r="G243" s="104"/>
      <c r="H243" s="104"/>
      <c r="I243" s="104"/>
      <c r="J243" s="104"/>
      <c r="K243" s="104"/>
      <c r="L243" s="104"/>
      <c r="M243" s="104"/>
      <c r="N243" s="104"/>
      <c r="O243" s="104"/>
      <c r="P243" s="104"/>
      <c r="Q243" s="104"/>
      <c r="R243" s="104"/>
      <c r="S243" s="104"/>
      <c r="T243" s="105"/>
    </row>
    <row r="244" spans="2:20">
      <c r="B244" s="89" t="s">
        <v>456</v>
      </c>
      <c r="C244" s="90"/>
      <c r="D244" s="90"/>
      <c r="E244" s="90"/>
      <c r="F244" s="90"/>
      <c r="G244" s="90"/>
      <c r="H244" s="90"/>
      <c r="I244" s="90"/>
      <c r="J244" s="90"/>
      <c r="K244" s="90"/>
      <c r="L244" s="90"/>
      <c r="M244" s="90"/>
      <c r="N244" s="90"/>
      <c r="O244" s="90"/>
      <c r="P244" s="90"/>
      <c r="Q244" s="90"/>
      <c r="R244" s="90"/>
      <c r="S244" s="90"/>
      <c r="T244" s="91"/>
    </row>
    <row r="245" spans="2:20">
      <c r="B245" s="89" t="s">
        <v>562</v>
      </c>
      <c r="C245" s="90"/>
      <c r="D245" s="90"/>
      <c r="E245" s="90"/>
      <c r="F245" s="90"/>
      <c r="G245" s="90"/>
      <c r="H245" s="90"/>
      <c r="I245" s="90"/>
      <c r="J245" s="90"/>
      <c r="K245" s="90"/>
      <c r="L245" s="90"/>
      <c r="M245" s="90"/>
      <c r="N245" s="90"/>
      <c r="O245" s="90"/>
      <c r="P245" s="90"/>
      <c r="Q245" s="90"/>
      <c r="R245" s="90"/>
      <c r="S245" s="90"/>
      <c r="T245" s="91"/>
    </row>
    <row r="246" spans="2:20" ht="15.75" thickBot="1">
      <c r="B246" s="92" t="s">
        <v>563</v>
      </c>
      <c r="C246" s="93"/>
      <c r="D246" s="93"/>
      <c r="E246" s="93"/>
      <c r="F246" s="93"/>
      <c r="G246" s="93"/>
      <c r="H246" s="93"/>
      <c r="I246" s="93"/>
      <c r="J246" s="93"/>
      <c r="K246" s="93"/>
      <c r="L246" s="93"/>
      <c r="M246" s="93"/>
      <c r="N246" s="93"/>
      <c r="O246" s="93"/>
      <c r="P246" s="93"/>
      <c r="Q246" s="93"/>
      <c r="R246" s="93"/>
      <c r="S246" s="93"/>
      <c r="T246" s="94"/>
    </row>
  </sheetData>
  <mergeCells count="307">
    <mergeCell ref="B8:B9"/>
    <mergeCell ref="C8:I8"/>
    <mergeCell ref="J8:S8"/>
    <mergeCell ref="B29:B30"/>
    <mergeCell ref="C29:C30"/>
    <mergeCell ref="D29:J29"/>
    <mergeCell ref="K29:T29"/>
    <mergeCell ref="B36:B41"/>
    <mergeCell ref="C36:C41"/>
    <mergeCell ref="D36:D37"/>
    <mergeCell ref="E36:E37"/>
    <mergeCell ref="F36:F37"/>
    <mergeCell ref="G36:G37"/>
    <mergeCell ref="N36:N37"/>
    <mergeCell ref="O36:O37"/>
    <mergeCell ref="S36:S37"/>
    <mergeCell ref="T36:T37"/>
    <mergeCell ref="D38:D39"/>
    <mergeCell ref="E38:E39"/>
    <mergeCell ref="F38:F39"/>
    <mergeCell ref="G38:G39"/>
    <mergeCell ref="H38:H39"/>
    <mergeCell ref="I38:I39"/>
    <mergeCell ref="H36:H37"/>
    <mergeCell ref="I36:I37"/>
    <mergeCell ref="J36:J37"/>
    <mergeCell ref="K36:K37"/>
    <mergeCell ref="L36:L37"/>
    <mergeCell ref="M36:M37"/>
    <mergeCell ref="Q38:Q39"/>
    <mergeCell ref="R38:R39"/>
    <mergeCell ref="S38:S39"/>
    <mergeCell ref="T38:T39"/>
    <mergeCell ref="N38:N39"/>
    <mergeCell ref="O38:O39"/>
    <mergeCell ref="P38:P39"/>
    <mergeCell ref="B42:B47"/>
    <mergeCell ref="C42:C47"/>
    <mergeCell ref="D42:D43"/>
    <mergeCell ref="E42:E43"/>
    <mergeCell ref="F42:F43"/>
    <mergeCell ref="G42:G43"/>
    <mergeCell ref="J38:J39"/>
    <mergeCell ref="L38:L39"/>
    <mergeCell ref="M38:M39"/>
    <mergeCell ref="G44:G45"/>
    <mergeCell ref="H44:H45"/>
    <mergeCell ref="I44:I45"/>
    <mergeCell ref="H42:H43"/>
    <mergeCell ref="I42:I43"/>
    <mergeCell ref="J42:J43"/>
    <mergeCell ref="K42:K43"/>
    <mergeCell ref="L42:L43"/>
    <mergeCell ref="M42:M43"/>
    <mergeCell ref="B22:J24"/>
    <mergeCell ref="B57:B58"/>
    <mergeCell ref="C57:C58"/>
    <mergeCell ref="D57:J57"/>
    <mergeCell ref="K57:T57"/>
    <mergeCell ref="Q44:Q45"/>
    <mergeCell ref="R44:R45"/>
    <mergeCell ref="S44:S45"/>
    <mergeCell ref="T44:T45"/>
    <mergeCell ref="B48:T48"/>
    <mergeCell ref="B49:T49"/>
    <mergeCell ref="J44:J45"/>
    <mergeCell ref="L44:L45"/>
    <mergeCell ref="M44:M45"/>
    <mergeCell ref="N44:N45"/>
    <mergeCell ref="O44:O45"/>
    <mergeCell ref="P44:P45"/>
    <mergeCell ref="N42:N43"/>
    <mergeCell ref="O42:O43"/>
    <mergeCell ref="S42:S43"/>
    <mergeCell ref="T42:T43"/>
    <mergeCell ref="D44:D45"/>
    <mergeCell ref="E44:E45"/>
    <mergeCell ref="F44:F45"/>
    <mergeCell ref="M63:M64"/>
    <mergeCell ref="N63:N64"/>
    <mergeCell ref="B63:B64"/>
    <mergeCell ref="D63:D64"/>
    <mergeCell ref="E63:E64"/>
    <mergeCell ref="F63:F64"/>
    <mergeCell ref="G63:G64"/>
    <mergeCell ref="H63:H64"/>
    <mergeCell ref="B50:T50"/>
    <mergeCell ref="B51:T51"/>
    <mergeCell ref="B52:T52"/>
    <mergeCell ref="B82:B85"/>
    <mergeCell ref="C82:C85"/>
    <mergeCell ref="B86:B90"/>
    <mergeCell ref="C86:C90"/>
    <mergeCell ref="D87:D88"/>
    <mergeCell ref="E87:E88"/>
    <mergeCell ref="B68:T68"/>
    <mergeCell ref="E54:M56"/>
    <mergeCell ref="E26:M28"/>
    <mergeCell ref="B73:J75"/>
    <mergeCell ref="B80:B81"/>
    <mergeCell ref="C80:C81"/>
    <mergeCell ref="D80:J80"/>
    <mergeCell ref="K80:T80"/>
    <mergeCell ref="O63:O64"/>
    <mergeCell ref="P63:P64"/>
    <mergeCell ref="Q63:Q64"/>
    <mergeCell ref="R63:R64"/>
    <mergeCell ref="S63:S64"/>
    <mergeCell ref="T63:T64"/>
    <mergeCell ref="I63:I64"/>
    <mergeCell ref="J63:J64"/>
    <mergeCell ref="K63:K64"/>
    <mergeCell ref="L63:L64"/>
    <mergeCell ref="E77:M79"/>
    <mergeCell ref="L87:L88"/>
    <mergeCell ref="N87:N88"/>
    <mergeCell ref="O87:O88"/>
    <mergeCell ref="P87:P88"/>
    <mergeCell ref="Q87:Q88"/>
    <mergeCell ref="R87:R88"/>
    <mergeCell ref="F87:F88"/>
    <mergeCell ref="G87:G88"/>
    <mergeCell ref="H87:H88"/>
    <mergeCell ref="I87:I88"/>
    <mergeCell ref="J87:J88"/>
    <mergeCell ref="K87:K88"/>
    <mergeCell ref="B108:J110"/>
    <mergeCell ref="E112:M114"/>
    <mergeCell ref="B99:B100"/>
    <mergeCell ref="C99:C100"/>
    <mergeCell ref="D99:J99"/>
    <mergeCell ref="K99:T99"/>
    <mergeCell ref="B104:T104"/>
    <mergeCell ref="E96:M98"/>
    <mergeCell ref="S87:S88"/>
    <mergeCell ref="T87:T88"/>
    <mergeCell ref="B92:T92"/>
    <mergeCell ref="B93:T93"/>
    <mergeCell ref="B94:T94"/>
    <mergeCell ref="B115:B116"/>
    <mergeCell ref="C115:C116"/>
    <mergeCell ref="D115:J115"/>
    <mergeCell ref="K115:T115"/>
    <mergeCell ref="B118:B124"/>
    <mergeCell ref="C118:C124"/>
    <mergeCell ref="D118:D124"/>
    <mergeCell ref="E118:E124"/>
    <mergeCell ref="F118:F124"/>
    <mergeCell ref="L118:L124"/>
    <mergeCell ref="M118:M124"/>
    <mergeCell ref="N118:N124"/>
    <mergeCell ref="O118:O124"/>
    <mergeCell ref="G118:G124"/>
    <mergeCell ref="H118:H124"/>
    <mergeCell ref="I118:I124"/>
    <mergeCell ref="K118:K124"/>
    <mergeCell ref="P118:P124"/>
    <mergeCell ref="Q118:Q124"/>
    <mergeCell ref="R118:R124"/>
    <mergeCell ref="S118:S124"/>
    <mergeCell ref="T118:T124"/>
    <mergeCell ref="B132:B138"/>
    <mergeCell ref="C132:C138"/>
    <mergeCell ref="D132:D138"/>
    <mergeCell ref="E132:E138"/>
    <mergeCell ref="F132:F138"/>
    <mergeCell ref="G132:G138"/>
    <mergeCell ref="H132:H138"/>
    <mergeCell ref="I132:I138"/>
    <mergeCell ref="K132:K138"/>
    <mergeCell ref="L132:L138"/>
    <mergeCell ref="M132:M138"/>
    <mergeCell ref="N132:N138"/>
    <mergeCell ref="O132:O138"/>
    <mergeCell ref="P132:P138"/>
    <mergeCell ref="Q132:Q138"/>
    <mergeCell ref="E125:E131"/>
    <mergeCell ref="F125:F131"/>
    <mergeCell ref="T125:T131"/>
    <mergeCell ref="N125:N131"/>
    <mergeCell ref="O125:O131"/>
    <mergeCell ref="P125:P131"/>
    <mergeCell ref="Q125:Q131"/>
    <mergeCell ref="R125:R131"/>
    <mergeCell ref="S125:S131"/>
    <mergeCell ref="G125:G131"/>
    <mergeCell ref="H125:H131"/>
    <mergeCell ref="I125:I131"/>
    <mergeCell ref="K125:K131"/>
    <mergeCell ref="L125:L131"/>
    <mergeCell ref="M125:M131"/>
    <mergeCell ref="B125:B131"/>
    <mergeCell ref="C125:C131"/>
    <mergeCell ref="D125:D131"/>
    <mergeCell ref="B166:T166"/>
    <mergeCell ref="B167:T167"/>
    <mergeCell ref="B168:T168"/>
    <mergeCell ref="E152:M154"/>
    <mergeCell ref="E170:M172"/>
    <mergeCell ref="B173:B174"/>
    <mergeCell ref="C173:C174"/>
    <mergeCell ref="D173:J173"/>
    <mergeCell ref="K173:T173"/>
    <mergeCell ref="B150:T150"/>
    <mergeCell ref="B155:B156"/>
    <mergeCell ref="C155:C156"/>
    <mergeCell ref="D155:J155"/>
    <mergeCell ref="K155:T155"/>
    <mergeCell ref="B165:T165"/>
    <mergeCell ref="R132:R138"/>
    <mergeCell ref="S132:S138"/>
    <mergeCell ref="T132:T138"/>
    <mergeCell ref="B147:T147"/>
    <mergeCell ref="B148:T148"/>
    <mergeCell ref="B149:T149"/>
    <mergeCell ref="B183:T183"/>
    <mergeCell ref="B184:T184"/>
    <mergeCell ref="E186:M188"/>
    <mergeCell ref="O175:O177"/>
    <mergeCell ref="P175:P177"/>
    <mergeCell ref="Q175:Q177"/>
    <mergeCell ref="R175:R177"/>
    <mergeCell ref="S175:S177"/>
    <mergeCell ref="T175:T177"/>
    <mergeCell ref="H175:H177"/>
    <mergeCell ref="J175:J177"/>
    <mergeCell ref="K175:K177"/>
    <mergeCell ref="L175:L177"/>
    <mergeCell ref="M175:M177"/>
    <mergeCell ref="N175:N177"/>
    <mergeCell ref="B175:B181"/>
    <mergeCell ref="C175:C177"/>
    <mergeCell ref="D175:D177"/>
    <mergeCell ref="E175:E177"/>
    <mergeCell ref="F175:F177"/>
    <mergeCell ref="G175:G177"/>
    <mergeCell ref="B199:T199"/>
    <mergeCell ref="B200:T200"/>
    <mergeCell ref="B189:B190"/>
    <mergeCell ref="C189:C190"/>
    <mergeCell ref="D189:J189"/>
    <mergeCell ref="K189:T189"/>
    <mergeCell ref="O191:O193"/>
    <mergeCell ref="P191:P193"/>
    <mergeCell ref="Q191:Q193"/>
    <mergeCell ref="R191:R193"/>
    <mergeCell ref="S191:S193"/>
    <mergeCell ref="T191:T193"/>
    <mergeCell ref="H191:H193"/>
    <mergeCell ref="J191:J193"/>
    <mergeCell ref="K191:K193"/>
    <mergeCell ref="L191:L193"/>
    <mergeCell ref="M191:M193"/>
    <mergeCell ref="N191:N193"/>
    <mergeCell ref="B191:B197"/>
    <mergeCell ref="C191:C193"/>
    <mergeCell ref="D191:D193"/>
    <mergeCell ref="E191:E193"/>
    <mergeCell ref="F191:F193"/>
    <mergeCell ref="G191:G193"/>
    <mergeCell ref="E202:M204"/>
    <mergeCell ref="B205:B206"/>
    <mergeCell ref="C205:C206"/>
    <mergeCell ref="D205:J205"/>
    <mergeCell ref="K205:T205"/>
    <mergeCell ref="B207:B213"/>
    <mergeCell ref="C207:C209"/>
    <mergeCell ref="D207:D209"/>
    <mergeCell ref="E207:E209"/>
    <mergeCell ref="F207:F209"/>
    <mergeCell ref="K221:T221"/>
    <mergeCell ref="N207:N209"/>
    <mergeCell ref="O207:O209"/>
    <mergeCell ref="P207:P209"/>
    <mergeCell ref="Q207:Q209"/>
    <mergeCell ref="R207:R209"/>
    <mergeCell ref="S207:S209"/>
    <mergeCell ref="G207:G209"/>
    <mergeCell ref="H207:H209"/>
    <mergeCell ref="J207:J209"/>
    <mergeCell ref="K207:K209"/>
    <mergeCell ref="L207:L209"/>
    <mergeCell ref="M207:M209"/>
    <mergeCell ref="M70:R71"/>
    <mergeCell ref="O53:S53"/>
    <mergeCell ref="B244:T244"/>
    <mergeCell ref="B245:T245"/>
    <mergeCell ref="B246:T246"/>
    <mergeCell ref="B236:B237"/>
    <mergeCell ref="C236:C237"/>
    <mergeCell ref="D236:J236"/>
    <mergeCell ref="K236:T236"/>
    <mergeCell ref="B238:B241"/>
    <mergeCell ref="B243:T243"/>
    <mergeCell ref="B223:B226"/>
    <mergeCell ref="B228:T228"/>
    <mergeCell ref="B229:T229"/>
    <mergeCell ref="B230:T230"/>
    <mergeCell ref="B231:T231"/>
    <mergeCell ref="E233:M235"/>
    <mergeCell ref="T207:T209"/>
    <mergeCell ref="B215:T215"/>
    <mergeCell ref="B216:T216"/>
    <mergeCell ref="E218:M220"/>
    <mergeCell ref="B221:B222"/>
    <mergeCell ref="C221:C222"/>
    <mergeCell ref="D221:J221"/>
  </mergeCells>
  <pageMargins left="0.7" right="0.7" top="0.75" bottom="0.75" header="0.3" footer="0.3"/>
  <pageSetup paperSize="8" orientation="landscape" r:id="rId1"/>
  <drawing r:id="rId2"/>
  <legacyDrawing r:id="rId3"/>
  <oleObjects>
    <mc:AlternateContent xmlns:mc="http://schemas.openxmlformats.org/markup-compatibility/2006">
      <mc:Choice Requires="x14">
        <oleObject progId="Visio.Drawing.11" shapeId="10241" r:id="rId4">
          <objectPr defaultSize="0" autoPict="0" r:id="rId5">
            <anchor moveWithCells="1" sizeWithCells="1">
              <from>
                <xdr:col>4</xdr:col>
                <xdr:colOff>571500</xdr:colOff>
                <xdr:row>1</xdr:row>
                <xdr:rowOff>123825</xdr:rowOff>
              </from>
              <to>
                <xdr:col>11</xdr:col>
                <xdr:colOff>571500</xdr:colOff>
                <xdr:row>5</xdr:row>
                <xdr:rowOff>0</xdr:rowOff>
              </to>
            </anchor>
          </objectPr>
        </oleObject>
      </mc:Choice>
      <mc:Fallback>
        <oleObject progId="Visio.Drawing.11" shapeId="1024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N34"/>
  <sheetViews>
    <sheetView topLeftCell="A7" workbookViewId="0">
      <selection activeCell="X34" sqref="X34"/>
    </sheetView>
  </sheetViews>
  <sheetFormatPr defaultRowHeight="15"/>
  <sheetData>
    <row r="5" spans="2:13" ht="15.75" thickBot="1"/>
    <row r="6" spans="2:13" ht="15.75" thickBot="1">
      <c r="B6" s="48" t="s">
        <v>602</v>
      </c>
      <c r="C6" s="95" t="s">
        <v>603</v>
      </c>
      <c r="D6" s="97" t="s">
        <v>329</v>
      </c>
      <c r="E6" s="98"/>
      <c r="F6" s="98"/>
      <c r="G6" s="98"/>
      <c r="H6" s="98"/>
      <c r="I6" s="98"/>
      <c r="J6" s="122"/>
      <c r="K6" s="123" t="s">
        <v>330</v>
      </c>
      <c r="L6" s="99"/>
      <c r="M6" s="133" t="s">
        <v>604</v>
      </c>
    </row>
    <row r="7" spans="2:13">
      <c r="B7" s="55" t="s">
        <v>366</v>
      </c>
      <c r="C7" s="121"/>
      <c r="D7" s="57" t="s">
        <v>331</v>
      </c>
      <c r="E7" s="57" t="s">
        <v>332</v>
      </c>
      <c r="F7" s="124" t="s">
        <v>607</v>
      </c>
      <c r="G7" s="57" t="s">
        <v>334</v>
      </c>
      <c r="H7" s="57" t="s">
        <v>335</v>
      </c>
      <c r="I7" s="57" t="s">
        <v>336</v>
      </c>
      <c r="J7" s="58" t="s">
        <v>337</v>
      </c>
      <c r="K7" s="126" t="s">
        <v>612</v>
      </c>
      <c r="L7" s="136" t="s">
        <v>613</v>
      </c>
      <c r="M7" s="134"/>
    </row>
    <row r="8" spans="2:13" ht="15.75" thickBot="1">
      <c r="B8" s="56"/>
      <c r="C8" s="96"/>
      <c r="D8" s="40" t="s">
        <v>605</v>
      </c>
      <c r="E8" s="40" t="s">
        <v>606</v>
      </c>
      <c r="F8" s="125"/>
      <c r="G8" s="40" t="s">
        <v>608</v>
      </c>
      <c r="H8" s="40" t="s">
        <v>609</v>
      </c>
      <c r="I8" s="40" t="s">
        <v>610</v>
      </c>
      <c r="J8" s="59" t="s">
        <v>611</v>
      </c>
      <c r="K8" s="127"/>
      <c r="L8" s="137"/>
      <c r="M8" s="135"/>
    </row>
    <row r="9" spans="2:13">
      <c r="B9" s="95" t="s">
        <v>614</v>
      </c>
      <c r="C9" s="49" t="s">
        <v>615</v>
      </c>
      <c r="D9" s="107" t="s">
        <v>616</v>
      </c>
      <c r="E9" s="107" t="s">
        <v>616</v>
      </c>
      <c r="F9" s="107" t="s">
        <v>616</v>
      </c>
      <c r="G9" s="107" t="s">
        <v>616</v>
      </c>
      <c r="H9" s="107" t="s">
        <v>616</v>
      </c>
      <c r="I9" s="107" t="s">
        <v>616</v>
      </c>
      <c r="J9" s="100" t="s">
        <v>616</v>
      </c>
      <c r="K9" s="100" t="s">
        <v>617</v>
      </c>
      <c r="L9" s="100" t="s">
        <v>618</v>
      </c>
      <c r="M9" s="49" t="s">
        <v>619</v>
      </c>
    </row>
    <row r="10" spans="2:13" ht="31.5" customHeight="1" thickBot="1">
      <c r="B10" s="96"/>
      <c r="C10" s="44" t="s">
        <v>300</v>
      </c>
      <c r="D10" s="109"/>
      <c r="E10" s="109"/>
      <c r="F10" s="109"/>
      <c r="G10" s="109"/>
      <c r="H10" s="109"/>
      <c r="I10" s="109"/>
      <c r="J10" s="102"/>
      <c r="K10" s="102"/>
      <c r="L10" s="102"/>
      <c r="M10" s="44" t="s">
        <v>300</v>
      </c>
    </row>
    <row r="15" spans="2:13">
      <c r="B15" s="106" t="s">
        <v>662</v>
      </c>
      <c r="C15" s="106"/>
      <c r="D15" s="106"/>
      <c r="E15" s="106"/>
      <c r="F15" s="106"/>
      <c r="G15" s="106"/>
      <c r="H15" s="106"/>
      <c r="I15" s="106"/>
      <c r="J15" s="106"/>
    </row>
    <row r="16" spans="2:13">
      <c r="B16" s="106"/>
      <c r="C16" s="106"/>
      <c r="D16" s="106"/>
      <c r="E16" s="106"/>
      <c r="F16" s="106"/>
      <c r="G16" s="106"/>
      <c r="H16" s="106"/>
      <c r="I16" s="106"/>
      <c r="J16" s="106"/>
    </row>
    <row r="17" spans="2:14" ht="15.75" thickBot="1">
      <c r="B17" s="106"/>
      <c r="C17" s="106"/>
      <c r="D17" s="106"/>
      <c r="E17" s="106"/>
      <c r="F17" s="106"/>
      <c r="G17" s="106"/>
      <c r="H17" s="106"/>
      <c r="I17" s="106"/>
      <c r="J17" s="106"/>
    </row>
    <row r="18" spans="2:14" ht="15.75" thickBot="1">
      <c r="B18" s="53" t="s">
        <v>620</v>
      </c>
      <c r="C18" s="128" t="s">
        <v>621</v>
      </c>
      <c r="D18" s="129"/>
      <c r="E18" s="129"/>
      <c r="F18" s="129"/>
      <c r="G18" s="130"/>
      <c r="H18" s="128" t="s">
        <v>622</v>
      </c>
      <c r="I18" s="129"/>
      <c r="J18" s="130"/>
      <c r="K18" s="70" t="s">
        <v>623</v>
      </c>
      <c r="L18" s="70" t="s">
        <v>624</v>
      </c>
      <c r="M18" s="70" t="s">
        <v>625</v>
      </c>
      <c r="N18" s="70" t="s">
        <v>626</v>
      </c>
    </row>
    <row r="19" spans="2:14" ht="24">
      <c r="B19" s="60" t="s">
        <v>627</v>
      </c>
      <c r="C19" s="58" t="s">
        <v>629</v>
      </c>
      <c r="D19" s="131" t="s">
        <v>631</v>
      </c>
      <c r="E19" s="131" t="s">
        <v>632</v>
      </c>
      <c r="F19" s="58" t="s">
        <v>633</v>
      </c>
      <c r="G19" s="131" t="s">
        <v>635</v>
      </c>
      <c r="H19" s="131" t="s">
        <v>636</v>
      </c>
      <c r="I19" s="131" t="s">
        <v>637</v>
      </c>
      <c r="J19" s="58" t="s">
        <v>337</v>
      </c>
      <c r="K19" s="58" t="s">
        <v>353</v>
      </c>
      <c r="L19" s="58" t="s">
        <v>639</v>
      </c>
      <c r="M19" s="58" t="s">
        <v>369</v>
      </c>
      <c r="N19" s="58" t="s">
        <v>642</v>
      </c>
    </row>
    <row r="20" spans="2:14" ht="24.75" thickBot="1">
      <c r="B20" s="71" t="s">
        <v>628</v>
      </c>
      <c r="C20" s="62" t="s">
        <v>630</v>
      </c>
      <c r="D20" s="132"/>
      <c r="E20" s="132"/>
      <c r="F20" s="62" t="s">
        <v>634</v>
      </c>
      <c r="G20" s="132"/>
      <c r="H20" s="132"/>
      <c r="I20" s="132"/>
      <c r="J20" s="62" t="s">
        <v>611</v>
      </c>
      <c r="K20" s="62" t="s">
        <v>638</v>
      </c>
      <c r="L20" s="62" t="s">
        <v>640</v>
      </c>
      <c r="M20" s="62" t="s">
        <v>641</v>
      </c>
      <c r="N20" s="62" t="s">
        <v>643</v>
      </c>
    </row>
    <row r="21" spans="2:14" ht="15.75" thickBot="1">
      <c r="B21" s="71" t="s">
        <v>644</v>
      </c>
      <c r="C21" s="62" t="s">
        <v>645</v>
      </c>
      <c r="D21" s="62" t="s">
        <v>644</v>
      </c>
      <c r="E21" s="62" t="s">
        <v>644</v>
      </c>
      <c r="F21" s="62" t="s">
        <v>646</v>
      </c>
      <c r="G21" s="62" t="s">
        <v>644</v>
      </c>
      <c r="H21" s="62" t="s">
        <v>644</v>
      </c>
      <c r="I21" s="62" t="s">
        <v>644</v>
      </c>
      <c r="J21" s="62" t="s">
        <v>647</v>
      </c>
      <c r="K21" s="62" t="s">
        <v>648</v>
      </c>
      <c r="L21" s="62" t="s">
        <v>649</v>
      </c>
      <c r="M21" s="62" t="s">
        <v>650</v>
      </c>
      <c r="N21" s="62" t="s">
        <v>651</v>
      </c>
    </row>
    <row r="22" spans="2:14" ht="15.75" thickBot="1">
      <c r="B22" s="27">
        <v>0</v>
      </c>
      <c r="C22" s="63" t="s">
        <v>652</v>
      </c>
      <c r="D22" s="63">
        <v>1</v>
      </c>
      <c r="E22" s="63">
        <v>1</v>
      </c>
      <c r="F22" s="63" t="s">
        <v>652</v>
      </c>
      <c r="G22" s="63">
        <v>0</v>
      </c>
      <c r="H22" s="63" t="s">
        <v>397</v>
      </c>
      <c r="I22" s="63" t="s">
        <v>397</v>
      </c>
      <c r="J22" s="63" t="s">
        <v>652</v>
      </c>
      <c r="K22" s="63" t="s">
        <v>652</v>
      </c>
      <c r="L22" s="63" t="s">
        <v>653</v>
      </c>
      <c r="M22" s="63">
        <v>0</v>
      </c>
      <c r="N22" s="63">
        <v>1</v>
      </c>
    </row>
    <row r="25" spans="2:14">
      <c r="B25" s="106" t="s">
        <v>663</v>
      </c>
      <c r="C25" s="106"/>
      <c r="D25" s="106"/>
      <c r="E25" s="106"/>
      <c r="F25" s="106"/>
      <c r="G25" s="106"/>
      <c r="H25" s="106"/>
      <c r="I25" s="106"/>
      <c r="J25" s="106"/>
    </row>
    <row r="26" spans="2:14">
      <c r="B26" s="106"/>
      <c r="C26" s="106"/>
      <c r="D26" s="106"/>
      <c r="E26" s="106"/>
      <c r="F26" s="106"/>
      <c r="G26" s="106"/>
      <c r="H26" s="106"/>
      <c r="I26" s="106"/>
      <c r="J26" s="106"/>
    </row>
    <row r="27" spans="2:14" ht="15.75" thickBot="1">
      <c r="B27" s="106"/>
      <c r="C27" s="106"/>
      <c r="D27" s="106"/>
      <c r="E27" s="106"/>
      <c r="F27" s="106"/>
      <c r="G27" s="106"/>
      <c r="H27" s="106"/>
      <c r="I27" s="106"/>
      <c r="J27" s="106"/>
    </row>
    <row r="28" spans="2:14" ht="15.75" thickBot="1">
      <c r="B28" s="67" t="s">
        <v>602</v>
      </c>
      <c r="C28" s="97" t="s">
        <v>329</v>
      </c>
      <c r="D28" s="98"/>
      <c r="E28" s="98"/>
      <c r="F28" s="98"/>
      <c r="G28" s="98"/>
      <c r="H28" s="98"/>
      <c r="I28" s="122"/>
      <c r="J28" s="123" t="s">
        <v>330</v>
      </c>
      <c r="K28" s="99"/>
    </row>
    <row r="29" spans="2:14">
      <c r="B29" s="68" t="s">
        <v>366</v>
      </c>
      <c r="C29" s="57" t="s">
        <v>331</v>
      </c>
      <c r="D29" s="57" t="s">
        <v>332</v>
      </c>
      <c r="E29" s="124" t="s">
        <v>607</v>
      </c>
      <c r="F29" s="57" t="s">
        <v>334</v>
      </c>
      <c r="G29" s="57" t="s">
        <v>335</v>
      </c>
      <c r="H29" s="57" t="s">
        <v>336</v>
      </c>
      <c r="I29" s="58" t="s">
        <v>337</v>
      </c>
      <c r="J29" s="126" t="s">
        <v>612</v>
      </c>
      <c r="K29" s="95" t="s">
        <v>613</v>
      </c>
    </row>
    <row r="30" spans="2:14" ht="15.75" thickBot="1">
      <c r="B30" s="56"/>
      <c r="C30" s="40" t="s">
        <v>605</v>
      </c>
      <c r="D30" s="40" t="s">
        <v>606</v>
      </c>
      <c r="E30" s="125"/>
      <c r="F30" s="40" t="s">
        <v>608</v>
      </c>
      <c r="G30" s="40" t="s">
        <v>609</v>
      </c>
      <c r="H30" s="40" t="s">
        <v>610</v>
      </c>
      <c r="I30" s="59" t="s">
        <v>611</v>
      </c>
      <c r="J30" s="127"/>
      <c r="K30" s="96"/>
    </row>
    <row r="31" spans="2:14">
      <c r="B31" s="95" t="s">
        <v>654</v>
      </c>
      <c r="C31" s="107" t="s">
        <v>655</v>
      </c>
      <c r="D31" s="107" t="s">
        <v>656</v>
      </c>
      <c r="E31" s="107" t="s">
        <v>657</v>
      </c>
      <c r="F31" s="107" t="s">
        <v>658</v>
      </c>
      <c r="G31" s="107" t="s">
        <v>659</v>
      </c>
      <c r="H31" s="107" t="s">
        <v>660</v>
      </c>
      <c r="I31" s="49" t="s">
        <v>337</v>
      </c>
      <c r="J31" s="49" t="s">
        <v>353</v>
      </c>
      <c r="K31" s="49" t="s">
        <v>639</v>
      </c>
    </row>
    <row r="32" spans="2:14" ht="15.75" thickBot="1">
      <c r="B32" s="121"/>
      <c r="C32" s="109"/>
      <c r="D32" s="109"/>
      <c r="E32" s="109"/>
      <c r="F32" s="109"/>
      <c r="G32" s="109"/>
      <c r="H32" s="109"/>
      <c r="I32" s="69" t="s">
        <v>611</v>
      </c>
      <c r="J32" s="69" t="s">
        <v>638</v>
      </c>
      <c r="K32" s="69" t="s">
        <v>640</v>
      </c>
    </row>
    <row r="33" spans="2:11">
      <c r="B33" s="121"/>
      <c r="C33" s="115" t="s">
        <v>621</v>
      </c>
      <c r="D33" s="116"/>
      <c r="E33" s="116"/>
      <c r="F33" s="116"/>
      <c r="G33" s="116"/>
      <c r="H33" s="117"/>
      <c r="I33" s="49" t="s">
        <v>622</v>
      </c>
      <c r="J33" s="49" t="s">
        <v>623</v>
      </c>
      <c r="K33" s="100" t="s">
        <v>624</v>
      </c>
    </row>
    <row r="34" spans="2:11" ht="15.75" thickBot="1">
      <c r="B34" s="96"/>
      <c r="C34" s="118" t="s">
        <v>661</v>
      </c>
      <c r="D34" s="119"/>
      <c r="E34" s="119"/>
      <c r="F34" s="119"/>
      <c r="G34" s="119"/>
      <c r="H34" s="120"/>
      <c r="I34" s="69" t="s">
        <v>661</v>
      </c>
      <c r="J34" s="69" t="s">
        <v>661</v>
      </c>
      <c r="K34" s="102"/>
    </row>
  </sheetData>
  <mergeCells count="41">
    <mergeCell ref="I9:I10"/>
    <mergeCell ref="J9:J10"/>
    <mergeCell ref="K9:K10"/>
    <mergeCell ref="L9:L10"/>
    <mergeCell ref="B9:B10"/>
    <mergeCell ref="D9:D10"/>
    <mergeCell ref="E9:E10"/>
    <mergeCell ref="F9:F10"/>
    <mergeCell ref="G9:G10"/>
    <mergeCell ref="H9:H10"/>
    <mergeCell ref="C6:C8"/>
    <mergeCell ref="D6:J6"/>
    <mergeCell ref="K6:L6"/>
    <mergeCell ref="M6:M8"/>
    <mergeCell ref="F7:F8"/>
    <mergeCell ref="K7:K8"/>
    <mergeCell ref="L7:L8"/>
    <mergeCell ref="B15:J17"/>
    <mergeCell ref="C18:G18"/>
    <mergeCell ref="H18:J18"/>
    <mergeCell ref="D19:D20"/>
    <mergeCell ref="E19:E20"/>
    <mergeCell ref="G19:G20"/>
    <mergeCell ref="H19:H20"/>
    <mergeCell ref="I19:I20"/>
    <mergeCell ref="B25:J27"/>
    <mergeCell ref="C28:I28"/>
    <mergeCell ref="J28:K28"/>
    <mergeCell ref="E29:E30"/>
    <mergeCell ref="J29:J30"/>
    <mergeCell ref="K29:K30"/>
    <mergeCell ref="B31:B34"/>
    <mergeCell ref="C31:C32"/>
    <mergeCell ref="D31:D32"/>
    <mergeCell ref="E31:E32"/>
    <mergeCell ref="F31:F32"/>
    <mergeCell ref="G31:G32"/>
    <mergeCell ref="H31:H32"/>
    <mergeCell ref="C33:H33"/>
    <mergeCell ref="K33:K34"/>
    <mergeCell ref="C34:H34"/>
  </mergeCells>
  <pageMargins left="0.7" right="0.7" top="0.75" bottom="0.75" header="0.3" footer="0.3"/>
  <pageSetup paperSize="8"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1"/>
  <sheetViews>
    <sheetView workbookViewId="0">
      <selection activeCell="B2" sqref="B2:O21"/>
    </sheetView>
  </sheetViews>
  <sheetFormatPr defaultRowHeight="15"/>
  <sheetData>
    <row r="2" spans="2:14">
      <c r="B2" s="106" t="s">
        <v>662</v>
      </c>
      <c r="C2" s="106"/>
      <c r="D2" s="106"/>
      <c r="E2" s="106"/>
      <c r="F2" s="106"/>
      <c r="G2" s="106"/>
      <c r="H2" s="106"/>
      <c r="I2" s="106"/>
      <c r="J2" s="106"/>
    </row>
    <row r="3" spans="2:14">
      <c r="B3" s="106"/>
      <c r="C3" s="106"/>
      <c r="D3" s="106"/>
      <c r="E3" s="106"/>
      <c r="F3" s="106"/>
      <c r="G3" s="106"/>
      <c r="H3" s="106"/>
      <c r="I3" s="106"/>
      <c r="J3" s="106"/>
    </row>
    <row r="4" spans="2:14" ht="15.75" thickBot="1">
      <c r="B4" s="106"/>
      <c r="C4" s="106"/>
      <c r="D4" s="106"/>
      <c r="E4" s="106"/>
      <c r="F4" s="106"/>
      <c r="G4" s="106"/>
      <c r="H4" s="106"/>
      <c r="I4" s="106"/>
      <c r="J4" s="106"/>
    </row>
    <row r="5" spans="2:14" ht="15.75" thickBot="1">
      <c r="B5" s="53" t="s">
        <v>620</v>
      </c>
      <c r="C5" s="128" t="s">
        <v>621</v>
      </c>
      <c r="D5" s="129"/>
      <c r="E5" s="129"/>
      <c r="F5" s="129"/>
      <c r="G5" s="130"/>
      <c r="H5" s="128" t="s">
        <v>622</v>
      </c>
      <c r="I5" s="129"/>
      <c r="J5" s="130"/>
      <c r="K5" s="54" t="s">
        <v>623</v>
      </c>
      <c r="L5" s="54" t="s">
        <v>624</v>
      </c>
      <c r="M5" s="54" t="s">
        <v>625</v>
      </c>
      <c r="N5" s="54" t="s">
        <v>626</v>
      </c>
    </row>
    <row r="6" spans="2:14" ht="24">
      <c r="B6" s="60" t="s">
        <v>627</v>
      </c>
      <c r="C6" s="58" t="s">
        <v>629</v>
      </c>
      <c r="D6" s="131" t="s">
        <v>631</v>
      </c>
      <c r="E6" s="131" t="s">
        <v>632</v>
      </c>
      <c r="F6" s="58" t="s">
        <v>633</v>
      </c>
      <c r="G6" s="131" t="s">
        <v>635</v>
      </c>
      <c r="H6" s="131" t="s">
        <v>636</v>
      </c>
      <c r="I6" s="131" t="s">
        <v>637</v>
      </c>
      <c r="J6" s="58" t="s">
        <v>337</v>
      </c>
      <c r="K6" s="58" t="s">
        <v>353</v>
      </c>
      <c r="L6" s="58" t="s">
        <v>639</v>
      </c>
      <c r="M6" s="58" t="s">
        <v>369</v>
      </c>
      <c r="N6" s="58" t="s">
        <v>642</v>
      </c>
    </row>
    <row r="7" spans="2:14" ht="24.75" thickBot="1">
      <c r="B7" s="61" t="s">
        <v>628</v>
      </c>
      <c r="C7" s="62" t="s">
        <v>630</v>
      </c>
      <c r="D7" s="132"/>
      <c r="E7" s="132"/>
      <c r="F7" s="62" t="s">
        <v>634</v>
      </c>
      <c r="G7" s="132"/>
      <c r="H7" s="132"/>
      <c r="I7" s="132"/>
      <c r="J7" s="62" t="s">
        <v>611</v>
      </c>
      <c r="K7" s="62" t="s">
        <v>638</v>
      </c>
      <c r="L7" s="62" t="s">
        <v>640</v>
      </c>
      <c r="M7" s="62" t="s">
        <v>641</v>
      </c>
      <c r="N7" s="62" t="s">
        <v>643</v>
      </c>
    </row>
    <row r="8" spans="2:14" ht="15.75" thickBot="1">
      <c r="B8" s="61" t="s">
        <v>644</v>
      </c>
      <c r="C8" s="62" t="s">
        <v>645</v>
      </c>
      <c r="D8" s="62" t="s">
        <v>644</v>
      </c>
      <c r="E8" s="62" t="s">
        <v>644</v>
      </c>
      <c r="F8" s="62" t="s">
        <v>646</v>
      </c>
      <c r="G8" s="62" t="s">
        <v>644</v>
      </c>
      <c r="H8" s="62" t="s">
        <v>644</v>
      </c>
      <c r="I8" s="62" t="s">
        <v>644</v>
      </c>
      <c r="J8" s="62" t="s">
        <v>647</v>
      </c>
      <c r="K8" s="62" t="s">
        <v>648</v>
      </c>
      <c r="L8" s="62" t="s">
        <v>649</v>
      </c>
      <c r="M8" s="62" t="s">
        <v>650</v>
      </c>
      <c r="N8" s="62" t="s">
        <v>651</v>
      </c>
    </row>
    <row r="9" spans="2:14" ht="15.75" thickBot="1">
      <c r="B9" s="27">
        <v>0</v>
      </c>
      <c r="C9" s="63" t="s">
        <v>652</v>
      </c>
      <c r="D9" s="63">
        <v>1</v>
      </c>
      <c r="E9" s="63">
        <v>1</v>
      </c>
      <c r="F9" s="63" t="s">
        <v>652</v>
      </c>
      <c r="G9" s="63">
        <v>0</v>
      </c>
      <c r="H9" s="63" t="s">
        <v>397</v>
      </c>
      <c r="I9" s="63" t="s">
        <v>397</v>
      </c>
      <c r="J9" s="63" t="s">
        <v>652</v>
      </c>
      <c r="K9" s="63" t="s">
        <v>652</v>
      </c>
      <c r="L9" s="63" t="s">
        <v>653</v>
      </c>
      <c r="M9" s="63">
        <v>0</v>
      </c>
      <c r="N9" s="63">
        <v>1</v>
      </c>
    </row>
    <row r="12" spans="2:14">
      <c r="B12" s="106" t="s">
        <v>663</v>
      </c>
      <c r="C12" s="106"/>
      <c r="D12" s="106"/>
      <c r="E12" s="106"/>
      <c r="F12" s="106"/>
      <c r="G12" s="106"/>
      <c r="H12" s="106"/>
      <c r="I12" s="106"/>
      <c r="J12" s="106"/>
    </row>
    <row r="13" spans="2:14">
      <c r="B13" s="106"/>
      <c r="C13" s="106"/>
      <c r="D13" s="106"/>
      <c r="E13" s="106"/>
      <c r="F13" s="106"/>
      <c r="G13" s="106"/>
      <c r="H13" s="106"/>
      <c r="I13" s="106"/>
      <c r="J13" s="106"/>
    </row>
    <row r="14" spans="2:14" ht="15.75" thickBot="1">
      <c r="B14" s="106"/>
      <c r="C14" s="106"/>
      <c r="D14" s="106"/>
      <c r="E14" s="106"/>
      <c r="F14" s="106"/>
      <c r="G14" s="106"/>
      <c r="H14" s="106"/>
      <c r="I14" s="106"/>
      <c r="J14" s="106"/>
    </row>
    <row r="15" spans="2:14" ht="15.75" thickBot="1">
      <c r="B15" s="48" t="s">
        <v>602</v>
      </c>
      <c r="C15" s="97" t="s">
        <v>329</v>
      </c>
      <c r="D15" s="98"/>
      <c r="E15" s="98"/>
      <c r="F15" s="98"/>
      <c r="G15" s="98"/>
      <c r="H15" s="98"/>
      <c r="I15" s="122"/>
      <c r="J15" s="123" t="s">
        <v>330</v>
      </c>
      <c r="K15" s="99"/>
    </row>
    <row r="16" spans="2:14">
      <c r="B16" s="55" t="s">
        <v>366</v>
      </c>
      <c r="C16" s="57" t="s">
        <v>331</v>
      </c>
      <c r="D16" s="57" t="s">
        <v>332</v>
      </c>
      <c r="E16" s="124" t="s">
        <v>607</v>
      </c>
      <c r="F16" s="57" t="s">
        <v>334</v>
      </c>
      <c r="G16" s="57" t="s">
        <v>335</v>
      </c>
      <c r="H16" s="57" t="s">
        <v>336</v>
      </c>
      <c r="I16" s="58" t="s">
        <v>337</v>
      </c>
      <c r="J16" s="126" t="s">
        <v>612</v>
      </c>
      <c r="K16" s="95" t="s">
        <v>613</v>
      </c>
    </row>
    <row r="17" spans="2:11" ht="15.75" thickBot="1">
      <c r="B17" s="56"/>
      <c r="C17" s="40" t="s">
        <v>605</v>
      </c>
      <c r="D17" s="40" t="s">
        <v>606</v>
      </c>
      <c r="E17" s="125"/>
      <c r="F17" s="40" t="s">
        <v>608</v>
      </c>
      <c r="G17" s="40" t="s">
        <v>609</v>
      </c>
      <c r="H17" s="40" t="s">
        <v>610</v>
      </c>
      <c r="I17" s="59" t="s">
        <v>611</v>
      </c>
      <c r="J17" s="127"/>
      <c r="K17" s="96"/>
    </row>
    <row r="18" spans="2:11">
      <c r="B18" s="95" t="s">
        <v>654</v>
      </c>
      <c r="C18" s="107" t="s">
        <v>655</v>
      </c>
      <c r="D18" s="107" t="s">
        <v>656</v>
      </c>
      <c r="E18" s="107" t="s">
        <v>657</v>
      </c>
      <c r="F18" s="107" t="s">
        <v>658</v>
      </c>
      <c r="G18" s="107" t="s">
        <v>659</v>
      </c>
      <c r="H18" s="107" t="s">
        <v>660</v>
      </c>
      <c r="I18" s="49" t="s">
        <v>337</v>
      </c>
      <c r="J18" s="49" t="s">
        <v>353</v>
      </c>
      <c r="K18" s="49" t="s">
        <v>639</v>
      </c>
    </row>
    <row r="19" spans="2:11" ht="15.75" thickBot="1">
      <c r="B19" s="121"/>
      <c r="C19" s="109"/>
      <c r="D19" s="109"/>
      <c r="E19" s="109"/>
      <c r="F19" s="109"/>
      <c r="G19" s="109"/>
      <c r="H19" s="109"/>
      <c r="I19" s="44" t="s">
        <v>611</v>
      </c>
      <c r="J19" s="44" t="s">
        <v>638</v>
      </c>
      <c r="K19" s="44" t="s">
        <v>640</v>
      </c>
    </row>
    <row r="20" spans="2:11">
      <c r="B20" s="121"/>
      <c r="C20" s="115" t="s">
        <v>621</v>
      </c>
      <c r="D20" s="116"/>
      <c r="E20" s="116"/>
      <c r="F20" s="116"/>
      <c r="G20" s="116"/>
      <c r="H20" s="117"/>
      <c r="I20" s="49" t="s">
        <v>622</v>
      </c>
      <c r="J20" s="49" t="s">
        <v>623</v>
      </c>
      <c r="K20" s="100" t="s">
        <v>624</v>
      </c>
    </row>
    <row r="21" spans="2:11" ht="15.75" thickBot="1">
      <c r="B21" s="96"/>
      <c r="C21" s="118" t="s">
        <v>661</v>
      </c>
      <c r="D21" s="119"/>
      <c r="E21" s="119"/>
      <c r="F21" s="119"/>
      <c r="G21" s="119"/>
      <c r="H21" s="120"/>
      <c r="I21" s="44" t="s">
        <v>661</v>
      </c>
      <c r="J21" s="44" t="s">
        <v>661</v>
      </c>
      <c r="K21" s="102"/>
    </row>
  </sheetData>
  <mergeCells count="24">
    <mergeCell ref="B18:B21"/>
    <mergeCell ref="C18:C19"/>
    <mergeCell ref="D18:D19"/>
    <mergeCell ref="E18:E19"/>
    <mergeCell ref="F18:F19"/>
    <mergeCell ref="B2:J4"/>
    <mergeCell ref="B12:J14"/>
    <mergeCell ref="C15:I15"/>
    <mergeCell ref="J15:K15"/>
    <mergeCell ref="E16:E17"/>
    <mergeCell ref="J16:J17"/>
    <mergeCell ref="K16:K17"/>
    <mergeCell ref="C5:G5"/>
    <mergeCell ref="H5:J5"/>
    <mergeCell ref="D6:D7"/>
    <mergeCell ref="E6:E7"/>
    <mergeCell ref="G6:G7"/>
    <mergeCell ref="H6:H7"/>
    <mergeCell ref="I6:I7"/>
    <mergeCell ref="G18:G19"/>
    <mergeCell ref="H18:H19"/>
    <mergeCell ref="C20:H20"/>
    <mergeCell ref="C21:H21"/>
    <mergeCell ref="K20:K2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4" workbookViewId="0">
      <selection activeCell="D10" sqref="D10"/>
    </sheetView>
  </sheetViews>
  <sheetFormatPr defaultRowHeight="15"/>
  <cols>
    <col min="3" max="3" width="50.85546875" customWidth="1"/>
    <col min="4" max="4" width="58" customWidth="1"/>
    <col min="5" max="5" width="14.28515625" customWidth="1"/>
    <col min="6" max="6" width="12.140625" customWidth="1"/>
  </cols>
  <sheetData>
    <row r="1" spans="1:6" ht="23.25" thickBot="1">
      <c r="A1" s="34" t="s">
        <v>364</v>
      </c>
      <c r="B1" s="35" t="s">
        <v>365</v>
      </c>
      <c r="C1" s="35" t="s">
        <v>366</v>
      </c>
      <c r="D1" s="35" t="s">
        <v>367</v>
      </c>
      <c r="E1" s="34" t="s">
        <v>368</v>
      </c>
      <c r="F1" s="35" t="s">
        <v>369</v>
      </c>
    </row>
    <row r="2" spans="1:6" ht="15.75" thickBot="1">
      <c r="A2" s="42">
        <v>0</v>
      </c>
      <c r="B2" s="44" t="s">
        <v>370</v>
      </c>
      <c r="C2" s="44" t="s">
        <v>352</v>
      </c>
      <c r="D2" s="44" t="s">
        <v>371</v>
      </c>
      <c r="E2" s="44" t="s">
        <v>372</v>
      </c>
      <c r="F2" s="44" t="s">
        <v>373</v>
      </c>
    </row>
    <row r="3" spans="1:6" ht="15.75" thickBot="1">
      <c r="A3" s="42">
        <v>1</v>
      </c>
      <c r="B3" s="44" t="s">
        <v>374</v>
      </c>
      <c r="C3" s="44" t="s">
        <v>375</v>
      </c>
      <c r="D3" s="44" t="s">
        <v>376</v>
      </c>
      <c r="E3" s="44" t="s">
        <v>377</v>
      </c>
      <c r="F3" s="44" t="s">
        <v>373</v>
      </c>
    </row>
    <row r="4" spans="1:6" ht="15.75" thickBot="1">
      <c r="A4" s="42">
        <v>2</v>
      </c>
      <c r="B4" s="44" t="s">
        <v>378</v>
      </c>
      <c r="C4" s="44" t="s">
        <v>375</v>
      </c>
      <c r="D4" s="44" t="s">
        <v>379</v>
      </c>
      <c r="E4" s="44" t="s">
        <v>377</v>
      </c>
      <c r="F4" s="44" t="s">
        <v>373</v>
      </c>
    </row>
    <row r="5" spans="1:6" ht="15.75" thickBot="1">
      <c r="A5" s="42">
        <v>3</v>
      </c>
      <c r="B5" s="44" t="s">
        <v>380</v>
      </c>
      <c r="C5" s="44" t="s">
        <v>375</v>
      </c>
      <c r="D5" s="44" t="s">
        <v>381</v>
      </c>
      <c r="E5" s="44" t="s">
        <v>377</v>
      </c>
      <c r="F5" s="44" t="s">
        <v>373</v>
      </c>
    </row>
    <row r="6" spans="1:6" ht="15.75" thickBot="1">
      <c r="A6" s="42">
        <v>4</v>
      </c>
      <c r="B6" s="44" t="s">
        <v>382</v>
      </c>
      <c r="C6" s="44" t="s">
        <v>383</v>
      </c>
      <c r="D6" s="44" t="s">
        <v>384</v>
      </c>
      <c r="E6" s="44" t="s">
        <v>377</v>
      </c>
      <c r="F6" s="44" t="s">
        <v>373</v>
      </c>
    </row>
    <row r="7" spans="1:6" ht="23.25" thickBot="1">
      <c r="A7" s="42">
        <v>5</v>
      </c>
      <c r="B7" s="44" t="s">
        <v>385</v>
      </c>
      <c r="C7" s="44" t="s">
        <v>386</v>
      </c>
      <c r="D7" s="44" t="s">
        <v>387</v>
      </c>
      <c r="E7" s="44" t="s">
        <v>377</v>
      </c>
      <c r="F7" s="44" t="s">
        <v>373</v>
      </c>
    </row>
    <row r="8" spans="1:6" ht="23.25" thickBot="1">
      <c r="A8" s="42">
        <v>6</v>
      </c>
      <c r="B8" s="44" t="s">
        <v>388</v>
      </c>
      <c r="C8" s="44" t="s">
        <v>386</v>
      </c>
      <c r="D8" s="44" t="s">
        <v>389</v>
      </c>
      <c r="E8" s="44" t="s">
        <v>377</v>
      </c>
      <c r="F8" s="44" t="s">
        <v>373</v>
      </c>
    </row>
    <row r="9" spans="1:6" ht="15.75" thickBot="1">
      <c r="A9" s="42" t="s">
        <v>390</v>
      </c>
      <c r="B9" s="44" t="s">
        <v>391</v>
      </c>
      <c r="C9" s="44" t="s">
        <v>392</v>
      </c>
      <c r="D9" s="44" t="s">
        <v>392</v>
      </c>
      <c r="E9" s="44" t="s">
        <v>392</v>
      </c>
      <c r="F9" s="44" t="s">
        <v>392</v>
      </c>
    </row>
    <row r="10" spans="1:6" ht="15.75" thickBot="1">
      <c r="A10" s="42">
        <v>15</v>
      </c>
      <c r="B10" s="44" t="s">
        <v>393</v>
      </c>
      <c r="C10" s="44" t="s">
        <v>394</v>
      </c>
      <c r="D10" s="44" t="s">
        <v>395</v>
      </c>
      <c r="E10" s="44" t="s">
        <v>377</v>
      </c>
      <c r="F10" s="44" t="s">
        <v>363</v>
      </c>
    </row>
    <row r="11" spans="1:6" ht="15.75" thickBot="1">
      <c r="A11" s="42">
        <v>16</v>
      </c>
      <c r="B11" s="44" t="s">
        <v>396</v>
      </c>
      <c r="C11" s="44" t="s">
        <v>397</v>
      </c>
      <c r="D11" s="44" t="s">
        <v>397</v>
      </c>
      <c r="E11" s="44" t="s">
        <v>397</v>
      </c>
      <c r="F11" s="44" t="s">
        <v>397</v>
      </c>
    </row>
    <row r="12" spans="1:6" ht="23.25" thickBot="1">
      <c r="A12" s="42">
        <v>17</v>
      </c>
      <c r="B12" s="44" t="s">
        <v>398</v>
      </c>
      <c r="C12" s="44" t="s">
        <v>386</v>
      </c>
      <c r="D12" s="44" t="s">
        <v>399</v>
      </c>
      <c r="E12" s="44" t="s">
        <v>400</v>
      </c>
      <c r="F12" s="44" t="s">
        <v>373</v>
      </c>
    </row>
    <row r="13" spans="1:6" ht="23.25" thickBot="1">
      <c r="A13" s="42">
        <v>18</v>
      </c>
      <c r="B13" s="44" t="s">
        <v>401</v>
      </c>
      <c r="C13" s="44" t="s">
        <v>386</v>
      </c>
      <c r="D13" s="44" t="s">
        <v>402</v>
      </c>
      <c r="E13" s="44" t="s">
        <v>400</v>
      </c>
      <c r="F13" s="44" t="s">
        <v>373</v>
      </c>
    </row>
    <row r="14" spans="1:6" ht="15.75" thickBot="1">
      <c r="A14" s="42">
        <v>19</v>
      </c>
      <c r="B14" s="44" t="s">
        <v>403</v>
      </c>
      <c r="C14" s="44" t="s">
        <v>352</v>
      </c>
      <c r="D14" s="44" t="s">
        <v>404</v>
      </c>
      <c r="E14" s="44" t="s">
        <v>400</v>
      </c>
      <c r="F14" s="44" t="s">
        <v>373</v>
      </c>
    </row>
    <row r="15" spans="1:6" ht="15.75" thickBot="1">
      <c r="A15" s="42" t="s">
        <v>405</v>
      </c>
      <c r="B15" s="44" t="s">
        <v>406</v>
      </c>
      <c r="C15" s="44" t="s">
        <v>392</v>
      </c>
      <c r="D15" s="44" t="s">
        <v>392</v>
      </c>
      <c r="E15" s="44" t="s">
        <v>392</v>
      </c>
      <c r="F15" s="44" t="s">
        <v>392</v>
      </c>
    </row>
    <row r="16" spans="1:6" ht="15.75" thickBot="1">
      <c r="A16" s="42">
        <v>32</v>
      </c>
      <c r="B16" s="44" t="s">
        <v>407</v>
      </c>
      <c r="C16" s="44" t="s">
        <v>397</v>
      </c>
      <c r="D16" s="44" t="s">
        <v>397</v>
      </c>
      <c r="E16" s="44" t="s">
        <v>397</v>
      </c>
      <c r="F16" s="44" t="s">
        <v>397</v>
      </c>
    </row>
    <row r="17" spans="1:6" ht="15.75" thickBot="1">
      <c r="A17" s="42">
        <v>33</v>
      </c>
      <c r="B17" s="44" t="s">
        <v>408</v>
      </c>
      <c r="C17" s="44" t="s">
        <v>375</v>
      </c>
      <c r="D17" s="44" t="s">
        <v>409</v>
      </c>
      <c r="E17" s="44" t="s">
        <v>377</v>
      </c>
      <c r="F17" s="44" t="s">
        <v>373</v>
      </c>
    </row>
    <row r="18" spans="1:6" ht="15.75" thickBot="1">
      <c r="A18" s="42">
        <v>34</v>
      </c>
      <c r="B18" s="44" t="s">
        <v>410</v>
      </c>
      <c r="C18" s="44" t="s">
        <v>411</v>
      </c>
      <c r="D18" s="44" t="s">
        <v>412</v>
      </c>
      <c r="E18" s="44" t="s">
        <v>400</v>
      </c>
      <c r="F18" s="44" t="s">
        <v>373</v>
      </c>
    </row>
    <row r="19" spans="1:6" ht="15.75" thickBot="1">
      <c r="A19" s="42">
        <v>35</v>
      </c>
      <c r="B19" s="44" t="s">
        <v>413</v>
      </c>
      <c r="C19" s="44" t="s">
        <v>411</v>
      </c>
      <c r="D19" s="44" t="s">
        <v>414</v>
      </c>
      <c r="E19" s="44" t="s">
        <v>400</v>
      </c>
      <c r="F19" s="44" t="s">
        <v>373</v>
      </c>
    </row>
    <row r="20" spans="1:6" ht="15.75" thickBot="1">
      <c r="A20" s="42">
        <v>36</v>
      </c>
      <c r="B20" s="44" t="s">
        <v>415</v>
      </c>
      <c r="C20" s="44" t="s">
        <v>411</v>
      </c>
      <c r="D20" s="44" t="s">
        <v>416</v>
      </c>
      <c r="E20" s="44" t="s">
        <v>400</v>
      </c>
      <c r="F20" s="44" t="s">
        <v>373</v>
      </c>
    </row>
    <row r="21" spans="1:6" ht="15.75" thickBot="1">
      <c r="A21" s="42">
        <v>37</v>
      </c>
      <c r="B21" s="44" t="s">
        <v>417</v>
      </c>
      <c r="C21" s="44" t="s">
        <v>418</v>
      </c>
      <c r="D21" s="44" t="s">
        <v>419</v>
      </c>
      <c r="E21" s="44" t="s">
        <v>400</v>
      </c>
      <c r="F21" s="44" t="s">
        <v>373</v>
      </c>
    </row>
    <row r="22" spans="1:6" ht="15.75" thickBot="1">
      <c r="A22" s="42">
        <v>38</v>
      </c>
      <c r="B22" s="44" t="s">
        <v>420</v>
      </c>
      <c r="C22" s="44" t="s">
        <v>411</v>
      </c>
      <c r="D22" s="44" t="s">
        <v>421</v>
      </c>
      <c r="E22" s="44" t="s">
        <v>400</v>
      </c>
      <c r="F22" s="44" t="s">
        <v>373</v>
      </c>
    </row>
    <row r="23" spans="1:6" ht="15.75" thickBot="1">
      <c r="A23" s="42">
        <v>39</v>
      </c>
      <c r="B23" s="44" t="s">
        <v>422</v>
      </c>
      <c r="C23" s="44" t="s">
        <v>411</v>
      </c>
      <c r="D23" s="44" t="s">
        <v>423</v>
      </c>
      <c r="E23" s="44" t="s">
        <v>400</v>
      </c>
      <c r="F23" s="44" t="s">
        <v>373</v>
      </c>
    </row>
    <row r="24" spans="1:6" ht="15.75" thickBot="1">
      <c r="A24" s="42">
        <v>40</v>
      </c>
      <c r="B24" s="44" t="s">
        <v>424</v>
      </c>
      <c r="C24" s="44" t="s">
        <v>425</v>
      </c>
      <c r="D24" s="44" t="s">
        <v>426</v>
      </c>
      <c r="E24" s="44" t="s">
        <v>400</v>
      </c>
      <c r="F24" s="44" t="s">
        <v>373</v>
      </c>
    </row>
    <row r="25" spans="1:6" ht="15.75" thickBot="1">
      <c r="A25" s="42">
        <v>41</v>
      </c>
      <c r="B25" s="44" t="s">
        <v>427</v>
      </c>
      <c r="C25" s="44" t="s">
        <v>428</v>
      </c>
      <c r="D25" s="44" t="s">
        <v>429</v>
      </c>
      <c r="E25" s="44" t="s">
        <v>400</v>
      </c>
      <c r="F25" s="44" t="s">
        <v>373</v>
      </c>
    </row>
    <row r="26" spans="1:6" ht="15.75" thickBot="1">
      <c r="A26" s="42">
        <v>42</v>
      </c>
      <c r="B26" s="44" t="s">
        <v>430</v>
      </c>
      <c r="C26" s="44" t="s">
        <v>431</v>
      </c>
      <c r="D26" s="44" t="s">
        <v>432</v>
      </c>
      <c r="E26" s="44" t="s">
        <v>400</v>
      </c>
      <c r="F26" s="44" t="s">
        <v>373</v>
      </c>
    </row>
    <row r="27" spans="1:6" ht="15.75" thickBot="1">
      <c r="A27" s="42">
        <v>43</v>
      </c>
      <c r="B27" s="44" t="s">
        <v>433</v>
      </c>
      <c r="C27" s="44" t="s">
        <v>375</v>
      </c>
      <c r="D27" s="44" t="s">
        <v>434</v>
      </c>
      <c r="E27" s="44" t="s">
        <v>400</v>
      </c>
      <c r="F27" s="44" t="s">
        <v>373</v>
      </c>
    </row>
    <row r="28" spans="1:6" ht="15.75" thickBot="1">
      <c r="A28" s="42">
        <v>44</v>
      </c>
      <c r="B28" s="44" t="s">
        <v>435</v>
      </c>
      <c r="C28" s="44" t="s">
        <v>375</v>
      </c>
      <c r="D28" s="44" t="s">
        <v>436</v>
      </c>
      <c r="E28" s="44" t="s">
        <v>400</v>
      </c>
      <c r="F28" s="44" t="s">
        <v>373</v>
      </c>
    </row>
    <row r="29" spans="1:6" ht="15.75" thickBot="1">
      <c r="A29" s="42" t="s">
        <v>437</v>
      </c>
      <c r="B29" s="44" t="s">
        <v>438</v>
      </c>
      <c r="C29" s="44" t="s">
        <v>392</v>
      </c>
      <c r="D29" s="44" t="s">
        <v>392</v>
      </c>
      <c r="E29" s="44" t="s">
        <v>392</v>
      </c>
      <c r="F29" s="44" t="s">
        <v>392</v>
      </c>
    </row>
    <row r="30" spans="1:6" ht="15.75" thickBot="1">
      <c r="A30" s="42" t="s">
        <v>439</v>
      </c>
      <c r="B30" s="44" t="s">
        <v>440</v>
      </c>
      <c r="C30" s="44" t="s">
        <v>397</v>
      </c>
      <c r="D30" s="44" t="s">
        <v>397</v>
      </c>
      <c r="E30" s="44" t="s">
        <v>397</v>
      </c>
      <c r="F30" s="44" t="s">
        <v>397</v>
      </c>
    </row>
    <row r="31" spans="1:6">
      <c r="A31" s="103" t="s">
        <v>441</v>
      </c>
      <c r="B31" s="104"/>
      <c r="C31" s="104"/>
      <c r="D31" s="104"/>
      <c r="E31" s="104"/>
      <c r="F31" s="105"/>
    </row>
    <row r="32" spans="1:6" ht="27" customHeight="1">
      <c r="A32" s="89" t="s">
        <v>442</v>
      </c>
      <c r="B32" s="90"/>
      <c r="C32" s="90"/>
      <c r="D32" s="90"/>
      <c r="E32" s="90"/>
      <c r="F32" s="91"/>
    </row>
    <row r="33" spans="1:6">
      <c r="A33" s="89" t="s">
        <v>443</v>
      </c>
      <c r="B33" s="90"/>
      <c r="C33" s="90"/>
      <c r="D33" s="90"/>
      <c r="E33" s="90"/>
      <c r="F33" s="91"/>
    </row>
    <row r="34" spans="1:6">
      <c r="A34" s="89" t="s">
        <v>444</v>
      </c>
      <c r="B34" s="90"/>
      <c r="C34" s="90"/>
      <c r="D34" s="90"/>
      <c r="E34" s="90"/>
      <c r="F34" s="91"/>
    </row>
    <row r="35" spans="1:6" ht="15.75" thickBot="1">
      <c r="A35" s="92" t="s">
        <v>445</v>
      </c>
      <c r="B35" s="93"/>
      <c r="C35" s="93"/>
      <c r="D35" s="93"/>
      <c r="E35" s="93"/>
      <c r="F35" s="94"/>
    </row>
  </sheetData>
  <mergeCells count="5">
    <mergeCell ref="A31:F31"/>
    <mergeCell ref="A32:F32"/>
    <mergeCell ref="A33:F33"/>
    <mergeCell ref="A34:F34"/>
    <mergeCell ref="A35:F35"/>
  </mergeCells>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
  <sheetViews>
    <sheetView tabSelected="1" workbookViewId="0">
      <pane ySplit="1" topLeftCell="A2" activePane="bottomLeft" state="frozen"/>
      <selection pane="bottomLeft" activeCell="F26" sqref="F26"/>
    </sheetView>
  </sheetViews>
  <sheetFormatPr defaultRowHeight="15"/>
  <cols>
    <col min="2" max="2" width="14.7109375" bestFit="1" customWidth="1"/>
    <col min="3" max="3" width="10.5703125" bestFit="1" customWidth="1"/>
    <col min="4" max="4" width="103.28515625" bestFit="1" customWidth="1"/>
    <col min="5" max="5" width="12.7109375" customWidth="1"/>
    <col min="6" max="6" width="31.140625" customWidth="1"/>
    <col min="7" max="7" width="23" customWidth="1"/>
    <col min="8" max="8" width="0" hidden="1" customWidth="1"/>
    <col min="10" max="10" width="9.7109375" customWidth="1"/>
    <col min="12" max="12" width="13.42578125" customWidth="1"/>
  </cols>
  <sheetData>
    <row r="1" spans="1:12">
      <c r="A1" s="13" t="s">
        <v>672</v>
      </c>
      <c r="B1" s="13" t="s">
        <v>0</v>
      </c>
      <c r="C1" s="13" t="s">
        <v>737</v>
      </c>
      <c r="D1" s="13" t="s">
        <v>4</v>
      </c>
      <c r="E1" s="13" t="s">
        <v>669</v>
      </c>
      <c r="F1" s="13" t="s">
        <v>1</v>
      </c>
      <c r="G1" s="13" t="s">
        <v>670</v>
      </c>
      <c r="H1" s="13" t="s">
        <v>671</v>
      </c>
      <c r="I1" s="13" t="s">
        <v>5</v>
      </c>
      <c r="J1" s="13" t="s">
        <v>2</v>
      </c>
      <c r="K1" s="13" t="s">
        <v>3</v>
      </c>
      <c r="L1" s="13" t="s">
        <v>10</v>
      </c>
    </row>
    <row r="2" spans="1:12" ht="45">
      <c r="A2" s="6" t="s">
        <v>673</v>
      </c>
      <c r="B2" s="6" t="s">
        <v>736</v>
      </c>
      <c r="C2" s="6" t="s">
        <v>700</v>
      </c>
      <c r="D2" s="2" t="s">
        <v>738</v>
      </c>
      <c r="E2" s="3" t="s">
        <v>694</v>
      </c>
      <c r="F2" s="8"/>
      <c r="G2" s="8"/>
      <c r="H2" s="4"/>
      <c r="I2" s="8"/>
      <c r="J2" s="14"/>
      <c r="K2" s="14"/>
      <c r="L2" s="4"/>
    </row>
    <row r="3" spans="1:12" ht="36" customHeight="1">
      <c r="A3" s="6" t="s">
        <v>676</v>
      </c>
      <c r="B3" s="6" t="s">
        <v>735</v>
      </c>
      <c r="C3" s="6" t="s">
        <v>700</v>
      </c>
      <c r="D3" s="2" t="s">
        <v>739</v>
      </c>
      <c r="E3" s="3" t="s">
        <v>694</v>
      </c>
      <c r="F3" s="8"/>
      <c r="G3" s="8"/>
      <c r="H3" s="4"/>
      <c r="I3" s="8"/>
      <c r="J3" s="14"/>
      <c r="K3" s="14"/>
      <c r="L3" s="4"/>
    </row>
    <row r="4" spans="1:12" ht="30">
      <c r="A4" s="6" t="s">
        <v>677</v>
      </c>
      <c r="B4" s="6" t="s">
        <v>722</v>
      </c>
      <c r="C4" s="6" t="s">
        <v>700</v>
      </c>
      <c r="D4" s="2" t="s">
        <v>723</v>
      </c>
      <c r="E4" s="3" t="s">
        <v>694</v>
      </c>
      <c r="F4" s="8"/>
      <c r="G4" s="8"/>
      <c r="H4" s="4"/>
      <c r="I4" s="8"/>
      <c r="J4" s="14"/>
      <c r="K4" s="14"/>
      <c r="L4" s="4"/>
    </row>
    <row r="5" spans="1:12" ht="45">
      <c r="A5" s="6" t="s">
        <v>678</v>
      </c>
      <c r="B5" s="6" t="s">
        <v>724</v>
      </c>
      <c r="C5" s="6" t="s">
        <v>700</v>
      </c>
      <c r="D5" s="2" t="s">
        <v>725</v>
      </c>
      <c r="E5" s="3" t="s">
        <v>694</v>
      </c>
      <c r="F5" s="8"/>
      <c r="G5" s="8"/>
      <c r="H5" s="4"/>
      <c r="I5" s="8"/>
      <c r="J5" s="14"/>
      <c r="K5" s="14"/>
      <c r="L5" s="4"/>
    </row>
    <row r="6" spans="1:12" ht="60">
      <c r="A6" s="6" t="s">
        <v>679</v>
      </c>
      <c r="B6" s="6" t="s">
        <v>726</v>
      </c>
      <c r="C6" s="6" t="s">
        <v>700</v>
      </c>
      <c r="D6" s="2" t="s">
        <v>727</v>
      </c>
      <c r="E6" s="3" t="s">
        <v>694</v>
      </c>
      <c r="F6" s="8"/>
      <c r="G6" s="8"/>
      <c r="H6" s="4"/>
      <c r="I6" s="8"/>
      <c r="J6" s="14"/>
      <c r="K6" s="14"/>
      <c r="L6" s="4"/>
    </row>
    <row r="7" spans="1:12" ht="225">
      <c r="A7" s="6" t="s">
        <v>680</v>
      </c>
      <c r="B7" s="10" t="s">
        <v>729</v>
      </c>
      <c r="C7" s="6" t="s">
        <v>700</v>
      </c>
      <c r="D7" s="6" t="s">
        <v>734</v>
      </c>
      <c r="E7" s="3" t="s">
        <v>695</v>
      </c>
      <c r="F7" s="7"/>
      <c r="G7" s="73"/>
      <c r="H7" s="9"/>
      <c r="I7" s="8"/>
      <c r="J7" s="14"/>
      <c r="K7" s="14"/>
      <c r="L7" s="4"/>
    </row>
    <row r="8" spans="1:12" ht="75">
      <c r="A8" s="6" t="s">
        <v>681</v>
      </c>
      <c r="B8" s="10" t="s">
        <v>696</v>
      </c>
      <c r="C8" s="6" t="s">
        <v>700</v>
      </c>
      <c r="D8" s="6" t="s">
        <v>721</v>
      </c>
      <c r="E8" s="3" t="s">
        <v>697</v>
      </c>
      <c r="F8" s="7"/>
      <c r="G8" s="73"/>
      <c r="H8" s="9"/>
      <c r="I8" s="8"/>
      <c r="J8" s="14"/>
      <c r="K8" s="14"/>
      <c r="L8" s="4"/>
    </row>
    <row r="9" spans="1:12" ht="195">
      <c r="A9" s="6" t="s">
        <v>674</v>
      </c>
      <c r="B9" s="10" t="s">
        <v>730</v>
      </c>
      <c r="C9" s="6" t="s">
        <v>700</v>
      </c>
      <c r="D9" s="6" t="s">
        <v>733</v>
      </c>
      <c r="E9" s="3" t="s">
        <v>697</v>
      </c>
      <c r="F9" s="7"/>
      <c r="G9" s="73"/>
      <c r="H9" s="9"/>
      <c r="I9" s="8"/>
      <c r="J9" s="14"/>
      <c r="K9" s="14"/>
      <c r="L9" s="4"/>
    </row>
    <row r="10" spans="1:12" ht="135">
      <c r="A10" s="6" t="s">
        <v>682</v>
      </c>
      <c r="B10" s="10" t="s">
        <v>731</v>
      </c>
      <c r="C10" s="6" t="s">
        <v>700</v>
      </c>
      <c r="D10" s="6" t="s">
        <v>732</v>
      </c>
      <c r="E10" s="3" t="s">
        <v>697</v>
      </c>
      <c r="F10" s="7"/>
      <c r="G10" s="73"/>
      <c r="H10" s="9"/>
      <c r="I10" s="8"/>
      <c r="J10" s="14"/>
      <c r="K10" s="14"/>
      <c r="L10" s="4"/>
    </row>
    <row r="11" spans="1:12" ht="195">
      <c r="A11" s="6" t="s">
        <v>683</v>
      </c>
      <c r="B11" s="10" t="s">
        <v>698</v>
      </c>
      <c r="C11" s="6" t="s">
        <v>700</v>
      </c>
      <c r="D11" s="6" t="s">
        <v>728</v>
      </c>
      <c r="E11" s="3" t="s">
        <v>695</v>
      </c>
      <c r="F11" s="7"/>
      <c r="G11" s="73"/>
      <c r="H11" s="9"/>
      <c r="I11" s="8"/>
      <c r="J11" s="14"/>
      <c r="K11" s="14"/>
      <c r="L11" s="4"/>
    </row>
    <row r="12" spans="1:12" ht="45">
      <c r="A12" s="6" t="s">
        <v>684</v>
      </c>
      <c r="B12" s="10" t="s">
        <v>718</v>
      </c>
      <c r="C12" s="6" t="s">
        <v>700</v>
      </c>
      <c r="D12" s="6" t="s">
        <v>719</v>
      </c>
      <c r="E12" s="3" t="s">
        <v>694</v>
      </c>
      <c r="F12" s="7"/>
      <c r="G12" s="73"/>
      <c r="H12" s="9"/>
      <c r="I12" s="8"/>
      <c r="J12" s="14"/>
      <c r="K12" s="14"/>
      <c r="L12" s="4"/>
    </row>
    <row r="13" spans="1:12">
      <c r="A13" s="6" t="s">
        <v>685</v>
      </c>
      <c r="B13" s="10" t="s">
        <v>702</v>
      </c>
      <c r="C13" s="10" t="s">
        <v>701</v>
      </c>
      <c r="D13" s="6" t="s">
        <v>699</v>
      </c>
      <c r="E13" s="3" t="s">
        <v>694</v>
      </c>
      <c r="F13" s="7"/>
      <c r="G13" s="73"/>
      <c r="H13" s="9"/>
      <c r="I13" s="8"/>
      <c r="J13" s="14"/>
      <c r="K13" s="14"/>
      <c r="L13" s="4"/>
    </row>
    <row r="14" spans="1:12">
      <c r="A14" s="6" t="s">
        <v>686</v>
      </c>
      <c r="B14" s="10" t="s">
        <v>704</v>
      </c>
      <c r="C14" s="10" t="s">
        <v>701</v>
      </c>
      <c r="D14" s="6" t="s">
        <v>703</v>
      </c>
      <c r="E14" s="3" t="s">
        <v>694</v>
      </c>
      <c r="F14" s="7"/>
      <c r="G14" s="73"/>
      <c r="H14" s="9"/>
      <c r="I14" s="8"/>
      <c r="J14" s="14"/>
      <c r="K14" s="14"/>
      <c r="L14" s="4"/>
    </row>
    <row r="15" spans="1:12" ht="30">
      <c r="A15" s="6" t="s">
        <v>687</v>
      </c>
      <c r="B15" s="10" t="s">
        <v>706</v>
      </c>
      <c r="C15" s="10" t="s">
        <v>701</v>
      </c>
      <c r="D15" s="6" t="s">
        <v>705</v>
      </c>
      <c r="E15" s="3" t="s">
        <v>695</v>
      </c>
      <c r="F15" s="7"/>
      <c r="G15" s="73"/>
      <c r="H15" s="9"/>
      <c r="I15" s="8"/>
      <c r="J15" s="14"/>
      <c r="K15" s="14"/>
      <c r="L15" s="4"/>
    </row>
    <row r="16" spans="1:12" ht="210">
      <c r="A16" s="6" t="s">
        <v>688</v>
      </c>
      <c r="B16" s="10" t="s">
        <v>741</v>
      </c>
      <c r="C16" s="10" t="s">
        <v>700</v>
      </c>
      <c r="D16" s="6" t="s">
        <v>720</v>
      </c>
      <c r="E16" s="3" t="s">
        <v>695</v>
      </c>
      <c r="F16" s="7"/>
      <c r="G16" s="73"/>
      <c r="H16" s="9"/>
      <c r="I16" s="8"/>
      <c r="J16" s="14"/>
      <c r="K16" s="14"/>
      <c r="L16" s="4"/>
    </row>
    <row r="17" spans="1:12" ht="195">
      <c r="A17" s="6" t="s">
        <v>675</v>
      </c>
      <c r="B17" s="10" t="s">
        <v>740</v>
      </c>
      <c r="C17" s="10" t="s">
        <v>700</v>
      </c>
      <c r="D17" s="6" t="s">
        <v>707</v>
      </c>
      <c r="E17" s="3" t="s">
        <v>694</v>
      </c>
      <c r="F17" s="7"/>
      <c r="G17" s="73"/>
      <c r="H17" s="9"/>
      <c r="I17" s="8"/>
      <c r="J17" s="14"/>
      <c r="K17" s="14"/>
      <c r="L17" s="4"/>
    </row>
    <row r="18" spans="1:12">
      <c r="A18" s="6" t="s">
        <v>689</v>
      </c>
      <c r="B18" s="10" t="s">
        <v>708</v>
      </c>
      <c r="C18" s="10" t="s">
        <v>700</v>
      </c>
      <c r="D18" s="6" t="s">
        <v>709</v>
      </c>
      <c r="E18" s="3" t="s">
        <v>697</v>
      </c>
      <c r="F18" s="7"/>
      <c r="G18" s="73"/>
      <c r="H18" s="9"/>
      <c r="I18" s="8"/>
      <c r="J18" s="14"/>
      <c r="K18" s="14"/>
      <c r="L18" s="4"/>
    </row>
    <row r="19" spans="1:12" ht="45">
      <c r="A19" s="6" t="s">
        <v>690</v>
      </c>
      <c r="B19" s="10" t="s">
        <v>710</v>
      </c>
      <c r="C19" s="10" t="s">
        <v>701</v>
      </c>
      <c r="D19" s="6" t="s">
        <v>711</v>
      </c>
      <c r="E19" s="3" t="s">
        <v>694</v>
      </c>
      <c r="F19" s="7"/>
      <c r="G19" s="73"/>
      <c r="H19" s="9"/>
      <c r="I19" s="8"/>
      <c r="J19" s="14"/>
      <c r="K19" s="14"/>
      <c r="L19" s="4"/>
    </row>
    <row r="20" spans="1:12" ht="30">
      <c r="A20" s="6" t="s">
        <v>691</v>
      </c>
      <c r="B20" s="10" t="s">
        <v>712</v>
      </c>
      <c r="C20" s="10" t="s">
        <v>701</v>
      </c>
      <c r="D20" s="6" t="s">
        <v>713</v>
      </c>
      <c r="E20" s="3" t="s">
        <v>694</v>
      </c>
      <c r="F20" s="7"/>
      <c r="G20" s="73"/>
      <c r="H20" s="9"/>
      <c r="I20" s="8"/>
      <c r="J20" s="14"/>
      <c r="K20" s="14"/>
      <c r="L20" s="4"/>
    </row>
    <row r="21" spans="1:12" ht="135">
      <c r="A21" s="6" t="s">
        <v>692</v>
      </c>
      <c r="B21" s="10" t="s">
        <v>714</v>
      </c>
      <c r="C21" s="10" t="s">
        <v>700</v>
      </c>
      <c r="D21" s="6" t="s">
        <v>715</v>
      </c>
      <c r="E21" s="3" t="s">
        <v>743</v>
      </c>
      <c r="F21" s="7"/>
      <c r="G21" s="73"/>
      <c r="H21" s="9"/>
      <c r="I21" s="8"/>
      <c r="J21" s="14"/>
      <c r="K21" s="14"/>
      <c r="L21" s="4"/>
    </row>
    <row r="22" spans="1:12" ht="90">
      <c r="A22" s="6" t="s">
        <v>693</v>
      </c>
      <c r="B22" s="10" t="s">
        <v>716</v>
      </c>
      <c r="C22" s="10" t="s">
        <v>700</v>
      </c>
      <c r="D22" s="6" t="s">
        <v>717</v>
      </c>
      <c r="E22" s="3" t="s">
        <v>9</v>
      </c>
      <c r="F22" s="7"/>
      <c r="G22" s="73"/>
      <c r="H22" s="9"/>
      <c r="I22" s="8"/>
      <c r="J22" s="14"/>
      <c r="K22" s="14"/>
      <c r="L22" s="4"/>
    </row>
    <row r="23" spans="1:12">
      <c r="A23" s="6"/>
      <c r="B23" s="10"/>
      <c r="C23" s="10"/>
      <c r="D23" s="74"/>
      <c r="E23" s="3"/>
      <c r="F23" s="7"/>
      <c r="G23" s="8"/>
      <c r="H23" s="9"/>
      <c r="I23" s="8"/>
      <c r="J23" s="14"/>
      <c r="K23" s="14"/>
      <c r="L23" s="14"/>
    </row>
  </sheetData>
  <autoFilter ref="A1:L23"/>
  <dataValidations count="4">
    <dataValidation type="list" allowBlank="1" showInputMessage="1" showErrorMessage="1" sqref="L1:L23">
      <formula1>"Completed,Not Start,In Progress,Validataion"</formula1>
    </dataValidation>
    <dataValidation type="list" allowBlank="1" showInputMessage="1" showErrorMessage="1" sqref="I1:I23">
      <formula1>"High, Medium, Low"</formula1>
    </dataValidation>
    <dataValidation type="list" allowBlank="1" showInputMessage="1" showErrorMessage="1" sqref="E1:E1048576">
      <formula1>"Software,Hardware,Mechinical,SW&amp;HW,SW&amp;HW&amp;ME,HW&amp;ME,Testing,TBD"</formula1>
    </dataValidation>
    <dataValidation type="list" allowBlank="1" showInputMessage="1" showErrorMessage="1" sqref="C2:C1048576">
      <formula1>"Mandatory,Optional"</formula1>
    </dataValidation>
  </dataValidations>
  <pageMargins left="0.7" right="0.7" top="0.75" bottom="0.75" header="0.3" footer="0.3"/>
  <pageSetup paperSize="8" orientation="landscape" r:id="rId1"/>
  <drawing r:id="rId2"/>
  <legacyDrawing r:id="rId3"/>
  <oleObjects>
    <mc:AlternateContent xmlns:mc="http://schemas.openxmlformats.org/markup-compatibility/2006">
      <mc:Choice Requires="x14">
        <oleObject progId="Excel.Sheet.12" shapeId="13336" r:id="rId4">
          <objectPr defaultSize="0" autoPict="0" r:id="rId5">
            <anchor moveWithCells="1">
              <from>
                <xdr:col>5</xdr:col>
                <xdr:colOff>47625</xdr:colOff>
                <xdr:row>15</xdr:row>
                <xdr:rowOff>66675</xdr:rowOff>
              </from>
              <to>
                <xdr:col>11</xdr:col>
                <xdr:colOff>476250</xdr:colOff>
                <xdr:row>15</xdr:row>
                <xdr:rowOff>2143125</xdr:rowOff>
              </to>
            </anchor>
          </objectPr>
        </oleObject>
      </mc:Choice>
      <mc:Fallback>
        <oleObject progId="Excel.Sheet.12" shapeId="13336"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U22" sqref="U22"/>
    </sheetView>
  </sheetViews>
  <sheetFormatPr defaultRowHeight="15"/>
  <sheetData/>
  <pageMargins left="0.7" right="0.7" top="0.75" bottom="0.75" header="0.3" footer="0.3"/>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zoomScale="115" zoomScaleNormal="115" workbookViewId="0">
      <pane ySplit="1" topLeftCell="A2" activePane="bottomLeft" state="frozen"/>
      <selection pane="bottomLeft" activeCell="A2" sqref="A2:C14"/>
    </sheetView>
  </sheetViews>
  <sheetFormatPr defaultRowHeight="15"/>
  <cols>
    <col min="1" max="1" width="18.42578125" style="23" bestFit="1" customWidth="1"/>
    <col min="2" max="2" width="10" style="23" customWidth="1"/>
    <col min="3" max="3" width="101.5703125" style="26" bestFit="1" customWidth="1"/>
    <col min="4" max="4" width="32.5703125" customWidth="1"/>
    <col min="5" max="5" width="34" bestFit="1" customWidth="1"/>
    <col min="6" max="6" width="23" bestFit="1" customWidth="1"/>
    <col min="7" max="7" width="21.7109375" bestFit="1" customWidth="1"/>
    <col min="8" max="8" width="7.5703125" bestFit="1" customWidth="1"/>
    <col min="9" max="9" width="10.7109375" bestFit="1" customWidth="1"/>
    <col min="10" max="10" width="9.42578125" bestFit="1" customWidth="1"/>
    <col min="11" max="11" width="11.7109375" bestFit="1" customWidth="1"/>
  </cols>
  <sheetData>
    <row r="1" spans="1:5" s="65" customFormat="1" ht="41.25" customHeight="1">
      <c r="A1" s="77" t="s">
        <v>666</v>
      </c>
      <c r="B1" s="77"/>
      <c r="C1" s="77"/>
      <c r="D1" s="77"/>
      <c r="E1" s="77"/>
    </row>
    <row r="2" spans="1:5" ht="30">
      <c r="A2" s="78" t="s">
        <v>33</v>
      </c>
      <c r="B2" s="8">
        <v>1</v>
      </c>
      <c r="C2" s="24" t="s">
        <v>28</v>
      </c>
      <c r="D2" s="4"/>
      <c r="E2" s="4"/>
    </row>
    <row r="3" spans="1:5">
      <c r="A3" s="79"/>
      <c r="B3" s="8">
        <v>2</v>
      </c>
      <c r="C3" s="25" t="s">
        <v>27</v>
      </c>
      <c r="D3" s="4"/>
      <c r="E3" s="4"/>
    </row>
    <row r="4" spans="1:5" ht="30">
      <c r="A4" s="79"/>
      <c r="B4" s="8">
        <v>3</v>
      </c>
      <c r="C4" s="24" t="s">
        <v>29</v>
      </c>
      <c r="D4" s="4"/>
      <c r="E4" s="4"/>
    </row>
    <row r="5" spans="1:5">
      <c r="A5" s="79"/>
      <c r="B5" s="8">
        <v>4</v>
      </c>
      <c r="C5" s="25" t="s">
        <v>30</v>
      </c>
      <c r="D5" s="4"/>
      <c r="E5" s="4"/>
    </row>
    <row r="6" spans="1:5" ht="30">
      <c r="A6" s="79"/>
      <c r="B6" s="8">
        <v>5</v>
      </c>
      <c r="C6" s="24" t="s">
        <v>31</v>
      </c>
      <c r="D6" s="4"/>
      <c r="E6" s="4"/>
    </row>
    <row r="7" spans="1:5">
      <c r="A7" s="80"/>
      <c r="B7" s="8">
        <v>6</v>
      </c>
      <c r="C7" s="25" t="s">
        <v>32</v>
      </c>
      <c r="D7" s="4"/>
      <c r="E7" s="4"/>
    </row>
    <row r="8" spans="1:5">
      <c r="A8" s="78" t="s">
        <v>39</v>
      </c>
      <c r="B8" s="8">
        <v>7</v>
      </c>
      <c r="C8" s="25" t="s">
        <v>35</v>
      </c>
      <c r="D8" s="4"/>
      <c r="E8" s="4"/>
    </row>
    <row r="9" spans="1:5">
      <c r="A9" s="79"/>
      <c r="B9" s="8">
        <v>8</v>
      </c>
      <c r="C9" s="25" t="s">
        <v>36</v>
      </c>
      <c r="D9" s="4"/>
      <c r="E9" s="4"/>
    </row>
    <row r="10" spans="1:5">
      <c r="A10" s="79"/>
      <c r="B10" s="8">
        <v>9</v>
      </c>
      <c r="C10" s="25" t="s">
        <v>38</v>
      </c>
      <c r="D10" s="4"/>
      <c r="E10" s="4"/>
    </row>
    <row r="11" spans="1:5">
      <c r="A11" s="79"/>
      <c r="B11" s="8">
        <v>10</v>
      </c>
      <c r="C11" s="25" t="s">
        <v>37</v>
      </c>
      <c r="D11" s="4"/>
      <c r="E11" s="64" t="s">
        <v>664</v>
      </c>
    </row>
    <row r="12" spans="1:5">
      <c r="A12" s="36" t="s">
        <v>314</v>
      </c>
      <c r="B12" s="8">
        <v>11</v>
      </c>
      <c r="C12" s="25" t="s">
        <v>40</v>
      </c>
      <c r="D12" s="4"/>
      <c r="E12" s="4"/>
    </row>
    <row r="13" spans="1:5">
      <c r="A13" s="75" t="s">
        <v>315</v>
      </c>
      <c r="B13" s="8">
        <v>12</v>
      </c>
      <c r="C13" s="25" t="s">
        <v>317</v>
      </c>
      <c r="D13" s="4"/>
      <c r="E13" s="4"/>
    </row>
    <row r="14" spans="1:5">
      <c r="A14" s="76"/>
      <c r="B14" s="8">
        <v>13</v>
      </c>
      <c r="C14" s="25" t="s">
        <v>316</v>
      </c>
      <c r="D14" s="4"/>
      <c r="E14" s="4"/>
    </row>
    <row r="15" spans="1:5">
      <c r="A15" s="8"/>
      <c r="B15" s="8"/>
      <c r="C15" s="25"/>
      <c r="D15" s="4"/>
      <c r="E15" s="4"/>
    </row>
    <row r="16" spans="1:5">
      <c r="A16" s="8"/>
      <c r="B16" s="8"/>
      <c r="C16" s="25"/>
      <c r="D16" s="4"/>
      <c r="E16" s="4"/>
    </row>
    <row r="17" spans="1:5">
      <c r="A17" s="8"/>
      <c r="B17" s="8"/>
      <c r="C17" s="25"/>
      <c r="D17" s="4"/>
      <c r="E17" s="4"/>
    </row>
  </sheetData>
  <mergeCells count="4">
    <mergeCell ref="A13:A14"/>
    <mergeCell ref="A1:E1"/>
    <mergeCell ref="A2:A7"/>
    <mergeCell ref="A8:A11"/>
  </mergeCells>
  <dataValidations count="1">
    <dataValidation type="list" allowBlank="1" showInputMessage="1" showErrorMessage="1" sqref="D2:D1048576">
      <formula1>"Feature,Defect,Improvement"</formula1>
    </dataValidation>
  </dataValidations>
  <pageMargins left="0.7" right="0.7" top="0.75" bottom="0.75" header="0.3" footer="0.3"/>
  <pageSetup paperSize="9" scale="5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33"/>
  <sheetViews>
    <sheetView topLeftCell="A31" workbookViewId="0">
      <selection activeCell="M34" sqref="M34"/>
    </sheetView>
  </sheetViews>
  <sheetFormatPr defaultRowHeight="15"/>
  <cols>
    <col min="2" max="2" width="21.7109375" bestFit="1" customWidth="1"/>
    <col min="3" max="3" width="10" bestFit="1" customWidth="1"/>
    <col min="4" max="4" width="11.7109375" bestFit="1" customWidth="1"/>
    <col min="5" max="5" width="21" bestFit="1" customWidth="1"/>
    <col min="6" max="6" width="10" bestFit="1" customWidth="1"/>
    <col min="7" max="7" width="9.5703125" bestFit="1" customWidth="1"/>
    <col min="8" max="8" width="14.42578125" bestFit="1" customWidth="1"/>
    <col min="14" max="14" width="5" bestFit="1" customWidth="1"/>
    <col min="17" max="17" width="21.28515625" customWidth="1"/>
    <col min="18" max="18" width="41.28515625" customWidth="1"/>
  </cols>
  <sheetData>
    <row r="3" spans="2:17">
      <c r="B3" t="s">
        <v>191</v>
      </c>
    </row>
    <row r="6" spans="2:17">
      <c r="C6" s="81" t="s">
        <v>192</v>
      </c>
      <c r="D6" s="81"/>
      <c r="E6" s="81"/>
      <c r="F6" s="81"/>
      <c r="G6" s="81"/>
      <c r="H6" s="81"/>
      <c r="I6" s="81"/>
      <c r="J6" s="81"/>
      <c r="K6" s="81"/>
    </row>
    <row r="7" spans="2:17">
      <c r="C7" s="29" t="s">
        <v>44</v>
      </c>
      <c r="D7" s="29" t="s">
        <v>41</v>
      </c>
      <c r="E7" s="29" t="s">
        <v>43</v>
      </c>
      <c r="F7" s="29" t="s">
        <v>48</v>
      </c>
      <c r="G7" s="29" t="s">
        <v>184</v>
      </c>
      <c r="H7" s="29" t="s">
        <v>185</v>
      </c>
      <c r="I7" s="29" t="s">
        <v>186</v>
      </c>
      <c r="J7" s="29" t="s">
        <v>188</v>
      </c>
      <c r="K7" s="29" t="s">
        <v>189</v>
      </c>
    </row>
    <row r="8" spans="2:17">
      <c r="C8" s="7" t="s">
        <v>45</v>
      </c>
      <c r="D8" s="7">
        <v>1</v>
      </c>
      <c r="E8" s="7">
        <v>3</v>
      </c>
      <c r="F8" s="7">
        <v>1</v>
      </c>
      <c r="G8" s="7">
        <v>1</v>
      </c>
      <c r="H8" s="7">
        <v>20</v>
      </c>
      <c r="I8" s="7" t="s">
        <v>187</v>
      </c>
      <c r="J8" s="7">
        <v>2</v>
      </c>
      <c r="K8" s="7">
        <v>1</v>
      </c>
      <c r="L8" s="37">
        <f>SUM(D8:K8)</f>
        <v>29</v>
      </c>
    </row>
    <row r="9" spans="2:17">
      <c r="C9" s="7" t="s">
        <v>46</v>
      </c>
      <c r="D9" s="7" t="s">
        <v>42</v>
      </c>
      <c r="E9" s="7"/>
      <c r="F9" s="7"/>
      <c r="G9" s="7"/>
      <c r="H9" s="7"/>
      <c r="I9" s="7"/>
      <c r="J9" s="7"/>
      <c r="K9" s="7" t="s">
        <v>190</v>
      </c>
    </row>
    <row r="14" spans="2:17">
      <c r="C14" s="81" t="s">
        <v>193</v>
      </c>
      <c r="D14" s="81"/>
      <c r="E14" s="81"/>
      <c r="F14" s="81"/>
      <c r="G14" s="81"/>
      <c r="H14" s="81"/>
      <c r="I14" s="81"/>
      <c r="J14" s="81"/>
      <c r="K14" s="81"/>
      <c r="L14" s="81"/>
      <c r="M14" s="81"/>
      <c r="N14" s="81"/>
      <c r="O14" s="81"/>
      <c r="P14" s="81"/>
    </row>
    <row r="15" spans="2:17">
      <c r="C15" s="29" t="s">
        <v>44</v>
      </c>
      <c r="D15" s="29" t="s">
        <v>194</v>
      </c>
      <c r="E15" s="29" t="s">
        <v>195</v>
      </c>
      <c r="F15" s="29" t="s">
        <v>196</v>
      </c>
      <c r="G15" s="29" t="s">
        <v>197</v>
      </c>
      <c r="H15" s="29" t="s">
        <v>198</v>
      </c>
      <c r="I15" s="29" t="s">
        <v>199</v>
      </c>
      <c r="J15" s="29" t="s">
        <v>200</v>
      </c>
      <c r="K15" s="29" t="s">
        <v>201</v>
      </c>
      <c r="L15" s="29" t="s">
        <v>202</v>
      </c>
      <c r="M15" s="29" t="s">
        <v>203</v>
      </c>
      <c r="N15" s="29" t="s">
        <v>204</v>
      </c>
      <c r="O15" s="29" t="s">
        <v>205</v>
      </c>
      <c r="P15" s="29" t="s">
        <v>206</v>
      </c>
    </row>
    <row r="16" spans="2:17">
      <c r="C16" s="7" t="s">
        <v>45</v>
      </c>
      <c r="D16" s="7">
        <v>1</v>
      </c>
      <c r="E16" s="7">
        <v>1</v>
      </c>
      <c r="F16" s="7">
        <v>1</v>
      </c>
      <c r="G16" s="7">
        <v>1</v>
      </c>
      <c r="H16" s="7">
        <v>2</v>
      </c>
      <c r="I16" s="7">
        <v>2</v>
      </c>
      <c r="J16" s="7">
        <v>2</v>
      </c>
      <c r="K16" s="7">
        <v>1</v>
      </c>
      <c r="L16" s="7">
        <v>1</v>
      </c>
      <c r="M16" s="7">
        <v>1</v>
      </c>
      <c r="N16" s="7">
        <v>1</v>
      </c>
      <c r="O16" s="7">
        <v>1</v>
      </c>
      <c r="P16" s="7">
        <v>1</v>
      </c>
      <c r="Q16" s="37">
        <f>SUM(D16:P16)</f>
        <v>16</v>
      </c>
    </row>
    <row r="17" spans="3:16">
      <c r="C17" s="7" t="s">
        <v>46</v>
      </c>
      <c r="D17" s="7"/>
      <c r="E17" s="7"/>
      <c r="F17" s="7"/>
      <c r="G17" s="7"/>
      <c r="H17" s="7"/>
      <c r="I17" s="7"/>
      <c r="J17" s="7"/>
      <c r="K17" s="7"/>
      <c r="L17" s="7"/>
      <c r="M17" s="7"/>
      <c r="N17" s="7"/>
      <c r="O17" s="7"/>
      <c r="P17" s="7"/>
    </row>
    <row r="22" spans="3:16">
      <c r="C22" s="81" t="s">
        <v>296</v>
      </c>
      <c r="D22" s="81"/>
      <c r="E22" s="81"/>
      <c r="F22" s="81"/>
      <c r="G22" s="81"/>
      <c r="H22" s="81"/>
      <c r="I22" s="81"/>
      <c r="J22" s="81"/>
      <c r="K22" s="81"/>
      <c r="L22" s="81"/>
    </row>
    <row r="23" spans="3:16">
      <c r="C23" s="29" t="s">
        <v>44</v>
      </c>
      <c r="D23" s="29" t="s">
        <v>41</v>
      </c>
      <c r="E23" s="29" t="s">
        <v>297</v>
      </c>
      <c r="F23" s="29" t="s">
        <v>298</v>
      </c>
      <c r="G23" s="29" t="s">
        <v>47</v>
      </c>
      <c r="H23" s="29" t="s">
        <v>299</v>
      </c>
      <c r="I23" s="29" t="s">
        <v>302</v>
      </c>
      <c r="J23" s="29" t="s">
        <v>303</v>
      </c>
      <c r="K23" s="29" t="s">
        <v>188</v>
      </c>
      <c r="L23" s="29" t="s">
        <v>189</v>
      </c>
    </row>
    <row r="24" spans="3:16">
      <c r="C24" s="7" t="s">
        <v>45</v>
      </c>
      <c r="D24" s="7">
        <v>1</v>
      </c>
      <c r="E24" s="7">
        <v>8</v>
      </c>
      <c r="F24" s="7">
        <v>1</v>
      </c>
      <c r="G24" s="7">
        <v>1</v>
      </c>
      <c r="H24" s="7">
        <v>1</v>
      </c>
      <c r="I24" s="7">
        <v>1</v>
      </c>
      <c r="J24" s="7">
        <v>1</v>
      </c>
      <c r="K24" s="7">
        <v>2</v>
      </c>
      <c r="L24" s="7">
        <v>1</v>
      </c>
    </row>
    <row r="25" spans="3:16">
      <c r="C25" s="7" t="s">
        <v>46</v>
      </c>
      <c r="D25" s="7" t="s">
        <v>42</v>
      </c>
      <c r="E25" s="7"/>
      <c r="F25" s="7">
        <v>2</v>
      </c>
      <c r="G25" s="7" t="s">
        <v>300</v>
      </c>
      <c r="H25" s="7" t="s">
        <v>301</v>
      </c>
      <c r="I25" s="7"/>
      <c r="J25" s="7"/>
      <c r="K25" s="7"/>
      <c r="L25" s="7" t="s">
        <v>190</v>
      </c>
    </row>
    <row r="28" spans="3:16" ht="15.75" thickBot="1"/>
    <row r="29" spans="3:16" ht="15.75" thickBot="1">
      <c r="G29" s="34" t="s">
        <v>304</v>
      </c>
      <c r="H29" s="35" t="s">
        <v>305</v>
      </c>
      <c r="I29" s="35" t="s">
        <v>302</v>
      </c>
      <c r="J29" s="35" t="s">
        <v>303</v>
      </c>
    </row>
    <row r="30" spans="3:16" ht="35.25" thickBot="1">
      <c r="G30" s="32" t="s">
        <v>306</v>
      </c>
      <c r="H30" s="28" t="s">
        <v>307</v>
      </c>
      <c r="I30" s="33">
        <v>1</v>
      </c>
      <c r="J30" s="33">
        <v>1</v>
      </c>
    </row>
    <row r="31" spans="3:16" ht="34.5" thickBot="1">
      <c r="G31" s="32" t="s">
        <v>308</v>
      </c>
      <c r="H31" s="28" t="s">
        <v>309</v>
      </c>
      <c r="I31" s="33">
        <v>1</v>
      </c>
      <c r="J31" s="33">
        <v>2</v>
      </c>
    </row>
    <row r="32" spans="3:16" ht="35.25" thickBot="1">
      <c r="G32" s="32" t="s">
        <v>310</v>
      </c>
      <c r="H32" s="28" t="s">
        <v>311</v>
      </c>
      <c r="I32" s="33">
        <v>1</v>
      </c>
      <c r="J32" s="33">
        <v>3</v>
      </c>
    </row>
    <row r="33" spans="7:10" ht="35.25" thickBot="1">
      <c r="G33" s="32" t="s">
        <v>312</v>
      </c>
      <c r="H33" s="28" t="s">
        <v>313</v>
      </c>
      <c r="I33" s="33">
        <v>1</v>
      </c>
      <c r="J33" s="33">
        <v>4</v>
      </c>
    </row>
  </sheetData>
  <mergeCells count="3">
    <mergeCell ref="C6:K6"/>
    <mergeCell ref="C14:P14"/>
    <mergeCell ref="C22:L22"/>
  </mergeCells>
  <pageMargins left="0.7" right="0.7"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sqref="A1:D5"/>
    </sheetView>
  </sheetViews>
  <sheetFormatPr defaultRowHeight="15"/>
  <cols>
    <col min="1" max="1" width="21.28515625" customWidth="1"/>
    <col min="2" max="2" width="41.28515625" customWidth="1"/>
  </cols>
  <sheetData>
    <row r="1" spans="1:4" ht="15.75" thickBot="1">
      <c r="A1" s="34" t="s">
        <v>304</v>
      </c>
      <c r="B1" s="35" t="s">
        <v>305</v>
      </c>
      <c r="C1" s="35" t="s">
        <v>302</v>
      </c>
      <c r="D1" s="35" t="s">
        <v>303</v>
      </c>
    </row>
    <row r="2" spans="1:4" ht="15.75" thickBot="1">
      <c r="A2" s="32" t="s">
        <v>306</v>
      </c>
      <c r="B2" s="28" t="s">
        <v>307</v>
      </c>
      <c r="C2" s="33">
        <v>1</v>
      </c>
      <c r="D2" s="33">
        <v>1</v>
      </c>
    </row>
    <row r="3" spans="1:4" ht="15.75" thickBot="1">
      <c r="A3" s="32" t="s">
        <v>308</v>
      </c>
      <c r="B3" s="28" t="s">
        <v>309</v>
      </c>
      <c r="C3" s="33">
        <v>1</v>
      </c>
      <c r="D3" s="33">
        <v>2</v>
      </c>
    </row>
    <row r="4" spans="1:4" ht="15.75" thickBot="1">
      <c r="A4" s="32" t="s">
        <v>310</v>
      </c>
      <c r="B4" s="28" t="s">
        <v>311</v>
      </c>
      <c r="C4" s="33">
        <v>1</v>
      </c>
      <c r="D4" s="33">
        <v>3</v>
      </c>
    </row>
    <row r="5" spans="1:4" ht="15.75" thickBot="1">
      <c r="A5" s="32" t="s">
        <v>312</v>
      </c>
      <c r="B5" s="28" t="s">
        <v>313</v>
      </c>
      <c r="C5" s="33">
        <v>1</v>
      </c>
      <c r="D5" s="33">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workbookViewId="0">
      <pane ySplit="1" topLeftCell="A56" activePane="bottomLeft" state="frozen"/>
      <selection pane="bottomLeft" activeCell="B17" sqref="B17"/>
    </sheetView>
  </sheetViews>
  <sheetFormatPr defaultRowHeight="15"/>
  <cols>
    <col min="1" max="1" width="13.42578125" customWidth="1"/>
    <col min="2" max="2" width="48.28515625" customWidth="1"/>
  </cols>
  <sheetData>
    <row r="1" spans="1:2" ht="15.75" thickBot="1">
      <c r="A1" s="30" t="s">
        <v>200</v>
      </c>
      <c r="B1" s="31" t="s">
        <v>50</v>
      </c>
    </row>
    <row r="2" spans="1:2" ht="15.75" thickBot="1">
      <c r="A2" s="27">
        <v>0</v>
      </c>
      <c r="B2" s="28" t="s">
        <v>51</v>
      </c>
    </row>
    <row r="3" spans="1:2" ht="15.75" thickBot="1">
      <c r="A3" s="27">
        <v>1</v>
      </c>
      <c r="B3" s="28" t="s">
        <v>207</v>
      </c>
    </row>
    <row r="4" spans="1:2" ht="15.75" thickBot="1">
      <c r="A4" s="27">
        <v>2</v>
      </c>
      <c r="B4" s="28" t="s">
        <v>208</v>
      </c>
    </row>
    <row r="5" spans="1:2" ht="15.75" thickBot="1">
      <c r="A5" s="27">
        <v>3</v>
      </c>
      <c r="B5" s="28" t="s">
        <v>209</v>
      </c>
    </row>
    <row r="6" spans="1:2" ht="15.75" thickBot="1">
      <c r="A6" s="27">
        <v>4</v>
      </c>
      <c r="B6" s="28" t="s">
        <v>210</v>
      </c>
    </row>
    <row r="7" spans="1:2" ht="15.75" thickBot="1">
      <c r="A7" s="27">
        <v>5</v>
      </c>
      <c r="B7" s="28" t="s">
        <v>211</v>
      </c>
    </row>
    <row r="8" spans="1:2" ht="15.75" thickBot="1">
      <c r="A8" s="27">
        <v>6</v>
      </c>
      <c r="B8" s="28" t="s">
        <v>212</v>
      </c>
    </row>
    <row r="9" spans="1:2" ht="15.75" thickBot="1">
      <c r="A9" s="27">
        <v>7</v>
      </c>
      <c r="B9" s="28" t="s">
        <v>213</v>
      </c>
    </row>
    <row r="10" spans="1:2" ht="15.75" thickBot="1">
      <c r="A10" s="27">
        <v>8</v>
      </c>
      <c r="B10" s="28" t="s">
        <v>214</v>
      </c>
    </row>
    <row r="11" spans="1:2" ht="15.75" thickBot="1">
      <c r="A11" s="27" t="s">
        <v>215</v>
      </c>
      <c r="B11" s="28" t="s">
        <v>51</v>
      </c>
    </row>
    <row r="12" spans="1:2" ht="15.75" thickBot="1">
      <c r="A12" s="27">
        <v>20</v>
      </c>
      <c r="B12" s="28" t="s">
        <v>216</v>
      </c>
    </row>
    <row r="13" spans="1:2" ht="15.75" thickBot="1">
      <c r="A13" s="27">
        <v>21</v>
      </c>
      <c r="B13" s="28" t="s">
        <v>217</v>
      </c>
    </row>
    <row r="14" spans="1:2" ht="15.75" thickBot="1">
      <c r="A14" s="27">
        <v>22</v>
      </c>
      <c r="B14" s="28" t="s">
        <v>218</v>
      </c>
    </row>
    <row r="15" spans="1:2" ht="15.75" thickBot="1">
      <c r="A15" s="27">
        <v>23</v>
      </c>
      <c r="B15" s="28" t="s">
        <v>219</v>
      </c>
    </row>
    <row r="16" spans="1:2" ht="15.75" thickBot="1">
      <c r="A16" s="27">
        <v>24</v>
      </c>
      <c r="B16" s="28" t="s">
        <v>220</v>
      </c>
    </row>
    <row r="17" spans="1:2" ht="15.75" thickBot="1">
      <c r="A17" s="27">
        <v>25</v>
      </c>
      <c r="B17" s="28" t="s">
        <v>221</v>
      </c>
    </row>
    <row r="18" spans="1:2" ht="15.75" thickBot="1">
      <c r="A18" s="27">
        <v>26</v>
      </c>
      <c r="B18" s="28" t="s">
        <v>222</v>
      </c>
    </row>
    <row r="19" spans="1:2" ht="15.75" thickBot="1">
      <c r="A19" s="27">
        <v>27</v>
      </c>
      <c r="B19" s="28" t="s">
        <v>223</v>
      </c>
    </row>
    <row r="20" spans="1:2" ht="15.75" thickBot="1">
      <c r="A20" s="27">
        <v>28</v>
      </c>
      <c r="B20" s="28" t="s">
        <v>224</v>
      </c>
    </row>
    <row r="21" spans="1:2" ht="15.75" thickBot="1">
      <c r="A21" s="27">
        <v>29</v>
      </c>
      <c r="B21" s="28" t="s">
        <v>225</v>
      </c>
    </row>
    <row r="22" spans="1:2" ht="15.75" thickBot="1">
      <c r="A22" s="27">
        <v>30</v>
      </c>
      <c r="B22" s="28" t="s">
        <v>226</v>
      </c>
    </row>
    <row r="23" spans="1:2" ht="15.75" thickBot="1">
      <c r="A23" s="27" t="s">
        <v>227</v>
      </c>
      <c r="B23" s="28" t="s">
        <v>51</v>
      </c>
    </row>
    <row r="24" spans="1:2" ht="15.75" thickBot="1">
      <c r="A24" s="27">
        <v>40</v>
      </c>
      <c r="B24" s="28" t="s">
        <v>228</v>
      </c>
    </row>
    <row r="25" spans="1:2" ht="15.75" thickBot="1">
      <c r="A25" s="27">
        <v>41</v>
      </c>
      <c r="B25" s="28" t="s">
        <v>229</v>
      </c>
    </row>
    <row r="26" spans="1:2" ht="15.75" thickBot="1">
      <c r="A26" s="27">
        <v>42</v>
      </c>
      <c r="B26" s="28" t="s">
        <v>230</v>
      </c>
    </row>
    <row r="27" spans="1:2" ht="15.75" thickBot="1">
      <c r="A27" s="27">
        <v>43</v>
      </c>
      <c r="B27" s="28" t="s">
        <v>231</v>
      </c>
    </row>
    <row r="28" spans="1:2" ht="15.75" thickBot="1">
      <c r="A28" s="27">
        <v>44</v>
      </c>
      <c r="B28" s="28" t="s">
        <v>232</v>
      </c>
    </row>
    <row r="29" spans="1:2" ht="15.75" thickBot="1">
      <c r="A29" s="27">
        <v>45</v>
      </c>
      <c r="B29" s="28" t="s">
        <v>233</v>
      </c>
    </row>
    <row r="30" spans="1:2" ht="15.75" thickBot="1">
      <c r="A30" s="27">
        <v>46</v>
      </c>
      <c r="B30" s="28" t="s">
        <v>234</v>
      </c>
    </row>
    <row r="31" spans="1:2" ht="15.75" thickBot="1">
      <c r="A31" s="27">
        <v>47</v>
      </c>
      <c r="B31" s="28" t="s">
        <v>235</v>
      </c>
    </row>
    <row r="32" spans="1:2" ht="15.75" thickBot="1">
      <c r="A32" s="27">
        <v>48</v>
      </c>
      <c r="B32" s="28" t="s">
        <v>236</v>
      </c>
    </row>
    <row r="33" spans="1:2" ht="15.75" thickBot="1">
      <c r="A33" s="27">
        <v>49</v>
      </c>
      <c r="B33" s="28" t="s">
        <v>237</v>
      </c>
    </row>
    <row r="34" spans="1:2" ht="15.75" thickBot="1">
      <c r="A34" s="27">
        <v>50</v>
      </c>
      <c r="B34" s="28" t="s">
        <v>238</v>
      </c>
    </row>
    <row r="35" spans="1:2" ht="15.75" thickBot="1">
      <c r="A35" s="27">
        <v>51</v>
      </c>
      <c r="B35" s="28" t="s">
        <v>239</v>
      </c>
    </row>
    <row r="36" spans="1:2" ht="15.75" thickBot="1">
      <c r="A36" s="27">
        <v>52</v>
      </c>
      <c r="B36" s="28" t="s">
        <v>240</v>
      </c>
    </row>
    <row r="37" spans="1:2" ht="15.75" thickBot="1">
      <c r="A37" s="27">
        <v>53</v>
      </c>
      <c r="B37" s="28" t="s">
        <v>241</v>
      </c>
    </row>
    <row r="38" spans="1:2" ht="15.75" thickBot="1">
      <c r="A38" s="27">
        <v>54</v>
      </c>
      <c r="B38" s="28" t="s">
        <v>242</v>
      </c>
    </row>
    <row r="39" spans="1:2" ht="15.75" thickBot="1">
      <c r="A39" s="27">
        <v>55</v>
      </c>
      <c r="B39" s="28" t="s">
        <v>243</v>
      </c>
    </row>
    <row r="40" spans="1:2" ht="15.75" thickBot="1">
      <c r="A40" s="27">
        <v>56</v>
      </c>
      <c r="B40" s="28" t="s">
        <v>244</v>
      </c>
    </row>
    <row r="41" spans="1:2" ht="15.75" thickBot="1">
      <c r="A41" s="27" t="s">
        <v>245</v>
      </c>
      <c r="B41" s="28" t="s">
        <v>51</v>
      </c>
    </row>
    <row r="42" spans="1:2" ht="15.75" thickBot="1">
      <c r="A42" s="27">
        <v>70</v>
      </c>
      <c r="B42" s="28" t="s">
        <v>246</v>
      </c>
    </row>
    <row r="43" spans="1:2" ht="15.75" thickBot="1">
      <c r="A43" s="27">
        <v>71</v>
      </c>
      <c r="B43" s="28" t="s">
        <v>247</v>
      </c>
    </row>
    <row r="44" spans="1:2" ht="15.75" thickBot="1">
      <c r="A44" s="27">
        <v>72</v>
      </c>
      <c r="B44" s="28" t="s">
        <v>248</v>
      </c>
    </row>
    <row r="45" spans="1:2" ht="15.75" thickBot="1">
      <c r="A45" s="27">
        <v>73</v>
      </c>
      <c r="B45" s="28" t="s">
        <v>249</v>
      </c>
    </row>
    <row r="46" spans="1:2" ht="15.75" thickBot="1">
      <c r="A46" s="27" t="s">
        <v>250</v>
      </c>
      <c r="B46" s="28" t="s">
        <v>51</v>
      </c>
    </row>
    <row r="47" spans="1:2" ht="15.75" thickBot="1">
      <c r="A47" s="27">
        <v>80</v>
      </c>
      <c r="B47" s="28" t="s">
        <v>251</v>
      </c>
    </row>
    <row r="48" spans="1:2" ht="15.75" thickBot="1">
      <c r="A48" s="27">
        <v>81</v>
      </c>
      <c r="B48" s="28" t="s">
        <v>252</v>
      </c>
    </row>
    <row r="49" spans="1:2" ht="15.75" thickBot="1">
      <c r="A49" s="27">
        <v>82</v>
      </c>
      <c r="B49" s="28" t="s">
        <v>253</v>
      </c>
    </row>
    <row r="50" spans="1:2" ht="15.75" thickBot="1">
      <c r="A50" s="27">
        <v>83</v>
      </c>
      <c r="B50" s="28" t="s">
        <v>254</v>
      </c>
    </row>
    <row r="51" spans="1:2" ht="15.75" thickBot="1">
      <c r="A51" s="27">
        <v>84</v>
      </c>
      <c r="B51" s="28" t="s">
        <v>255</v>
      </c>
    </row>
    <row r="52" spans="1:2" ht="15.75" thickBot="1">
      <c r="A52" s="27">
        <v>85</v>
      </c>
      <c r="B52" s="28" t="s">
        <v>256</v>
      </c>
    </row>
    <row r="53" spans="1:2" ht="15.75" thickBot="1">
      <c r="A53" s="27">
        <v>86</v>
      </c>
      <c r="B53" s="28" t="s">
        <v>257</v>
      </c>
    </row>
    <row r="54" spans="1:2" ht="15.75" thickBot="1">
      <c r="A54" s="27">
        <v>87</v>
      </c>
      <c r="B54" s="28" t="s">
        <v>258</v>
      </c>
    </row>
    <row r="55" spans="1:2" ht="15.75" thickBot="1">
      <c r="A55" s="27">
        <v>88</v>
      </c>
      <c r="B55" s="28" t="s">
        <v>259</v>
      </c>
    </row>
    <row r="56" spans="1:2" ht="15.75" thickBot="1">
      <c r="A56" s="27">
        <v>89</v>
      </c>
      <c r="B56" s="28" t="s">
        <v>260</v>
      </c>
    </row>
    <row r="57" spans="1:2" ht="15.75" thickBot="1">
      <c r="A57" s="27">
        <v>90</v>
      </c>
      <c r="B57" s="28" t="s">
        <v>261</v>
      </c>
    </row>
    <row r="58" spans="1:2" ht="15.75" thickBot="1">
      <c r="A58" s="27" t="s">
        <v>262</v>
      </c>
      <c r="B58" s="28" t="s">
        <v>51</v>
      </c>
    </row>
    <row r="59" spans="1:2" ht="15.75" thickBot="1">
      <c r="A59" s="27">
        <v>100</v>
      </c>
      <c r="B59" s="28" t="s">
        <v>263</v>
      </c>
    </row>
    <row r="60" spans="1:2" ht="15.75" thickBot="1">
      <c r="A60" s="27">
        <v>101</v>
      </c>
      <c r="B60" s="28" t="s">
        <v>264</v>
      </c>
    </row>
    <row r="61" spans="1:2" ht="15.75" thickBot="1">
      <c r="A61" s="27">
        <v>102</v>
      </c>
      <c r="B61" s="28" t="s">
        <v>265</v>
      </c>
    </row>
    <row r="62" spans="1:2" ht="15.75" thickBot="1">
      <c r="A62" s="27">
        <v>103</v>
      </c>
      <c r="B62" s="28" t="s">
        <v>266</v>
      </c>
    </row>
    <row r="63" spans="1:2" ht="15.75" thickBot="1">
      <c r="A63" s="27">
        <v>104</v>
      </c>
      <c r="B63" s="28" t="s">
        <v>267</v>
      </c>
    </row>
    <row r="64" spans="1:2" ht="15.75" thickBot="1">
      <c r="A64" s="27">
        <v>105</v>
      </c>
      <c r="B64" s="28" t="s">
        <v>268</v>
      </c>
    </row>
    <row r="65" spans="1:2" ht="15.75" thickBot="1">
      <c r="A65" s="27">
        <v>106</v>
      </c>
      <c r="B65" s="28" t="s">
        <v>269</v>
      </c>
    </row>
    <row r="66" spans="1:2" ht="15.75" thickBot="1">
      <c r="A66" s="27">
        <v>107</v>
      </c>
      <c r="B66" s="28" t="s">
        <v>270</v>
      </c>
    </row>
    <row r="67" spans="1:2" ht="15.75" thickBot="1">
      <c r="A67" s="27">
        <v>108</v>
      </c>
      <c r="B67" s="28" t="s">
        <v>271</v>
      </c>
    </row>
    <row r="68" spans="1:2" ht="15.75" thickBot="1">
      <c r="A68" s="27">
        <v>109</v>
      </c>
      <c r="B68" s="28" t="s">
        <v>272</v>
      </c>
    </row>
    <row r="69" spans="1:2" ht="15.75" thickBot="1">
      <c r="A69" s="27">
        <v>110</v>
      </c>
      <c r="B69" s="28" t="s">
        <v>273</v>
      </c>
    </row>
    <row r="70" spans="1:2" ht="15.75" thickBot="1">
      <c r="A70" s="27" t="s">
        <v>274</v>
      </c>
      <c r="B70" s="28" t="s">
        <v>51</v>
      </c>
    </row>
    <row r="71" spans="1:2" ht="15.75" thickBot="1">
      <c r="A71" s="27">
        <v>120</v>
      </c>
      <c r="B71" s="28" t="s">
        <v>275</v>
      </c>
    </row>
    <row r="72" spans="1:2" ht="15.75" thickBot="1">
      <c r="A72" s="27">
        <v>121</v>
      </c>
      <c r="B72" s="28" t="s">
        <v>276</v>
      </c>
    </row>
    <row r="73" spans="1:2" ht="15.75" thickBot="1">
      <c r="A73" s="27">
        <v>122</v>
      </c>
      <c r="B73" s="28" t="s">
        <v>277</v>
      </c>
    </row>
    <row r="74" spans="1:2" ht="15.75" thickBot="1">
      <c r="A74" s="27">
        <v>123</v>
      </c>
      <c r="B74" s="28" t="s">
        <v>278</v>
      </c>
    </row>
    <row r="75" spans="1:2" ht="15.75" thickBot="1">
      <c r="A75" s="27">
        <v>124</v>
      </c>
      <c r="B75" s="28" t="s">
        <v>279</v>
      </c>
    </row>
    <row r="76" spans="1:2" ht="15.75" thickBot="1">
      <c r="A76" s="27">
        <v>127</v>
      </c>
      <c r="B76" s="28" t="s">
        <v>280</v>
      </c>
    </row>
    <row r="77" spans="1:2" ht="15.75" thickBot="1">
      <c r="A77" s="27">
        <v>128</v>
      </c>
      <c r="B77" s="28" t="s">
        <v>281</v>
      </c>
    </row>
    <row r="78" spans="1:2" ht="15.75" thickBot="1">
      <c r="A78" s="27">
        <v>129</v>
      </c>
      <c r="B78" s="28" t="s">
        <v>282</v>
      </c>
    </row>
    <row r="79" spans="1:2" ht="15.75" thickBot="1">
      <c r="A79" s="27" t="s">
        <v>283</v>
      </c>
      <c r="B79" s="28" t="s">
        <v>51</v>
      </c>
    </row>
    <row r="80" spans="1:2" ht="15.75" thickBot="1">
      <c r="A80" s="27" t="s">
        <v>182</v>
      </c>
      <c r="B80" s="28" t="s">
        <v>183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E25" sqref="E25"/>
    </sheetView>
  </sheetViews>
  <sheetFormatPr defaultRowHeight="15"/>
  <cols>
    <col min="1" max="1" width="40" customWidth="1"/>
    <col min="2" max="2" width="56.85546875" customWidth="1"/>
  </cols>
  <sheetData>
    <row r="1" spans="1:2" ht="15.75" thickBot="1">
      <c r="A1" s="30" t="s">
        <v>284</v>
      </c>
      <c r="B1" s="31" t="s">
        <v>50</v>
      </c>
    </row>
    <row r="2" spans="1:2" ht="15.75" thickBot="1">
      <c r="A2" s="27">
        <v>0</v>
      </c>
      <c r="B2" s="28" t="s">
        <v>285</v>
      </c>
    </row>
    <row r="3" spans="1:2" ht="15.75" thickBot="1">
      <c r="A3" s="27">
        <v>1</v>
      </c>
      <c r="B3" s="28" t="s">
        <v>286</v>
      </c>
    </row>
    <row r="4" spans="1:2" ht="15.75" thickBot="1">
      <c r="A4" s="27">
        <v>2</v>
      </c>
      <c r="B4" s="28" t="s">
        <v>287</v>
      </c>
    </row>
    <row r="5" spans="1:2" ht="15.75" thickBot="1">
      <c r="A5" s="27">
        <v>3</v>
      </c>
      <c r="B5" s="28" t="s">
        <v>288</v>
      </c>
    </row>
    <row r="6" spans="1:2" ht="15.75" thickBot="1">
      <c r="A6" s="27">
        <v>4</v>
      </c>
      <c r="B6" s="28" t="s">
        <v>289</v>
      </c>
    </row>
    <row r="7" spans="1:2" ht="15.75" thickBot="1">
      <c r="A7" s="27">
        <v>5</v>
      </c>
      <c r="B7" s="28" t="s">
        <v>290</v>
      </c>
    </row>
    <row r="8" spans="1:2" ht="15.75" thickBot="1">
      <c r="A8" s="27">
        <v>6</v>
      </c>
      <c r="B8" s="28" t="s">
        <v>291</v>
      </c>
    </row>
    <row r="9" spans="1:2" ht="15.75" thickBot="1">
      <c r="A9" s="27">
        <v>7</v>
      </c>
      <c r="B9" s="28" t="s">
        <v>292</v>
      </c>
    </row>
    <row r="10" spans="1:2" ht="15.75" thickBot="1">
      <c r="A10" s="27">
        <v>8</v>
      </c>
      <c r="B10" s="28" t="s">
        <v>293</v>
      </c>
    </row>
    <row r="11" spans="1:2" ht="15.75" thickBot="1">
      <c r="A11" s="27">
        <v>9</v>
      </c>
      <c r="B11" s="28" t="s">
        <v>294</v>
      </c>
    </row>
    <row r="12" spans="1:2" ht="15.75" thickBot="1">
      <c r="A12" s="27">
        <v>10</v>
      </c>
      <c r="B12" s="28" t="s">
        <v>295</v>
      </c>
    </row>
    <row r="13" spans="1:2" ht="15.75" thickBot="1">
      <c r="A13" s="27">
        <v>11</v>
      </c>
      <c r="B13" s="28" t="s">
        <v>51</v>
      </c>
    </row>
    <row r="14" spans="1:2" ht="15.75" thickBot="1">
      <c r="A14" s="27">
        <v>12</v>
      </c>
      <c r="B14" s="28" t="s">
        <v>51</v>
      </c>
    </row>
    <row r="15" spans="1:2" ht="15.75" thickBot="1">
      <c r="A15" s="27">
        <v>13</v>
      </c>
      <c r="B15" s="28" t="s">
        <v>51</v>
      </c>
    </row>
    <row r="16" spans="1:2" ht="15.75" thickBot="1">
      <c r="A16" s="27">
        <v>14</v>
      </c>
      <c r="B16" s="28" t="s">
        <v>51</v>
      </c>
    </row>
    <row r="17" spans="1:2" ht="15.75" thickBot="1">
      <c r="A17" s="27">
        <v>15</v>
      </c>
      <c r="B17" s="28" t="s">
        <v>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4"/>
  <sheetViews>
    <sheetView workbookViewId="0">
      <pane ySplit="1" topLeftCell="A38" activePane="bottomLeft" state="frozen"/>
      <selection pane="bottomLeft" activeCell="D128" sqref="D128"/>
    </sheetView>
  </sheetViews>
  <sheetFormatPr defaultRowHeight="15"/>
  <cols>
    <col min="1" max="1" width="35.7109375" customWidth="1"/>
    <col min="2" max="2" width="57.5703125" customWidth="1"/>
  </cols>
  <sheetData>
    <row r="1" spans="1:2" ht="15.75" thickBot="1">
      <c r="A1" s="30" t="s">
        <v>49</v>
      </c>
      <c r="B1" s="31" t="s">
        <v>50</v>
      </c>
    </row>
    <row r="2" spans="1:2" ht="15.75" thickBot="1">
      <c r="A2" s="27">
        <v>0</v>
      </c>
      <c r="B2" s="28" t="s">
        <v>51</v>
      </c>
    </row>
    <row r="3" spans="1:2" ht="15.75" thickBot="1">
      <c r="A3" s="27">
        <v>1</v>
      </c>
      <c r="B3" s="28" t="s">
        <v>52</v>
      </c>
    </row>
    <row r="4" spans="1:2" ht="15.75" thickBot="1">
      <c r="A4" s="27">
        <v>2</v>
      </c>
      <c r="B4" s="28" t="s">
        <v>53</v>
      </c>
    </row>
    <row r="5" spans="1:2" ht="15.75" thickBot="1">
      <c r="A5" s="27">
        <v>3</v>
      </c>
      <c r="B5" s="28" t="s">
        <v>54</v>
      </c>
    </row>
    <row r="6" spans="1:2" ht="15.75" thickBot="1">
      <c r="A6" s="27" t="s">
        <v>55</v>
      </c>
      <c r="B6" s="28" t="s">
        <v>51</v>
      </c>
    </row>
    <row r="7" spans="1:2" ht="15.75" thickBot="1">
      <c r="A7" s="27">
        <v>10</v>
      </c>
      <c r="B7" s="28" t="s">
        <v>56</v>
      </c>
    </row>
    <row r="8" spans="1:2" ht="15.75" thickBot="1">
      <c r="A8" s="27">
        <v>11</v>
      </c>
      <c r="B8" s="28" t="s">
        <v>57</v>
      </c>
    </row>
    <row r="9" spans="1:2" ht="15.75" thickBot="1">
      <c r="A9" s="27">
        <v>12</v>
      </c>
      <c r="B9" s="28" t="s">
        <v>58</v>
      </c>
    </row>
    <row r="10" spans="1:2" ht="15.75" thickBot="1">
      <c r="A10" s="27">
        <v>13</v>
      </c>
      <c r="B10" s="28" t="s">
        <v>59</v>
      </c>
    </row>
    <row r="11" spans="1:2" ht="15.75" thickBot="1">
      <c r="A11" s="27">
        <v>14</v>
      </c>
      <c r="B11" s="28" t="s">
        <v>60</v>
      </c>
    </row>
    <row r="12" spans="1:2" ht="15.75" thickBot="1">
      <c r="A12" s="27">
        <v>15</v>
      </c>
      <c r="B12" s="28" t="s">
        <v>61</v>
      </c>
    </row>
    <row r="13" spans="1:2" ht="15.75" thickBot="1">
      <c r="A13" s="27">
        <v>16</v>
      </c>
      <c r="B13" s="28" t="s">
        <v>62</v>
      </c>
    </row>
    <row r="14" spans="1:2" ht="15.75" thickBot="1">
      <c r="A14" s="27">
        <v>17</v>
      </c>
      <c r="B14" s="28" t="s">
        <v>63</v>
      </c>
    </row>
    <row r="15" spans="1:2" ht="15.75" thickBot="1">
      <c r="A15" s="27" t="s">
        <v>64</v>
      </c>
      <c r="B15" s="28" t="s">
        <v>51</v>
      </c>
    </row>
    <row r="16" spans="1:2" ht="15.75" thickBot="1">
      <c r="A16" s="27">
        <v>20</v>
      </c>
      <c r="B16" s="28" t="s">
        <v>65</v>
      </c>
    </row>
    <row r="17" spans="1:2" ht="15.75" thickBot="1">
      <c r="A17" s="27">
        <v>21</v>
      </c>
      <c r="B17" s="28" t="s">
        <v>66</v>
      </c>
    </row>
    <row r="18" spans="1:2" ht="15.75" thickBot="1">
      <c r="A18" s="27">
        <v>22</v>
      </c>
      <c r="B18" s="28" t="s">
        <v>67</v>
      </c>
    </row>
    <row r="19" spans="1:2" ht="15.75" thickBot="1">
      <c r="A19" s="27">
        <v>23</v>
      </c>
      <c r="B19" s="28" t="s">
        <v>68</v>
      </c>
    </row>
    <row r="20" spans="1:2" ht="15.75" thickBot="1">
      <c r="A20" s="27">
        <v>24</v>
      </c>
      <c r="B20" s="28" t="s">
        <v>69</v>
      </c>
    </row>
    <row r="21" spans="1:2" ht="15.75" thickBot="1">
      <c r="A21" s="27">
        <v>25</v>
      </c>
      <c r="B21" s="28" t="s">
        <v>70</v>
      </c>
    </row>
    <row r="22" spans="1:2" ht="15.75" thickBot="1">
      <c r="A22" s="27" t="s">
        <v>71</v>
      </c>
      <c r="B22" s="28" t="s">
        <v>51</v>
      </c>
    </row>
    <row r="23" spans="1:2" ht="15.75" thickBot="1">
      <c r="A23" s="27">
        <v>30</v>
      </c>
      <c r="B23" s="28" t="s">
        <v>72</v>
      </c>
    </row>
    <row r="24" spans="1:2" ht="15.75" thickBot="1">
      <c r="A24" s="27">
        <v>31</v>
      </c>
      <c r="B24" s="28" t="s">
        <v>73</v>
      </c>
    </row>
    <row r="25" spans="1:2" ht="15.75" thickBot="1">
      <c r="A25" s="27">
        <v>32</v>
      </c>
      <c r="B25" s="28" t="s">
        <v>74</v>
      </c>
    </row>
    <row r="26" spans="1:2" ht="15.75" thickBot="1">
      <c r="A26" s="27">
        <v>33</v>
      </c>
      <c r="B26" s="28" t="s">
        <v>75</v>
      </c>
    </row>
    <row r="27" spans="1:2" ht="15.75" thickBot="1">
      <c r="A27" s="27">
        <v>34</v>
      </c>
      <c r="B27" s="28" t="s">
        <v>76</v>
      </c>
    </row>
    <row r="28" spans="1:2" ht="15.75" thickBot="1">
      <c r="A28" s="27">
        <v>35</v>
      </c>
      <c r="B28" s="28" t="s">
        <v>665</v>
      </c>
    </row>
    <row r="29" spans="1:2" ht="15.75" thickBot="1">
      <c r="A29" s="27" t="s">
        <v>77</v>
      </c>
      <c r="B29" s="28" t="s">
        <v>51</v>
      </c>
    </row>
    <row r="30" spans="1:2" ht="15.75" thickBot="1">
      <c r="A30" s="27">
        <v>40</v>
      </c>
      <c r="B30" s="28" t="s">
        <v>78</v>
      </c>
    </row>
    <row r="31" spans="1:2" ht="15.75" thickBot="1">
      <c r="A31" s="27">
        <v>41</v>
      </c>
      <c r="B31" s="28" t="s">
        <v>79</v>
      </c>
    </row>
    <row r="32" spans="1:2" ht="15.75" thickBot="1">
      <c r="A32" s="27">
        <v>42</v>
      </c>
      <c r="B32" s="28" t="s">
        <v>80</v>
      </c>
    </row>
    <row r="33" spans="1:2" ht="15.75" thickBot="1">
      <c r="A33" s="27">
        <v>43</v>
      </c>
      <c r="B33" s="28" t="s">
        <v>81</v>
      </c>
    </row>
    <row r="34" spans="1:2" ht="15.75" thickBot="1">
      <c r="A34" s="27" t="s">
        <v>82</v>
      </c>
      <c r="B34" s="28" t="s">
        <v>51</v>
      </c>
    </row>
    <row r="35" spans="1:2" ht="15.75" thickBot="1">
      <c r="A35" s="27">
        <v>50</v>
      </c>
      <c r="B35" s="28" t="s">
        <v>83</v>
      </c>
    </row>
    <row r="36" spans="1:2" ht="15.75" thickBot="1">
      <c r="A36" s="27">
        <v>51</v>
      </c>
      <c r="B36" s="28" t="s">
        <v>84</v>
      </c>
    </row>
    <row r="37" spans="1:2" ht="15.75" thickBot="1">
      <c r="A37" s="27">
        <v>52</v>
      </c>
      <c r="B37" s="28" t="s">
        <v>85</v>
      </c>
    </row>
    <row r="38" spans="1:2" ht="15.75" thickBot="1">
      <c r="A38" s="27">
        <v>53</v>
      </c>
      <c r="B38" s="28" t="s">
        <v>86</v>
      </c>
    </row>
    <row r="39" spans="1:2" ht="15.75" thickBot="1">
      <c r="A39" s="27" t="s">
        <v>87</v>
      </c>
      <c r="B39" s="28" t="s">
        <v>51</v>
      </c>
    </row>
    <row r="40" spans="1:2" ht="15.75" thickBot="1">
      <c r="A40" s="27">
        <v>61</v>
      </c>
      <c r="B40" s="28" t="s">
        <v>88</v>
      </c>
    </row>
    <row r="41" spans="1:2" ht="15.75" thickBot="1">
      <c r="A41" s="27">
        <v>62</v>
      </c>
      <c r="B41" s="28" t="s">
        <v>89</v>
      </c>
    </row>
    <row r="42" spans="1:2" ht="15.75" thickBot="1">
      <c r="A42" s="27">
        <v>63</v>
      </c>
      <c r="B42" s="28" t="s">
        <v>90</v>
      </c>
    </row>
    <row r="43" spans="1:2" ht="15.75" thickBot="1">
      <c r="A43" s="27">
        <v>64</v>
      </c>
      <c r="B43" s="28" t="s">
        <v>91</v>
      </c>
    </row>
    <row r="44" spans="1:2" ht="15.75" thickBot="1">
      <c r="A44" s="27" t="s">
        <v>92</v>
      </c>
      <c r="B44" s="28" t="s">
        <v>51</v>
      </c>
    </row>
    <row r="45" spans="1:2" ht="15.75" thickBot="1">
      <c r="A45" s="27">
        <v>71</v>
      </c>
      <c r="B45" s="28" t="s">
        <v>93</v>
      </c>
    </row>
    <row r="46" spans="1:2" ht="15.75" thickBot="1">
      <c r="A46" s="27">
        <v>72</v>
      </c>
      <c r="B46" s="28" t="s">
        <v>94</v>
      </c>
    </row>
    <row r="47" spans="1:2" ht="15.75" thickBot="1">
      <c r="A47" s="27">
        <v>73</v>
      </c>
      <c r="B47" s="28" t="s">
        <v>95</v>
      </c>
    </row>
    <row r="48" spans="1:2" ht="15.75" thickBot="1">
      <c r="A48" s="27">
        <v>74</v>
      </c>
      <c r="B48" s="28" t="s">
        <v>96</v>
      </c>
    </row>
    <row r="49" spans="1:2" ht="15.75" thickBot="1">
      <c r="A49" s="27">
        <v>75</v>
      </c>
      <c r="B49" s="28" t="s">
        <v>97</v>
      </c>
    </row>
    <row r="50" spans="1:2" ht="15.75" thickBot="1">
      <c r="A50" s="27">
        <v>76</v>
      </c>
      <c r="B50" s="28" t="s">
        <v>98</v>
      </c>
    </row>
    <row r="51" spans="1:2" ht="15.75" thickBot="1">
      <c r="A51" s="27" t="s">
        <v>99</v>
      </c>
      <c r="B51" s="28" t="s">
        <v>51</v>
      </c>
    </row>
    <row r="52" spans="1:2" ht="15.75" thickBot="1">
      <c r="A52" s="27">
        <v>81</v>
      </c>
      <c r="B52" s="28" t="s">
        <v>100</v>
      </c>
    </row>
    <row r="53" spans="1:2" ht="15.75" thickBot="1">
      <c r="A53" s="27">
        <v>82</v>
      </c>
      <c r="B53" s="28" t="s">
        <v>101</v>
      </c>
    </row>
    <row r="54" spans="1:2" ht="15.75" thickBot="1">
      <c r="A54" s="27">
        <v>83</v>
      </c>
      <c r="B54" s="28" t="s">
        <v>102</v>
      </c>
    </row>
    <row r="55" spans="1:2" ht="15.75" thickBot="1">
      <c r="A55" s="27">
        <v>84</v>
      </c>
      <c r="B55" s="28" t="s">
        <v>103</v>
      </c>
    </row>
    <row r="56" spans="1:2" ht="15.75" thickBot="1">
      <c r="A56" s="27">
        <v>85</v>
      </c>
      <c r="B56" s="28" t="s">
        <v>104</v>
      </c>
    </row>
    <row r="57" spans="1:2" ht="15.75" thickBot="1">
      <c r="A57" s="27">
        <v>86</v>
      </c>
      <c r="B57" s="28" t="s">
        <v>105</v>
      </c>
    </row>
    <row r="58" spans="1:2" ht="15.75" thickBot="1">
      <c r="A58" s="27" t="s">
        <v>106</v>
      </c>
      <c r="B58" s="28" t="s">
        <v>51</v>
      </c>
    </row>
    <row r="59" spans="1:2" ht="15.75" thickBot="1">
      <c r="A59" s="27">
        <v>100</v>
      </c>
      <c r="B59" s="28" t="s">
        <v>107</v>
      </c>
    </row>
    <row r="60" spans="1:2" ht="15.75" thickBot="1">
      <c r="A60" s="27">
        <v>101</v>
      </c>
      <c r="B60" s="28" t="s">
        <v>108</v>
      </c>
    </row>
    <row r="61" spans="1:2" ht="15.75" thickBot="1">
      <c r="A61" s="27">
        <v>102</v>
      </c>
      <c r="B61" s="28" t="s">
        <v>109</v>
      </c>
    </row>
    <row r="62" spans="1:2" ht="15.75" thickBot="1">
      <c r="A62" s="27">
        <v>103</v>
      </c>
      <c r="B62" s="28" t="s">
        <v>110</v>
      </c>
    </row>
    <row r="63" spans="1:2" ht="15.75" thickBot="1">
      <c r="A63" s="27" t="s">
        <v>111</v>
      </c>
      <c r="B63" s="28" t="s">
        <v>51</v>
      </c>
    </row>
    <row r="64" spans="1:2" ht="15.75" thickBot="1">
      <c r="A64" s="27">
        <v>110</v>
      </c>
      <c r="B64" s="28" t="s">
        <v>112</v>
      </c>
    </row>
    <row r="65" spans="1:2" ht="15.75" thickBot="1">
      <c r="A65" s="27">
        <v>111</v>
      </c>
      <c r="B65" s="28" t="s">
        <v>113</v>
      </c>
    </row>
    <row r="66" spans="1:2" ht="15.75" thickBot="1">
      <c r="A66" s="27">
        <v>112</v>
      </c>
      <c r="B66" s="28" t="s">
        <v>114</v>
      </c>
    </row>
    <row r="67" spans="1:2" ht="15.75" thickBot="1">
      <c r="A67" s="27">
        <v>113</v>
      </c>
      <c r="B67" s="28" t="s">
        <v>115</v>
      </c>
    </row>
    <row r="68" spans="1:2" ht="15.75" thickBot="1">
      <c r="A68" s="27">
        <v>114</v>
      </c>
      <c r="B68" s="28" t="s">
        <v>116</v>
      </c>
    </row>
    <row r="69" spans="1:2" ht="15.75" thickBot="1">
      <c r="A69" s="27" t="s">
        <v>117</v>
      </c>
      <c r="B69" s="28" t="s">
        <v>51</v>
      </c>
    </row>
    <row r="70" spans="1:2" ht="15.75" thickBot="1">
      <c r="A70" s="27">
        <v>120</v>
      </c>
      <c r="B70" s="28" t="s">
        <v>118</v>
      </c>
    </row>
    <row r="71" spans="1:2" ht="15.75" thickBot="1">
      <c r="A71" s="27">
        <v>121</v>
      </c>
      <c r="B71" s="28" t="s">
        <v>119</v>
      </c>
    </row>
    <row r="72" spans="1:2" ht="15.75" thickBot="1">
      <c r="A72" s="27">
        <v>122</v>
      </c>
      <c r="B72" s="28" t="s">
        <v>120</v>
      </c>
    </row>
    <row r="73" spans="1:2" ht="15.75" thickBot="1">
      <c r="A73" s="27">
        <v>123</v>
      </c>
      <c r="B73" s="28" t="s">
        <v>121</v>
      </c>
    </row>
    <row r="74" spans="1:2" ht="15.75" thickBot="1">
      <c r="A74" s="27">
        <v>124</v>
      </c>
      <c r="B74" s="28" t="s">
        <v>122</v>
      </c>
    </row>
    <row r="75" spans="1:2" ht="15.75" thickBot="1">
      <c r="A75" s="27" t="s">
        <v>123</v>
      </c>
      <c r="B75" s="28" t="s">
        <v>51</v>
      </c>
    </row>
    <row r="76" spans="1:2" ht="15.75" thickBot="1">
      <c r="A76" s="27">
        <v>130</v>
      </c>
      <c r="B76" s="28" t="s">
        <v>124</v>
      </c>
    </row>
    <row r="77" spans="1:2" ht="15.75" thickBot="1">
      <c r="A77" s="27">
        <v>131</v>
      </c>
      <c r="B77" s="28" t="s">
        <v>125</v>
      </c>
    </row>
    <row r="78" spans="1:2" ht="15.75" thickBot="1">
      <c r="A78" s="27">
        <v>132</v>
      </c>
      <c r="B78" s="28" t="s">
        <v>126</v>
      </c>
    </row>
    <row r="79" spans="1:2" ht="15.75" thickBot="1">
      <c r="A79" s="27">
        <v>133</v>
      </c>
      <c r="B79" s="28" t="s">
        <v>127</v>
      </c>
    </row>
    <row r="80" spans="1:2" ht="15.75" thickBot="1">
      <c r="A80" s="27">
        <v>134</v>
      </c>
      <c r="B80" s="28" t="s">
        <v>128</v>
      </c>
    </row>
    <row r="81" spans="1:2" ht="15.75" thickBot="1">
      <c r="A81" s="27">
        <v>135</v>
      </c>
      <c r="B81" s="28" t="s">
        <v>129</v>
      </c>
    </row>
    <row r="82" spans="1:2" ht="15.75" thickBot="1">
      <c r="A82" s="27" t="s">
        <v>130</v>
      </c>
      <c r="B82" s="28" t="s">
        <v>51</v>
      </c>
    </row>
    <row r="83" spans="1:2" ht="15.75" thickBot="1">
      <c r="A83" s="27">
        <v>140</v>
      </c>
      <c r="B83" s="28" t="s">
        <v>131</v>
      </c>
    </row>
    <row r="84" spans="1:2" ht="15.75" thickBot="1">
      <c r="A84" s="27">
        <v>141</v>
      </c>
      <c r="B84" s="28" t="s">
        <v>132</v>
      </c>
    </row>
    <row r="85" spans="1:2" ht="15.75" thickBot="1">
      <c r="A85" s="27">
        <v>142</v>
      </c>
      <c r="B85" s="28" t="s">
        <v>133</v>
      </c>
    </row>
    <row r="86" spans="1:2" ht="15.75" thickBot="1">
      <c r="A86" s="27">
        <v>143</v>
      </c>
      <c r="B86" s="28" t="s">
        <v>134</v>
      </c>
    </row>
    <row r="87" spans="1:2" ht="15.75" thickBot="1">
      <c r="A87" s="27" t="s">
        <v>135</v>
      </c>
      <c r="B87" s="28" t="s">
        <v>51</v>
      </c>
    </row>
    <row r="88" spans="1:2" ht="15.75" thickBot="1">
      <c r="A88" s="27">
        <v>150</v>
      </c>
      <c r="B88" s="28" t="s">
        <v>136</v>
      </c>
    </row>
    <row r="89" spans="1:2" ht="15.75" thickBot="1">
      <c r="A89" s="27">
        <v>151</v>
      </c>
      <c r="B89" s="28" t="s">
        <v>137</v>
      </c>
    </row>
    <row r="90" spans="1:2" ht="15.75" thickBot="1">
      <c r="A90" s="27">
        <v>152</v>
      </c>
      <c r="B90" s="28" t="s">
        <v>138</v>
      </c>
    </row>
    <row r="91" spans="1:2" ht="15.75" thickBot="1">
      <c r="A91" s="27">
        <v>153</v>
      </c>
      <c r="B91" s="28" t="s">
        <v>139</v>
      </c>
    </row>
    <row r="92" spans="1:2" ht="15.75" thickBot="1">
      <c r="A92" s="27">
        <v>154</v>
      </c>
      <c r="B92" s="28" t="s">
        <v>140</v>
      </c>
    </row>
    <row r="93" spans="1:2" ht="15.75" thickBot="1">
      <c r="A93" s="27">
        <v>155</v>
      </c>
      <c r="B93" s="28" t="s">
        <v>141</v>
      </c>
    </row>
    <row r="94" spans="1:2" ht="15.75" thickBot="1">
      <c r="A94" s="27">
        <v>156</v>
      </c>
      <c r="B94" s="28" t="s">
        <v>142</v>
      </c>
    </row>
    <row r="95" spans="1:2" ht="15.75" thickBot="1">
      <c r="A95" s="27">
        <v>157</v>
      </c>
      <c r="B95" s="28" t="s">
        <v>143</v>
      </c>
    </row>
    <row r="96" spans="1:2" ht="15.75" thickBot="1">
      <c r="A96" s="27">
        <v>158</v>
      </c>
      <c r="B96" s="28" t="s">
        <v>144</v>
      </c>
    </row>
    <row r="97" spans="1:2" ht="15.75" thickBot="1">
      <c r="A97" s="27">
        <v>159</v>
      </c>
      <c r="B97" s="28" t="s">
        <v>145</v>
      </c>
    </row>
    <row r="98" spans="1:2" ht="15.75" thickBot="1">
      <c r="A98" s="27">
        <v>160</v>
      </c>
      <c r="B98" s="28" t="s">
        <v>146</v>
      </c>
    </row>
    <row r="99" spans="1:2" ht="15.75" thickBot="1">
      <c r="A99" s="27">
        <v>161</v>
      </c>
      <c r="B99" s="28" t="s">
        <v>147</v>
      </c>
    </row>
    <row r="100" spans="1:2" ht="15.75" thickBot="1">
      <c r="A100" s="27">
        <v>162</v>
      </c>
      <c r="B100" s="28" t="s">
        <v>148</v>
      </c>
    </row>
    <row r="101" spans="1:2" ht="15.75" thickBot="1">
      <c r="A101" s="27">
        <v>163</v>
      </c>
      <c r="B101" s="28" t="s">
        <v>149</v>
      </c>
    </row>
    <row r="102" spans="1:2" ht="15.75" thickBot="1">
      <c r="A102" s="27" t="s">
        <v>150</v>
      </c>
      <c r="B102" s="28" t="s">
        <v>51</v>
      </c>
    </row>
    <row r="103" spans="1:2" ht="15.75" thickBot="1">
      <c r="A103" s="27">
        <v>180</v>
      </c>
      <c r="B103" s="28" t="s">
        <v>151</v>
      </c>
    </row>
    <row r="104" spans="1:2" ht="15.75" thickBot="1">
      <c r="A104" s="27">
        <v>181</v>
      </c>
      <c r="B104" s="28" t="s">
        <v>152</v>
      </c>
    </row>
    <row r="105" spans="1:2" ht="15.75" thickBot="1">
      <c r="A105" s="27">
        <v>182</v>
      </c>
      <c r="B105" s="28" t="s">
        <v>153</v>
      </c>
    </row>
    <row r="106" spans="1:2" ht="15.75" thickBot="1">
      <c r="A106" s="27">
        <v>183</v>
      </c>
      <c r="B106" s="28" t="s">
        <v>154</v>
      </c>
    </row>
    <row r="107" spans="1:2" ht="15.75" thickBot="1">
      <c r="A107" s="27">
        <v>184</v>
      </c>
      <c r="B107" s="28" t="s">
        <v>155</v>
      </c>
    </row>
    <row r="108" spans="1:2" ht="15.75" thickBot="1">
      <c r="A108" s="27">
        <v>185</v>
      </c>
      <c r="B108" s="28" t="s">
        <v>156</v>
      </c>
    </row>
    <row r="109" spans="1:2" ht="15.75" thickBot="1">
      <c r="A109" s="27">
        <v>186</v>
      </c>
      <c r="B109" s="28" t="s">
        <v>157</v>
      </c>
    </row>
    <row r="110" spans="1:2" ht="15.75" thickBot="1">
      <c r="A110" s="27">
        <v>187</v>
      </c>
      <c r="B110" s="28" t="s">
        <v>158</v>
      </c>
    </row>
    <row r="111" spans="1:2" ht="15.75" thickBot="1">
      <c r="A111" s="27">
        <v>188</v>
      </c>
      <c r="B111" s="28" t="s">
        <v>159</v>
      </c>
    </row>
    <row r="112" spans="1:2" ht="15.75" thickBot="1">
      <c r="A112" s="27">
        <v>189</v>
      </c>
      <c r="B112" s="28" t="s">
        <v>160</v>
      </c>
    </row>
    <row r="113" spans="1:2" ht="15.75" thickBot="1">
      <c r="A113" s="27">
        <v>190</v>
      </c>
      <c r="B113" s="28" t="s">
        <v>161</v>
      </c>
    </row>
    <row r="114" spans="1:2" ht="15.75" thickBot="1">
      <c r="A114" s="27">
        <v>191</v>
      </c>
      <c r="B114" s="28" t="s">
        <v>162</v>
      </c>
    </row>
    <row r="115" spans="1:2" ht="15.75" thickBot="1">
      <c r="A115" s="27">
        <v>192</v>
      </c>
      <c r="B115" s="28" t="s">
        <v>163</v>
      </c>
    </row>
    <row r="116" spans="1:2" ht="15.75" thickBot="1">
      <c r="A116" s="27">
        <v>193</v>
      </c>
      <c r="B116" s="28" t="s">
        <v>164</v>
      </c>
    </row>
    <row r="117" spans="1:2" ht="15.75" thickBot="1">
      <c r="A117" s="27">
        <v>194</v>
      </c>
      <c r="B117" s="28" t="s">
        <v>165</v>
      </c>
    </row>
    <row r="118" spans="1:2" ht="15.75" thickBot="1">
      <c r="A118" s="27">
        <v>195</v>
      </c>
      <c r="B118" s="28" t="s">
        <v>166</v>
      </c>
    </row>
    <row r="119" spans="1:2" ht="15.75" thickBot="1">
      <c r="A119" s="27">
        <v>196</v>
      </c>
      <c r="B119" s="28" t="s">
        <v>167</v>
      </c>
    </row>
    <row r="120" spans="1:2" ht="15.75" thickBot="1">
      <c r="A120" s="27">
        <v>197</v>
      </c>
      <c r="B120" s="28" t="s">
        <v>168</v>
      </c>
    </row>
    <row r="121" spans="1:2" ht="15.75" thickBot="1">
      <c r="A121" s="27">
        <v>198</v>
      </c>
      <c r="B121" s="28" t="s">
        <v>169</v>
      </c>
    </row>
    <row r="122" spans="1:2" ht="15.75" thickBot="1">
      <c r="A122" s="27">
        <v>199</v>
      </c>
      <c r="B122" s="28" t="s">
        <v>170</v>
      </c>
    </row>
    <row r="123" spans="1:2" ht="15.75" thickBot="1">
      <c r="A123" s="27">
        <v>200</v>
      </c>
      <c r="B123" s="28" t="s">
        <v>171</v>
      </c>
    </row>
    <row r="124" spans="1:2" ht="15.75" thickBot="1">
      <c r="A124" s="27">
        <v>201</v>
      </c>
      <c r="B124" s="28" t="s">
        <v>172</v>
      </c>
    </row>
    <row r="125" spans="1:2" ht="15.75" thickBot="1">
      <c r="A125" s="27">
        <v>202</v>
      </c>
      <c r="B125" s="28" t="s">
        <v>173</v>
      </c>
    </row>
    <row r="126" spans="1:2" ht="15.75" thickBot="1">
      <c r="A126" s="27">
        <v>203</v>
      </c>
      <c r="B126" s="28" t="s">
        <v>174</v>
      </c>
    </row>
    <row r="127" spans="1:2" ht="15.75" thickBot="1">
      <c r="A127" s="27">
        <v>204</v>
      </c>
      <c r="B127" s="28" t="s">
        <v>175</v>
      </c>
    </row>
    <row r="128" spans="1:2" ht="15.75" thickBot="1">
      <c r="A128" s="27">
        <v>205</v>
      </c>
      <c r="B128" s="28" t="s">
        <v>176</v>
      </c>
    </row>
    <row r="129" spans="1:2" ht="15.75" thickBot="1">
      <c r="A129" s="27">
        <v>206</v>
      </c>
      <c r="B129" s="28" t="s">
        <v>177</v>
      </c>
    </row>
    <row r="130" spans="1:2" ht="15.75" thickBot="1">
      <c r="A130" s="27">
        <v>207</v>
      </c>
      <c r="B130" s="28" t="s">
        <v>178</v>
      </c>
    </row>
    <row r="131" spans="1:2" ht="15.75" thickBot="1">
      <c r="A131" s="27">
        <v>208</v>
      </c>
      <c r="B131" s="28" t="s">
        <v>179</v>
      </c>
    </row>
    <row r="132" spans="1:2" ht="15.75" thickBot="1">
      <c r="A132" s="27">
        <v>209</v>
      </c>
      <c r="B132" s="28" t="s">
        <v>180</v>
      </c>
    </row>
    <row r="133" spans="1:2" ht="15.75" thickBot="1">
      <c r="A133" s="27" t="s">
        <v>181</v>
      </c>
      <c r="B133" s="28" t="s">
        <v>51</v>
      </c>
    </row>
    <row r="134" spans="1:2" ht="15.75" thickBot="1">
      <c r="A134" s="27" t="s">
        <v>182</v>
      </c>
      <c r="B134" s="28" t="s">
        <v>183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83E2A1A339E945B099FF56078D94FB" ma:contentTypeVersion="5" ma:contentTypeDescription="Create a new document." ma:contentTypeScope="" ma:versionID="f2f663c0f588674af9d16d77fc81373d">
  <xsd:schema xmlns:xsd="http://www.w3.org/2001/XMLSchema" xmlns:xs="http://www.w3.org/2001/XMLSchema" xmlns:p="http://schemas.microsoft.com/office/2006/metadata/properties" xmlns:ns2="37bd61ba-c0d8-4e5e-8f7e-98e8187c1bd8" xmlns:ns3="dc0e1f4f-7c11-4d9c-a1dd-43cd38c19b44" targetNamespace="http://schemas.microsoft.com/office/2006/metadata/properties" ma:root="true" ma:fieldsID="75eb4062287cd99120827a48d5cafd11" ns2:_="" ns3:_="">
    <xsd:import namespace="37bd61ba-c0d8-4e5e-8f7e-98e8187c1bd8"/>
    <xsd:import namespace="dc0e1f4f-7c11-4d9c-a1dd-43cd38c19b4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d61ba-c0d8-4e5e-8f7e-98e8187c1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c0e1f4f-7c11-4d9c-a1dd-43cd38c19b4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1FE1EB-8B50-4A7A-A01E-80E271ECC0D2}"/>
</file>

<file path=customXml/itemProps2.xml><?xml version="1.0" encoding="utf-8"?>
<ds:datastoreItem xmlns:ds="http://schemas.openxmlformats.org/officeDocument/2006/customXml" ds:itemID="{DAA8F87B-7D72-4E63-BF99-C6B34D5B36E7}"/>
</file>

<file path=customXml/itemProps3.xml><?xml version="1.0" encoding="utf-8"?>
<ds:datastoreItem xmlns:ds="http://schemas.openxmlformats.org/officeDocument/2006/customXml" ds:itemID="{CA2FD872-D89C-43DD-B62E-A3FCBFDC888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Schedule</vt:lpstr>
      <vt:lpstr>Requirements &amp; Issues</vt:lpstr>
      <vt:lpstr>System Topography</vt:lpstr>
      <vt:lpstr>运行数据存储单元</vt:lpstr>
      <vt:lpstr>数据导出与存储格式</vt:lpstr>
      <vt:lpstr>数据导出命令定义</vt:lpstr>
      <vt:lpstr>事件代码</vt:lpstr>
      <vt:lpstr>状态代码</vt:lpstr>
      <vt:lpstr>设备类型代码</vt:lpstr>
      <vt:lpstr>参量类型定义</vt:lpstr>
      <vt:lpstr>容量计算</vt:lpstr>
      <vt:lpstr>消防系统设备控制总线通信协议</vt:lpstr>
      <vt:lpstr>协议报文</vt:lpstr>
      <vt:lpstr>协议报文在串口上封装</vt:lpstr>
      <vt:lpstr>协议报文在CAN上封装</vt:lpstr>
      <vt:lpstr>功能码</vt:lpstr>
      <vt:lpstr>'Requirements &amp; Issues'!_FilterDatabase</vt:lpstr>
    </vt:vector>
  </TitlesOfParts>
  <Company>Honeywell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e381535</dc:creator>
  <cp:lastModifiedBy>Xiang, Bob (CH73)</cp:lastModifiedBy>
  <cp:lastPrinted>2019-02-15T03:09:02Z</cp:lastPrinted>
  <dcterms:created xsi:type="dcterms:W3CDTF">2014-07-11T05:06:57Z</dcterms:created>
  <dcterms:modified xsi:type="dcterms:W3CDTF">2019-02-15T06:12:00Z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8</vt:lpwstr>
  </property>
  <property fmtid="{D5CDD505-2E9C-101B-9397-08002B2CF9AE}" pid="3" name="ContentTypeId">
    <vt:lpwstr>0x010100BB83E2A1A339E945B099FF56078D94FB</vt:lpwstr>
  </property>
</Properties>
</file>