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65" yWindow="-420" windowWidth="22755" windowHeight="12000"/>
  </bookViews>
  <sheets>
    <sheet name="列表" sheetId="1" r:id="rId1"/>
    <sheet name="玩法" sheetId="2" r:id="rId2"/>
    <sheet name="评分显示" sheetId="3" r:id="rId3"/>
  </sheets>
  <externalReferences>
    <externalReference r:id="rId4"/>
    <externalReference r:id="rId5"/>
  </externalReferences>
  <calcPr calcId="144525" concurrentCalc="0"/>
</workbook>
</file>

<file path=xl/calcChain.xml><?xml version="1.0" encoding="utf-8"?>
<calcChain xmlns="http://schemas.openxmlformats.org/spreadsheetml/2006/main">
  <c r="N32" i="1" l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O18" i="1"/>
  <c r="P18" i="1"/>
  <c r="Q18" i="1"/>
  <c r="R18" i="1"/>
  <c r="S18" i="1"/>
  <c r="N18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</calcChain>
</file>

<file path=xl/sharedStrings.xml><?xml version="1.0" encoding="utf-8"?>
<sst xmlns="http://schemas.openxmlformats.org/spreadsheetml/2006/main" count="96" uniqueCount="87">
  <si>
    <t>int@key</t>
    <phoneticPr fontId="3" type="noConversion"/>
  </si>
  <si>
    <t>int</t>
    <phoneticPr fontId="3" type="noConversion"/>
  </si>
  <si>
    <t>string</t>
    <phoneticPr fontId="3" type="noConversion"/>
  </si>
  <si>
    <t>int@default</t>
    <phoneticPr fontId="3" type="noConversion"/>
  </si>
  <si>
    <t>string@default</t>
    <phoneticPr fontId="3" type="noConversion"/>
  </si>
  <si>
    <t>list&lt;string&gt;</t>
    <phoneticPr fontId="3" type="noConversion"/>
  </si>
  <si>
    <t>type_id</t>
    <phoneticPr fontId="3" type="noConversion"/>
  </si>
  <si>
    <t>type</t>
    <phoneticPr fontId="3" type="noConversion"/>
  </si>
  <si>
    <t>name</t>
    <phoneticPr fontId="3" type="noConversion"/>
  </si>
  <si>
    <t>des</t>
    <phoneticPr fontId="3" type="noConversion"/>
  </si>
  <si>
    <t xml:space="preserve"> opentype</t>
    <phoneticPr fontId="3" type="noConversion"/>
  </si>
  <si>
    <t>open_id</t>
    <phoneticPr fontId="3" type="noConversion"/>
  </si>
  <si>
    <t>openid</t>
    <phoneticPr fontId="3" type="noConversion"/>
  </si>
  <si>
    <t>go</t>
    <phoneticPr fontId="3" type="noConversion"/>
  </si>
  <si>
    <t>类型编号</t>
    <phoneticPr fontId="3" type="noConversion"/>
  </si>
  <si>
    <t>类型</t>
    <phoneticPr fontId="3" type="noConversion"/>
  </si>
  <si>
    <t>获得途径名字</t>
    <phoneticPr fontId="3" type="noConversion"/>
  </si>
  <si>
    <t>描述</t>
    <phoneticPr fontId="3" type="noConversion"/>
  </si>
  <si>
    <t xml:space="preserve"> 打开类型（1、寻人 2、跳转 3、任务(任务类型) 4、UI）</t>
    <phoneticPr fontId="3" type="noConversion"/>
  </si>
  <si>
    <t xml:space="preserve"> 系统开放id</t>
    <phoneticPr fontId="3" type="noConversion"/>
  </si>
  <si>
    <t>打开类型id</t>
    <phoneticPr fontId="3" type="noConversion"/>
  </si>
  <si>
    <t>跳转ui</t>
    <phoneticPr fontId="3" type="noConversion"/>
  </si>
  <si>
    <t>string@key</t>
    <phoneticPr fontId="3" type="noConversion"/>
  </si>
  <si>
    <t>string</t>
    <phoneticPr fontId="3" type="noConversion"/>
  </si>
  <si>
    <t>flag</t>
    <phoneticPr fontId="3" type="noConversion"/>
  </si>
  <si>
    <t>name</t>
    <phoneticPr fontId="3" type="noConversion"/>
  </si>
  <si>
    <t>玩法</t>
    <phoneticPr fontId="3" type="noConversion"/>
  </si>
  <si>
    <t>备注</t>
    <phoneticPr fontId="3" type="noConversion"/>
  </si>
  <si>
    <t>story</t>
    <phoneticPr fontId="3" type="noConversion"/>
  </si>
  <si>
    <t>主线任务</t>
    <phoneticPr fontId="3" type="noConversion"/>
  </si>
  <si>
    <t>yibao</t>
    <phoneticPr fontId="3" type="noConversion"/>
  </si>
  <si>
    <t>异宝任务</t>
    <phoneticPr fontId="3" type="noConversion"/>
  </si>
  <si>
    <t>side</t>
    <phoneticPr fontId="3" type="noConversion"/>
  </si>
  <si>
    <t>支线任务</t>
    <phoneticPr fontId="3" type="noConversion"/>
  </si>
  <si>
    <t>shimen</t>
    <phoneticPr fontId="3" type="noConversion"/>
  </si>
  <si>
    <t>师门任务</t>
    <phoneticPr fontId="3" type="noConversion"/>
  </si>
  <si>
    <t>ghost</t>
    <phoneticPr fontId="3" type="noConversion"/>
  </si>
  <si>
    <t>抓鬼任务</t>
    <phoneticPr fontId="3" type="noConversion"/>
  </si>
  <si>
    <t>fuben</t>
    <phoneticPr fontId="3" type="noConversion"/>
  </si>
  <si>
    <t>副本任务</t>
    <phoneticPr fontId="3" type="noConversion"/>
  </si>
  <si>
    <t>fengyao</t>
    <phoneticPr fontId="3" type="noConversion"/>
  </si>
  <si>
    <t>封妖</t>
    <phoneticPr fontId="3" type="noConversion"/>
  </si>
  <si>
    <t>trapmine</t>
    <phoneticPr fontId="3" type="noConversion"/>
  </si>
  <si>
    <t>暗雷</t>
    <phoneticPr fontId="3" type="noConversion"/>
  </si>
  <si>
    <t>arena</t>
  </si>
  <si>
    <t>擂台</t>
    <phoneticPr fontId="3" type="noConversion"/>
  </si>
  <si>
    <t>devil</t>
    <phoneticPr fontId="3" type="noConversion"/>
  </si>
  <si>
    <t>天魔</t>
    <phoneticPr fontId="3" type="noConversion"/>
  </si>
  <si>
    <t>jjc</t>
    <phoneticPr fontId="3" type="noConversion"/>
  </si>
  <si>
    <t>竞技场</t>
    <phoneticPr fontId="3" type="noConversion"/>
  </si>
  <si>
    <t>challenge</t>
    <phoneticPr fontId="3" type="noConversion"/>
  </si>
  <si>
    <t>竞技场挑战</t>
    <phoneticPr fontId="3" type="noConversion"/>
  </si>
  <si>
    <t>id</t>
    <phoneticPr fontId="3" type="noConversion"/>
  </si>
  <si>
    <t>score</t>
    <phoneticPr fontId="3" type="noConversion"/>
  </si>
  <si>
    <t>radio</t>
    <phoneticPr fontId="3" type="noConversion"/>
  </si>
  <si>
    <t>notify</t>
    <phoneticPr fontId="3" type="noConversion"/>
  </si>
  <si>
    <t>编号</t>
    <phoneticPr fontId="3" type="noConversion"/>
  </si>
  <si>
    <t>评分</t>
    <phoneticPr fontId="2" type="noConversion"/>
  </si>
  <si>
    <t>百分比</t>
    <phoneticPr fontId="2" type="noConversion"/>
  </si>
  <si>
    <t>提示文字</t>
    <phoneticPr fontId="2" type="noConversion"/>
  </si>
  <si>
    <t>SSS</t>
    <phoneticPr fontId="2" type="noConversion"/>
  </si>
  <si>
    <t>登峰造极</t>
    <phoneticPr fontId="2" type="noConversion"/>
  </si>
  <si>
    <t>SS</t>
    <phoneticPr fontId="2" type="noConversion"/>
  </si>
  <si>
    <t>举世无双</t>
    <phoneticPr fontId="2" type="noConversion"/>
  </si>
  <si>
    <t>S</t>
    <phoneticPr fontId="2" type="noConversion"/>
  </si>
  <si>
    <t>位列前茅</t>
    <phoneticPr fontId="2" type="noConversion"/>
  </si>
  <si>
    <t>A</t>
    <phoneticPr fontId="2" type="noConversion"/>
  </si>
  <si>
    <t>比较优秀</t>
    <phoneticPr fontId="2" type="noConversion"/>
  </si>
  <si>
    <t>B</t>
    <phoneticPr fontId="2" type="noConversion"/>
  </si>
  <si>
    <t>勉强及格</t>
    <phoneticPr fontId="2" type="noConversion"/>
  </si>
  <si>
    <t>C</t>
    <phoneticPr fontId="2" type="noConversion"/>
  </si>
  <si>
    <t>需要提升</t>
    <phoneticPr fontId="2" type="noConversion"/>
  </si>
  <si>
    <t>D</t>
    <phoneticPr fontId="2" type="noConversion"/>
  </si>
  <si>
    <t>急需提升</t>
    <phoneticPr fontId="2" type="noConversion"/>
  </si>
  <si>
    <t>打开表</t>
    <phoneticPr fontId="2" type="noConversion"/>
  </si>
  <si>
    <t>promote</t>
    <phoneticPr fontId="2" type="noConversion"/>
  </si>
  <si>
    <t>warfail</t>
  </si>
  <si>
    <t>judge</t>
    <phoneticPr fontId="2" type="noConversion"/>
  </si>
  <si>
    <t>viewdefine</t>
  </si>
  <si>
    <t>需求</t>
    <phoneticPr fontId="2" type="noConversion"/>
  </si>
  <si>
    <t>open</t>
    <phoneticPr fontId="2" type="noConversion"/>
  </si>
  <si>
    <t>string</t>
    <phoneticPr fontId="3" type="noConversion"/>
  </si>
  <si>
    <t>icon</t>
    <phoneticPr fontId="3" type="noConversion"/>
  </si>
  <si>
    <t>图片id</t>
    <phoneticPr fontId="3" type="noConversion"/>
  </si>
  <si>
    <t>师门任务</t>
    <phoneticPr fontId="2" type="noConversion"/>
  </si>
  <si>
    <t>抓鬼任务</t>
    <phoneticPr fontId="2" type="noConversion"/>
  </si>
  <si>
    <t>异宝收集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</si>
</sst>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0"/>
      <color rgb="FF0000FF"/>
      <name val="Droid Sans Fallback"/>
      <family val="2"/>
      <charset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Droid Sans"/>
      <family val="2"/>
      <charset val="1"/>
    </font>
    <font>
      <u/>
      <sz val="10"/>
      <color theme="10"/>
      <name val="Droid Sans Fallback"/>
      <family val="2"/>
      <charset val="1"/>
    </font>
    <font>
      <sz val="10"/>
      <color rgb="FFFF000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270037</xdr:rowOff>
    </xdr:from>
    <xdr:to>
      <xdr:col>16</xdr:col>
      <xdr:colOff>437124</xdr:colOff>
      <xdr:row>8</xdr:row>
      <xdr:rowOff>66249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631987"/>
          <a:ext cx="3637524" cy="15107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promote/promo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chedule/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te"/>
      <sheetName val="score"/>
      <sheetName val="warfail"/>
      <sheetName val="judge"/>
      <sheetName val="biaozhun"/>
    </sheetNames>
    <sheetDataSet>
      <sheetData sheetId="0">
        <row r="4">
          <cell r="A4">
            <v>1001</v>
          </cell>
          <cell r="B4">
            <v>1</v>
          </cell>
          <cell r="C4" t="str">
            <v>h7_fengyaotu</v>
          </cell>
          <cell r="D4" t="str">
            <v>主动技能</v>
          </cell>
          <cell r="E4" t="str">
            <v/>
          </cell>
          <cell r="F4">
            <v>4</v>
          </cell>
          <cell r="G4" t="str">
            <v>SKILL_ZD</v>
          </cell>
          <cell r="H4" t="str">
            <v/>
          </cell>
          <cell r="I4" t="str">
            <v>技能,主动技能</v>
          </cell>
        </row>
        <row r="5">
          <cell r="A5">
            <v>1002</v>
          </cell>
          <cell r="B5">
            <v>1</v>
          </cell>
          <cell r="C5" t="str">
            <v>h7_fengyaotu</v>
          </cell>
          <cell r="D5" t="str">
            <v>被动技能</v>
          </cell>
          <cell r="E5" t="str">
            <v/>
          </cell>
          <cell r="F5">
            <v>4</v>
          </cell>
          <cell r="G5" t="str">
            <v>SKILL_BD</v>
          </cell>
          <cell r="H5" t="str">
            <v/>
          </cell>
          <cell r="I5" t="str">
            <v>技能,被动技能</v>
          </cell>
        </row>
        <row r="6">
          <cell r="A6">
            <v>1003</v>
          </cell>
          <cell r="B6">
            <v>1</v>
          </cell>
          <cell r="C6" t="str">
            <v>h7_fengyaotu</v>
          </cell>
          <cell r="D6" t="str">
            <v>修炼技能</v>
          </cell>
          <cell r="E6" t="str">
            <v/>
          </cell>
          <cell r="F6">
            <v>4</v>
          </cell>
          <cell r="G6" t="str">
            <v>XIU_LIAN_SYS</v>
          </cell>
          <cell r="H6" t="str">
            <v/>
          </cell>
          <cell r="I6" t="str">
            <v>技能,修炼技能</v>
          </cell>
        </row>
        <row r="7">
          <cell r="A7">
            <v>1004</v>
          </cell>
          <cell r="B7">
            <v>1</v>
          </cell>
          <cell r="C7" t="str">
            <v>h7_fengyaotu</v>
          </cell>
          <cell r="D7" t="str">
            <v>帮派技能</v>
          </cell>
          <cell r="E7" t="str">
            <v/>
          </cell>
          <cell r="F7">
            <v>4</v>
          </cell>
          <cell r="G7" t="str">
            <v>ORG_SKILL</v>
          </cell>
          <cell r="H7" t="str">
            <v/>
          </cell>
          <cell r="I7" t="str">
            <v>技能,帮派技能</v>
          </cell>
        </row>
        <row r="8">
          <cell r="A8">
            <v>1005</v>
          </cell>
          <cell r="B8">
            <v>1</v>
          </cell>
          <cell r="C8" t="str">
            <v>h7_xiliantu</v>
          </cell>
          <cell r="D8" t="str">
            <v>装备升级</v>
          </cell>
          <cell r="E8" t="str">
            <v/>
          </cell>
          <cell r="F8">
            <v>4</v>
          </cell>
          <cell r="G8" t="str">
            <v>EQUIP_DZ</v>
          </cell>
          <cell r="H8" t="str">
            <v/>
          </cell>
          <cell r="I8" t="str">
            <v>打造,打造</v>
          </cell>
        </row>
        <row r="9">
          <cell r="A9">
            <v>1006</v>
          </cell>
          <cell r="B9">
            <v>1</v>
          </cell>
          <cell r="C9" t="str">
            <v>h7_qianghuatu</v>
          </cell>
          <cell r="D9" t="str">
            <v>装备强化</v>
          </cell>
          <cell r="E9" t="str">
            <v/>
          </cell>
          <cell r="F9">
            <v>4</v>
          </cell>
          <cell r="G9" t="str">
            <v>EQUIP_QH</v>
          </cell>
          <cell r="H9" t="str">
            <v/>
          </cell>
          <cell r="I9" t="str">
            <v>打造,强化</v>
          </cell>
        </row>
        <row r="10">
          <cell r="A10">
            <v>1007</v>
          </cell>
          <cell r="B10">
            <v>1</v>
          </cell>
          <cell r="C10" t="str">
            <v>h7_xiliantu</v>
          </cell>
          <cell r="D10" t="str">
            <v>装备附魂</v>
          </cell>
          <cell r="E10" t="str">
            <v/>
          </cell>
          <cell r="F10">
            <v>4</v>
          </cell>
          <cell r="G10" t="str">
            <v>EQUIP_FH</v>
          </cell>
          <cell r="H10" t="str">
            <v/>
          </cell>
          <cell r="I10" t="str">
            <v>打造,附魂</v>
          </cell>
        </row>
        <row r="11">
          <cell r="A11">
            <v>1008</v>
          </cell>
          <cell r="B11">
            <v>1</v>
          </cell>
          <cell r="C11" t="str">
            <v>h7_huobantu</v>
          </cell>
          <cell r="D11" t="str">
            <v>伙伴培养</v>
          </cell>
          <cell r="E11" t="str">
            <v/>
          </cell>
          <cell r="F11">
            <v>4</v>
          </cell>
          <cell r="G11" t="str">
            <v>PARTNER_SYS</v>
          </cell>
          <cell r="H11" t="str">
            <v/>
          </cell>
          <cell r="I11" t="str">
            <v>伙伴,进阶</v>
          </cell>
        </row>
        <row r="12">
          <cell r="A12">
            <v>1009</v>
          </cell>
          <cell r="B12">
            <v>1</v>
          </cell>
          <cell r="C12" t="str">
            <v>h7_huobantu</v>
          </cell>
          <cell r="D12" t="str">
            <v>宠物培养</v>
          </cell>
          <cell r="E12" t="str">
            <v/>
          </cell>
          <cell r="F12">
            <v>4</v>
          </cell>
          <cell r="G12" t="str">
            <v>SUMMON_SYS</v>
          </cell>
          <cell r="H12" t="str">
            <v/>
          </cell>
          <cell r="I12" t="str">
            <v>宠物属性,属性</v>
          </cell>
        </row>
        <row r="13">
          <cell r="A13">
            <v>1010</v>
          </cell>
          <cell r="B13">
            <v>1</v>
          </cell>
          <cell r="C13" t="str">
            <v>h7_huobantu</v>
          </cell>
          <cell r="D13" t="str">
            <v>坐骑升级</v>
          </cell>
          <cell r="E13" t="str">
            <v>暂缺</v>
          </cell>
          <cell r="F13">
            <v>4</v>
          </cell>
          <cell r="G13" t="str">
            <v>RIDE_SYS</v>
          </cell>
          <cell r="H13" t="str">
            <v/>
          </cell>
          <cell r="I13" t="str">
            <v>坐骑,升级</v>
          </cell>
        </row>
        <row r="14">
          <cell r="A14">
            <v>1011</v>
          </cell>
          <cell r="B14">
            <v>1</v>
          </cell>
          <cell r="C14" t="str">
            <v>h7_xiangqiantu</v>
          </cell>
          <cell r="D14" t="str">
            <v>徽章升级</v>
          </cell>
          <cell r="F14">
            <v>4</v>
          </cell>
          <cell r="G14" t="str">
            <v>BADGE</v>
          </cell>
          <cell r="I14" t="str">
            <v>徽章</v>
          </cell>
        </row>
        <row r="15">
          <cell r="A15">
            <v>2001</v>
          </cell>
          <cell r="B15">
            <v>2</v>
          </cell>
          <cell r="C15" t="str">
            <v>h7_shimen_tu</v>
          </cell>
          <cell r="D15" t="str">
            <v>师门任务</v>
          </cell>
          <cell r="E15" t="str">
            <v>每天20次师门任务可获得大量金币奖励</v>
          </cell>
          <cell r="F15">
            <v>3</v>
          </cell>
          <cell r="G15" t="str">
            <v>SHIMEN</v>
          </cell>
          <cell r="H15">
            <v>4</v>
          </cell>
          <cell r="I15" t="str">
            <v/>
          </cell>
          <cell r="J15">
            <v>1001</v>
          </cell>
        </row>
        <row r="16">
          <cell r="A16">
            <v>2002</v>
          </cell>
          <cell r="B16">
            <v>2</v>
          </cell>
          <cell r="C16" t="str">
            <v>h7_zhuaguitu</v>
          </cell>
          <cell r="D16" t="str">
            <v>抓鬼任务</v>
          </cell>
          <cell r="E16" t="str">
            <v>每天120次抓鬼任务可获得丰厚的经验奖励</v>
          </cell>
          <cell r="F16">
            <v>3</v>
          </cell>
          <cell r="G16" t="str">
            <v>ZHUAGUI</v>
          </cell>
          <cell r="H16">
            <v>5</v>
          </cell>
          <cell r="I16" t="str">
            <v/>
          </cell>
          <cell r="J16">
            <v>1004</v>
          </cell>
        </row>
        <row r="17">
          <cell r="A17">
            <v>2003</v>
          </cell>
          <cell r="B17">
            <v>2</v>
          </cell>
          <cell r="C17" t="str">
            <v>h7_fengyaotu</v>
          </cell>
          <cell r="D17" t="str">
            <v>野外封妖</v>
          </cell>
          <cell r="E17" t="str">
            <v>野外封妖每天可获得一定的经验奖励</v>
          </cell>
          <cell r="F17">
            <v>4</v>
          </cell>
          <cell r="G17" t="str">
            <v>FENGYAO</v>
          </cell>
          <cell r="H17" t="str">
            <v/>
          </cell>
          <cell r="I17" t="str">
            <v>日程</v>
          </cell>
          <cell r="J17">
            <v>1003</v>
          </cell>
        </row>
        <row r="18">
          <cell r="A18">
            <v>2004</v>
          </cell>
          <cell r="B18">
            <v>2</v>
          </cell>
          <cell r="C18" t="str">
            <v>h7_zhuaguitu</v>
          </cell>
          <cell r="D18" t="str">
            <v>挂机</v>
          </cell>
          <cell r="E18" t="str">
            <v>野外挂机可获得一定的经验奖励</v>
          </cell>
          <cell r="F18">
            <v>4</v>
          </cell>
          <cell r="G18" t="str">
            <v>HANG</v>
          </cell>
          <cell r="H18" t="str">
            <v/>
          </cell>
          <cell r="I18" t="str">
            <v>挂机</v>
          </cell>
        </row>
        <row r="19">
          <cell r="A19">
            <v>2005</v>
          </cell>
          <cell r="B19">
            <v>2</v>
          </cell>
          <cell r="C19" t="str">
            <v>h7_renwulian</v>
          </cell>
          <cell r="D19" t="str">
            <v>任务链</v>
          </cell>
          <cell r="E19" t="str">
            <v>完成任务链可获得大量的经验奖励</v>
          </cell>
          <cell r="F19">
            <v>1</v>
          </cell>
          <cell r="G19" t="str">
            <v>TASKCHAIN</v>
          </cell>
          <cell r="H19">
            <v>5201</v>
          </cell>
          <cell r="I19" t="str">
            <v/>
          </cell>
        </row>
        <row r="20">
          <cell r="A20">
            <v>3001</v>
          </cell>
          <cell r="B20">
            <v>3</v>
          </cell>
          <cell r="C20" t="str">
            <v>h7_fengyaotu</v>
          </cell>
          <cell r="D20" t="str">
            <v>帮派技能</v>
          </cell>
          <cell r="E20" t="str">
            <v>使用辅助技能生产卖出可获得大量货币</v>
          </cell>
          <cell r="F20">
            <v>4</v>
          </cell>
          <cell r="G20" t="str">
            <v>ORG_SKILL</v>
          </cell>
          <cell r="H20" t="str">
            <v/>
          </cell>
          <cell r="I20" t="str">
            <v>技能,帮派技能</v>
          </cell>
        </row>
        <row r="21">
          <cell r="A21">
            <v>3002</v>
          </cell>
          <cell r="B21">
            <v>3</v>
          </cell>
          <cell r="C21" t="str">
            <v>h7_fengyaotu</v>
          </cell>
          <cell r="D21" t="str">
            <v>购买铜币袋</v>
          </cell>
          <cell r="E21" t="str">
            <v>购买铜币袋使用可获得大量货币</v>
          </cell>
          <cell r="F21">
            <v>4</v>
          </cell>
          <cell r="G21" t="str">
            <v>SHOP</v>
          </cell>
          <cell r="H21" t="str">
            <v/>
          </cell>
          <cell r="I21" t="str">
            <v>商城,商店</v>
          </cell>
        </row>
        <row r="22">
          <cell r="A22">
            <v>4001</v>
          </cell>
          <cell r="B22">
            <v>4</v>
          </cell>
          <cell r="C22" t="str">
            <v>h7_zhuaguitu</v>
          </cell>
          <cell r="D22" t="str">
            <v>师门任务</v>
          </cell>
          <cell r="E22" t="str">
            <v>每天20次师门任务可获得大量金币奖励</v>
          </cell>
          <cell r="F22">
            <v>3</v>
          </cell>
          <cell r="G22" t="str">
            <v>SHIMEN</v>
          </cell>
          <cell r="H22">
            <v>4</v>
          </cell>
          <cell r="I22" t="str">
            <v/>
          </cell>
          <cell r="J22">
            <v>1001</v>
          </cell>
        </row>
        <row r="23">
          <cell r="A23">
            <v>4002</v>
          </cell>
          <cell r="B23">
            <v>3</v>
          </cell>
          <cell r="C23" t="str">
            <v>h7_zhuaguitu</v>
          </cell>
          <cell r="D23" t="str">
            <v>宝图任务</v>
          </cell>
          <cell r="E23" t="str">
            <v>通过完成宝图寻宝出售可获得一定的金币</v>
          </cell>
          <cell r="F23">
            <v>1</v>
          </cell>
          <cell r="G23" t="str">
            <v>BAOTASK</v>
          </cell>
          <cell r="H23">
            <v>5227</v>
          </cell>
          <cell r="I23" t="str">
            <v/>
          </cell>
        </row>
        <row r="24">
          <cell r="A24">
            <v>5001</v>
          </cell>
          <cell r="B24">
            <v>5</v>
          </cell>
          <cell r="C24" t="str">
            <v>h7_fengyaotu</v>
          </cell>
          <cell r="D24" t="str">
            <v>精英副本</v>
          </cell>
          <cell r="E24" t="str">
            <v>挑战精英副本有一定概率获得高品质装备</v>
          </cell>
          <cell r="F24">
            <v>4</v>
          </cell>
          <cell r="G24" t="str">
            <v>TIANMO</v>
          </cell>
          <cell r="H24" t="str">
            <v/>
          </cell>
          <cell r="I24" t="str">
            <v>日程</v>
          </cell>
          <cell r="J24">
            <v>1005</v>
          </cell>
        </row>
        <row r="25">
          <cell r="A25">
            <v>6001</v>
          </cell>
          <cell r="B25">
            <v>6</v>
          </cell>
          <cell r="C25" t="str">
            <v>h7_fengyaotu</v>
          </cell>
          <cell r="D25" t="str">
            <v>普通副本</v>
          </cell>
          <cell r="E25" t="str">
            <v>挑战普通副本每天可获得一定的强化石</v>
          </cell>
          <cell r="F25">
            <v>4</v>
          </cell>
          <cell r="G25" t="str">
            <v>TIANMO</v>
          </cell>
          <cell r="H25" t="str">
            <v/>
          </cell>
          <cell r="I25" t="str">
            <v>日程</v>
          </cell>
          <cell r="J25">
            <v>1006</v>
          </cell>
        </row>
        <row r="26">
          <cell r="A26">
            <v>7001</v>
          </cell>
          <cell r="B26">
            <v>7</v>
          </cell>
          <cell r="C26" t="str">
            <v>h7_xiliantu</v>
          </cell>
          <cell r="D26" t="str">
            <v>花费银币</v>
          </cell>
          <cell r="E26" t="str">
            <v>花费银币可提升修炼经验</v>
          </cell>
          <cell r="F26">
            <v>4</v>
          </cell>
          <cell r="G26" t="str">
            <v>XIU_LIAN_SYS</v>
          </cell>
          <cell r="H26" t="str">
            <v/>
          </cell>
          <cell r="I26" t="str">
            <v>技能,修炼技能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</sheetNames>
    <sheetDataSet>
      <sheetData sheetId="0">
        <row r="3">
          <cell r="A3" t="str">
            <v>id</v>
          </cell>
          <cell r="B3" t="str">
            <v>最大次数</v>
          </cell>
          <cell r="C3" t="str">
            <v>活跃/次</v>
          </cell>
          <cell r="D3" t="str">
            <v>最大活跃</v>
          </cell>
          <cell r="E3" t="str">
            <v>名称</v>
          </cell>
          <cell r="F3" t="str">
            <v>标志</v>
          </cell>
        </row>
        <row r="4">
          <cell r="A4">
            <v>1001</v>
          </cell>
          <cell r="B4">
            <v>20</v>
          </cell>
          <cell r="C4">
            <v>1</v>
          </cell>
          <cell r="D4">
            <v>20</v>
          </cell>
          <cell r="E4" t="str">
            <v>师门任务</v>
          </cell>
          <cell r="F4" t="str">
            <v>shimen</v>
          </cell>
        </row>
        <row r="5">
          <cell r="A5">
            <v>1002</v>
          </cell>
          <cell r="B5">
            <v>0</v>
          </cell>
          <cell r="C5">
            <v>0</v>
          </cell>
          <cell r="D5">
            <v>0</v>
          </cell>
          <cell r="E5" t="str">
            <v>野外暗雷</v>
          </cell>
          <cell r="F5" t="str">
            <v>trapmine</v>
          </cell>
        </row>
        <row r="6">
          <cell r="A6">
            <v>1003</v>
          </cell>
          <cell r="B6">
            <v>20</v>
          </cell>
          <cell r="C6">
            <v>1</v>
          </cell>
          <cell r="D6">
            <v>20</v>
          </cell>
          <cell r="E6" t="str">
            <v>封妖</v>
          </cell>
          <cell r="F6" t="str">
            <v>fengyao</v>
          </cell>
        </row>
        <row r="7">
          <cell r="A7">
            <v>1004</v>
          </cell>
          <cell r="B7">
            <v>120</v>
          </cell>
          <cell r="C7">
            <v>1</v>
          </cell>
          <cell r="D7">
            <v>20</v>
          </cell>
          <cell r="E7" t="str">
            <v>抓鬼任务</v>
          </cell>
          <cell r="F7" t="str">
            <v>ghost</v>
          </cell>
        </row>
        <row r="8">
          <cell r="A8">
            <v>1005</v>
          </cell>
          <cell r="B8">
            <v>1</v>
          </cell>
          <cell r="C8">
            <v>10</v>
          </cell>
          <cell r="D8">
            <v>10</v>
          </cell>
          <cell r="E8" t="str">
            <v>普通副本</v>
          </cell>
          <cell r="F8" t="str">
            <v>fuben</v>
          </cell>
        </row>
        <row r="9">
          <cell r="A9">
            <v>1006</v>
          </cell>
          <cell r="B9">
            <v>5</v>
          </cell>
          <cell r="C9">
            <v>2</v>
          </cell>
          <cell r="D9">
            <v>10</v>
          </cell>
          <cell r="E9" t="str">
            <v>精英副本</v>
          </cell>
          <cell r="F9" t="str">
            <v>fuben</v>
          </cell>
        </row>
        <row r="10">
          <cell r="A10">
            <v>1009</v>
          </cell>
          <cell r="B10">
            <v>5</v>
          </cell>
          <cell r="C10">
            <v>2</v>
          </cell>
          <cell r="D10">
            <v>10</v>
          </cell>
          <cell r="E10" t="str">
            <v>天魔</v>
          </cell>
          <cell r="F10" t="str">
            <v>devil</v>
          </cell>
        </row>
        <row r="11">
          <cell r="A11">
            <v>1012</v>
          </cell>
          <cell r="B11">
            <v>0</v>
          </cell>
          <cell r="C11">
            <v>0</v>
          </cell>
          <cell r="D11">
            <v>0</v>
          </cell>
          <cell r="E11" t="str">
            <v>比武大会</v>
          </cell>
        </row>
        <row r="12">
          <cell r="A12">
            <v>1013</v>
          </cell>
          <cell r="B12">
            <v>0</v>
          </cell>
          <cell r="C12">
            <v>0</v>
          </cell>
          <cell r="D12">
            <v>0</v>
          </cell>
          <cell r="E12" t="str">
            <v>门派挑战</v>
          </cell>
        </row>
        <row r="13">
          <cell r="A13">
            <v>1014</v>
          </cell>
          <cell r="B13">
            <v>5</v>
          </cell>
          <cell r="C13">
            <v>0</v>
          </cell>
          <cell r="D13">
            <v>0</v>
          </cell>
          <cell r="E13" t="str">
            <v>妖王</v>
          </cell>
        </row>
        <row r="14">
          <cell r="A14">
            <v>1015</v>
          </cell>
          <cell r="B14">
            <v>1</v>
          </cell>
          <cell r="C14">
            <v>10</v>
          </cell>
          <cell r="D14">
            <v>10</v>
          </cell>
          <cell r="E14" t="str">
            <v>异宝收集</v>
          </cell>
          <cell r="F14" t="str">
            <v>yibao</v>
          </cell>
        </row>
        <row r="15">
          <cell r="A15">
            <v>1016</v>
          </cell>
          <cell r="B15">
            <v>5</v>
          </cell>
          <cell r="C15">
            <v>2</v>
          </cell>
          <cell r="D15">
            <v>10</v>
          </cell>
          <cell r="E15" t="str">
            <v>跳舞活动</v>
          </cell>
        </row>
        <row r="16">
          <cell r="A16">
            <v>1017</v>
          </cell>
          <cell r="B16">
            <v>5</v>
          </cell>
          <cell r="C16">
            <v>0</v>
          </cell>
          <cell r="D16">
            <v>0</v>
          </cell>
          <cell r="E16" t="str">
            <v>欢乐骰子</v>
          </cell>
          <cell r="F16" t="str">
            <v>shootcraps</v>
          </cell>
        </row>
        <row r="17">
          <cell r="A17">
            <v>1018</v>
          </cell>
          <cell r="B17">
            <v>0</v>
          </cell>
          <cell r="C17">
            <v>0</v>
          </cell>
          <cell r="D17">
            <v>0</v>
          </cell>
          <cell r="E17" t="str">
            <v>帮派篝火</v>
          </cell>
          <cell r="F17" t="str">
            <v>orgcampfire</v>
          </cell>
        </row>
        <row r="18">
          <cell r="A18">
            <v>1019</v>
          </cell>
          <cell r="B18">
            <v>0</v>
          </cell>
          <cell r="C18">
            <v>0</v>
          </cell>
          <cell r="D18">
            <v>0</v>
          </cell>
          <cell r="E18" t="str">
            <v>武林盟主</v>
          </cell>
          <cell r="F18" t="str">
            <v>mengzhu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..\excel\open.xlsx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..\excel\viewdefine.xlsx" TargetMode="External"/><Relationship Id="rId5" Type="http://schemas.openxmlformats.org/officeDocument/2006/relationships/hyperlink" Target="..\excel\system\promote\promote.xlsx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\excel\system\promote\promote.xlsx" TargetMode="External"/><Relationship Id="rId1" Type="http://schemas.openxmlformats.org/officeDocument/2006/relationships/hyperlink" Target="mailto:string@ke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excel\system\promote\promote.xlsx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F1" workbookViewId="0">
      <selection activeCell="S9" sqref="S9"/>
    </sheetView>
  </sheetViews>
  <sheetFormatPr defaultRowHeight="13.5"/>
  <cols>
    <col min="1" max="2" width="9" style="11"/>
    <col min="3" max="3" width="13" customWidth="1"/>
    <col min="4" max="4" width="20" style="11" customWidth="1"/>
    <col min="5" max="5" width="36.125" style="11" customWidth="1"/>
    <col min="6" max="6" width="10.875" style="11" customWidth="1"/>
    <col min="7" max="7" width="12.5" style="11" customWidth="1"/>
    <col min="8" max="9" width="9" style="11"/>
    <col min="10" max="10" width="11.75" style="11" customWidth="1"/>
    <col min="11" max="16384" width="9" style="11"/>
  </cols>
  <sheetData>
    <row r="1" spans="1:15">
      <c r="A1" s="8" t="s">
        <v>0</v>
      </c>
      <c r="B1" s="8" t="s">
        <v>1</v>
      </c>
      <c r="C1" s="1" t="s">
        <v>81</v>
      </c>
      <c r="D1" s="9" t="s">
        <v>2</v>
      </c>
      <c r="E1" s="9" t="s">
        <v>2</v>
      </c>
      <c r="F1" s="10" t="s">
        <v>3</v>
      </c>
      <c r="G1" s="10" t="s">
        <v>4</v>
      </c>
      <c r="H1" s="10" t="s">
        <v>3</v>
      </c>
      <c r="I1" s="11" t="s">
        <v>5</v>
      </c>
      <c r="L1" s="11" t="s">
        <v>74</v>
      </c>
      <c r="M1" s="10" t="s">
        <v>75</v>
      </c>
      <c r="N1" s="11" t="s">
        <v>79</v>
      </c>
      <c r="O1" s="10" t="s">
        <v>78</v>
      </c>
    </row>
    <row r="2" spans="1:15">
      <c r="A2" s="12" t="s">
        <v>6</v>
      </c>
      <c r="B2" s="12" t="s">
        <v>7</v>
      </c>
      <c r="C2" s="4" t="s">
        <v>82</v>
      </c>
      <c r="D2" s="13" t="s">
        <v>8</v>
      </c>
      <c r="E2" s="13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/>
      <c r="L2" s="11" t="s">
        <v>74</v>
      </c>
      <c r="M2" s="10" t="s">
        <v>80</v>
      </c>
    </row>
    <row r="3" spans="1:15" ht="60">
      <c r="A3" s="14" t="s">
        <v>14</v>
      </c>
      <c r="B3" s="14" t="s">
        <v>15</v>
      </c>
      <c r="C3" s="5" t="s">
        <v>83</v>
      </c>
      <c r="D3" s="14" t="s">
        <v>16</v>
      </c>
      <c r="E3" s="14" t="s">
        <v>17</v>
      </c>
      <c r="F3" s="15" t="s">
        <v>18</v>
      </c>
      <c r="G3" s="14" t="s">
        <v>19</v>
      </c>
      <c r="H3" s="14" t="s">
        <v>20</v>
      </c>
      <c r="I3" s="14" t="s">
        <v>21</v>
      </c>
      <c r="J3" s="14"/>
    </row>
    <row r="4" spans="1:15">
      <c r="A4" s="11">
        <f>[1]promote!A4</f>
        <v>1001</v>
      </c>
      <c r="B4" s="11">
        <f>[1]promote!B4</f>
        <v>1</v>
      </c>
      <c r="C4" s="11" t="str">
        <f>[1]promote!C4</f>
        <v>h7_fengyaotu</v>
      </c>
      <c r="D4" s="11" t="str">
        <f>[1]promote!D4</f>
        <v>主动技能</v>
      </c>
      <c r="E4" s="11" t="str">
        <f>[1]promote!E4</f>
        <v/>
      </c>
      <c r="F4" s="11">
        <f>[1]promote!F4</f>
        <v>4</v>
      </c>
      <c r="G4" s="11" t="str">
        <f>[1]promote!G4</f>
        <v>SKILL_ZD</v>
      </c>
      <c r="H4" s="11" t="str">
        <f>[1]promote!H4</f>
        <v/>
      </c>
      <c r="I4" s="11" t="str">
        <f>[1]promote!I4</f>
        <v>技能,主动技能</v>
      </c>
      <c r="J4" s="11">
        <f>[1]promote!J4</f>
        <v>0</v>
      </c>
    </row>
    <row r="5" spans="1:15">
      <c r="A5" s="11">
        <f>[1]promote!A5</f>
        <v>1002</v>
      </c>
      <c r="B5" s="11">
        <f>[1]promote!B5</f>
        <v>1</v>
      </c>
      <c r="C5" s="11" t="str">
        <f>[1]promote!C5</f>
        <v>h7_fengyaotu</v>
      </c>
      <c r="D5" s="11" t="str">
        <f>[1]promote!D5</f>
        <v>被动技能</v>
      </c>
      <c r="E5" s="11" t="str">
        <f>[1]promote!E5</f>
        <v/>
      </c>
      <c r="F5" s="11">
        <f>[1]promote!F5</f>
        <v>4</v>
      </c>
      <c r="G5" s="11" t="str">
        <f>[1]promote!G5</f>
        <v>SKILL_BD</v>
      </c>
      <c r="H5" s="11" t="str">
        <f>[1]promote!H5</f>
        <v/>
      </c>
      <c r="I5" s="11" t="str">
        <f>[1]promote!I5</f>
        <v>技能,被动技能</v>
      </c>
      <c r="J5" s="11">
        <f>[1]promote!J5</f>
        <v>0</v>
      </c>
    </row>
    <row r="6" spans="1:15">
      <c r="A6" s="11">
        <f>[1]promote!A6</f>
        <v>1003</v>
      </c>
      <c r="B6" s="11">
        <f>[1]promote!B6</f>
        <v>1</v>
      </c>
      <c r="C6" s="11" t="str">
        <f>[1]promote!C6</f>
        <v>h7_fengyaotu</v>
      </c>
      <c r="D6" s="11" t="str">
        <f>[1]promote!D6</f>
        <v>修炼技能</v>
      </c>
      <c r="E6" s="11" t="str">
        <f>[1]promote!E6</f>
        <v/>
      </c>
      <c r="F6" s="11">
        <f>[1]promote!F6</f>
        <v>4</v>
      </c>
      <c r="G6" s="11" t="str">
        <f>[1]promote!G6</f>
        <v>XIU_LIAN_SYS</v>
      </c>
      <c r="H6" s="11" t="str">
        <f>[1]promote!H6</f>
        <v/>
      </c>
      <c r="I6" s="11" t="str">
        <f>[1]promote!I6</f>
        <v>技能,修炼技能</v>
      </c>
      <c r="J6" s="11">
        <f>[1]promote!J6</f>
        <v>0</v>
      </c>
    </row>
    <row r="7" spans="1:15">
      <c r="A7" s="11">
        <f>[1]promote!A7</f>
        <v>1004</v>
      </c>
      <c r="B7" s="11">
        <f>[1]promote!B7</f>
        <v>1</v>
      </c>
      <c r="C7" s="11" t="str">
        <f>[1]promote!C7</f>
        <v>h7_fengyaotu</v>
      </c>
      <c r="D7" s="11" t="str">
        <f>[1]promote!D7</f>
        <v>帮派技能</v>
      </c>
      <c r="E7" s="11" t="str">
        <f>[1]promote!E7</f>
        <v/>
      </c>
      <c r="F7" s="11">
        <f>[1]promote!F7</f>
        <v>4</v>
      </c>
      <c r="G7" s="11" t="str">
        <f>[1]promote!G7</f>
        <v>ORG_SKILL</v>
      </c>
      <c r="H7" s="11" t="str">
        <f>[1]promote!H7</f>
        <v/>
      </c>
      <c r="I7" s="11" t="str">
        <f>[1]promote!I7</f>
        <v>技能,帮派技能</v>
      </c>
      <c r="J7" s="11">
        <f>[1]promote!J7</f>
        <v>0</v>
      </c>
    </row>
    <row r="8" spans="1:15">
      <c r="A8" s="11">
        <f>[1]promote!A8</f>
        <v>1005</v>
      </c>
      <c r="B8" s="11">
        <f>[1]promote!B8</f>
        <v>1</v>
      </c>
      <c r="C8" s="11" t="str">
        <f>[1]promote!C8</f>
        <v>h7_xiliantu</v>
      </c>
      <c r="D8" s="11" t="str">
        <f>[1]promote!D8</f>
        <v>装备升级</v>
      </c>
      <c r="E8" s="11" t="str">
        <f>[1]promote!E8</f>
        <v/>
      </c>
      <c r="F8" s="11">
        <f>[1]promote!F8</f>
        <v>4</v>
      </c>
      <c r="G8" s="11" t="str">
        <f>[1]promote!G8</f>
        <v>EQUIP_DZ</v>
      </c>
      <c r="H8" s="11" t="str">
        <f>[1]promote!H8</f>
        <v/>
      </c>
      <c r="I8" s="11" t="str">
        <f>[1]promote!I8</f>
        <v>打造,打造</v>
      </c>
      <c r="J8" s="11">
        <f>[1]promote!J8</f>
        <v>0</v>
      </c>
    </row>
    <row r="9" spans="1:15">
      <c r="A9" s="11">
        <f>[1]promote!A9</f>
        <v>1006</v>
      </c>
      <c r="B9" s="11">
        <f>[1]promote!B9</f>
        <v>1</v>
      </c>
      <c r="C9" s="11" t="str">
        <f>[1]promote!C9</f>
        <v>h7_qianghuatu</v>
      </c>
      <c r="D9" s="11" t="str">
        <f>[1]promote!D9</f>
        <v>装备强化</v>
      </c>
      <c r="E9" s="11" t="str">
        <f>[1]promote!E9</f>
        <v/>
      </c>
      <c r="F9" s="11">
        <f>[1]promote!F9</f>
        <v>4</v>
      </c>
      <c r="G9" s="11" t="str">
        <f>[1]promote!G9</f>
        <v>EQUIP_QH</v>
      </c>
      <c r="H9" s="11" t="str">
        <f>[1]promote!H9</f>
        <v/>
      </c>
      <c r="I9" s="11" t="str">
        <f>[1]promote!I9</f>
        <v>打造,强化</v>
      </c>
      <c r="J9" s="11">
        <f>[1]promote!J9</f>
        <v>0</v>
      </c>
    </row>
    <row r="10" spans="1:15">
      <c r="A10" s="11">
        <f>[1]promote!A10</f>
        <v>1007</v>
      </c>
      <c r="B10" s="11">
        <f>[1]promote!B10</f>
        <v>1</v>
      </c>
      <c r="C10" s="11" t="str">
        <f>[1]promote!C10</f>
        <v>h7_xiliantu</v>
      </c>
      <c r="D10" s="11" t="str">
        <f>[1]promote!D10</f>
        <v>装备附魂</v>
      </c>
      <c r="E10" s="11" t="str">
        <f>[1]promote!E10</f>
        <v/>
      </c>
      <c r="F10" s="11">
        <f>[1]promote!F10</f>
        <v>4</v>
      </c>
      <c r="G10" s="11" t="str">
        <f>[1]promote!G10</f>
        <v>EQUIP_FH</v>
      </c>
      <c r="H10" s="11" t="str">
        <f>[1]promote!H10</f>
        <v/>
      </c>
      <c r="I10" s="11" t="str">
        <f>[1]promote!I10</f>
        <v>打造,附魂</v>
      </c>
      <c r="J10" s="11">
        <f>[1]promote!J10</f>
        <v>0</v>
      </c>
    </row>
    <row r="11" spans="1:15">
      <c r="A11" s="11">
        <f>[1]promote!A11</f>
        <v>1008</v>
      </c>
      <c r="B11" s="11">
        <f>[1]promote!B11</f>
        <v>1</v>
      </c>
      <c r="C11" s="11" t="str">
        <f>[1]promote!C11</f>
        <v>h7_huobantu</v>
      </c>
      <c r="D11" s="11" t="str">
        <f>[1]promote!D11</f>
        <v>伙伴培养</v>
      </c>
      <c r="E11" s="11" t="str">
        <f>[1]promote!E11</f>
        <v/>
      </c>
      <c r="F11" s="11">
        <f>[1]promote!F11</f>
        <v>4</v>
      </c>
      <c r="G11" s="11" t="str">
        <f>[1]promote!G11</f>
        <v>PARTNER_SYS</v>
      </c>
      <c r="H11" s="11" t="str">
        <f>[1]promote!H11</f>
        <v/>
      </c>
      <c r="I11" s="11" t="str">
        <f>[1]promote!I11</f>
        <v>伙伴,进阶</v>
      </c>
      <c r="J11" s="11">
        <f>[1]promote!J11</f>
        <v>0</v>
      </c>
    </row>
    <row r="12" spans="1:15">
      <c r="A12" s="11">
        <f>[1]promote!A12</f>
        <v>1009</v>
      </c>
      <c r="B12" s="11">
        <f>[1]promote!B12</f>
        <v>1</v>
      </c>
      <c r="C12" s="11" t="str">
        <f>[1]promote!C12</f>
        <v>h7_huobantu</v>
      </c>
      <c r="D12" s="11" t="str">
        <f>[1]promote!D12</f>
        <v>宠物培养</v>
      </c>
      <c r="E12" s="11" t="str">
        <f>[1]promote!E12</f>
        <v/>
      </c>
      <c r="F12" s="11">
        <f>[1]promote!F12</f>
        <v>4</v>
      </c>
      <c r="G12" s="11" t="str">
        <f>[1]promote!G12</f>
        <v>SUMMON_SYS</v>
      </c>
      <c r="H12" s="11" t="str">
        <f>[1]promote!H12</f>
        <v/>
      </c>
      <c r="I12" s="11" t="str">
        <f>[1]promote!I12</f>
        <v>宠物属性,属性</v>
      </c>
      <c r="J12" s="11">
        <f>[1]promote!J12</f>
        <v>0</v>
      </c>
    </row>
    <row r="13" spans="1:15">
      <c r="A13" s="11">
        <f>[1]promote!A13</f>
        <v>1010</v>
      </c>
      <c r="B13" s="11">
        <f>[1]promote!B13</f>
        <v>1</v>
      </c>
      <c r="C13" s="11" t="str">
        <f>[1]promote!C13</f>
        <v>h7_huobantu</v>
      </c>
      <c r="D13" s="11" t="str">
        <f>[1]promote!D13</f>
        <v>坐骑升级</v>
      </c>
      <c r="E13" s="11" t="str">
        <f>[1]promote!E13</f>
        <v>暂缺</v>
      </c>
      <c r="F13" s="11">
        <f>[1]promote!F13</f>
        <v>4</v>
      </c>
      <c r="G13" s="11" t="str">
        <f>[1]promote!G13</f>
        <v>RIDE_SYS</v>
      </c>
      <c r="H13" s="11" t="str">
        <f>[1]promote!H13</f>
        <v/>
      </c>
      <c r="I13" s="11" t="str">
        <f>[1]promote!I13</f>
        <v>坐骑,升级</v>
      </c>
      <c r="J13" s="11">
        <f>[1]promote!J13</f>
        <v>0</v>
      </c>
      <c r="N13" s="11">
        <v>4</v>
      </c>
      <c r="O13" s="11" t="s">
        <v>84</v>
      </c>
    </row>
    <row r="14" spans="1:15">
      <c r="A14" s="11">
        <f>[1]promote!A14</f>
        <v>1011</v>
      </c>
      <c r="B14" s="11">
        <f>[1]promote!B14</f>
        <v>1</v>
      </c>
      <c r="C14" s="11" t="str">
        <f>[1]promote!C14</f>
        <v>h7_xiangqiantu</v>
      </c>
      <c r="D14" s="11" t="str">
        <f>[1]promote!D14</f>
        <v>徽章升级</v>
      </c>
      <c r="E14" s="11">
        <f>[1]promote!E14</f>
        <v>0</v>
      </c>
      <c r="F14" s="11">
        <f>[1]promote!F14</f>
        <v>4</v>
      </c>
      <c r="G14" s="11" t="str">
        <f>[1]promote!G14</f>
        <v>BADGE</v>
      </c>
      <c r="H14" s="11">
        <f>[1]promote!H14</f>
        <v>0</v>
      </c>
      <c r="I14" s="11" t="str">
        <f>[1]promote!I14</f>
        <v>徽章</v>
      </c>
      <c r="J14" s="11">
        <f>[1]promote!J14</f>
        <v>0</v>
      </c>
      <c r="N14" s="11">
        <v>5</v>
      </c>
      <c r="O14" s="11" t="s">
        <v>85</v>
      </c>
    </row>
    <row r="15" spans="1:15">
      <c r="A15" s="11">
        <f>[1]promote!A15</f>
        <v>2001</v>
      </c>
      <c r="B15" s="11">
        <f>[1]promote!B15</f>
        <v>2</v>
      </c>
      <c r="C15" s="11" t="str">
        <f>[1]promote!C15</f>
        <v>h7_shimen_tu</v>
      </c>
      <c r="D15" s="11" t="str">
        <f>[1]promote!D15</f>
        <v>师门任务</v>
      </c>
      <c r="E15" s="11" t="str">
        <f>[1]promote!E15</f>
        <v>每天20次师门任务可获得大量金币奖励</v>
      </c>
      <c r="F15" s="11">
        <f>[1]promote!F15</f>
        <v>3</v>
      </c>
      <c r="G15" s="11" t="str">
        <f>[1]promote!G15</f>
        <v>SHIMEN</v>
      </c>
      <c r="H15" s="11">
        <f>[1]promote!H15</f>
        <v>4</v>
      </c>
      <c r="I15" s="11" t="str">
        <f>[1]promote!I15</f>
        <v/>
      </c>
      <c r="J15" s="11">
        <f>[1]promote!J15</f>
        <v>1001</v>
      </c>
      <c r="N15" s="11">
        <v>6</v>
      </c>
      <c r="O15" s="11" t="s">
        <v>86</v>
      </c>
    </row>
    <row r="16" spans="1:15">
      <c r="A16" s="11">
        <f>[1]promote!A16</f>
        <v>2002</v>
      </c>
      <c r="B16" s="11">
        <f>[1]promote!B16</f>
        <v>2</v>
      </c>
      <c r="C16" s="11" t="str">
        <f>[1]promote!C16</f>
        <v>h7_zhuaguitu</v>
      </c>
      <c r="D16" s="11" t="str">
        <f>[1]promote!D16</f>
        <v>抓鬼任务</v>
      </c>
      <c r="E16" s="11" t="str">
        <f>[1]promote!E16</f>
        <v>每天120次抓鬼任务可获得丰厚的经验奖励</v>
      </c>
      <c r="F16" s="11">
        <f>[1]promote!F16</f>
        <v>3</v>
      </c>
      <c r="G16" s="11" t="str">
        <f>[1]promote!G16</f>
        <v>ZHUAGUI</v>
      </c>
      <c r="H16" s="11">
        <f>[1]promote!H16</f>
        <v>5</v>
      </c>
      <c r="I16" s="11" t="str">
        <f>[1]promote!I16</f>
        <v/>
      </c>
      <c r="J16" s="11">
        <f>[1]promote!J16</f>
        <v>1004</v>
      </c>
    </row>
    <row r="17" spans="1:19">
      <c r="A17" s="11">
        <f>[1]promote!A17</f>
        <v>2003</v>
      </c>
      <c r="B17" s="11">
        <f>[1]promote!B17</f>
        <v>2</v>
      </c>
      <c r="C17" s="11" t="str">
        <f>[1]promote!C17</f>
        <v>h7_fengyaotu</v>
      </c>
      <c r="D17" s="11" t="str">
        <f>[1]promote!D17</f>
        <v>野外封妖</v>
      </c>
      <c r="E17" s="11" t="str">
        <f>[1]promote!E17</f>
        <v>野外封妖每天可获得一定的经验奖励</v>
      </c>
      <c r="F17" s="11">
        <f>[1]promote!F17</f>
        <v>4</v>
      </c>
      <c r="G17" s="11" t="str">
        <f>[1]promote!G17</f>
        <v>FENGYAO</v>
      </c>
      <c r="H17" s="11" t="str">
        <f>[1]promote!H17</f>
        <v/>
      </c>
      <c r="I17" s="11" t="str">
        <f>[1]promote!I17</f>
        <v>日程</v>
      </c>
      <c r="J17" s="11">
        <f>[1]promote!J17</f>
        <v>1003</v>
      </c>
    </row>
    <row r="18" spans="1:19" ht="14.25" customHeight="1">
      <c r="A18" s="11">
        <f>[1]promote!A18</f>
        <v>2004</v>
      </c>
      <c r="B18" s="11">
        <f>[1]promote!B18</f>
        <v>2</v>
      </c>
      <c r="C18" s="11" t="str">
        <f>[1]promote!C18</f>
        <v>h7_zhuaguitu</v>
      </c>
      <c r="D18" s="11" t="str">
        <f>[1]promote!D18</f>
        <v>挂机</v>
      </c>
      <c r="E18" s="11" t="str">
        <f>[1]promote!E18</f>
        <v>野外挂机可获得一定的经验奖励</v>
      </c>
      <c r="F18" s="11">
        <f>[1]promote!F18</f>
        <v>4</v>
      </c>
      <c r="G18" s="11" t="str">
        <f>[1]promote!G18</f>
        <v>HANG</v>
      </c>
      <c r="H18" s="11" t="str">
        <f>[1]promote!H18</f>
        <v/>
      </c>
      <c r="I18" s="11" t="str">
        <f>[1]promote!I18</f>
        <v>挂机</v>
      </c>
      <c r="J18" s="11">
        <f>[1]promote!J18</f>
        <v>0</v>
      </c>
      <c r="N18" s="11" t="str">
        <f>[2]schedule!A3</f>
        <v>id</v>
      </c>
      <c r="O18" s="11" t="str">
        <f>[2]schedule!B3</f>
        <v>最大次数</v>
      </c>
      <c r="P18" s="11" t="str">
        <f>[2]schedule!C3</f>
        <v>活跃/次</v>
      </c>
      <c r="Q18" s="11" t="str">
        <f>[2]schedule!D3</f>
        <v>最大活跃</v>
      </c>
      <c r="R18" s="11" t="str">
        <f>[2]schedule!E3</f>
        <v>名称</v>
      </c>
      <c r="S18" s="11" t="str">
        <f>[2]schedule!F3</f>
        <v>标志</v>
      </c>
    </row>
    <row r="19" spans="1:19">
      <c r="A19" s="11">
        <f>[1]promote!A19</f>
        <v>2005</v>
      </c>
      <c r="B19" s="11">
        <f>[1]promote!B19</f>
        <v>2</v>
      </c>
      <c r="C19" s="11" t="str">
        <f>[1]promote!C19</f>
        <v>h7_renwulian</v>
      </c>
      <c r="D19" s="11" t="str">
        <f>[1]promote!D19</f>
        <v>任务链</v>
      </c>
      <c r="E19" s="11" t="str">
        <f>[1]promote!E19</f>
        <v>完成任务链可获得大量的经验奖励</v>
      </c>
      <c r="F19" s="11">
        <f>[1]promote!F19</f>
        <v>1</v>
      </c>
      <c r="G19" s="11" t="str">
        <f>[1]promote!G19</f>
        <v>TASKCHAIN</v>
      </c>
      <c r="H19" s="11">
        <f>[1]promote!H19</f>
        <v>5201</v>
      </c>
      <c r="I19" s="11" t="str">
        <f>[1]promote!I19</f>
        <v/>
      </c>
      <c r="J19" s="11">
        <f>[1]promote!J19</f>
        <v>0</v>
      </c>
      <c r="N19" s="11">
        <f>[2]schedule!A4</f>
        <v>1001</v>
      </c>
      <c r="O19" s="11">
        <f>[2]schedule!B4</f>
        <v>20</v>
      </c>
      <c r="P19" s="11">
        <f>[2]schedule!C4</f>
        <v>1</v>
      </c>
      <c r="Q19" s="11">
        <f>[2]schedule!D4</f>
        <v>20</v>
      </c>
      <c r="R19" s="11" t="str">
        <f>[2]schedule!E4</f>
        <v>师门任务</v>
      </c>
      <c r="S19" s="11" t="str">
        <f>[2]schedule!F4</f>
        <v>shimen</v>
      </c>
    </row>
    <row r="20" spans="1:19">
      <c r="A20" s="11">
        <f>[1]promote!A20</f>
        <v>3001</v>
      </c>
      <c r="B20" s="11">
        <f>[1]promote!B20</f>
        <v>3</v>
      </c>
      <c r="C20" s="11" t="str">
        <f>[1]promote!C20</f>
        <v>h7_fengyaotu</v>
      </c>
      <c r="D20" s="11" t="str">
        <f>[1]promote!D20</f>
        <v>帮派技能</v>
      </c>
      <c r="E20" s="11" t="str">
        <f>[1]promote!E20</f>
        <v>使用辅助技能生产卖出可获得大量货币</v>
      </c>
      <c r="F20" s="11">
        <f>[1]promote!F20</f>
        <v>4</v>
      </c>
      <c r="G20" s="11" t="str">
        <f>[1]promote!G20</f>
        <v>ORG_SKILL</v>
      </c>
      <c r="H20" s="11" t="str">
        <f>[1]promote!H20</f>
        <v/>
      </c>
      <c r="I20" s="11" t="str">
        <f>[1]promote!I20</f>
        <v>技能,帮派技能</v>
      </c>
      <c r="J20" s="11">
        <f>[1]promote!J20</f>
        <v>0</v>
      </c>
      <c r="N20" s="11">
        <f>[2]schedule!A5</f>
        <v>1002</v>
      </c>
      <c r="O20" s="11">
        <f>[2]schedule!B5</f>
        <v>0</v>
      </c>
      <c r="P20" s="11">
        <f>[2]schedule!C5</f>
        <v>0</v>
      </c>
      <c r="Q20" s="11">
        <f>[2]schedule!D5</f>
        <v>0</v>
      </c>
      <c r="R20" s="11" t="str">
        <f>[2]schedule!E5</f>
        <v>野外暗雷</v>
      </c>
      <c r="S20" s="11" t="str">
        <f>[2]schedule!F5</f>
        <v>trapmine</v>
      </c>
    </row>
    <row r="21" spans="1:19">
      <c r="A21" s="11">
        <f>[1]promote!A21</f>
        <v>3002</v>
      </c>
      <c r="B21" s="11">
        <f>[1]promote!B21</f>
        <v>3</v>
      </c>
      <c r="C21" s="11" t="str">
        <f>[1]promote!C21</f>
        <v>h7_fengyaotu</v>
      </c>
      <c r="D21" s="11" t="str">
        <f>[1]promote!D21</f>
        <v>购买铜币袋</v>
      </c>
      <c r="E21" s="11" t="str">
        <f>[1]promote!E21</f>
        <v>购买铜币袋使用可获得大量货币</v>
      </c>
      <c r="F21" s="11">
        <f>[1]promote!F21</f>
        <v>4</v>
      </c>
      <c r="G21" s="11" t="str">
        <f>[1]promote!G21</f>
        <v>SHOP</v>
      </c>
      <c r="H21" s="11" t="str">
        <f>[1]promote!H21</f>
        <v/>
      </c>
      <c r="I21" s="11" t="str">
        <f>[1]promote!I21</f>
        <v>商城,商店</v>
      </c>
      <c r="J21" s="11">
        <f>[1]promote!J21</f>
        <v>0</v>
      </c>
      <c r="N21" s="11">
        <f>[2]schedule!A6</f>
        <v>1003</v>
      </c>
      <c r="O21" s="11">
        <f>[2]schedule!B6</f>
        <v>20</v>
      </c>
      <c r="P21" s="11">
        <f>[2]schedule!C6</f>
        <v>1</v>
      </c>
      <c r="Q21" s="11">
        <f>[2]schedule!D6</f>
        <v>20</v>
      </c>
      <c r="R21" s="11" t="str">
        <f>[2]schedule!E6</f>
        <v>封妖</v>
      </c>
      <c r="S21" s="11" t="str">
        <f>[2]schedule!F6</f>
        <v>fengyao</v>
      </c>
    </row>
    <row r="22" spans="1:19">
      <c r="A22" s="11">
        <f>[1]promote!A22</f>
        <v>4001</v>
      </c>
      <c r="B22" s="11">
        <f>[1]promote!B22</f>
        <v>4</v>
      </c>
      <c r="C22" s="11" t="str">
        <f>[1]promote!C22</f>
        <v>h7_zhuaguitu</v>
      </c>
      <c r="D22" s="11" t="str">
        <f>[1]promote!D22</f>
        <v>师门任务</v>
      </c>
      <c r="E22" s="11" t="str">
        <f>[1]promote!E22</f>
        <v>每天20次师门任务可获得大量金币奖励</v>
      </c>
      <c r="F22" s="11">
        <f>[1]promote!F22</f>
        <v>3</v>
      </c>
      <c r="G22" s="11" t="str">
        <f>[1]promote!G22</f>
        <v>SHIMEN</v>
      </c>
      <c r="H22" s="11">
        <f>[1]promote!H22</f>
        <v>4</v>
      </c>
      <c r="I22" s="11" t="str">
        <f>[1]promote!I22</f>
        <v/>
      </c>
      <c r="J22" s="11">
        <f>[1]promote!J22</f>
        <v>1001</v>
      </c>
      <c r="N22" s="11">
        <f>[2]schedule!A7</f>
        <v>1004</v>
      </c>
      <c r="O22" s="11">
        <f>[2]schedule!B7</f>
        <v>120</v>
      </c>
      <c r="P22" s="11">
        <f>[2]schedule!C7</f>
        <v>1</v>
      </c>
      <c r="Q22" s="11">
        <f>[2]schedule!D7</f>
        <v>20</v>
      </c>
      <c r="R22" s="11" t="str">
        <f>[2]schedule!E7</f>
        <v>抓鬼任务</v>
      </c>
      <c r="S22" s="11" t="str">
        <f>[2]schedule!F7</f>
        <v>ghost</v>
      </c>
    </row>
    <row r="23" spans="1:19">
      <c r="A23" s="11">
        <f>[1]promote!A23</f>
        <v>4002</v>
      </c>
      <c r="B23" s="11">
        <f>[1]promote!B23</f>
        <v>3</v>
      </c>
      <c r="C23" s="11" t="str">
        <f>[1]promote!C23</f>
        <v>h7_zhuaguitu</v>
      </c>
      <c r="D23" s="11" t="str">
        <f>[1]promote!D23</f>
        <v>宝图任务</v>
      </c>
      <c r="E23" s="11" t="str">
        <f>[1]promote!E23</f>
        <v>通过完成宝图寻宝出售可获得一定的金币</v>
      </c>
      <c r="F23" s="11">
        <f>[1]promote!F23</f>
        <v>1</v>
      </c>
      <c r="G23" s="11" t="str">
        <f>[1]promote!G23</f>
        <v>BAOTASK</v>
      </c>
      <c r="H23" s="11">
        <f>[1]promote!H23</f>
        <v>5227</v>
      </c>
      <c r="I23" s="11" t="str">
        <f>[1]promote!I23</f>
        <v/>
      </c>
      <c r="J23" s="11">
        <f>[1]promote!J24</f>
        <v>1005</v>
      </c>
      <c r="N23" s="11">
        <f>[2]schedule!A8</f>
        <v>1005</v>
      </c>
      <c r="O23" s="11">
        <f>[2]schedule!B8</f>
        <v>1</v>
      </c>
      <c r="P23" s="11">
        <f>[2]schedule!C8</f>
        <v>10</v>
      </c>
      <c r="Q23" s="11">
        <f>[2]schedule!D8</f>
        <v>10</v>
      </c>
      <c r="R23" s="11" t="str">
        <f>[2]schedule!E8</f>
        <v>普通副本</v>
      </c>
      <c r="S23" s="11" t="str">
        <f>[2]schedule!F8</f>
        <v>fuben</v>
      </c>
    </row>
    <row r="24" spans="1:19">
      <c r="A24" s="11">
        <f>[1]promote!A24</f>
        <v>5001</v>
      </c>
      <c r="B24" s="11">
        <f>[1]promote!B24</f>
        <v>5</v>
      </c>
      <c r="C24" s="11" t="str">
        <f>[1]promote!C24</f>
        <v>h7_fengyaotu</v>
      </c>
      <c r="D24" s="11" t="str">
        <f>[1]promote!D24</f>
        <v>精英副本</v>
      </c>
      <c r="E24" s="11" t="str">
        <f>[1]promote!E24</f>
        <v>挑战精英副本有一定概率获得高品质装备</v>
      </c>
      <c r="F24" s="11">
        <f>[1]promote!F24</f>
        <v>4</v>
      </c>
      <c r="G24" s="11" t="str">
        <f>[1]promote!G24</f>
        <v>TIANMO</v>
      </c>
      <c r="H24" s="11" t="str">
        <f>[1]promote!H24</f>
        <v/>
      </c>
      <c r="I24" s="11" t="str">
        <f>[1]promote!I24</f>
        <v>日程</v>
      </c>
      <c r="J24" s="11">
        <f>[1]promote!J25</f>
        <v>1006</v>
      </c>
      <c r="N24" s="11">
        <f>[2]schedule!A9</f>
        <v>1006</v>
      </c>
      <c r="O24" s="11">
        <f>[2]schedule!B9</f>
        <v>5</v>
      </c>
      <c r="P24" s="11">
        <f>[2]schedule!C9</f>
        <v>2</v>
      </c>
      <c r="Q24" s="11">
        <f>[2]schedule!D9</f>
        <v>10</v>
      </c>
      <c r="R24" s="11" t="str">
        <f>[2]schedule!E9</f>
        <v>精英副本</v>
      </c>
      <c r="S24" s="11" t="str">
        <f>[2]schedule!F9</f>
        <v>fuben</v>
      </c>
    </row>
    <row r="25" spans="1:19">
      <c r="A25" s="11">
        <f>[1]promote!A25</f>
        <v>6001</v>
      </c>
      <c r="B25" s="11">
        <f>[1]promote!B25</f>
        <v>6</v>
      </c>
      <c r="C25" s="11" t="str">
        <f>[1]promote!C25</f>
        <v>h7_fengyaotu</v>
      </c>
      <c r="D25" s="11" t="str">
        <f>[1]promote!D25</f>
        <v>普通副本</v>
      </c>
      <c r="E25" s="11" t="str">
        <f>[1]promote!E25</f>
        <v>挑战普通副本每天可获得一定的强化石</v>
      </c>
      <c r="F25" s="11">
        <f>[1]promote!F25</f>
        <v>4</v>
      </c>
      <c r="G25" s="11" t="str">
        <f>[1]promote!G25</f>
        <v>TIANMO</v>
      </c>
      <c r="H25" s="11" t="str">
        <f>[1]promote!H25</f>
        <v/>
      </c>
      <c r="I25" s="11" t="str">
        <f>[1]promote!I25</f>
        <v>日程</v>
      </c>
      <c r="J25" s="11" t="e">
        <f>[1]promote!#REF!</f>
        <v>#REF!</v>
      </c>
      <c r="N25" s="11">
        <f>[2]schedule!A10</f>
        <v>1009</v>
      </c>
      <c r="O25" s="11">
        <f>[2]schedule!B10</f>
        <v>5</v>
      </c>
      <c r="P25" s="11">
        <f>[2]schedule!C10</f>
        <v>2</v>
      </c>
      <c r="Q25" s="11">
        <f>[2]schedule!D10</f>
        <v>10</v>
      </c>
      <c r="R25" s="11" t="str">
        <f>[2]schedule!E10</f>
        <v>天魔</v>
      </c>
      <c r="S25" s="11" t="str">
        <f>[2]schedule!F10</f>
        <v>devil</v>
      </c>
    </row>
    <row r="26" spans="1:19">
      <c r="A26" s="11">
        <f>[1]promote!A26</f>
        <v>7001</v>
      </c>
      <c r="B26" s="11">
        <f>[1]promote!B26</f>
        <v>7</v>
      </c>
      <c r="C26" s="11" t="str">
        <f>[1]promote!C26</f>
        <v>h7_xiliantu</v>
      </c>
      <c r="D26" s="11" t="str">
        <f>[1]promote!D26</f>
        <v>花费银币</v>
      </c>
      <c r="E26" s="11" t="str">
        <f>[1]promote!E26</f>
        <v>花费银币可提升修炼经验</v>
      </c>
      <c r="F26" s="11">
        <f>[1]promote!F26</f>
        <v>4</v>
      </c>
      <c r="G26" s="11" t="str">
        <f>[1]promote!G26</f>
        <v>XIU_LIAN_SYS</v>
      </c>
      <c r="H26" s="11" t="str">
        <f>[1]promote!H26</f>
        <v/>
      </c>
      <c r="I26" s="11" t="str">
        <f>[1]promote!I26</f>
        <v>技能,修炼技能</v>
      </c>
      <c r="J26" s="11">
        <f>[1]promote!J26</f>
        <v>0</v>
      </c>
      <c r="N26" s="11">
        <f>[2]schedule!A11</f>
        <v>1012</v>
      </c>
      <c r="O26" s="11">
        <f>[2]schedule!B11</f>
        <v>0</v>
      </c>
      <c r="P26" s="11">
        <f>[2]schedule!C11</f>
        <v>0</v>
      </c>
      <c r="Q26" s="11">
        <f>[2]schedule!D11</f>
        <v>0</v>
      </c>
      <c r="R26" s="11" t="str">
        <f>[2]schedule!E11</f>
        <v>比武大会</v>
      </c>
      <c r="S26" s="11">
        <f>[2]schedule!F11</f>
        <v>0</v>
      </c>
    </row>
    <row r="27" spans="1:19">
      <c r="N27" s="11">
        <f>[2]schedule!A12</f>
        <v>1013</v>
      </c>
      <c r="O27" s="11">
        <f>[2]schedule!B12</f>
        <v>0</v>
      </c>
      <c r="P27" s="11">
        <f>[2]schedule!C12</f>
        <v>0</v>
      </c>
      <c r="Q27" s="11">
        <f>[2]schedule!D12</f>
        <v>0</v>
      </c>
      <c r="R27" s="11" t="str">
        <f>[2]schedule!E12</f>
        <v>门派挑战</v>
      </c>
      <c r="S27" s="11">
        <f>[2]schedule!F12</f>
        <v>0</v>
      </c>
    </row>
    <row r="28" spans="1:19">
      <c r="N28" s="11">
        <f>[2]schedule!A13</f>
        <v>1014</v>
      </c>
      <c r="O28" s="11">
        <f>[2]schedule!B13</f>
        <v>5</v>
      </c>
      <c r="P28" s="11">
        <f>[2]schedule!C13</f>
        <v>0</v>
      </c>
      <c r="Q28" s="11">
        <f>[2]schedule!D13</f>
        <v>0</v>
      </c>
      <c r="R28" s="11" t="str">
        <f>[2]schedule!E13</f>
        <v>妖王</v>
      </c>
      <c r="S28" s="11">
        <f>[2]schedule!F13</f>
        <v>0</v>
      </c>
    </row>
    <row r="29" spans="1:19">
      <c r="N29" s="11">
        <f>[2]schedule!A14</f>
        <v>1015</v>
      </c>
      <c r="O29" s="11">
        <f>[2]schedule!B14</f>
        <v>1</v>
      </c>
      <c r="P29" s="11">
        <f>[2]schedule!C14</f>
        <v>10</v>
      </c>
      <c r="Q29" s="11">
        <f>[2]schedule!D14</f>
        <v>10</v>
      </c>
      <c r="R29" s="11" t="str">
        <f>[2]schedule!E14</f>
        <v>异宝收集</v>
      </c>
      <c r="S29" s="11" t="str">
        <f>[2]schedule!F14</f>
        <v>yibao</v>
      </c>
    </row>
    <row r="30" spans="1:19">
      <c r="N30" s="11">
        <f>[2]schedule!A15</f>
        <v>1016</v>
      </c>
      <c r="O30" s="11">
        <f>[2]schedule!B15</f>
        <v>5</v>
      </c>
      <c r="P30" s="11">
        <f>[2]schedule!C15</f>
        <v>2</v>
      </c>
      <c r="Q30" s="11">
        <f>[2]schedule!D15</f>
        <v>10</v>
      </c>
      <c r="R30" s="11" t="str">
        <f>[2]schedule!E15</f>
        <v>跳舞活动</v>
      </c>
      <c r="S30" s="11">
        <f>[2]schedule!F15</f>
        <v>0</v>
      </c>
    </row>
    <row r="31" spans="1:19">
      <c r="N31" s="11">
        <f>[2]schedule!A16</f>
        <v>1017</v>
      </c>
      <c r="O31" s="11">
        <f>[2]schedule!B16</f>
        <v>5</v>
      </c>
      <c r="P31" s="11">
        <f>[2]schedule!C16</f>
        <v>0</v>
      </c>
      <c r="Q31" s="11">
        <f>[2]schedule!D16</f>
        <v>0</v>
      </c>
      <c r="R31" s="11" t="str">
        <f>[2]schedule!E16</f>
        <v>欢乐骰子</v>
      </c>
      <c r="S31" s="11" t="str">
        <f>[2]schedule!F16</f>
        <v>shootcraps</v>
      </c>
    </row>
    <row r="32" spans="1:19">
      <c r="N32" s="11">
        <f>[2]schedule!A17</f>
        <v>1018</v>
      </c>
      <c r="O32" s="11">
        <f>[2]schedule!B17</f>
        <v>0</v>
      </c>
      <c r="P32" s="11">
        <f>[2]schedule!C17</f>
        <v>0</v>
      </c>
      <c r="Q32" s="11">
        <f>[2]schedule!D17</f>
        <v>0</v>
      </c>
      <c r="R32" s="11" t="str">
        <f>[2]schedule!E17</f>
        <v>帮派篝火</v>
      </c>
      <c r="S32" s="11" t="str">
        <f>[2]schedule!F17</f>
        <v>orgcampfire</v>
      </c>
    </row>
    <row r="33" spans="14:19">
      <c r="N33" s="11">
        <f>[2]schedule!A18</f>
        <v>1019</v>
      </c>
      <c r="O33" s="11">
        <f>[2]schedule!B18</f>
        <v>0</v>
      </c>
      <c r="P33" s="11">
        <f>[2]schedule!C18</f>
        <v>0</v>
      </c>
      <c r="Q33" s="11">
        <f>[2]schedule!D18</f>
        <v>0</v>
      </c>
      <c r="R33" s="11" t="str">
        <f>[2]schedule!E18</f>
        <v>武林盟主</v>
      </c>
      <c r="S33" s="11" t="str">
        <f>[2]schedule!F18</f>
        <v>mengzhu</v>
      </c>
    </row>
    <row r="34" spans="14:19">
      <c r="N34" s="11">
        <f>[2]schedule!A19</f>
        <v>0</v>
      </c>
      <c r="O34" s="11">
        <f>[2]schedule!B19</f>
        <v>0</v>
      </c>
      <c r="P34" s="11">
        <f>[2]schedule!C19</f>
        <v>0</v>
      </c>
      <c r="Q34" s="11">
        <f>[2]schedule!D19</f>
        <v>0</v>
      </c>
      <c r="R34" s="11">
        <f>[2]schedule!E19</f>
        <v>0</v>
      </c>
      <c r="S34" s="11">
        <f>[2]schedule!F19</f>
        <v>0</v>
      </c>
    </row>
    <row r="35" spans="14:19">
      <c r="N35" s="11">
        <f>[2]schedule!A20</f>
        <v>0</v>
      </c>
      <c r="O35" s="11">
        <f>[2]schedule!B20</f>
        <v>0</v>
      </c>
      <c r="P35" s="11">
        <f>[2]schedule!C20</f>
        <v>0</v>
      </c>
      <c r="Q35" s="11">
        <f>[2]schedule!D20</f>
        <v>0</v>
      </c>
      <c r="R35" s="11">
        <f>[2]schedule!E20</f>
        <v>0</v>
      </c>
      <c r="S35" s="11">
        <f>[2]schedule!F20</f>
        <v>0</v>
      </c>
    </row>
    <row r="36" spans="14:19">
      <c r="N36" s="11">
        <f>[2]schedule!A21</f>
        <v>0</v>
      </c>
      <c r="O36" s="11">
        <f>[2]schedule!B21</f>
        <v>0</v>
      </c>
      <c r="P36" s="11">
        <f>[2]schedule!C21</f>
        <v>0</v>
      </c>
      <c r="Q36" s="11">
        <f>[2]schedule!D21</f>
        <v>0</v>
      </c>
      <c r="R36" s="11">
        <f>[2]schedule!E21</f>
        <v>0</v>
      </c>
      <c r="S36" s="11">
        <f>[2]schedule!F21</f>
        <v>0</v>
      </c>
    </row>
    <row r="37" spans="14:19">
      <c r="N37" s="11">
        <f>[2]schedule!A22</f>
        <v>0</v>
      </c>
      <c r="O37" s="11">
        <f>[2]schedule!B22</f>
        <v>0</v>
      </c>
      <c r="P37" s="11">
        <f>[2]schedule!C22</f>
        <v>0</v>
      </c>
      <c r="Q37" s="11">
        <f>[2]schedule!D22</f>
        <v>0</v>
      </c>
      <c r="R37" s="11">
        <f>[2]schedule!E22</f>
        <v>0</v>
      </c>
      <c r="S37" s="11">
        <f>[2]schedule!F22</f>
        <v>0</v>
      </c>
    </row>
  </sheetData>
  <phoneticPr fontId="2" type="noConversion"/>
  <hyperlinks>
    <hyperlink ref="A1" r:id="rId1"/>
    <hyperlink ref="H1" r:id="rId2"/>
    <hyperlink ref="G1" r:id="rId3"/>
    <hyperlink ref="F1" r:id="rId4"/>
    <hyperlink ref="M1" r:id="rId5"/>
    <hyperlink ref="O1" r:id="rId6"/>
    <hyperlink ref="M2" r:id="rId7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3" sqref="F23"/>
    </sheetView>
  </sheetViews>
  <sheetFormatPr defaultRowHeight="13.5"/>
  <cols>
    <col min="1" max="1" width="26" customWidth="1"/>
    <col min="2" max="2" width="20.875" customWidth="1"/>
  </cols>
  <sheetData>
    <row r="1" spans="1:5">
      <c r="A1" s="6" t="s">
        <v>22</v>
      </c>
      <c r="B1" s="1" t="s">
        <v>23</v>
      </c>
      <c r="D1" t="s">
        <v>74</v>
      </c>
      <c r="E1" s="2" t="s">
        <v>76</v>
      </c>
    </row>
    <row r="2" spans="1:5">
      <c r="A2" s="3" t="s">
        <v>24</v>
      </c>
      <c r="B2" s="4" t="s">
        <v>25</v>
      </c>
    </row>
    <row r="3" spans="1:5">
      <c r="A3" s="5" t="s">
        <v>26</v>
      </c>
      <c r="B3" s="5" t="s">
        <v>27</v>
      </c>
    </row>
    <row r="4" spans="1:5">
      <c r="A4" t="s">
        <v>28</v>
      </c>
      <c r="B4" t="s">
        <v>29</v>
      </c>
    </row>
    <row r="5" spans="1:5">
      <c r="A5" t="s">
        <v>30</v>
      </c>
      <c r="B5" t="s">
        <v>31</v>
      </c>
    </row>
    <row r="6" spans="1:5">
      <c r="A6" t="s">
        <v>32</v>
      </c>
      <c r="B6" t="s">
        <v>33</v>
      </c>
    </row>
    <row r="7" spans="1:5">
      <c r="A7" t="s">
        <v>34</v>
      </c>
      <c r="B7" t="s">
        <v>35</v>
      </c>
    </row>
    <row r="8" spans="1:5">
      <c r="A8" t="s">
        <v>36</v>
      </c>
      <c r="B8" t="s">
        <v>37</v>
      </c>
    </row>
    <row r="9" spans="1:5">
      <c r="A9" t="s">
        <v>38</v>
      </c>
      <c r="B9" t="s">
        <v>39</v>
      </c>
    </row>
    <row r="10" spans="1:5">
      <c r="A10" t="s">
        <v>40</v>
      </c>
      <c r="B10" t="s">
        <v>41</v>
      </c>
    </row>
    <row r="11" spans="1:5">
      <c r="A11" t="s">
        <v>42</v>
      </c>
      <c r="B11" t="s">
        <v>43</v>
      </c>
    </row>
    <row r="12" spans="1:5">
      <c r="A12" t="s">
        <v>44</v>
      </c>
      <c r="B12" t="s">
        <v>45</v>
      </c>
    </row>
    <row r="13" spans="1:5">
      <c r="A13" t="s">
        <v>46</v>
      </c>
      <c r="B13" t="s">
        <v>47</v>
      </c>
    </row>
    <row r="14" spans="1:5">
      <c r="A14" t="s">
        <v>48</v>
      </c>
      <c r="B14" t="s">
        <v>49</v>
      </c>
    </row>
    <row r="15" spans="1:5">
      <c r="A15" t="s">
        <v>50</v>
      </c>
      <c r="B15" t="s">
        <v>51</v>
      </c>
    </row>
  </sheetData>
  <phoneticPr fontId="2" type="noConversion"/>
  <hyperlinks>
    <hyperlink ref="A1" r:id="rId1"/>
    <hyperlink ref="E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4" sqref="G24"/>
    </sheetView>
  </sheetViews>
  <sheetFormatPr defaultRowHeight="13.5"/>
  <sheetData>
    <row r="1" spans="1:7">
      <c r="A1" s="2" t="s">
        <v>0</v>
      </c>
      <c r="B1" t="s">
        <v>2</v>
      </c>
      <c r="C1" t="s">
        <v>1</v>
      </c>
      <c r="D1" t="s">
        <v>2</v>
      </c>
      <c r="F1" t="s">
        <v>74</v>
      </c>
      <c r="G1" s="2" t="s">
        <v>77</v>
      </c>
    </row>
    <row r="2" spans="1:7">
      <c r="A2" t="s">
        <v>52</v>
      </c>
      <c r="B2" t="s">
        <v>53</v>
      </c>
      <c r="C2" t="s">
        <v>54</v>
      </c>
      <c r="D2" t="s">
        <v>55</v>
      </c>
    </row>
    <row r="3" spans="1:7">
      <c r="A3" t="s">
        <v>56</v>
      </c>
      <c r="B3" s="7" t="s">
        <v>57</v>
      </c>
      <c r="C3" s="7" t="s">
        <v>58</v>
      </c>
      <c r="D3" s="7" t="s">
        <v>59</v>
      </c>
    </row>
    <row r="4" spans="1:7">
      <c r="A4">
        <v>1</v>
      </c>
      <c r="B4" s="7" t="s">
        <v>60</v>
      </c>
      <c r="C4" s="7">
        <v>120</v>
      </c>
      <c r="D4" s="7" t="s">
        <v>61</v>
      </c>
    </row>
    <row r="5" spans="1:7">
      <c r="A5">
        <v>2</v>
      </c>
      <c r="B5" s="7" t="s">
        <v>62</v>
      </c>
      <c r="C5" s="7">
        <v>110</v>
      </c>
      <c r="D5" s="7" t="s">
        <v>63</v>
      </c>
    </row>
    <row r="6" spans="1:7">
      <c r="A6">
        <v>3</v>
      </c>
      <c r="B6" s="7" t="s">
        <v>64</v>
      </c>
      <c r="C6" s="7">
        <v>100</v>
      </c>
      <c r="D6" s="7" t="s">
        <v>65</v>
      </c>
    </row>
    <row r="7" spans="1:7">
      <c r="A7">
        <v>4</v>
      </c>
      <c r="B7" s="7" t="s">
        <v>66</v>
      </c>
      <c r="C7" s="7">
        <v>80</v>
      </c>
      <c r="D7" s="7" t="s">
        <v>67</v>
      </c>
    </row>
    <row r="8" spans="1:7">
      <c r="A8">
        <v>5</v>
      </c>
      <c r="B8" s="7" t="s">
        <v>68</v>
      </c>
      <c r="C8" s="7">
        <v>60</v>
      </c>
      <c r="D8" s="7" t="s">
        <v>69</v>
      </c>
    </row>
    <row r="9" spans="1:7">
      <c r="A9">
        <v>6</v>
      </c>
      <c r="B9" s="7" t="s">
        <v>70</v>
      </c>
      <c r="C9" s="7">
        <v>40</v>
      </c>
      <c r="D9" s="7" t="s">
        <v>71</v>
      </c>
    </row>
    <row r="10" spans="1:7">
      <c r="A10">
        <v>7</v>
      </c>
      <c r="B10" s="7" t="s">
        <v>72</v>
      </c>
      <c r="C10" s="7">
        <v>20</v>
      </c>
      <c r="D10" s="7" t="s">
        <v>73</v>
      </c>
    </row>
  </sheetData>
  <phoneticPr fontId="2" type="noConversion"/>
  <hyperlinks>
    <hyperlink ref="A1" r:id="rId1"/>
    <hyperlink ref="G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列表</vt:lpstr>
      <vt:lpstr>玩法</vt:lpstr>
      <vt:lpstr>评分显示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2017-06-20T03:58:46Z</dcterms:modified>
</cp:coreProperties>
</file>