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780" windowHeight="13665" tabRatio="364"/>
  </bookViews>
  <sheets>
    <sheet name="devil_monster" sheetId="1" r:id="rId1"/>
    <sheet name="devil_tollgate" sheetId="2" r:id="rId2"/>
    <sheet name="devil_group" sheetId="3" r:id="rId3"/>
  </sheets>
  <calcPr calcId="144525" concurrentCalc="0"/>
</workbook>
</file>

<file path=xl/calcChain.xml><?xml version="1.0" encoding="utf-8"?>
<calcChain xmlns="http://schemas.openxmlformats.org/spreadsheetml/2006/main">
  <c r="S8" i="1" l="1"/>
  <c r="R8" i="1"/>
  <c r="S7" i="1"/>
  <c r="R7" i="1"/>
</calcChain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0、战斗中玩家不显示弹幕
1、弹幕信息显示名字
2、弹幕信息显示不显示名字</t>
        </r>
      </text>
    </comment>
    <comment ref="D3" authorId="0">
      <text>
        <r>
          <rPr>
            <sz val="9"/>
            <rFont val="宋体"/>
            <family val="3"/>
            <charset val="134"/>
          </rPr>
          <t xml:space="preserve">CL-PC007:
0、不开启弹幕系统
1、观战玩家发弹幕
2、战斗观战玩家发弹幕
</t>
        </r>
      </text>
    </comment>
  </commentList>
</comments>
</file>

<file path=xl/sharedStrings.xml><?xml version="1.0" encoding="utf-8"?>
<sst xmlns="http://schemas.openxmlformats.org/spreadsheetml/2006/main" count="386" uniqueCount="176">
  <si>
    <t>int@key</t>
  </si>
  <si>
    <t>string@default</t>
  </si>
  <si>
    <t>string</t>
  </si>
  <si>
    <t>int</t>
  </si>
  <si>
    <t>int@default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</si>
  <si>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</si>
  <si>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</si>
  <si>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</si>
  <si>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</si>
  <si>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</si>
  <si>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name</t>
  </si>
  <si>
    <t>is_boss</t>
  </si>
  <si>
    <t>figureid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</si>
  <si>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</si>
  <si>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</si>
  <si>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</si>
  <si>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</si>
  <si>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</si>
  <si>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</si>
  <si>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</si>
  <si>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</si>
  <si>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</si>
  <si>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</si>
  <si>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</si>
  <si>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</si>
  <si>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</si>
  <si>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</si>
  <si>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</si>
  <si>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</si>
  <si>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</si>
  <si>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</si>
  <si>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</si>
  <si>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</si>
  <si>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名称</t>
  </si>
  <si>
    <t>是否boss</t>
  </si>
  <si>
    <t>造型编号</t>
  </si>
  <si>
    <t>ai类型</t>
  </si>
  <si>
    <t>主动技能列表（招式|等级|概率|目标选择）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</si>
  <si>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</si>
  <si>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</si>
  <si>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</si>
  <si>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</si>
  <si>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</si>
  <si>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</si>
  <si>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</si>
  <si>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</si>
  <si>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</si>
  <si>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</si>
  <si>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</si>
  <si>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</si>
  <si>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</si>
  <si>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</si>
  <si>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</si>
  <si>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</si>
  <si>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主怪蜀山</t>
  </si>
  <si>
    <t>$npc</t>
  </si>
  <si>
    <t>1104|5|60|4,1107|5|20|4,9030|5|20|3</t>
  </si>
  <si>
    <t>4200|5,5137|5,4255|5</t>
  </si>
  <si>
    <t>(level*140+(level-50)*level+100)*1.05^star</t>
  </si>
  <si>
    <t>(level*20+50)*1.05^star</t>
  </si>
  <si>
    <t>(level*15+50)*1.05^star</t>
  </si>
  <si>
    <r>
      <rPr>
        <sz val="10"/>
        <rFont val="Droid Sans Fallback"/>
        <charset val="134"/>
      </rPr>
      <t>level*8+50</t>
    </r>
    <r>
      <rPr>
        <sz val="10"/>
        <rFont val="Droid Sans Fallback"/>
        <charset val="134"/>
      </rPr>
      <t>+star*10</t>
    </r>
  </si>
  <si>
    <t>level*6+50+star*10</t>
  </si>
  <si>
    <r>
      <rPr>
        <sz val="10"/>
        <rFont val="Droid Sans Fallback"/>
        <charset val="134"/>
      </rPr>
      <t>level*</t>
    </r>
    <r>
      <rPr>
        <sz val="10"/>
        <rFont val="Droid Sans Fallback"/>
        <charset val="134"/>
      </rPr>
      <t>10</t>
    </r>
  </si>
  <si>
    <t>100+level*0.5</t>
  </si>
  <si>
    <t>5+level*0.5</t>
  </si>
  <si>
    <t>ALV</t>
  </si>
  <si>
    <t>主怪妖神宫</t>
  </si>
  <si>
    <t>1606|5|80|2</t>
  </si>
  <si>
    <t>4200|5,5137|5,4255|5,5108|5</t>
  </si>
  <si>
    <t>主怪太初</t>
  </si>
  <si>
    <r>
      <rPr>
        <sz val="10"/>
        <rFont val="Droid Sans Fallback"/>
        <charset val="134"/>
      </rPr>
      <t>130</t>
    </r>
    <r>
      <rPr>
        <sz val="10"/>
        <rFont val="Droid Sans Fallback"/>
        <charset val="134"/>
      </rPr>
      <t>3</t>
    </r>
    <r>
      <rPr>
        <sz val="10"/>
        <rFont val="Droid Sans Fallback"/>
        <charset val="134"/>
      </rPr>
      <t>|5|</t>
    </r>
    <r>
      <rPr>
        <sz val="10"/>
        <rFont val="Droid Sans Fallback"/>
        <charset val="134"/>
      </rPr>
      <t>30</t>
    </r>
    <r>
      <rPr>
        <sz val="10"/>
        <rFont val="Droid Sans Fallback"/>
        <charset val="134"/>
      </rPr>
      <t>|2,1306|5|</t>
    </r>
    <r>
      <rPr>
        <sz val="10"/>
        <rFont val="Droid Sans Fallback"/>
        <charset val="134"/>
      </rPr>
      <t>7</t>
    </r>
    <r>
      <rPr>
        <sz val="10"/>
        <rFont val="Droid Sans Fallback"/>
        <charset val="134"/>
      </rPr>
      <t>0|2</t>
    </r>
  </si>
  <si>
    <r>
      <rPr>
        <sz val="10"/>
        <rFont val="Droid Sans Fallback"/>
        <charset val="134"/>
      </rPr>
      <t>4200|5,5137|5</t>
    </r>
    <r>
      <rPr>
        <sz val="10"/>
        <rFont val="Droid Sans Fallback"/>
        <charset val="134"/>
      </rPr>
      <t>,4255|5</t>
    </r>
  </si>
  <si>
    <t>特殊怪</t>
  </si>
  <si>
    <t>$player</t>
  </si>
  <si>
    <t>1401|5|50|2,3011|5|50|2</t>
  </si>
  <si>
    <t>5118|1</t>
  </si>
  <si>
    <t>level*120+(level-50)*level+100</t>
  </si>
  <si>
    <t>level*16+50</t>
  </si>
  <si>
    <r>
      <rPr>
        <sz val="10"/>
        <rFont val="Droid Sans Fallback"/>
        <charset val="134"/>
      </rPr>
      <t>level*</t>
    </r>
    <r>
      <rPr>
        <sz val="10"/>
        <rFont val="Droid Sans Fallback"/>
        <charset val="134"/>
      </rPr>
      <t>6</t>
    </r>
  </si>
  <si>
    <t>level*5+10</t>
  </si>
  <si>
    <t>level*7</t>
  </si>
  <si>
    <t>剧毒蛤蟆</t>
  </si>
  <si>
    <t>4251|2,4253|5,4252|5</t>
  </si>
  <si>
    <t>精英怪1蜀山</t>
  </si>
  <si>
    <t>地煞护卫</t>
  </si>
  <si>
    <t>1104|5|60|2,9030|5|40|3</t>
  </si>
  <si>
    <t>3014|5,5137|3,5107|5,5108|5</t>
  </si>
  <si>
    <t>(level*100+(level-50)*level+100)*1.05^star</t>
  </si>
  <si>
    <t>level*15+50</t>
  </si>
  <si>
    <t>level*8+10</t>
  </si>
  <si>
    <t>精英怪1妖神宫</t>
  </si>
  <si>
    <t>3014|5,5137|3,5107|5,4256|5</t>
  </si>
  <si>
    <t>精英怪1太初</t>
  </si>
  <si>
    <r>
      <rPr>
        <sz val="10"/>
        <rFont val="Droid Sans Fallback"/>
        <charset val="134"/>
      </rPr>
      <t>1303</t>
    </r>
    <r>
      <rPr>
        <sz val="10"/>
        <rFont val="Droid Sans Fallback"/>
        <charset val="134"/>
      </rPr>
      <t>|5|</t>
    </r>
    <r>
      <rPr>
        <sz val="10"/>
        <rFont val="Droid Sans Fallback"/>
        <charset val="134"/>
      </rPr>
      <t>60</t>
    </r>
    <r>
      <rPr>
        <sz val="10"/>
        <rFont val="Droid Sans Fallback"/>
        <charset val="134"/>
      </rPr>
      <t>|2,1306|5|</t>
    </r>
    <r>
      <rPr>
        <sz val="10"/>
        <rFont val="Droid Sans Fallback"/>
        <charset val="134"/>
      </rPr>
      <t>4</t>
    </r>
    <r>
      <rPr>
        <sz val="10"/>
        <rFont val="Droid Sans Fallback"/>
        <charset val="134"/>
      </rPr>
      <t>0|2</t>
    </r>
  </si>
  <si>
    <t>3014|5,5137|3,5107|5,4257|5</t>
  </si>
  <si>
    <t>精英怪2青城</t>
  </si>
  <si>
    <r>
      <rPr>
        <sz val="10"/>
        <rFont val="Droid Sans Fallback"/>
        <charset val="134"/>
      </rPr>
      <t>1502</t>
    </r>
    <r>
      <rPr>
        <sz val="10"/>
        <rFont val="Droid Sans Fallback"/>
        <charset val="134"/>
      </rPr>
      <t>|5|70|2,1</t>
    </r>
    <r>
      <rPr>
        <sz val="10"/>
        <rFont val="Droid Sans Fallback"/>
        <charset val="134"/>
      </rPr>
      <t>507</t>
    </r>
    <r>
      <rPr>
        <sz val="10"/>
        <rFont val="Droid Sans Fallback"/>
        <charset val="134"/>
      </rPr>
      <t>|5|</t>
    </r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0|2</t>
    </r>
    <r>
      <rPr>
        <sz val="10"/>
        <rFont val="Droid Sans Fallback"/>
        <charset val="134"/>
      </rPr>
      <t>,1501|5|20|2</t>
    </r>
  </si>
  <si>
    <t>3014|5</t>
  </si>
  <si>
    <t>精英怪2金山</t>
  </si>
  <si>
    <t>1201|5|30|2,1202|5|35|2,1203|5|35|2,1205|5|0|2,9026|5|0|2,9024|5|0|2,9018|5|0|2</t>
  </si>
  <si>
    <t>1201|5|30|2,1202|5|35|2,1203|5|35|2,1205|5|0|2,9014|5|0|2,9002|5|0|2,9007|5|0|2</t>
  </si>
  <si>
    <t>精英怪2</t>
  </si>
  <si>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403</t>
    </r>
    <r>
      <rPr>
        <sz val="10"/>
        <rFont val="Droid Sans Fallback"/>
        <charset val="134"/>
      </rPr>
      <t>|5|</t>
    </r>
    <r>
      <rPr>
        <sz val="10"/>
        <rFont val="Droid Sans Fallback"/>
        <charset val="134"/>
      </rPr>
      <t>6</t>
    </r>
    <r>
      <rPr>
        <sz val="10"/>
        <rFont val="Droid Sans Fallback"/>
        <charset val="134"/>
      </rPr>
      <t>0|2,1</t>
    </r>
    <r>
      <rPr>
        <sz val="10"/>
        <rFont val="Droid Sans Fallback"/>
        <charset val="134"/>
      </rPr>
      <t>405</t>
    </r>
    <r>
      <rPr>
        <sz val="10"/>
        <rFont val="Droid Sans Fallback"/>
        <charset val="134"/>
      </rPr>
      <t>|5|</t>
    </r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0|2</t>
    </r>
    <r>
      <rPr>
        <sz val="10"/>
        <rFont val="Droid Sans Fallback"/>
        <charset val="134"/>
      </rPr>
      <t>,4254|5|20|2</t>
    </r>
  </si>
  <si>
    <t>小怪天兵蜀山</t>
  </si>
  <si>
    <t>天兵</t>
  </si>
  <si>
    <t>1101|5|65|2,1107|5|35|2</t>
  </si>
  <si>
    <t>3014|5,5137|3,5108|5</t>
  </si>
  <si>
    <t>(level*80+(level-50)*level+100)*1.05^star</t>
  </si>
  <si>
    <t>level*14.5+50</t>
  </si>
  <si>
    <t>level*10+50</t>
  </si>
  <si>
    <r>
      <rPr>
        <sz val="10"/>
        <rFont val="Droid Sans Fallback"/>
        <charset val="134"/>
      </rPr>
      <t>level*</t>
    </r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+10</t>
    </r>
  </si>
  <si>
    <t>小怪天兵妖神宫</t>
  </si>
  <si>
    <r>
      <rPr>
        <sz val="10"/>
        <rFont val="Droid Sans Fallback"/>
        <charset val="134"/>
      </rPr>
      <t>1602</t>
    </r>
    <r>
      <rPr>
        <sz val="10"/>
        <rFont val="Droid Sans Fallback"/>
        <charset val="134"/>
      </rPr>
      <t>|5|</t>
    </r>
    <r>
      <rPr>
        <sz val="10"/>
        <rFont val="Droid Sans Fallback"/>
        <charset val="134"/>
      </rPr>
      <t>3</t>
    </r>
    <r>
      <rPr>
        <sz val="10"/>
        <rFont val="Droid Sans Fallback"/>
        <charset val="134"/>
      </rPr>
      <t>0|2,1</t>
    </r>
    <r>
      <rPr>
        <sz val="10"/>
        <rFont val="Droid Sans Fallback"/>
        <charset val="134"/>
      </rPr>
      <t>606</t>
    </r>
    <r>
      <rPr>
        <sz val="10"/>
        <rFont val="Droid Sans Fallback"/>
        <charset val="134"/>
      </rPr>
      <t>|5|</t>
    </r>
    <r>
      <rPr>
        <sz val="10"/>
        <rFont val="Droid Sans Fallback"/>
        <charset val="134"/>
      </rPr>
      <t>7</t>
    </r>
    <r>
      <rPr>
        <sz val="10"/>
        <rFont val="Droid Sans Fallback"/>
        <charset val="134"/>
      </rPr>
      <t>0|2</t>
    </r>
  </si>
  <si>
    <t>3014|5,5137|3</t>
  </si>
  <si>
    <t>level*12+50</t>
  </si>
  <si>
    <t>小怪天兵太初</t>
  </si>
  <si>
    <r>
      <rPr>
        <sz val="10"/>
        <rFont val="Droid Sans Fallback"/>
        <charset val="134"/>
      </rPr>
      <t>1303</t>
    </r>
    <r>
      <rPr>
        <sz val="10"/>
        <rFont val="Droid Sans Fallback"/>
        <charset val="134"/>
      </rPr>
      <t>|5|</t>
    </r>
    <r>
      <rPr>
        <sz val="10"/>
        <rFont val="Droid Sans Fallback"/>
        <charset val="134"/>
      </rPr>
      <t>40</t>
    </r>
    <r>
      <rPr>
        <sz val="10"/>
        <rFont val="Droid Sans Fallback"/>
        <charset val="134"/>
      </rPr>
      <t>|2,1306|5|</t>
    </r>
    <r>
      <rPr>
        <sz val="10"/>
        <rFont val="Droid Sans Fallback"/>
        <charset val="134"/>
      </rPr>
      <t>6</t>
    </r>
    <r>
      <rPr>
        <sz val="10"/>
        <rFont val="Droid Sans Fallback"/>
        <charset val="134"/>
      </rPr>
      <t>0|2</t>
    </r>
  </si>
  <si>
    <t>list&lt;int&gt;</t>
  </si>
  <si>
    <t>list&lt;struct(int[monsterid]|int[count])&gt;</t>
  </si>
  <si>
    <t>barrage_show</t>
  </si>
  <si>
    <t>barrage_send</t>
  </si>
  <si>
    <t>auto_start</t>
  </si>
  <si>
    <t>monster</t>
  </si>
  <si>
    <t>friend</t>
  </si>
  <si>
    <t>lineup</t>
  </si>
  <si>
    <t>sky_war</t>
  </si>
  <si>
    <t>weather</t>
  </si>
  <si>
    <t>boss_war_type</t>
  </si>
  <si>
    <r>
      <rPr>
        <sz val="10"/>
        <color rgb="FFFF3333"/>
        <rFont val="Droid Sans Fallback"/>
        <charset val="134"/>
      </rPr>
      <t>关卡</t>
    </r>
    <r>
      <rPr>
        <sz val="10"/>
        <rFont val="Droid Sans"/>
        <family val="1"/>
      </rPr>
      <t>id</t>
    </r>
  </si>
  <si>
    <t>关卡说明</t>
  </si>
  <si>
    <t>弹幕信息显示</t>
  </si>
  <si>
    <t>是否支持发送弹幕</t>
  </si>
  <si>
    <t>战斗模式</t>
  </si>
  <si>
    <t>怪物</t>
  </si>
  <si>
    <t>援军</t>
  </si>
  <si>
    <t>阵法(阵法id，等级)</t>
  </si>
  <si>
    <t>是否空战（1.是，0不是）</t>
  </si>
  <si>
    <t>天气（没有填0, 1：晴天 2：雷雨 3：雪）</t>
  </si>
  <si>
    <t>boss战站位</t>
  </si>
  <si>
    <r>
      <rPr>
        <sz val="10"/>
        <rFont val="宋体"/>
        <family val="3"/>
        <charset val="134"/>
      </rPr>
      <t>1</t>
    </r>
    <r>
      <rPr>
        <sz val="10"/>
        <rFont val="Droid Sans Fallback"/>
        <charset val="134"/>
      </rPr>
      <t>星</t>
    </r>
  </si>
  <si>
    <t>1001,1101,1201,1202,1301,1301,1301</t>
  </si>
  <si>
    <t>-1,1</t>
  </si>
  <si>
    <r>
      <rPr>
        <sz val="10"/>
        <rFont val="宋体"/>
        <family val="3"/>
        <charset val="134"/>
      </rPr>
      <t>2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</si>
  <si>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3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</si>
  <si>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4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</si>
  <si>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5</t>
    </r>
    <r>
      <rPr>
        <sz val="10"/>
        <rFont val="Droid Sans Fallback"/>
        <charset val="134"/>
      </rPr>
      <t>星</t>
    </r>
  </si>
  <si>
    <t>1001,1101,1201,1202,1301,1301,1301,1301</t>
  </si>
  <si>
    <r>
      <rPr>
        <sz val="10"/>
        <rFont val="宋体"/>
        <family val="3"/>
        <charset val="134"/>
      </rPr>
      <t>6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</si>
  <si>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7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</si>
  <si>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8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</si>
  <si>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9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</si>
  <si>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10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</si>
  <si>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11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</si>
  <si>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12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</si>
  <si>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13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</si>
  <si>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14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</si>
  <si>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15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</si>
  <si>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16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</si>
  <si>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17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</si>
  <si>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18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</si>
  <si>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19</t>
    </r>
    <r>
      <rPr>
        <sz val="10"/>
        <rFont val="Droid Sans Fallback"/>
        <charset val="134"/>
      </rPr>
      <t>星</t>
    </r>
  </si>
  <si>
    <r>
      <rPr>
        <sz val="10"/>
        <rFont val="宋体"/>
        <family val="3"/>
        <charset val="134"/>
      </rPr>
      <t>20</t>
    </r>
    <r>
      <rPr>
        <sz val="10"/>
        <rFont val="Droid Sans Fallback"/>
        <charset val="134"/>
      </rPr>
      <t>星</t>
    </r>
  </si>
  <si>
    <t>string@ignored</t>
  </si>
  <si>
    <t>group_id</t>
  </si>
  <si>
    <t>组ID</t>
  </si>
  <si>
    <t>主怪</t>
  </si>
  <si>
    <t>10001,10002,10003</t>
  </si>
  <si>
    <t>20002</t>
  </si>
  <si>
    <t>精英怪1</t>
  </si>
  <si>
    <t>20020,20021,20022</t>
  </si>
  <si>
    <t>20023,20024,20025,20026</t>
  </si>
  <si>
    <t>通用怪</t>
  </si>
  <si>
    <t>30001,30002,30003</t>
  </si>
  <si>
    <r>
      <t>level/5,level/5,level/5,level/5-</t>
    </r>
    <r>
      <rPr>
        <sz val="10"/>
        <rFont val="Droid Sans Fallback"/>
        <charset val="134"/>
      </rPr>
      <t>3</t>
    </r>
    <phoneticPr fontId="13" type="noConversion"/>
  </si>
  <si>
    <r>
      <t>level/5,level/5,level/5,level/5-</t>
    </r>
    <r>
      <rPr>
        <sz val="10"/>
        <rFont val="Droid Sans Fallback"/>
        <charset val="134"/>
      </rPr>
      <t>3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</si>
</sst>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Droid Sans Fallback"/>
      <charset val="1"/>
    </font>
    <font>
      <sz val="10"/>
      <color rgb="FF0000FF"/>
      <name val="Droid Sans"/>
      <family val="1"/>
    </font>
    <font>
      <u/>
      <sz val="10"/>
      <color rgb="FF0000FF"/>
      <name val="Droid Sans Fallback"/>
      <charset val="134"/>
    </font>
    <font>
      <sz val="10"/>
      <name val="Droid Sans"/>
      <family val="1"/>
    </font>
    <font>
      <b/>
      <sz val="10"/>
      <name val="Droid Sans"/>
      <family val="1"/>
    </font>
    <font>
      <b/>
      <sz val="10"/>
      <name val="宋体"/>
      <family val="3"/>
      <charset val="134"/>
    </font>
    <font>
      <sz val="10"/>
      <color rgb="FFFF3333"/>
      <name val="Droid Sans Fallback"/>
      <charset val="134"/>
    </font>
    <font>
      <sz val="10"/>
      <name val="宋体"/>
      <family val="3"/>
      <charset val="134"/>
    </font>
    <font>
      <sz val="10"/>
      <name val="Droid Sans Fallback"/>
      <charset val="134"/>
    </font>
    <font>
      <sz val="11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Droid Sans Fallback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33CCCC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3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1"/>
    <xf numFmtId="49" fontId="3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4" fillId="2" borderId="0" xfId="0" applyNumberFormat="1" applyFont="1" applyFill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49" fontId="3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0" fillId="2" borderId="0" xfId="0" applyFont="1" applyFill="1"/>
    <xf numFmtId="0" fontId="0" fillId="4" borderId="0" xfId="0" applyFill="1"/>
    <xf numFmtId="0" fontId="0" fillId="0" borderId="0" xfId="0" applyFill="1"/>
    <xf numFmtId="0" fontId="2" fillId="0" borderId="0" xfId="1" applyFont="1" applyBorder="1" applyProtection="1"/>
    <xf numFmtId="0" fontId="0" fillId="4" borderId="0" xfId="0" applyFont="1" applyFill="1"/>
    <xf numFmtId="0" fontId="8" fillId="4" borderId="0" xfId="0" applyFont="1" applyFill="1"/>
    <xf numFmtId="0" fontId="7" fillId="0" borderId="0" xfId="0" applyFont="1" applyFill="1"/>
    <xf numFmtId="0" fontId="0" fillId="0" borderId="0" xfId="0" applyFont="1" applyFill="1"/>
    <xf numFmtId="0" fontId="8" fillId="0" borderId="0" xfId="0" applyFont="1" applyFill="1"/>
    <xf numFmtId="0" fontId="7" fillId="4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L1" workbookViewId="0">
      <selection activeCell="W9" sqref="W9"/>
    </sheetView>
  </sheetViews>
  <sheetFormatPr defaultColWidth="9" defaultRowHeight="12"/>
  <cols>
    <col min="1" max="1" width="11.5703125"/>
    <col min="2" max="2" width="12.85546875" customWidth="1"/>
    <col min="3" max="3" width="11.5703125"/>
    <col min="4" max="4" width="11.7109375" customWidth="1"/>
    <col min="5" max="5" width="8.7109375"/>
    <col min="6" max="6" width="11.7109375" customWidth="1"/>
    <col min="7" max="7" width="46" customWidth="1"/>
    <col min="8" max="8" width="39" customWidth="1"/>
    <col min="9" max="9" width="45.5703125" customWidth="1"/>
    <col min="10" max="10" width="25" customWidth="1"/>
    <col min="11" max="11" width="21" customWidth="1"/>
    <col min="12" max="12" width="11.85546875" customWidth="1"/>
    <col min="13" max="13" width="12.42578125" customWidth="1"/>
    <col min="14" max="14" width="11.5703125"/>
    <col min="15" max="15" width="7.42578125" customWidth="1"/>
    <col min="16" max="16" width="7.85546875" customWidth="1"/>
    <col min="17" max="17" width="6.140625" customWidth="1"/>
    <col min="18" max="18" width="13.140625" customWidth="1"/>
    <col min="19" max="19" width="12.7109375" customWidth="1"/>
    <col min="22" max="22" width="11.5703125"/>
    <col min="23" max="23" width="24.42578125" customWidth="1"/>
    <col min="24" max="1030" width="11.5703125"/>
  </cols>
  <sheetData>
    <row r="1" spans="1:23">
      <c r="A1" t="s">
        <v>0</v>
      </c>
      <c r="B1" t="s">
        <v>1</v>
      </c>
      <c r="C1" t="s">
        <v>2</v>
      </c>
      <c r="D1" t="s">
        <v>3</v>
      </c>
      <c r="E1" s="23" t="s">
        <v>4</v>
      </c>
      <c r="F1" t="s">
        <v>3</v>
      </c>
      <c r="G1" t="s">
        <v>5</v>
      </c>
      <c r="H1" t="s">
        <v>6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7</v>
      </c>
    </row>
    <row r="2" spans="1:23" s="20" customFormat="1">
      <c r="A2" s="20" t="s">
        <v>8</v>
      </c>
      <c r="B2" s="20" t="s">
        <v>9</v>
      </c>
      <c r="C2" s="20" t="s">
        <v>10</v>
      </c>
      <c r="D2" s="20" t="s">
        <v>11</v>
      </c>
      <c r="E2" s="20" t="s">
        <v>12</v>
      </c>
      <c r="F2" s="20" t="s">
        <v>13</v>
      </c>
      <c r="G2" s="20" t="s">
        <v>14</v>
      </c>
      <c r="H2" s="20" t="s">
        <v>15</v>
      </c>
      <c r="I2" s="20" t="s">
        <v>16</v>
      </c>
      <c r="J2" s="20" t="s">
        <v>17</v>
      </c>
      <c r="K2" s="20" t="s">
        <v>18</v>
      </c>
      <c r="L2" s="20" t="s">
        <v>19</v>
      </c>
      <c r="M2" s="20" t="s">
        <v>20</v>
      </c>
      <c r="N2" s="20" t="s">
        <v>21</v>
      </c>
      <c r="O2" s="20" t="s">
        <v>22</v>
      </c>
      <c r="P2" s="20" t="s">
        <v>23</v>
      </c>
      <c r="Q2" s="20" t="s">
        <v>24</v>
      </c>
      <c r="R2" s="20" t="s">
        <v>25</v>
      </c>
      <c r="S2" s="20" t="s">
        <v>26</v>
      </c>
      <c r="T2" s="20" t="s">
        <v>27</v>
      </c>
      <c r="U2" s="20" t="s">
        <v>28</v>
      </c>
      <c r="V2" s="20" t="s">
        <v>29</v>
      </c>
      <c r="W2" s="20" t="s">
        <v>30</v>
      </c>
    </row>
    <row r="3" spans="1:23" s="8" customFormat="1">
      <c r="A3" s="8" t="s">
        <v>31</v>
      </c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37</v>
      </c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S3" s="8" t="s">
        <v>49</v>
      </c>
      <c r="T3" s="8" t="s">
        <v>50</v>
      </c>
      <c r="U3" s="8" t="s">
        <v>51</v>
      </c>
      <c r="V3" s="8" t="s">
        <v>52</v>
      </c>
      <c r="W3" s="8" t="s">
        <v>53</v>
      </c>
    </row>
    <row r="4" spans="1:23">
      <c r="A4">
        <v>10001</v>
      </c>
      <c r="B4" s="12" t="s">
        <v>54</v>
      </c>
      <c r="C4" t="s">
        <v>55</v>
      </c>
      <c r="D4">
        <v>0</v>
      </c>
      <c r="F4">
        <v>302</v>
      </c>
      <c r="G4" s="12" t="s">
        <v>56</v>
      </c>
      <c r="H4" s="12" t="s">
        <v>57</v>
      </c>
      <c r="I4" s="12" t="s">
        <v>58</v>
      </c>
      <c r="J4" s="12" t="s">
        <v>59</v>
      </c>
      <c r="K4" s="12" t="s">
        <v>60</v>
      </c>
      <c r="L4" s="12" t="s">
        <v>61</v>
      </c>
      <c r="M4" s="12" t="s">
        <v>62</v>
      </c>
      <c r="N4" s="12" t="s">
        <v>63</v>
      </c>
      <c r="O4">
        <v>100000</v>
      </c>
      <c r="P4">
        <v>0</v>
      </c>
      <c r="Q4">
        <v>0</v>
      </c>
      <c r="R4" t="s">
        <v>64</v>
      </c>
      <c r="S4" t="s">
        <v>65</v>
      </c>
      <c r="T4">
        <v>100</v>
      </c>
      <c r="U4">
        <v>0</v>
      </c>
      <c r="V4" t="s">
        <v>66</v>
      </c>
      <c r="W4" s="12" t="s">
        <v>174</v>
      </c>
    </row>
    <row r="5" spans="1:23">
      <c r="A5">
        <v>10002</v>
      </c>
      <c r="B5" s="12" t="s">
        <v>67</v>
      </c>
      <c r="C5" t="s">
        <v>55</v>
      </c>
      <c r="D5">
        <v>0</v>
      </c>
      <c r="F5">
        <v>303</v>
      </c>
      <c r="G5" s="12" t="s">
        <v>68</v>
      </c>
      <c r="H5" s="12" t="s">
        <v>69</v>
      </c>
      <c r="I5" s="12" t="s">
        <v>58</v>
      </c>
      <c r="J5" s="12" t="s">
        <v>59</v>
      </c>
      <c r="K5" s="12" t="s">
        <v>60</v>
      </c>
      <c r="L5" s="12" t="s">
        <v>61</v>
      </c>
      <c r="M5" s="12" t="s">
        <v>62</v>
      </c>
      <c r="N5" s="12" t="s">
        <v>63</v>
      </c>
      <c r="O5">
        <v>100000</v>
      </c>
      <c r="P5">
        <v>0</v>
      </c>
      <c r="Q5">
        <v>0</v>
      </c>
      <c r="R5" t="s">
        <v>64</v>
      </c>
      <c r="S5" t="s">
        <v>65</v>
      </c>
      <c r="T5">
        <v>100</v>
      </c>
      <c r="U5">
        <v>0</v>
      </c>
      <c r="V5" t="s">
        <v>66</v>
      </c>
      <c r="W5" s="12" t="s">
        <v>174</v>
      </c>
    </row>
    <row r="6" spans="1:23">
      <c r="A6">
        <v>10003</v>
      </c>
      <c r="B6" s="12" t="s">
        <v>70</v>
      </c>
      <c r="C6" t="s">
        <v>55</v>
      </c>
      <c r="D6">
        <v>0</v>
      </c>
      <c r="F6">
        <v>302</v>
      </c>
      <c r="G6" s="12" t="s">
        <v>71</v>
      </c>
      <c r="H6" s="12" t="s">
        <v>72</v>
      </c>
      <c r="I6" s="12" t="s">
        <v>58</v>
      </c>
      <c r="J6" s="12" t="s">
        <v>59</v>
      </c>
      <c r="K6" s="12" t="s">
        <v>60</v>
      </c>
      <c r="L6" s="12" t="s">
        <v>61</v>
      </c>
      <c r="M6" s="12" t="s">
        <v>62</v>
      </c>
      <c r="N6" s="12" t="s">
        <v>63</v>
      </c>
      <c r="O6">
        <v>100000</v>
      </c>
      <c r="P6">
        <v>0</v>
      </c>
      <c r="Q6">
        <v>0</v>
      </c>
      <c r="R6" t="s">
        <v>64</v>
      </c>
      <c r="S6" t="s">
        <v>65</v>
      </c>
      <c r="T6">
        <v>100</v>
      </c>
      <c r="U6">
        <v>0</v>
      </c>
      <c r="V6" t="s">
        <v>66</v>
      </c>
      <c r="W6" s="12" t="s">
        <v>174</v>
      </c>
    </row>
    <row r="7" spans="1:23" s="21" customFormat="1">
      <c r="A7" s="21">
        <v>20001</v>
      </c>
      <c r="B7" s="24" t="s">
        <v>73</v>
      </c>
      <c r="C7" s="25" t="s">
        <v>74</v>
      </c>
      <c r="D7" s="21">
        <v>0</v>
      </c>
      <c r="E7" s="21">
        <v>1110</v>
      </c>
      <c r="F7" s="21">
        <v>302</v>
      </c>
      <c r="G7" s="21" t="s">
        <v>75</v>
      </c>
      <c r="H7" s="25" t="s">
        <v>76</v>
      </c>
      <c r="I7" s="25" t="s">
        <v>77</v>
      </c>
      <c r="J7" s="21" t="s">
        <v>78</v>
      </c>
      <c r="K7" s="21" t="s">
        <v>78</v>
      </c>
      <c r="L7" s="25" t="s">
        <v>79</v>
      </c>
      <c r="M7" s="21" t="s">
        <v>80</v>
      </c>
      <c r="N7" s="21" t="s">
        <v>81</v>
      </c>
      <c r="O7" s="21">
        <v>100000</v>
      </c>
      <c r="P7" s="21">
        <v>0</v>
      </c>
      <c r="Q7" s="21">
        <v>0</v>
      </c>
      <c r="R7" s="21" t="str">
        <f>R4</f>
        <v>100+level*0.5</v>
      </c>
      <c r="S7" s="21" t="str">
        <f>S4</f>
        <v>5+level*0.5</v>
      </c>
      <c r="T7" s="21">
        <v>100</v>
      </c>
      <c r="U7" s="21">
        <v>0</v>
      </c>
      <c r="V7" s="21" t="s">
        <v>66</v>
      </c>
      <c r="W7" s="25" t="s">
        <v>175</v>
      </c>
    </row>
    <row r="8" spans="1:23" s="21" customFormat="1">
      <c r="A8" s="21">
        <v>20002</v>
      </c>
      <c r="B8" s="24" t="s">
        <v>73</v>
      </c>
      <c r="C8" s="25" t="s">
        <v>82</v>
      </c>
      <c r="D8" s="21">
        <v>0</v>
      </c>
      <c r="E8" s="21">
        <v>5103</v>
      </c>
      <c r="F8" s="21">
        <v>101</v>
      </c>
      <c r="H8" s="25" t="s">
        <v>83</v>
      </c>
      <c r="I8" s="25" t="s">
        <v>77</v>
      </c>
      <c r="J8" s="21" t="s">
        <v>78</v>
      </c>
      <c r="K8" s="21" t="s">
        <v>78</v>
      </c>
      <c r="L8" s="25" t="s">
        <v>79</v>
      </c>
      <c r="M8" s="21" t="s">
        <v>80</v>
      </c>
      <c r="N8" s="21" t="s">
        <v>81</v>
      </c>
      <c r="O8" s="21">
        <v>100000</v>
      </c>
      <c r="P8" s="21">
        <v>0</v>
      </c>
      <c r="Q8" s="21">
        <v>0</v>
      </c>
      <c r="R8" s="21" t="str">
        <f>R5</f>
        <v>100+level*0.5</v>
      </c>
      <c r="S8" s="21" t="str">
        <f>S5</f>
        <v>5+level*0.5</v>
      </c>
      <c r="T8" s="21">
        <v>100</v>
      </c>
      <c r="U8" s="21">
        <v>0</v>
      </c>
      <c r="V8" s="21" t="s">
        <v>66</v>
      </c>
      <c r="W8" s="25" t="s">
        <v>175</v>
      </c>
    </row>
    <row r="9" spans="1:23" s="22" customFormat="1">
      <c r="A9" s="22">
        <v>20020</v>
      </c>
      <c r="B9" s="26" t="s">
        <v>84</v>
      </c>
      <c r="C9" s="27" t="s">
        <v>85</v>
      </c>
      <c r="D9" s="22">
        <v>0</v>
      </c>
      <c r="E9" s="22">
        <v>5113</v>
      </c>
      <c r="F9" s="22">
        <v>302</v>
      </c>
      <c r="G9" s="28" t="s">
        <v>86</v>
      </c>
      <c r="H9" s="28" t="s">
        <v>87</v>
      </c>
      <c r="I9" s="28" t="s">
        <v>88</v>
      </c>
      <c r="J9" s="28" t="s">
        <v>78</v>
      </c>
      <c r="K9" s="22" t="s">
        <v>89</v>
      </c>
      <c r="L9" s="28" t="s">
        <v>90</v>
      </c>
      <c r="M9" s="28" t="s">
        <v>90</v>
      </c>
      <c r="N9" s="22" t="s">
        <v>81</v>
      </c>
      <c r="O9" s="22">
        <v>100000</v>
      </c>
      <c r="P9" s="22">
        <v>0</v>
      </c>
      <c r="Q9" s="22">
        <v>0</v>
      </c>
      <c r="R9" s="22" t="s">
        <v>64</v>
      </c>
      <c r="S9" s="22" t="s">
        <v>65</v>
      </c>
      <c r="T9" s="22">
        <v>100</v>
      </c>
      <c r="U9" s="22">
        <v>0</v>
      </c>
      <c r="V9" s="22" t="s">
        <v>66</v>
      </c>
      <c r="W9" s="12" t="s">
        <v>174</v>
      </c>
    </row>
    <row r="10" spans="1:23" s="22" customFormat="1">
      <c r="A10" s="22">
        <v>20021</v>
      </c>
      <c r="B10" s="26" t="s">
        <v>91</v>
      </c>
      <c r="C10" s="27" t="s">
        <v>85</v>
      </c>
      <c r="D10" s="22">
        <v>0</v>
      </c>
      <c r="E10" s="22">
        <v>5113</v>
      </c>
      <c r="F10" s="22">
        <v>303</v>
      </c>
      <c r="G10" s="28" t="s">
        <v>68</v>
      </c>
      <c r="H10" s="28" t="s">
        <v>92</v>
      </c>
      <c r="I10" s="28" t="s">
        <v>88</v>
      </c>
      <c r="J10" s="22" t="s">
        <v>78</v>
      </c>
      <c r="K10" s="22" t="s">
        <v>89</v>
      </c>
      <c r="L10" s="22" t="s">
        <v>90</v>
      </c>
      <c r="M10" s="22" t="s">
        <v>90</v>
      </c>
      <c r="N10" s="22" t="s">
        <v>81</v>
      </c>
      <c r="O10" s="22">
        <v>100000</v>
      </c>
      <c r="P10" s="22">
        <v>0</v>
      </c>
      <c r="Q10" s="22">
        <v>0</v>
      </c>
      <c r="R10" s="22" t="s">
        <v>64</v>
      </c>
      <c r="S10" s="22" t="s">
        <v>65</v>
      </c>
      <c r="T10" s="22">
        <v>100</v>
      </c>
      <c r="U10" s="22">
        <v>0</v>
      </c>
      <c r="V10" s="22" t="s">
        <v>66</v>
      </c>
      <c r="W10" s="12" t="s">
        <v>174</v>
      </c>
    </row>
    <row r="11" spans="1:23" s="22" customFormat="1">
      <c r="A11" s="22">
        <v>20022</v>
      </c>
      <c r="B11" s="26" t="s">
        <v>93</v>
      </c>
      <c r="C11" s="27" t="s">
        <v>85</v>
      </c>
      <c r="D11" s="22">
        <v>0</v>
      </c>
      <c r="E11" s="22">
        <v>5113</v>
      </c>
      <c r="F11" s="22">
        <v>302</v>
      </c>
      <c r="G11" s="12" t="s">
        <v>94</v>
      </c>
      <c r="H11" s="28" t="s">
        <v>95</v>
      </c>
      <c r="I11" s="28" t="s">
        <v>88</v>
      </c>
      <c r="J11" s="22" t="s">
        <v>78</v>
      </c>
      <c r="K11" s="22" t="s">
        <v>89</v>
      </c>
      <c r="L11" s="22" t="s">
        <v>90</v>
      </c>
      <c r="M11" s="22" t="s">
        <v>90</v>
      </c>
      <c r="N11" s="22" t="s">
        <v>81</v>
      </c>
      <c r="O11" s="22">
        <v>100000</v>
      </c>
      <c r="P11" s="22">
        <v>0</v>
      </c>
      <c r="Q11" s="22">
        <v>0</v>
      </c>
      <c r="R11" s="22" t="s">
        <v>64</v>
      </c>
      <c r="S11" s="22" t="s">
        <v>65</v>
      </c>
      <c r="T11" s="22">
        <v>100</v>
      </c>
      <c r="U11" s="22">
        <v>0</v>
      </c>
      <c r="V11" s="22" t="s">
        <v>66</v>
      </c>
      <c r="W11" s="12" t="s">
        <v>174</v>
      </c>
    </row>
    <row r="12" spans="1:23" s="21" customFormat="1">
      <c r="A12" s="21">
        <v>20023</v>
      </c>
      <c r="B12" s="29" t="s">
        <v>96</v>
      </c>
      <c r="C12" s="24" t="s">
        <v>85</v>
      </c>
      <c r="D12" s="21">
        <v>0</v>
      </c>
      <c r="E12" s="21">
        <v>5113</v>
      </c>
      <c r="F12" s="21">
        <v>302</v>
      </c>
      <c r="G12" s="25" t="s">
        <v>97</v>
      </c>
      <c r="H12" s="25" t="s">
        <v>98</v>
      </c>
      <c r="I12" s="25" t="s">
        <v>88</v>
      </c>
      <c r="J12" s="21" t="s">
        <v>78</v>
      </c>
      <c r="K12" s="21" t="s">
        <v>89</v>
      </c>
      <c r="L12" s="21" t="s">
        <v>90</v>
      </c>
      <c r="M12" s="21" t="s">
        <v>90</v>
      </c>
      <c r="N12" s="21" t="s">
        <v>81</v>
      </c>
      <c r="O12" s="21">
        <v>100000</v>
      </c>
      <c r="P12" s="21">
        <v>0</v>
      </c>
      <c r="Q12" s="21">
        <v>0</v>
      </c>
      <c r="R12" s="21" t="s">
        <v>64</v>
      </c>
      <c r="S12" s="21" t="s">
        <v>65</v>
      </c>
      <c r="T12" s="21">
        <v>100</v>
      </c>
      <c r="U12" s="21">
        <v>0</v>
      </c>
      <c r="V12" s="21" t="s">
        <v>66</v>
      </c>
      <c r="W12" s="25" t="s">
        <v>175</v>
      </c>
    </row>
    <row r="13" spans="1:23" s="21" customFormat="1">
      <c r="A13" s="21">
        <v>20024</v>
      </c>
      <c r="B13" s="29" t="s">
        <v>99</v>
      </c>
      <c r="C13" s="24" t="s">
        <v>85</v>
      </c>
      <c r="D13" s="21">
        <v>0</v>
      </c>
      <c r="E13" s="21">
        <v>5113</v>
      </c>
      <c r="F13" s="21">
        <v>713</v>
      </c>
      <c r="G13" s="25" t="s">
        <v>100</v>
      </c>
      <c r="H13" s="25" t="s">
        <v>98</v>
      </c>
      <c r="I13" s="25" t="s">
        <v>88</v>
      </c>
      <c r="J13" s="21" t="s">
        <v>78</v>
      </c>
      <c r="K13" s="21" t="s">
        <v>89</v>
      </c>
      <c r="L13" s="21" t="s">
        <v>90</v>
      </c>
      <c r="M13" s="21" t="s">
        <v>90</v>
      </c>
      <c r="N13" s="21" t="s">
        <v>81</v>
      </c>
      <c r="O13" s="21">
        <v>100000</v>
      </c>
      <c r="P13" s="21">
        <v>0</v>
      </c>
      <c r="Q13" s="21">
        <v>0</v>
      </c>
      <c r="R13" s="21" t="s">
        <v>64</v>
      </c>
      <c r="S13" s="21" t="s">
        <v>65</v>
      </c>
      <c r="T13" s="21">
        <v>100</v>
      </c>
      <c r="U13" s="21">
        <v>0</v>
      </c>
      <c r="V13" s="21" t="s">
        <v>66</v>
      </c>
      <c r="W13" s="25" t="s">
        <v>175</v>
      </c>
    </row>
    <row r="14" spans="1:23" s="21" customFormat="1">
      <c r="A14" s="21">
        <v>20025</v>
      </c>
      <c r="B14" s="29" t="s">
        <v>99</v>
      </c>
      <c r="C14" s="24" t="s">
        <v>85</v>
      </c>
      <c r="D14" s="21">
        <v>0</v>
      </c>
      <c r="E14" s="21">
        <v>5113</v>
      </c>
      <c r="F14" s="21">
        <v>714</v>
      </c>
      <c r="G14" s="25" t="s">
        <v>101</v>
      </c>
      <c r="H14" s="25" t="s">
        <v>98</v>
      </c>
      <c r="I14" s="25" t="s">
        <v>88</v>
      </c>
      <c r="J14" s="21" t="s">
        <v>78</v>
      </c>
      <c r="K14" s="21" t="s">
        <v>89</v>
      </c>
      <c r="L14" s="21" t="s">
        <v>90</v>
      </c>
      <c r="M14" s="21" t="s">
        <v>90</v>
      </c>
      <c r="N14" s="21" t="s">
        <v>81</v>
      </c>
      <c r="O14" s="21">
        <v>100000</v>
      </c>
      <c r="P14" s="21">
        <v>0</v>
      </c>
      <c r="Q14" s="21">
        <v>0</v>
      </c>
      <c r="R14" s="21" t="s">
        <v>64</v>
      </c>
      <c r="S14" s="21" t="s">
        <v>65</v>
      </c>
      <c r="T14" s="21">
        <v>100</v>
      </c>
      <c r="U14" s="21">
        <v>0</v>
      </c>
      <c r="V14" s="21" t="s">
        <v>66</v>
      </c>
      <c r="W14" s="25" t="s">
        <v>175</v>
      </c>
    </row>
    <row r="15" spans="1:23" s="21" customFormat="1">
      <c r="A15" s="21">
        <v>20026</v>
      </c>
      <c r="B15" s="29" t="s">
        <v>102</v>
      </c>
      <c r="C15" s="24" t="s">
        <v>85</v>
      </c>
      <c r="D15" s="21">
        <v>0</v>
      </c>
      <c r="E15" s="21">
        <v>5113</v>
      </c>
      <c r="F15" s="21">
        <v>302</v>
      </c>
      <c r="G15" s="25" t="s">
        <v>103</v>
      </c>
      <c r="H15" s="25" t="s">
        <v>98</v>
      </c>
      <c r="I15" s="25" t="s">
        <v>88</v>
      </c>
      <c r="J15" s="21" t="s">
        <v>78</v>
      </c>
      <c r="K15" s="21" t="s">
        <v>89</v>
      </c>
      <c r="L15" s="21" t="s">
        <v>90</v>
      </c>
      <c r="M15" s="21" t="s">
        <v>90</v>
      </c>
      <c r="N15" s="21" t="s">
        <v>81</v>
      </c>
      <c r="O15" s="21">
        <v>100000</v>
      </c>
      <c r="P15" s="21">
        <v>0</v>
      </c>
      <c r="Q15" s="21">
        <v>0</v>
      </c>
      <c r="R15" s="21" t="s">
        <v>64</v>
      </c>
      <c r="S15" s="21" t="s">
        <v>65</v>
      </c>
      <c r="T15" s="21">
        <v>100</v>
      </c>
      <c r="U15" s="21">
        <v>0</v>
      </c>
      <c r="V15" s="21" t="s">
        <v>66</v>
      </c>
      <c r="W15" s="25" t="s">
        <v>175</v>
      </c>
    </row>
    <row r="16" spans="1:23">
      <c r="A16">
        <v>30001</v>
      </c>
      <c r="B16" s="10" t="s">
        <v>104</v>
      </c>
      <c r="C16" s="12" t="s">
        <v>105</v>
      </c>
      <c r="D16">
        <v>0</v>
      </c>
      <c r="E16">
        <v>3119</v>
      </c>
      <c r="F16">
        <v>302</v>
      </c>
      <c r="G16" s="12" t="s">
        <v>106</v>
      </c>
      <c r="H16" s="12" t="s">
        <v>107</v>
      </c>
      <c r="I16" s="12" t="s">
        <v>108</v>
      </c>
      <c r="J16" s="12" t="s">
        <v>109</v>
      </c>
      <c r="K16" s="12" t="s">
        <v>110</v>
      </c>
      <c r="L16" t="s">
        <v>90</v>
      </c>
      <c r="M16" s="12" t="s">
        <v>111</v>
      </c>
      <c r="N16" t="s">
        <v>81</v>
      </c>
      <c r="O16">
        <v>100000</v>
      </c>
      <c r="P16">
        <v>0</v>
      </c>
      <c r="Q16">
        <v>0</v>
      </c>
      <c r="R16" t="s">
        <v>64</v>
      </c>
      <c r="S16" t="s">
        <v>65</v>
      </c>
      <c r="T16">
        <v>100</v>
      </c>
      <c r="U16">
        <v>0</v>
      </c>
      <c r="V16" t="s">
        <v>66</v>
      </c>
      <c r="W16" s="12" t="s">
        <v>174</v>
      </c>
    </row>
    <row r="17" spans="1:23">
      <c r="A17">
        <v>30002</v>
      </c>
      <c r="B17" s="10" t="s">
        <v>112</v>
      </c>
      <c r="C17" s="12" t="s">
        <v>105</v>
      </c>
      <c r="D17">
        <v>0</v>
      </c>
      <c r="E17">
        <v>3119</v>
      </c>
      <c r="F17">
        <v>302</v>
      </c>
      <c r="G17" s="12" t="s">
        <v>113</v>
      </c>
      <c r="H17" s="12" t="s">
        <v>114</v>
      </c>
      <c r="I17" s="12" t="s">
        <v>108</v>
      </c>
      <c r="J17" s="12" t="s">
        <v>109</v>
      </c>
      <c r="K17" s="12" t="s">
        <v>115</v>
      </c>
      <c r="L17" t="s">
        <v>90</v>
      </c>
      <c r="M17" s="12" t="s">
        <v>111</v>
      </c>
      <c r="N17" t="s">
        <v>81</v>
      </c>
      <c r="O17">
        <v>100000</v>
      </c>
      <c r="P17">
        <v>0</v>
      </c>
      <c r="Q17">
        <v>0</v>
      </c>
      <c r="R17" t="s">
        <v>64</v>
      </c>
      <c r="S17" t="s">
        <v>65</v>
      </c>
      <c r="T17">
        <v>100</v>
      </c>
      <c r="U17">
        <v>0</v>
      </c>
      <c r="V17" t="s">
        <v>66</v>
      </c>
      <c r="W17" s="12" t="s">
        <v>174</v>
      </c>
    </row>
    <row r="18" spans="1:23">
      <c r="A18">
        <v>30003</v>
      </c>
      <c r="B18" s="10" t="s">
        <v>116</v>
      </c>
      <c r="C18" s="12" t="s">
        <v>105</v>
      </c>
      <c r="D18">
        <v>0</v>
      </c>
      <c r="E18">
        <v>3119</v>
      </c>
      <c r="F18">
        <v>302</v>
      </c>
      <c r="G18" s="12" t="s">
        <v>117</v>
      </c>
      <c r="H18" s="12" t="s">
        <v>114</v>
      </c>
      <c r="I18" s="12" t="s">
        <v>108</v>
      </c>
      <c r="J18" s="12" t="s">
        <v>109</v>
      </c>
      <c r="K18" s="12" t="s">
        <v>115</v>
      </c>
      <c r="L18" t="s">
        <v>90</v>
      </c>
      <c r="M18" s="12" t="s">
        <v>111</v>
      </c>
      <c r="N18" t="s">
        <v>81</v>
      </c>
      <c r="O18">
        <v>100000</v>
      </c>
      <c r="P18">
        <v>0</v>
      </c>
      <c r="Q18">
        <v>0</v>
      </c>
      <c r="R18" t="s">
        <v>64</v>
      </c>
      <c r="S18" t="s">
        <v>65</v>
      </c>
      <c r="T18">
        <v>100</v>
      </c>
      <c r="U18">
        <v>0</v>
      </c>
      <c r="V18" t="s">
        <v>66</v>
      </c>
      <c r="W18" s="12" t="s">
        <v>174</v>
      </c>
    </row>
  </sheetData>
  <phoneticPr fontId="13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workbookViewId="0">
      <selection activeCell="F4" sqref="F4:F23"/>
    </sheetView>
  </sheetViews>
  <sheetFormatPr defaultColWidth="9" defaultRowHeight="12"/>
  <cols>
    <col min="1" max="5" width="11.5703125"/>
    <col min="6" max="6" width="56.42578125" style="1" customWidth="1"/>
    <col min="7" max="7" width="8.140625" customWidth="1"/>
    <col min="8" max="8" width="11.5703125"/>
    <col min="9" max="9" width="11.5703125" customWidth="1"/>
    <col min="10" max="1028" width="11.5703125"/>
  </cols>
  <sheetData>
    <row r="1" spans="1:11" ht="12.75">
      <c r="A1" s="2" t="s">
        <v>0</v>
      </c>
      <c r="B1" s="13" t="s">
        <v>2</v>
      </c>
      <c r="C1" t="s">
        <v>3</v>
      </c>
      <c r="D1" t="s">
        <v>3</v>
      </c>
      <c r="E1" s="14" t="s">
        <v>3</v>
      </c>
      <c r="F1" s="4" t="s">
        <v>118</v>
      </c>
      <c r="G1" s="13" t="s">
        <v>119</v>
      </c>
      <c r="H1" s="13" t="s">
        <v>118</v>
      </c>
      <c r="I1" s="13" t="s">
        <v>3</v>
      </c>
      <c r="J1" s="13" t="s">
        <v>3</v>
      </c>
      <c r="K1" s="13" t="s">
        <v>4</v>
      </c>
    </row>
    <row r="2" spans="1:11" ht="12.75">
      <c r="A2" s="5" t="s">
        <v>8</v>
      </c>
      <c r="B2" s="5" t="s">
        <v>9</v>
      </c>
      <c r="C2" s="5" t="s">
        <v>120</v>
      </c>
      <c r="D2" s="5" t="s">
        <v>121</v>
      </c>
      <c r="E2" s="15" t="s">
        <v>122</v>
      </c>
      <c r="F2" s="7" t="s">
        <v>123</v>
      </c>
      <c r="G2" s="5" t="s">
        <v>124</v>
      </c>
      <c r="H2" s="5" t="s">
        <v>125</v>
      </c>
      <c r="I2" s="5" t="s">
        <v>126</v>
      </c>
      <c r="J2" s="5" t="s">
        <v>127</v>
      </c>
      <c r="K2" s="5" t="s">
        <v>128</v>
      </c>
    </row>
    <row r="3" spans="1:11" ht="14.25">
      <c r="A3" s="8" t="s">
        <v>129</v>
      </c>
      <c r="B3" s="8" t="s">
        <v>130</v>
      </c>
      <c r="C3" s="16" t="s">
        <v>131</v>
      </c>
      <c r="D3" s="16" t="s">
        <v>132</v>
      </c>
      <c r="E3" s="17" t="s">
        <v>133</v>
      </c>
      <c r="F3" s="9" t="s">
        <v>134</v>
      </c>
      <c r="G3" s="8" t="s">
        <v>135</v>
      </c>
      <c r="H3" s="8" t="s">
        <v>136</v>
      </c>
      <c r="I3" s="8" t="s">
        <v>137</v>
      </c>
      <c r="J3" s="8" t="s">
        <v>138</v>
      </c>
      <c r="K3" s="8" t="s">
        <v>139</v>
      </c>
    </row>
    <row r="4" spans="1:11" ht="12.75">
      <c r="A4">
        <v>1001</v>
      </c>
      <c r="B4" s="10" t="s">
        <v>140</v>
      </c>
      <c r="C4">
        <v>2</v>
      </c>
      <c r="D4">
        <v>1</v>
      </c>
      <c r="E4" s="18">
        <v>0</v>
      </c>
      <c r="F4" s="11" t="s">
        <v>141</v>
      </c>
      <c r="G4" s="13"/>
      <c r="H4" t="s">
        <v>142</v>
      </c>
      <c r="I4" s="19">
        <v>0</v>
      </c>
      <c r="J4" s="19">
        <v>0</v>
      </c>
      <c r="K4">
        <v>0</v>
      </c>
    </row>
    <row r="5" spans="1:11" ht="12.75">
      <c r="A5">
        <v>1002</v>
      </c>
      <c r="B5" s="10" t="s">
        <v>143</v>
      </c>
      <c r="C5">
        <v>2</v>
      </c>
      <c r="D5">
        <v>1</v>
      </c>
      <c r="E5" s="18">
        <v>0</v>
      </c>
      <c r="F5" s="11" t="s">
        <v>141</v>
      </c>
      <c r="G5" s="13"/>
      <c r="H5" t="s">
        <v>142</v>
      </c>
      <c r="I5" s="19">
        <v>0</v>
      </c>
      <c r="J5" s="19">
        <v>0</v>
      </c>
      <c r="K5">
        <v>0</v>
      </c>
    </row>
    <row r="6" spans="1:11" ht="12.75">
      <c r="A6">
        <v>1003</v>
      </c>
      <c r="B6" s="10" t="s">
        <v>144</v>
      </c>
      <c r="C6">
        <v>2</v>
      </c>
      <c r="D6">
        <v>1</v>
      </c>
      <c r="E6" s="18">
        <v>0</v>
      </c>
      <c r="F6" s="11" t="s">
        <v>141</v>
      </c>
      <c r="G6" s="13"/>
      <c r="H6" t="s">
        <v>142</v>
      </c>
      <c r="I6" s="19">
        <v>0</v>
      </c>
      <c r="J6" s="19">
        <v>0</v>
      </c>
      <c r="K6">
        <v>0</v>
      </c>
    </row>
    <row r="7" spans="1:11" ht="12.75">
      <c r="A7">
        <v>1004</v>
      </c>
      <c r="B7" s="10" t="s">
        <v>145</v>
      </c>
      <c r="C7">
        <v>2</v>
      </c>
      <c r="D7">
        <v>1</v>
      </c>
      <c r="E7" s="18">
        <v>0</v>
      </c>
      <c r="F7" s="11" t="s">
        <v>141</v>
      </c>
      <c r="G7" s="13"/>
      <c r="H7" t="s">
        <v>142</v>
      </c>
      <c r="I7" s="19">
        <v>0</v>
      </c>
      <c r="J7" s="19">
        <v>0</v>
      </c>
      <c r="K7">
        <v>0</v>
      </c>
    </row>
    <row r="8" spans="1:11" ht="12.75">
      <c r="A8">
        <v>1005</v>
      </c>
      <c r="B8" s="10" t="s">
        <v>146</v>
      </c>
      <c r="C8">
        <v>2</v>
      </c>
      <c r="D8">
        <v>1</v>
      </c>
      <c r="E8" s="18">
        <v>0</v>
      </c>
      <c r="F8" s="11" t="s">
        <v>147</v>
      </c>
      <c r="G8" s="13"/>
      <c r="H8" t="s">
        <v>142</v>
      </c>
      <c r="I8" s="19">
        <v>0</v>
      </c>
      <c r="J8" s="19">
        <v>0</v>
      </c>
      <c r="K8">
        <v>0</v>
      </c>
    </row>
    <row r="9" spans="1:11" ht="12.75">
      <c r="A9">
        <v>1006</v>
      </c>
      <c r="B9" s="10" t="s">
        <v>148</v>
      </c>
      <c r="C9">
        <v>2</v>
      </c>
      <c r="D9">
        <v>1</v>
      </c>
      <c r="E9" s="18">
        <v>0</v>
      </c>
      <c r="F9" s="11" t="s">
        <v>147</v>
      </c>
      <c r="G9" s="13"/>
      <c r="H9" t="s">
        <v>142</v>
      </c>
      <c r="I9" s="19">
        <v>0</v>
      </c>
      <c r="J9" s="19">
        <v>0</v>
      </c>
      <c r="K9">
        <v>0</v>
      </c>
    </row>
    <row r="10" spans="1:11" ht="12.75">
      <c r="A10">
        <v>1007</v>
      </c>
      <c r="B10" s="10" t="s">
        <v>149</v>
      </c>
      <c r="C10">
        <v>2</v>
      </c>
      <c r="D10">
        <v>1</v>
      </c>
      <c r="E10" s="18">
        <v>0</v>
      </c>
      <c r="F10" s="11" t="s">
        <v>147</v>
      </c>
      <c r="H10" t="s">
        <v>142</v>
      </c>
      <c r="I10" s="19">
        <v>0</v>
      </c>
      <c r="J10" s="19">
        <v>0</v>
      </c>
      <c r="K10">
        <v>0</v>
      </c>
    </row>
    <row r="11" spans="1:11" ht="12.75">
      <c r="A11">
        <v>1008</v>
      </c>
      <c r="B11" s="10" t="s">
        <v>150</v>
      </c>
      <c r="C11">
        <v>2</v>
      </c>
      <c r="D11">
        <v>1</v>
      </c>
      <c r="E11" s="18">
        <v>0</v>
      </c>
      <c r="F11" s="11" t="s">
        <v>147</v>
      </c>
      <c r="H11" t="s">
        <v>142</v>
      </c>
      <c r="I11" s="19">
        <v>0</v>
      </c>
      <c r="J11" s="19">
        <v>0</v>
      </c>
      <c r="K11">
        <v>0</v>
      </c>
    </row>
    <row r="12" spans="1:11" ht="12.75">
      <c r="A12">
        <v>1009</v>
      </c>
      <c r="B12" s="10" t="s">
        <v>151</v>
      </c>
      <c r="C12">
        <v>2</v>
      </c>
      <c r="D12">
        <v>1</v>
      </c>
      <c r="E12" s="18">
        <v>0</v>
      </c>
      <c r="F12" s="11" t="s">
        <v>147</v>
      </c>
      <c r="H12" t="s">
        <v>142</v>
      </c>
      <c r="I12" s="19">
        <v>0</v>
      </c>
      <c r="J12" s="19">
        <v>0</v>
      </c>
      <c r="K12">
        <v>0</v>
      </c>
    </row>
    <row r="13" spans="1:11" ht="12.75">
      <c r="A13">
        <v>1010</v>
      </c>
      <c r="B13" s="10" t="s">
        <v>152</v>
      </c>
      <c r="C13">
        <v>2</v>
      </c>
      <c r="D13">
        <v>1</v>
      </c>
      <c r="E13" s="18">
        <v>0</v>
      </c>
      <c r="F13" s="11" t="s">
        <v>147</v>
      </c>
      <c r="H13" t="s">
        <v>142</v>
      </c>
      <c r="I13" s="19">
        <v>0</v>
      </c>
      <c r="J13" s="19">
        <v>0</v>
      </c>
      <c r="K13">
        <v>0</v>
      </c>
    </row>
    <row r="14" spans="1:11" ht="12.75">
      <c r="A14">
        <v>1011</v>
      </c>
      <c r="B14" s="10" t="s">
        <v>153</v>
      </c>
      <c r="C14">
        <v>2</v>
      </c>
      <c r="D14">
        <v>1</v>
      </c>
      <c r="E14" s="18">
        <v>0</v>
      </c>
      <c r="F14" s="11" t="s">
        <v>147</v>
      </c>
      <c r="H14" t="s">
        <v>142</v>
      </c>
      <c r="I14" s="19">
        <v>0</v>
      </c>
      <c r="J14" s="19">
        <v>0</v>
      </c>
      <c r="K14">
        <v>0</v>
      </c>
    </row>
    <row r="15" spans="1:11" ht="12.75">
      <c r="A15">
        <v>1012</v>
      </c>
      <c r="B15" s="10" t="s">
        <v>154</v>
      </c>
      <c r="C15">
        <v>2</v>
      </c>
      <c r="D15">
        <v>1</v>
      </c>
      <c r="E15" s="18">
        <v>0</v>
      </c>
      <c r="F15" s="11" t="s">
        <v>147</v>
      </c>
      <c r="H15" t="s">
        <v>142</v>
      </c>
      <c r="I15" s="19">
        <v>0</v>
      </c>
      <c r="J15" s="19">
        <v>0</v>
      </c>
      <c r="K15">
        <v>0</v>
      </c>
    </row>
    <row r="16" spans="1:11" ht="12.75">
      <c r="A16">
        <v>1013</v>
      </c>
      <c r="B16" s="10" t="s">
        <v>155</v>
      </c>
      <c r="C16">
        <v>2</v>
      </c>
      <c r="D16">
        <v>1</v>
      </c>
      <c r="E16" s="18">
        <v>0</v>
      </c>
      <c r="F16" s="11" t="s">
        <v>147</v>
      </c>
      <c r="G16" s="13"/>
      <c r="H16" t="s">
        <v>142</v>
      </c>
      <c r="I16" s="19">
        <v>0</v>
      </c>
      <c r="J16" s="19">
        <v>0</v>
      </c>
      <c r="K16">
        <v>0</v>
      </c>
    </row>
    <row r="17" spans="1:11" ht="12.75">
      <c r="A17">
        <v>1014</v>
      </c>
      <c r="B17" s="10" t="s">
        <v>156</v>
      </c>
      <c r="C17">
        <v>2</v>
      </c>
      <c r="D17">
        <v>1</v>
      </c>
      <c r="E17" s="18">
        <v>0</v>
      </c>
      <c r="F17" s="11" t="s">
        <v>147</v>
      </c>
      <c r="G17" s="13"/>
      <c r="H17" t="s">
        <v>142</v>
      </c>
      <c r="I17" s="19">
        <v>0</v>
      </c>
      <c r="J17" s="19">
        <v>0</v>
      </c>
      <c r="K17">
        <v>0</v>
      </c>
    </row>
    <row r="18" spans="1:11" ht="12.75">
      <c r="A18">
        <v>1015</v>
      </c>
      <c r="B18" s="10" t="s">
        <v>157</v>
      </c>
      <c r="C18">
        <v>2</v>
      </c>
      <c r="D18">
        <v>1</v>
      </c>
      <c r="E18" s="18">
        <v>0</v>
      </c>
      <c r="F18" s="11" t="s">
        <v>147</v>
      </c>
      <c r="G18" s="13"/>
      <c r="H18" t="s">
        <v>142</v>
      </c>
      <c r="I18" s="19">
        <v>0</v>
      </c>
      <c r="J18" s="19">
        <v>0</v>
      </c>
      <c r="K18">
        <v>0</v>
      </c>
    </row>
    <row r="19" spans="1:11" ht="12.75">
      <c r="A19">
        <v>1016</v>
      </c>
      <c r="B19" s="10" t="s">
        <v>158</v>
      </c>
      <c r="C19">
        <v>2</v>
      </c>
      <c r="D19">
        <v>1</v>
      </c>
      <c r="E19" s="18">
        <v>0</v>
      </c>
      <c r="F19" s="11" t="s">
        <v>147</v>
      </c>
      <c r="G19" s="13"/>
      <c r="H19" t="s">
        <v>142</v>
      </c>
      <c r="I19" s="19">
        <v>0</v>
      </c>
      <c r="J19" s="19">
        <v>0</v>
      </c>
      <c r="K19">
        <v>0</v>
      </c>
    </row>
    <row r="20" spans="1:11" ht="12.75">
      <c r="A20">
        <v>1017</v>
      </c>
      <c r="B20" s="10" t="s">
        <v>159</v>
      </c>
      <c r="C20">
        <v>2</v>
      </c>
      <c r="D20">
        <v>1</v>
      </c>
      <c r="E20" s="18">
        <v>0</v>
      </c>
      <c r="F20" s="11" t="s">
        <v>147</v>
      </c>
      <c r="G20" s="13"/>
      <c r="H20" t="s">
        <v>142</v>
      </c>
      <c r="I20" s="19">
        <v>0</v>
      </c>
      <c r="J20" s="19">
        <v>0</v>
      </c>
      <c r="K20">
        <v>0</v>
      </c>
    </row>
    <row r="21" spans="1:11" ht="12.75">
      <c r="A21">
        <v>1018</v>
      </c>
      <c r="B21" s="10" t="s">
        <v>160</v>
      </c>
      <c r="C21">
        <v>2</v>
      </c>
      <c r="D21">
        <v>1</v>
      </c>
      <c r="E21" s="18">
        <v>0</v>
      </c>
      <c r="F21" s="11" t="s">
        <v>147</v>
      </c>
      <c r="G21" s="13"/>
      <c r="H21" t="s">
        <v>142</v>
      </c>
      <c r="I21" s="19">
        <v>0</v>
      </c>
      <c r="J21" s="19">
        <v>0</v>
      </c>
      <c r="K21">
        <v>0</v>
      </c>
    </row>
    <row r="22" spans="1:11" ht="12.75">
      <c r="A22">
        <v>1019</v>
      </c>
      <c r="B22" s="10" t="s">
        <v>161</v>
      </c>
      <c r="C22">
        <v>2</v>
      </c>
      <c r="D22">
        <v>1</v>
      </c>
      <c r="E22" s="18">
        <v>0</v>
      </c>
      <c r="F22" s="11" t="s">
        <v>147</v>
      </c>
      <c r="H22" t="s">
        <v>142</v>
      </c>
      <c r="I22" s="19">
        <v>0</v>
      </c>
      <c r="J22" s="19">
        <v>0</v>
      </c>
      <c r="K22">
        <v>0</v>
      </c>
    </row>
    <row r="23" spans="1:11" ht="12.75">
      <c r="A23">
        <v>1020</v>
      </c>
      <c r="B23" s="10" t="s">
        <v>162</v>
      </c>
      <c r="C23">
        <v>2</v>
      </c>
      <c r="D23">
        <v>1</v>
      </c>
      <c r="E23" s="18">
        <v>0</v>
      </c>
      <c r="F23" s="11" t="s">
        <v>147</v>
      </c>
      <c r="H23" t="s">
        <v>142</v>
      </c>
      <c r="I23" s="19">
        <v>0</v>
      </c>
      <c r="J23" s="19">
        <v>0</v>
      </c>
      <c r="K23">
        <v>0</v>
      </c>
    </row>
    <row r="26" spans="1:11" ht="12.75">
      <c r="F26" s="11"/>
    </row>
  </sheetData>
  <phoneticPr fontId="13" type="noConversion"/>
  <hyperlinks>
    <hyperlink ref="A1" r:id="rId1"/>
    <hyperlink ref="K1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"/>
    </sheetView>
  </sheetViews>
  <sheetFormatPr defaultColWidth="9" defaultRowHeight="12"/>
  <cols>
    <col min="2" max="2" width="19.42578125" customWidth="1"/>
    <col min="3" max="3" width="54.85546875" style="1" customWidth="1"/>
  </cols>
  <sheetData>
    <row r="1" spans="1:3" ht="12.75">
      <c r="A1" s="2" t="s">
        <v>0</v>
      </c>
      <c r="B1" s="3" t="s">
        <v>163</v>
      </c>
      <c r="C1" s="4" t="s">
        <v>118</v>
      </c>
    </row>
    <row r="2" spans="1:3" ht="12.75">
      <c r="A2" s="5" t="s">
        <v>164</v>
      </c>
      <c r="B2" s="6" t="s">
        <v>9</v>
      </c>
      <c r="C2" s="7" t="s">
        <v>123</v>
      </c>
    </row>
    <row r="3" spans="1:3">
      <c r="A3" s="8" t="s">
        <v>165</v>
      </c>
      <c r="B3" s="6" t="s">
        <v>32</v>
      </c>
      <c r="C3" s="9" t="s">
        <v>134</v>
      </c>
    </row>
    <row r="4" spans="1:3" ht="12.75">
      <c r="A4">
        <v>1001</v>
      </c>
      <c r="B4" s="10" t="s">
        <v>166</v>
      </c>
      <c r="C4" s="11" t="s">
        <v>167</v>
      </c>
    </row>
    <row r="5" spans="1:3" ht="12.75">
      <c r="A5">
        <v>1101</v>
      </c>
      <c r="B5" s="10" t="s">
        <v>73</v>
      </c>
      <c r="C5" s="11" t="s">
        <v>168</v>
      </c>
    </row>
    <row r="6" spans="1:3" ht="12.75">
      <c r="A6">
        <v>1201</v>
      </c>
      <c r="B6" s="12" t="s">
        <v>169</v>
      </c>
      <c r="C6" s="11" t="s">
        <v>170</v>
      </c>
    </row>
    <row r="7" spans="1:3" ht="12.75">
      <c r="A7">
        <v>1202</v>
      </c>
      <c r="B7" s="12" t="s">
        <v>102</v>
      </c>
      <c r="C7" s="11" t="s">
        <v>171</v>
      </c>
    </row>
    <row r="8" spans="1:3" ht="12.75">
      <c r="A8">
        <v>1301</v>
      </c>
      <c r="B8" s="12" t="s">
        <v>172</v>
      </c>
      <c r="C8" s="11" t="s">
        <v>173</v>
      </c>
    </row>
    <row r="9" spans="1:3" ht="12.75">
      <c r="B9" s="12"/>
      <c r="C9" s="11"/>
    </row>
    <row r="10" spans="1:3" ht="12.75">
      <c r="B10" s="12"/>
      <c r="C10" s="11"/>
    </row>
    <row r="11" spans="1:3" ht="12.75">
      <c r="B11" s="12"/>
      <c r="C11" s="11"/>
    </row>
  </sheetData>
  <phoneticPr fontId="13" type="noConversion"/>
  <hyperlinks>
    <hyperlink ref="A1" r:id="rId1"/>
    <hyperlink ref="B1" r:id="rId2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devil_monster</vt:lpstr>
      <vt:lpstr>devil_tollgate</vt:lpstr>
      <vt:lpstr>devil_group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2018-05-30T11:35:12Z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