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 tabRatio="351"/>
  </bookViews>
  <sheets>
    <sheet name="fuben_monster" sheetId="1" r:id="rId1"/>
    <sheet name="fuben_tollgate" sheetId="2" r:id="rId2"/>
    <sheet name="fuben_speek" sheetId="3" r:id="rId3"/>
  </sheets>
  <calcPr calcId="144525" concurrentCalc="0"/>
</workbook>
</file>

<file path=xl/calcChain.xml><?xml version="1.0" encoding="utf-8"?>
<calcChain xmlns="http://schemas.openxmlformats.org/spreadsheetml/2006/main">
  <c r="S127" i="1" l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</calcChain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sz val="9"/>
            <rFont val="宋体"/>
            <family val="3"/>
            <charset val="134"/>
          </rPr>
          <t xml:space="preserve">
0是手动
1是自动
2是继承上一回合
</t>
        </r>
      </text>
    </comment>
    <comment ref="J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0、无天气
1、光照
2、雷雨
3、雪景</t>
        </r>
      </text>
    </comment>
  </commentList>
</comments>
</file>

<file path=xl/sharedStrings.xml><?xml version="1.0" encoding="utf-8"?>
<sst xmlns="http://schemas.openxmlformats.org/spreadsheetml/2006/main" count="1712" uniqueCount="395">
  <si>
    <t>int@key</t>
  </si>
  <si>
    <t>string@default</t>
  </si>
  <si>
    <t>string</t>
  </si>
  <si>
    <t>int@default</t>
  </si>
  <si>
    <t>int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</si>
  <si>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</si>
  <si>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</si>
  <si>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</si>
  <si>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</si>
  <si>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</si>
  <si>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name</t>
  </si>
  <si>
    <t>figureid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</si>
  <si>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</si>
  <si>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</si>
  <si>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</si>
  <si>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</si>
  <si>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</si>
  <si>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</si>
  <si>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</si>
  <si>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</si>
  <si>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</si>
  <si>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</si>
  <si>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</si>
  <si>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</si>
  <si>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</si>
  <si>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</si>
  <si>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</si>
  <si>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</si>
  <si>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</si>
  <si>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</si>
  <si>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</si>
  <si>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</si>
  <si>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</si>
  <si>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名称</t>
  </si>
  <si>
    <t>造型编号</t>
  </si>
  <si>
    <t>是否boss</t>
  </si>
  <si>
    <t>ai类型</t>
  </si>
  <si>
    <r>
      <rPr>
        <sz val="10"/>
        <color rgb="FFFF3333"/>
        <rFont val="宋体"/>
        <family val="3"/>
        <charset val="134"/>
      </rPr>
      <t>主动技能列表（招式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family val="3"/>
        <charset val="134"/>
      </rPr>
      <t>等级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family val="3"/>
        <charset val="134"/>
      </rPr>
      <t>概率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family val="3"/>
        <charset val="134"/>
      </rPr>
      <t>目标选择）</t>
    </r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</si>
  <si>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</si>
  <si>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</si>
  <si>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</si>
  <si>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</si>
  <si>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</si>
  <si>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</si>
  <si>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</si>
  <si>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</si>
  <si>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</si>
  <si>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</si>
  <si>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</si>
  <si>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</si>
  <si>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</si>
  <si>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</si>
  <si>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</si>
  <si>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</si>
  <si>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普通副本</t>
  </si>
  <si>
    <t>$npc</t>
  </si>
  <si>
    <t>3000|5|100|默认</t>
  </si>
  <si>
    <t>5137|5</t>
  </si>
  <si>
    <t>level*70+100+(level-40)*(level+20)</t>
  </si>
  <si>
    <t>level*10+20+(level-40)*9</t>
  </si>
  <si>
    <t>level*7+20+(level-40)*9</t>
  </si>
  <si>
    <t>level*5-25</t>
  </si>
  <si>
    <t>level*5-10</t>
  </si>
  <si>
    <t>level*3-10</t>
  </si>
  <si>
    <t>100+level*0.5</t>
  </si>
  <si>
    <t>5+level*0.5</t>
  </si>
  <si>
    <t>ALV</t>
  </si>
  <si>
    <t>level/10,level/10,level/10,level/10</t>
  </si>
  <si>
    <t>武痴鬼</t>
  </si>
  <si>
    <r>
      <rPr>
        <sz val="10"/>
        <rFont val="Droid Sans Fallback"/>
        <charset val="134"/>
      </rPr>
      <t>3001|5|50|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,1101|5|50|</t>
    </r>
    <r>
      <rPr>
        <sz val="10"/>
        <rFont val="宋体"/>
        <family val="3"/>
        <charset val="134"/>
      </rPr>
      <t>默认</t>
    </r>
  </si>
  <si>
    <t>5108|5</t>
  </si>
  <si>
    <t>level*40+100+(level-40)*(level+20)</t>
  </si>
  <si>
    <t>level*8+20+(level-40)*9</t>
  </si>
  <si>
    <t>蛤蟆精喽啰</t>
  </si>
  <si>
    <r>
      <rPr>
        <sz val="10"/>
        <rFont val="Droid Sans Fallback"/>
        <charset val="134"/>
      </rPr>
      <t>1303|5|100|</t>
    </r>
    <r>
      <rPr>
        <sz val="10"/>
        <rFont val="宋体"/>
        <family val="3"/>
        <charset val="134"/>
      </rPr>
      <t>默认</t>
    </r>
  </si>
  <si>
    <t>兔精喽啰</t>
  </si>
  <si>
    <r>
      <rPr>
        <sz val="10"/>
        <rFont val="Droid Sans Fallback"/>
        <charset val="134"/>
      </rPr>
      <t>1501|5|100|</t>
    </r>
    <r>
      <rPr>
        <sz val="10"/>
        <rFont val="宋体"/>
        <family val="3"/>
        <charset val="134"/>
      </rPr>
      <t>默认</t>
    </r>
  </si>
  <si>
    <r>
      <rPr>
        <sz val="10"/>
        <rFont val="Droid Sans Fallback"/>
        <charset val="134"/>
      </rPr>
      <t>3002|1|100|</t>
    </r>
    <r>
      <rPr>
        <sz val="10"/>
        <rFont val="宋体"/>
        <family val="3"/>
        <charset val="134"/>
      </rPr>
      <t>默认</t>
    </r>
  </si>
  <si>
    <t>4200|5,4201|5</t>
  </si>
  <si>
    <t>level*80+100+(level-40)*(level+20)</t>
  </si>
  <si>
    <t>level*17+20+(level-40)*9</t>
  </si>
  <si>
    <t>level*8-25</t>
  </si>
  <si>
    <t>level*7-10</t>
  </si>
  <si>
    <t>亲兵</t>
  </si>
  <si>
    <t>4201|5,4202|5</t>
  </si>
  <si>
    <t>level*13+20+(level-40)*9</t>
  </si>
  <si>
    <t>level*7-25</t>
  </si>
  <si>
    <t>1202|5|50|默认,1203|5|50|默认</t>
  </si>
  <si>
    <t>李广</t>
  </si>
  <si>
    <t>3002|5|100|默认</t>
  </si>
  <si>
    <t>4200|5</t>
  </si>
  <si>
    <t>level*100+100+(level-40)*(level+20)</t>
  </si>
  <si>
    <t>level*22+20+(level-40)*9</t>
  </si>
  <si>
    <r>
      <rPr>
        <sz val="10"/>
        <rFont val="Droid Sans Fallback"/>
        <charset val="134"/>
      </rPr>
      <t>3003|5|50|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,1501|5|50|</t>
    </r>
    <r>
      <rPr>
        <sz val="10"/>
        <rFont val="宋体"/>
        <family val="3"/>
        <charset val="134"/>
      </rPr>
      <t>默认</t>
    </r>
  </si>
  <si>
    <t>4200|5,4204|5</t>
  </si>
  <si>
    <t>level*8-10</t>
  </si>
  <si>
    <t>贴身侍女</t>
  </si>
  <si>
    <r>
      <rPr>
        <sz val="10"/>
        <rFont val="Droid Sans Fallback"/>
        <charset val="134"/>
      </rPr>
      <t>1301|5|80|</t>
    </r>
    <r>
      <rPr>
        <sz val="10"/>
        <rFont val="宋体"/>
        <family val="3"/>
        <charset val="134"/>
      </rPr>
      <t>默认</t>
    </r>
  </si>
  <si>
    <t>4205|5,4206|5</t>
  </si>
  <si>
    <t>level*50+100+(level-40)*(level+20)</t>
  </si>
  <si>
    <t>女侍卫</t>
  </si>
  <si>
    <t>侍卫队长</t>
  </si>
  <si>
    <t>level*60+100+(level-40)*(level+20)</t>
  </si>
  <si>
    <r>
      <rPr>
        <sz val="10"/>
        <rFont val="Droid Sans Fallback"/>
        <charset val="134"/>
      </rPr>
      <t>1606|5|70|</t>
    </r>
    <r>
      <rPr>
        <sz val="10"/>
        <rFont val="宋体"/>
        <family val="3"/>
        <charset val="134"/>
      </rPr>
      <t>默认</t>
    </r>
  </si>
  <si>
    <t>4207|5,4209|5</t>
  </si>
  <si>
    <r>
      <rPr>
        <sz val="10"/>
        <rFont val="Droid Sans Fallback"/>
        <charset val="134"/>
      </rPr>
      <t>1602|5|30|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,1606|5|60|</t>
    </r>
    <r>
      <rPr>
        <sz val="10"/>
        <rFont val="宋体"/>
        <family val="3"/>
        <charset val="134"/>
      </rPr>
      <t>默认</t>
    </r>
  </si>
  <si>
    <t>level*12+20+(level-40)*9</t>
  </si>
  <si>
    <r>
      <rPr>
        <sz val="10"/>
        <rFont val="Droid Sans Fallback"/>
        <charset val="134"/>
      </rPr>
      <t>1303|5|50|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,1306|5|30|</t>
    </r>
    <r>
      <rPr>
        <sz val="10"/>
        <rFont val="宋体"/>
        <family val="3"/>
        <charset val="134"/>
      </rPr>
      <t>默认</t>
    </r>
  </si>
  <si>
    <t>骑兵</t>
  </si>
  <si>
    <t>5212|5|70|默认</t>
  </si>
  <si>
    <r>
      <rPr>
        <sz val="10"/>
        <rFont val="Droid Sans Fallback"/>
        <charset val="134"/>
      </rPr>
      <t>1101|5|50|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,3017|1|100|</t>
    </r>
    <r>
      <rPr>
        <sz val="10"/>
        <rFont val="宋体"/>
        <family val="3"/>
        <charset val="134"/>
      </rPr>
      <t>随机目标</t>
    </r>
  </si>
  <si>
    <t>4200|5,4211|5</t>
  </si>
  <si>
    <t>level*120+100+(level-40)*(level+20)</t>
  </si>
  <si>
    <t>level*15+20+(level-40)*9</t>
  </si>
  <si>
    <t>不动如山</t>
  </si>
  <si>
    <r>
      <rPr>
        <sz val="10"/>
        <rFont val="Droid Sans Fallback"/>
        <charset val="134"/>
      </rPr>
      <t>1101|5|50|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,1104|5|50|</t>
    </r>
    <r>
      <rPr>
        <sz val="10"/>
        <rFont val="宋体"/>
        <family val="3"/>
        <charset val="134"/>
      </rPr>
      <t>默认</t>
    </r>
  </si>
  <si>
    <t>level*30-25</t>
  </si>
  <si>
    <t>万法不侵</t>
  </si>
  <si>
    <r>
      <rPr>
        <sz val="10"/>
        <rFont val="Droid Sans Fallback"/>
        <charset val="134"/>
      </rPr>
      <t>1301|5|50|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,1302|5|50|</t>
    </r>
    <r>
      <rPr>
        <sz val="10"/>
        <rFont val="宋体"/>
        <family val="3"/>
        <charset val="134"/>
      </rPr>
      <t>默认</t>
    </r>
  </si>
  <si>
    <t>level*30-10</t>
  </si>
  <si>
    <t>武痴鬼喽啰</t>
  </si>
  <si>
    <r>
      <rPr>
        <sz val="10"/>
        <rFont val="Droid Sans Fallback"/>
        <charset val="134"/>
      </rPr>
      <t>1401|5|100|</t>
    </r>
    <r>
      <rPr>
        <sz val="10"/>
        <rFont val="宋体"/>
        <family val="3"/>
        <charset val="134"/>
      </rPr>
      <t>默认</t>
    </r>
  </si>
  <si>
    <t>level*15+80+(level-40)*9</t>
  </si>
  <si>
    <t>level*9+20+(level-40)*9</t>
  </si>
  <si>
    <t>level*10-25</t>
  </si>
  <si>
    <t>level*10-10</t>
  </si>
  <si>
    <t>侍女</t>
  </si>
  <si>
    <r>
      <rPr>
        <sz val="10"/>
        <rFont val="Droid Sans Fallback"/>
        <charset val="134"/>
      </rPr>
      <t>1601|5|100|</t>
    </r>
    <r>
      <rPr>
        <sz val="10"/>
        <rFont val="宋体"/>
        <family val="3"/>
        <charset val="134"/>
      </rPr>
      <t>默认</t>
    </r>
  </si>
  <si>
    <t>level*90+100+(level-40)*(level+20)</t>
  </si>
  <si>
    <t>level*1-25</t>
  </si>
  <si>
    <r>
      <rPr>
        <sz val="10"/>
        <rFont val="Droid Sans Fallback"/>
        <charset val="134"/>
      </rPr>
      <t>1601|5|50|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,1606|5|30|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,1101|5|20|</t>
    </r>
    <r>
      <rPr>
        <sz val="10"/>
        <rFont val="宋体"/>
        <family val="3"/>
        <charset val="134"/>
      </rPr>
      <t>默认</t>
    </r>
  </si>
  <si>
    <t>绿嘟嘟</t>
  </si>
  <si>
    <r>
      <rPr>
        <sz val="10"/>
        <rFont val="Droid Sans Fallback"/>
        <charset val="134"/>
      </rPr>
      <t>1606|5|100|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,1607|5|100|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,1107|5|100|</t>
    </r>
    <r>
      <rPr>
        <sz val="10"/>
        <rFont val="宋体"/>
        <family val="3"/>
        <charset val="134"/>
      </rPr>
      <t>默认</t>
    </r>
  </si>
  <si>
    <t>level*80+100+(level-60)*(level+20)</t>
  </si>
  <si>
    <t>level*6-10</t>
  </si>
  <si>
    <t>妖仙子</t>
  </si>
  <si>
    <r>
      <rPr>
        <sz val="10"/>
        <rFont val="Droid Sans Fallback"/>
        <charset val="134"/>
      </rPr>
      <t>5302|5|100|</t>
    </r>
    <r>
      <rPr>
        <sz val="10"/>
        <rFont val="宋体"/>
        <family val="3"/>
        <charset val="134"/>
      </rPr>
      <t>默认</t>
    </r>
  </si>
  <si>
    <t>5101|5,5106|5,5107|5,5108|5,5137|5,4212|5</t>
  </si>
  <si>
    <t>level*60+100+(level-60)*(level+20)</t>
  </si>
  <si>
    <t>青藤妖</t>
  </si>
  <si>
    <t>5107|5,5105|5,5137|5,4212|5</t>
  </si>
  <si>
    <t>level*40+100+(level-60)*(level+20)</t>
  </si>
  <si>
    <t>白素贞</t>
  </si>
  <si>
    <r>
      <rPr>
        <sz val="10"/>
        <rFont val="Droid Sans Fallback"/>
        <charset val="134"/>
      </rPr>
      <t>1301|5|100|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,1302|5|50|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,1303|5|100|</t>
    </r>
    <r>
      <rPr>
        <sz val="10"/>
        <rFont val="宋体"/>
        <family val="3"/>
        <charset val="134"/>
      </rPr>
      <t>默认</t>
    </r>
  </si>
  <si>
    <t>4213|5,4200|5</t>
  </si>
  <si>
    <t>level*150+100+(level-60)*(level+20)</t>
  </si>
  <si>
    <t>小青</t>
  </si>
  <si>
    <r>
      <rPr>
        <sz val="10"/>
        <rFont val="Droid Sans Fallback"/>
        <charset val="134"/>
      </rPr>
      <t>5301|5|50|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,5302|5|100|</t>
    </r>
    <r>
      <rPr>
        <sz val="10"/>
        <rFont val="宋体"/>
        <family val="3"/>
        <charset val="134"/>
      </rPr>
      <t>默认</t>
    </r>
  </si>
  <si>
    <t>4214|5,5118|5,5137|5,5101|5,5103|5,5105|5,4200|5</t>
  </si>
  <si>
    <t>兔精</t>
  </si>
  <si>
    <t>level*70+100+(level-60)*(level+20)</t>
  </si>
  <si>
    <r>
      <rPr>
        <sz val="10"/>
        <rFont val="Droid Sans Fallback"/>
        <charset val="134"/>
      </rPr>
      <t>3012|5|100|</t>
    </r>
    <r>
      <rPr>
        <sz val="10"/>
        <rFont val="宋体"/>
        <family val="3"/>
        <charset val="134"/>
      </rPr>
      <t>默认</t>
    </r>
  </si>
  <si>
    <t>4215|5,5118|5</t>
  </si>
  <si>
    <t>level*20+(level-40)*9+20+(level-40)*9</t>
  </si>
  <si>
    <r>
      <rPr>
        <sz val="10"/>
        <rFont val="Droid Sans Fallback"/>
        <charset val="134"/>
      </rPr>
      <t>5301|5|50|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,5302|5|50|</t>
    </r>
    <r>
      <rPr>
        <sz val="10"/>
        <rFont val="宋体"/>
        <family val="3"/>
        <charset val="134"/>
      </rPr>
      <t>默认</t>
    </r>
  </si>
  <si>
    <t>level*100+100+(level-60)*(level+20)</t>
  </si>
  <si>
    <t>level*18+20+(level-40)*9</t>
  </si>
  <si>
    <t>许仙</t>
  </si>
  <si>
    <r>
      <rPr>
        <sz val="10"/>
        <rFont val="Droid Sans Fallback"/>
        <charset val="134"/>
      </rPr>
      <t>3004|5|100|</t>
    </r>
    <r>
      <rPr>
        <sz val="10"/>
        <rFont val="宋体"/>
        <family val="3"/>
        <charset val="134"/>
      </rPr>
      <t>默认</t>
    </r>
  </si>
  <si>
    <t>4215|5</t>
  </si>
  <si>
    <t>level*1000+100+(level-60)*(level+20)</t>
  </si>
  <si>
    <t>level*25+20+(level-40)*9</t>
  </si>
  <si>
    <t>四大皆空</t>
  </si>
  <si>
    <t>3005|5</t>
  </si>
  <si>
    <t>无欲无求</t>
  </si>
  <si>
    <r>
      <rPr>
        <sz val="10"/>
        <rFont val="Droid Sans Fallback"/>
        <charset val="134"/>
      </rPr>
      <t>1606|5|50|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,1607|5|50|</t>
    </r>
    <r>
      <rPr>
        <sz val="10"/>
        <rFont val="宋体"/>
        <family val="3"/>
        <charset val="134"/>
      </rPr>
      <t>默认</t>
    </r>
  </si>
  <si>
    <t>level*90+100+(level-60)*(level+20)</t>
  </si>
  <si>
    <t>破六欲</t>
  </si>
  <si>
    <r>
      <rPr>
        <sz val="10"/>
        <rFont val="Droid Sans Fallback"/>
        <charset val="134"/>
      </rPr>
      <t>1403|5|60|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,1404|5|40|</t>
    </r>
    <r>
      <rPr>
        <sz val="10"/>
        <rFont val="宋体"/>
        <family val="3"/>
        <charset val="134"/>
      </rPr>
      <t>默认</t>
    </r>
  </si>
  <si>
    <t>level*30+20+(level-40)*9</t>
  </si>
  <si>
    <t>斩七情</t>
  </si>
  <si>
    <r>
      <rPr>
        <sz val="10"/>
        <rFont val="Droid Sans Fallback"/>
        <charset val="134"/>
      </rPr>
      <t>1402|5|30|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,1405|5|60|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,1403|5|10|</t>
    </r>
    <r>
      <rPr>
        <sz val="10"/>
        <rFont val="宋体"/>
        <family val="3"/>
        <charset val="134"/>
      </rPr>
      <t>默认</t>
    </r>
  </si>
  <si>
    <t>level*24+20+(level-40)*9</t>
  </si>
  <si>
    <t>遁空门</t>
  </si>
  <si>
    <r>
      <rPr>
        <sz val="10"/>
        <rFont val="Droid Sans Fallback"/>
        <charset val="134"/>
      </rPr>
      <t>1502|5|40|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,1503|5|50|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,1507|5|10|</t>
    </r>
    <r>
      <rPr>
        <sz val="10"/>
        <rFont val="宋体"/>
        <family val="3"/>
        <charset val="134"/>
      </rPr>
      <t>默认</t>
    </r>
  </si>
  <si>
    <t>法海</t>
  </si>
  <si>
    <r>
      <rPr>
        <sz val="10"/>
        <rFont val="Droid Sans Fallback"/>
        <charset val="134"/>
      </rPr>
      <t>3006|3|50|</t>
    </r>
    <r>
      <rPr>
        <sz val="10"/>
        <rFont val="宋体"/>
        <family val="3"/>
        <charset val="134"/>
      </rPr>
      <t>默认</t>
    </r>
  </si>
  <si>
    <t>4200|5,3010|5</t>
  </si>
  <si>
    <t>level*120+100+(level-60)*(level+20)</t>
  </si>
  <si>
    <t>level*9-25</t>
  </si>
  <si>
    <t>南</t>
  </si>
  <si>
    <t>5106|5,5107|5,5108|5,5137|5,3014|5</t>
  </si>
  <si>
    <t>level*14+20+(level-40)*9</t>
  </si>
  <si>
    <t>无</t>
  </si>
  <si>
    <r>
      <rPr>
        <sz val="10"/>
        <rFont val="Droid Sans Fallback"/>
        <charset val="134"/>
      </rPr>
      <t>1403|5|50|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,1404|5|50|</t>
    </r>
    <r>
      <rPr>
        <sz val="10"/>
        <rFont val="宋体"/>
        <family val="3"/>
        <charset val="134"/>
      </rPr>
      <t>默认</t>
    </r>
  </si>
  <si>
    <t>3014|5</t>
  </si>
  <si>
    <t>阿</t>
  </si>
  <si>
    <t>弥</t>
  </si>
  <si>
    <t>陀</t>
  </si>
  <si>
    <t>佛</t>
  </si>
  <si>
    <t>黑化的法海</t>
  </si>
  <si>
    <t>擎天法杖</t>
  </si>
  <si>
    <r>
      <rPr>
        <sz val="10"/>
        <rFont val="Droid Sans Fallback"/>
        <charset val="134"/>
      </rPr>
      <t>3009|2|100|</t>
    </r>
    <r>
      <rPr>
        <sz val="10"/>
        <rFont val="宋体"/>
        <family val="3"/>
        <charset val="134"/>
      </rPr>
      <t>默认</t>
    </r>
  </si>
  <si>
    <t>4217|5,4218|5</t>
  </si>
  <si>
    <t>level*16+20+(level-40)*9</t>
  </si>
  <si>
    <t>level*6-25</t>
  </si>
  <si>
    <t>圣衣袈裟</t>
  </si>
  <si>
    <t>无妄佛珠</t>
  </si>
  <si>
    <t>降妖钵</t>
  </si>
  <si>
    <r>
      <rPr>
        <sz val="10"/>
        <rFont val="Droid Sans Fallback"/>
        <charset val="134"/>
      </rPr>
      <t>5212|2</t>
    </r>
    <r>
      <rPr>
        <sz val="10"/>
        <rFont val="Droid Sans Fallback"/>
        <charset val="134"/>
      </rPr>
      <t>|100</t>
    </r>
  </si>
  <si>
    <t>5106|5,5107|5,5108|5,5137|5</t>
  </si>
  <si>
    <t>伏魔印</t>
  </si>
  <si>
    <r>
      <rPr>
        <sz val="10"/>
        <rFont val="Droid Sans Fallback"/>
        <charset val="134"/>
      </rPr>
      <t>5212|</t>
    </r>
    <r>
      <rPr>
        <sz val="10"/>
        <rFont val="Droid Sans Fallback"/>
        <charset val="134"/>
      </rPr>
      <t>3</t>
    </r>
    <r>
      <rPr>
        <sz val="10"/>
        <rFont val="Droid Sans Fallback"/>
        <charset val="134"/>
      </rPr>
      <t>|100</t>
    </r>
  </si>
  <si>
    <t>金刚杵</t>
  </si>
  <si>
    <t>精英副本</t>
  </si>
  <si>
    <r>
      <rPr>
        <sz val="10"/>
        <rFont val="Droid Sans Fallback"/>
        <charset val="134"/>
      </rPr>
      <t>3000|5|70|</t>
    </r>
    <r>
      <rPr>
        <sz val="10"/>
        <rFont val="宋体"/>
        <family val="3"/>
        <charset val="134"/>
      </rPr>
      <t>3,1101|5|30|默认</t>
    </r>
  </si>
  <si>
    <t>4200|5,5137|5,5129|1,5128|1,5139|5</t>
  </si>
  <si>
    <t>level*100+120+(level-20)*level</t>
  </si>
  <si>
    <t>level*5+10</t>
  </si>
  <si>
    <t>MLV</t>
  </si>
  <si>
    <t>level/6,level/6,level/6,level/10</t>
  </si>
  <si>
    <r>
      <rPr>
        <sz val="10"/>
        <rFont val="Droid Sans Fallback"/>
        <charset val="134"/>
      </rPr>
      <t>3001|5|50|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,1101|5|50|</t>
    </r>
    <r>
      <rPr>
        <sz val="10"/>
        <rFont val="宋体"/>
        <family val="3"/>
        <charset val="134"/>
      </rPr>
      <t>默认</t>
    </r>
  </si>
  <si>
    <t>5108|5,5129|1,5128|1</t>
  </si>
  <si>
    <t>level*80+120+(level-20)*level</t>
  </si>
  <si>
    <t>level*2+10</t>
  </si>
  <si>
    <r>
      <rPr>
        <sz val="10"/>
        <rFont val="Droid Sans Fallback"/>
        <charset val="134"/>
      </rPr>
      <t>1301|5|100|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,1303|5|100|</t>
    </r>
    <r>
      <rPr>
        <sz val="10"/>
        <rFont val="宋体"/>
        <family val="3"/>
        <charset val="134"/>
      </rPr>
      <t>默认</t>
    </r>
  </si>
  <si>
    <t>level*60+120+(level-20)*level</t>
  </si>
  <si>
    <t>level*11+20+(level-40)*9</t>
  </si>
  <si>
    <r>
      <rPr>
        <sz val="10"/>
        <rFont val="Droid Sans Fallback"/>
        <charset val="134"/>
      </rPr>
      <t>3002|5|50|</t>
    </r>
    <r>
      <rPr>
        <sz val="10"/>
        <rFont val="宋体"/>
        <family val="3"/>
        <charset val="134"/>
      </rPr>
      <t>4</t>
    </r>
    <r>
      <rPr>
        <sz val="10"/>
        <rFont val="Droid Sans Fallback"/>
        <charset val="134"/>
      </rPr>
      <t>,1101|5|50|</t>
    </r>
    <r>
      <rPr>
        <sz val="10"/>
        <rFont val="宋体"/>
        <family val="3"/>
        <charset val="134"/>
      </rPr>
      <t>3</t>
    </r>
  </si>
  <si>
    <t>4200|5,4201|5,5137|5,5129|1,5128|1,5139|5</t>
  </si>
  <si>
    <t>level*150+120+(level-20)*level</t>
  </si>
  <si>
    <t>level*2-10</t>
  </si>
  <si>
    <t>level*9+10</t>
  </si>
  <si>
    <r>
      <rPr>
        <sz val="10"/>
        <rFont val="Droid Sans Fallback"/>
        <charset val="134"/>
      </rPr>
      <t>1101|5|70|</t>
    </r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,1104|5|30|</t>
    </r>
    <r>
      <rPr>
        <sz val="10"/>
        <rFont val="宋体"/>
        <family val="3"/>
        <charset val="134"/>
      </rPr>
      <t>默认</t>
    </r>
  </si>
  <si>
    <t>4201|5,4202|5,5129|1,5118|1,5128|1,5137|2</t>
  </si>
  <si>
    <t>level*4-25</t>
  </si>
  <si>
    <t>level*1-10</t>
  </si>
  <si>
    <r>
      <rPr>
        <sz val="10"/>
        <rFont val="Droid Sans Fallback"/>
        <charset val="134"/>
      </rPr>
      <t>1202|10|50|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,1203|10|50|</t>
    </r>
    <r>
      <rPr>
        <sz val="10"/>
        <rFont val="宋体"/>
        <family val="3"/>
        <charset val="134"/>
      </rPr>
      <t>默认</t>
    </r>
  </si>
  <si>
    <t>5129|1,5128|1</t>
  </si>
  <si>
    <t>level*8+10</t>
  </si>
  <si>
    <r>
      <rPr>
        <sz val="10"/>
        <rFont val="Droid Sans Fallback"/>
        <charset val="134"/>
      </rPr>
      <t>3002|1|40|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,1104|5|20|</t>
    </r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,1104|5|40|</t>
    </r>
    <r>
      <rPr>
        <sz val="10"/>
        <rFont val="宋体"/>
        <family val="3"/>
        <charset val="134"/>
      </rPr>
      <t>默认</t>
    </r>
  </si>
  <si>
    <t>4200|5,3014|5</t>
  </si>
  <si>
    <r>
      <rPr>
        <sz val="10"/>
        <rFont val="Droid Sans Fallback"/>
        <charset val="134"/>
      </rPr>
      <t>3003|5|40|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,1507|5|30|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,1301|6|30|</t>
    </r>
    <r>
      <rPr>
        <sz val="10"/>
        <rFont val="宋体"/>
        <family val="3"/>
        <charset val="134"/>
      </rPr>
      <t>默认</t>
    </r>
  </si>
  <si>
    <t>4204|5,5129|1,5128|1,5140|1,4200|5</t>
  </si>
  <si>
    <t>level*170+120+(level-20)*level</t>
  </si>
  <si>
    <t>level*2-25</t>
  </si>
  <si>
    <t>level*10+10</t>
  </si>
  <si>
    <r>
      <rPr>
        <sz val="10"/>
        <rFont val="Droid Sans Fallback"/>
        <charset val="134"/>
      </rPr>
      <t>1301|6|100|</t>
    </r>
    <r>
      <rPr>
        <sz val="10"/>
        <rFont val="宋体"/>
        <family val="3"/>
        <charset val="134"/>
      </rPr>
      <t>5</t>
    </r>
  </si>
  <si>
    <t>4205|5,4206|5,5129|1,5128|1</t>
  </si>
  <si>
    <t>level*120+120+(level-20)*level</t>
  </si>
  <si>
    <r>
      <rPr>
        <sz val="10"/>
        <rFont val="Droid Sans Fallback"/>
        <charset val="134"/>
      </rPr>
      <t>1401|6|80|</t>
    </r>
    <r>
      <rPr>
        <sz val="10"/>
        <rFont val="宋体"/>
        <family val="3"/>
        <charset val="134"/>
      </rPr>
      <t>4</t>
    </r>
    <r>
      <rPr>
        <sz val="10"/>
        <rFont val="Droid Sans Fallback"/>
        <charset val="134"/>
      </rPr>
      <t>,1104|5|20|</t>
    </r>
    <r>
      <rPr>
        <sz val="10"/>
        <rFont val="宋体"/>
        <family val="3"/>
        <charset val="134"/>
      </rPr>
      <t>默认</t>
    </r>
  </si>
  <si>
    <t>level*50+120+(level-20)*level</t>
  </si>
  <si>
    <t>level*1+10</t>
  </si>
  <si>
    <r>
      <rPr>
        <sz val="10"/>
        <rFont val="Droid Sans Fallback"/>
        <charset val="134"/>
      </rPr>
      <t>1101|6|50|</t>
    </r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,1104|5|50|</t>
    </r>
    <r>
      <rPr>
        <sz val="10"/>
        <rFont val="宋体"/>
        <family val="3"/>
        <charset val="134"/>
      </rPr>
      <t>4</t>
    </r>
  </si>
  <si>
    <r>
      <rPr>
        <sz val="10"/>
        <rFont val="Droid Sans Fallback"/>
        <charset val="134"/>
      </rPr>
      <t>1606|5|70|</t>
    </r>
    <r>
      <rPr>
        <sz val="10"/>
        <rFont val="宋体"/>
        <family val="3"/>
        <charset val="134"/>
      </rPr>
      <t>3</t>
    </r>
  </si>
  <si>
    <t>4207|5,4209|5,5129|1,5128|1,5139|5,4200|5</t>
  </si>
  <si>
    <t>level*140+120+(level-20)*level</t>
  </si>
  <si>
    <t>level*4-10</t>
  </si>
  <si>
    <r>
      <rPr>
        <sz val="10"/>
        <rFont val="Droid Sans Fallback"/>
        <charset val="134"/>
      </rPr>
      <t>1602|5|10|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,1606|5|60|</t>
    </r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,1601|5|30|</t>
    </r>
    <r>
      <rPr>
        <sz val="10"/>
        <rFont val="宋体"/>
        <family val="3"/>
        <charset val="134"/>
      </rPr>
      <t>默认</t>
    </r>
  </si>
  <si>
    <r>
      <rPr>
        <sz val="10"/>
        <rFont val="Droid Sans Fallback"/>
        <charset val="134"/>
      </rPr>
      <t>1301|5|50|</t>
    </r>
    <r>
      <rPr>
        <sz val="10"/>
        <rFont val="宋体"/>
        <family val="3"/>
        <charset val="134"/>
      </rPr>
      <t>5</t>
    </r>
    <r>
      <rPr>
        <sz val="10"/>
        <rFont val="Droid Sans Fallback"/>
        <charset val="134"/>
      </rPr>
      <t>,1306|5|30|</t>
    </r>
    <r>
      <rPr>
        <sz val="10"/>
        <rFont val="宋体"/>
        <family val="3"/>
        <charset val="134"/>
      </rPr>
      <t>默认</t>
    </r>
  </si>
  <si>
    <r>
      <rPr>
        <sz val="10"/>
        <rFont val="Droid Sans Fallback"/>
        <charset val="134"/>
      </rPr>
      <t>5212|5|70|</t>
    </r>
    <r>
      <rPr>
        <sz val="10"/>
        <rFont val="宋体"/>
        <family val="3"/>
        <charset val="134"/>
      </rPr>
      <t>3</t>
    </r>
  </si>
  <si>
    <t>level*7+10</t>
  </si>
  <si>
    <r>
      <rPr>
        <sz val="10"/>
        <rFont val="Droid Sans Fallback"/>
        <charset val="134"/>
      </rPr>
      <t>1101|5|60|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,3017|1|40|</t>
    </r>
    <r>
      <rPr>
        <sz val="10"/>
        <rFont val="宋体"/>
        <family val="3"/>
        <charset val="134"/>
      </rPr>
      <t>3</t>
    </r>
  </si>
  <si>
    <t>4200|5,4211|5,5129|1,5128|1,5139|5</t>
  </si>
  <si>
    <t>level*250+120+(level-20)*level</t>
  </si>
  <si>
    <r>
      <rPr>
        <sz val="10"/>
        <rFont val="Droid Sans Fallback"/>
        <charset val="134"/>
      </rPr>
      <t>1101|5|70|</t>
    </r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,1104|5|30|4</t>
    </r>
  </si>
  <si>
    <t>level*16-25</t>
  </si>
  <si>
    <r>
      <rPr>
        <sz val="10"/>
        <rFont val="Droid Sans Fallback"/>
        <charset val="134"/>
      </rPr>
      <t>1301|5|70|</t>
    </r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,1302|5|30|</t>
    </r>
    <r>
      <rPr>
        <sz val="10"/>
        <rFont val="宋体"/>
        <family val="3"/>
        <charset val="134"/>
      </rPr>
      <t>5</t>
    </r>
  </si>
  <si>
    <t>level*12-10</t>
  </si>
  <si>
    <t>1601|5|50|3,1606|5|50|3</t>
  </si>
  <si>
    <t>5108|5,5129|1,5128|1,5117|5</t>
  </si>
  <si>
    <t>5129|1,5128|1,5139|5,4200|5</t>
  </si>
  <si>
    <t>5101|5,5106|5,5107|5,5108|5,5137|5,4212|5,5129|1,5128|1</t>
  </si>
  <si>
    <t>1101|5|70|3</t>
  </si>
  <si>
    <t>5107|5,5105|5,5137|5,4212|5,5129|1,5128|1</t>
  </si>
  <si>
    <r>
      <rPr>
        <sz val="10"/>
        <rFont val="Droid Sans Fallback"/>
        <charset val="134"/>
      </rPr>
      <t>1301|10|60|</t>
    </r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,1302|5|10|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,1303|10|40|</t>
    </r>
    <r>
      <rPr>
        <sz val="10"/>
        <rFont val="宋体"/>
        <family val="3"/>
        <charset val="134"/>
      </rPr>
      <t>4</t>
    </r>
  </si>
  <si>
    <t>4213|5,4200|5,5129|1,5128|1,5140|1,4200|5</t>
  </si>
  <si>
    <r>
      <rPr>
        <sz val="10"/>
        <rFont val="Droid Sans Fallback"/>
        <charset val="134"/>
      </rPr>
      <t>1501|10|20|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,1502|5|50|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,1507|5|30|</t>
    </r>
    <r>
      <rPr>
        <sz val="10"/>
        <rFont val="宋体"/>
        <family val="3"/>
        <charset val="134"/>
      </rPr>
      <t>默认</t>
    </r>
  </si>
  <si>
    <t>4214|5,5137|5,5101|5,5103|5,5105|5,4200|5,5129|1,5128|1,5140|1</t>
  </si>
  <si>
    <r>
      <rPr>
        <sz val="10"/>
        <rFont val="Droid Sans Fallback"/>
        <charset val="134"/>
      </rPr>
      <t>5205|5|100|</t>
    </r>
    <r>
      <rPr>
        <sz val="10"/>
        <rFont val="宋体"/>
        <family val="3"/>
        <charset val="134"/>
      </rPr>
      <t>默认</t>
    </r>
  </si>
  <si>
    <r>
      <rPr>
        <sz val="10"/>
        <rFont val="Droid Sans Fallback"/>
        <charset val="134"/>
      </rPr>
      <t>5206|5|100|</t>
    </r>
    <r>
      <rPr>
        <sz val="10"/>
        <rFont val="宋体"/>
        <family val="3"/>
        <charset val="134"/>
      </rPr>
      <t>默认</t>
    </r>
  </si>
  <si>
    <r>
      <rPr>
        <sz val="10"/>
        <rFont val="Droid Sans Fallback"/>
        <charset val="134"/>
      </rPr>
      <t>5207|5|100|</t>
    </r>
    <r>
      <rPr>
        <sz val="10"/>
        <rFont val="宋体"/>
        <family val="3"/>
        <charset val="134"/>
      </rPr>
      <t>默认</t>
    </r>
  </si>
  <si>
    <t>level*70+120+(level-20)*level</t>
  </si>
  <si>
    <r>
      <rPr>
        <sz val="10"/>
        <rFont val="Droid Sans Fallback"/>
        <charset val="134"/>
      </rPr>
      <t>3012|5|100|</t>
    </r>
    <r>
      <rPr>
        <sz val="10"/>
        <rFont val="宋体"/>
        <family val="3"/>
        <charset val="134"/>
      </rPr>
      <t>默认</t>
    </r>
  </si>
  <si>
    <r>
      <rPr>
        <sz val="10"/>
        <rFont val="Droid Sans Fallback"/>
        <charset val="134"/>
      </rPr>
      <t>1501|5|80|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,1502|5|20|</t>
    </r>
    <r>
      <rPr>
        <sz val="10"/>
        <rFont val="宋体"/>
        <family val="3"/>
        <charset val="134"/>
      </rPr>
      <t>默认</t>
    </r>
  </si>
  <si>
    <r>
      <rPr>
        <sz val="10"/>
        <rFont val="Droid Sans Fallback"/>
        <charset val="134"/>
      </rPr>
      <t>3004|5|70|</t>
    </r>
    <r>
      <rPr>
        <sz val="10"/>
        <rFont val="宋体"/>
        <family val="3"/>
        <charset val="134"/>
      </rPr>
      <t>4</t>
    </r>
    <r>
      <rPr>
        <sz val="10"/>
        <rFont val="Droid Sans Fallback"/>
        <charset val="134"/>
      </rPr>
      <t>,1301|10|30|3</t>
    </r>
  </si>
  <si>
    <t>level*1000+120+(level-20)*level</t>
  </si>
  <si>
    <r>
      <rPr>
        <sz val="10"/>
        <rFont val="Droid Sans Fallback"/>
        <charset val="134"/>
      </rPr>
      <t>3005|5,1606|6|70|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,1607|5|30|</t>
    </r>
    <r>
      <rPr>
        <sz val="10"/>
        <rFont val="宋体"/>
        <family val="3"/>
        <charset val="134"/>
      </rPr>
      <t>3</t>
    </r>
  </si>
  <si>
    <t>5108|5,5129|1,5118|1,5128|1,4200|5</t>
  </si>
  <si>
    <r>
      <rPr>
        <sz val="10"/>
        <rFont val="Droid Sans Fallback"/>
        <charset val="134"/>
      </rPr>
      <t>1606|6|70|</t>
    </r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,1607|5|30|</t>
    </r>
    <r>
      <rPr>
        <sz val="10"/>
        <rFont val="宋体"/>
        <family val="3"/>
        <charset val="134"/>
      </rPr>
      <t>3</t>
    </r>
  </si>
  <si>
    <r>
      <rPr>
        <sz val="10"/>
        <rFont val="Droid Sans Fallback"/>
        <charset val="134"/>
      </rPr>
      <t>1401|10|30|2,1403|10|50|</t>
    </r>
    <r>
      <rPr>
        <sz val="10"/>
        <rFont val="宋体"/>
        <family val="3"/>
        <charset val="134"/>
      </rPr>
      <t>4</t>
    </r>
    <r>
      <rPr>
        <sz val="10"/>
        <rFont val="Droid Sans Fallback"/>
        <charset val="134"/>
      </rPr>
      <t>,1407|5|20|</t>
    </r>
    <r>
      <rPr>
        <sz val="10"/>
        <rFont val="宋体"/>
        <family val="3"/>
        <charset val="134"/>
      </rPr>
      <t>默认</t>
    </r>
  </si>
  <si>
    <r>
      <rPr>
        <sz val="10"/>
        <rFont val="Droid Sans Fallback"/>
        <charset val="134"/>
      </rPr>
      <t>1402|5|10|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,1405|5|10|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,1403|10|80|</t>
    </r>
    <r>
      <rPr>
        <sz val="10"/>
        <rFont val="宋体"/>
        <family val="3"/>
        <charset val="134"/>
      </rPr>
      <t>4</t>
    </r>
  </si>
  <si>
    <r>
      <rPr>
        <sz val="10"/>
        <rFont val="Droid Sans Fallback"/>
        <charset val="134"/>
      </rPr>
      <t>1501|10|30|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,1502|6|40|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,1507|6|30|</t>
    </r>
    <r>
      <rPr>
        <sz val="10"/>
        <rFont val="宋体"/>
        <family val="3"/>
        <charset val="134"/>
      </rPr>
      <t>4</t>
    </r>
  </si>
  <si>
    <r>
      <rPr>
        <sz val="10"/>
        <rFont val="Droid Sans Fallback"/>
        <charset val="134"/>
      </rPr>
      <t>3006|3|50|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,1302|5|50|</t>
    </r>
    <r>
      <rPr>
        <sz val="10"/>
        <rFont val="宋体"/>
        <family val="3"/>
        <charset val="134"/>
      </rPr>
      <t>4</t>
    </r>
  </si>
  <si>
    <t>4200|5,3010|5,5129|1,5128|1,5140|1</t>
  </si>
  <si>
    <t>5106|5,5107|5,5108|5,5137|5,3014|5,5129|1,5128|1</t>
  </si>
  <si>
    <t>1403|6|60|4,1407|5|40|默认</t>
  </si>
  <si>
    <t>3014|5,5129|1,5128|1</t>
  </si>
  <si>
    <t>level*9-10</t>
  </si>
  <si>
    <t>1501|10|30|默认,1502|5|40|默认,1507|5|30|默认</t>
  </si>
  <si>
    <r>
      <rPr>
        <sz val="10"/>
        <rFont val="Droid Sans Fallback"/>
        <charset val="134"/>
      </rPr>
      <t>1402|5|20|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,1405|5|30|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,1403|6|50|4</t>
    </r>
  </si>
  <si>
    <t>level*200+120+(level-20)*level</t>
  </si>
  <si>
    <r>
      <rPr>
        <sz val="10"/>
        <rFont val="Droid Sans Fallback"/>
        <charset val="134"/>
      </rPr>
      <t>3009|15|100|</t>
    </r>
    <r>
      <rPr>
        <sz val="10"/>
        <rFont val="宋体"/>
        <family val="3"/>
        <charset val="134"/>
      </rPr>
      <t>默认</t>
    </r>
  </si>
  <si>
    <t>4217|5,4218|5,5129|1,5128|1</t>
  </si>
  <si>
    <r>
      <rPr>
        <sz val="10"/>
        <rFont val="Droid Sans Fallback"/>
        <charset val="134"/>
      </rPr>
      <t>1301|5|80|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,1302|5|20|</t>
    </r>
    <r>
      <rPr>
        <sz val="10"/>
        <rFont val="宋体"/>
        <family val="3"/>
        <charset val="134"/>
      </rPr>
      <t>默认</t>
    </r>
  </si>
  <si>
    <r>
      <rPr>
        <sz val="10"/>
        <rFont val="Droid Sans Fallback"/>
        <charset val="134"/>
      </rPr>
      <t>5212|5|100|</t>
    </r>
    <r>
      <rPr>
        <sz val="10"/>
        <rFont val="宋体"/>
        <family val="3"/>
        <charset val="134"/>
      </rPr>
      <t>默认</t>
    </r>
  </si>
  <si>
    <t>5106|5,5107|5,5108|5,5137|5,5129|1,5128|1</t>
  </si>
  <si>
    <t>level*19+20+(level-40)*9</t>
  </si>
  <si>
    <t>list&lt;struct(int[monsterid]|int[count])&gt;</t>
  </si>
  <si>
    <t>list&lt;int&gt;</t>
  </si>
  <si>
    <r>
      <rPr>
        <sz val="11"/>
        <color rgb="FF000000"/>
        <rFont val="Droid Sans Fallback"/>
        <charset val="134"/>
      </rPr>
      <t>l</t>
    </r>
    <r>
      <rPr>
        <sz val="11"/>
        <color rgb="FF000000"/>
        <rFont val="Droid Sans Fallback"/>
        <charset val="134"/>
      </rPr>
      <t>ist&lt;int&gt;</t>
    </r>
  </si>
  <si>
    <t>auto_start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</si>
  <si>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</si>
  <si>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</si>
  <si>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</si>
  <si>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</si>
  <si>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</si>
  <si>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</si>
  <si>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</si>
  <si>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</si>
  <si>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action_id</t>
  </si>
  <si>
    <t>speek_id</t>
  </si>
  <si>
    <r>
      <rPr>
        <sz val="10"/>
        <color rgb="FFFF0000"/>
        <rFont val="Droid Sans Fallback"/>
        <charset val="134"/>
      </rPr>
      <t>关卡</t>
    </r>
    <r>
      <rPr>
        <sz val="10"/>
        <color rgb="FFFF0000"/>
        <rFont val="Droid Sans"/>
        <family val="1"/>
      </rPr>
      <t>id</t>
    </r>
  </si>
  <si>
    <t>关卡说明</t>
  </si>
  <si>
    <t>战斗模式</t>
  </si>
  <si>
    <t>弹幕显示规则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</si>
  <si>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</si>
  <si>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</si>
  <si>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</si>
  <si>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</si>
  <si>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</si>
  <si>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</si>
  <si>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</si>
  <si>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战斗行为配置</t>
  </si>
  <si>
    <t>喊话id</t>
  </si>
  <si>
    <t>打败妖鬼</t>
  </si>
  <si>
    <t>10001|1,10002|1,10003|2,10004|2</t>
  </si>
  <si>
    <t>-1,1</t>
  </si>
  <si>
    <t>打败李广</t>
  </si>
  <si>
    <t>10005|1,10006|3,10007|1</t>
  </si>
  <si>
    <t>打败情殇</t>
  </si>
  <si>
    <t>10009|1,10010|2,10012|2,10011|3</t>
  </si>
  <si>
    <t>10008|1</t>
  </si>
  <si>
    <t>打败霍去病</t>
  </si>
  <si>
    <t>10013|1,10014|1,10015|1,10016|2,10017|2</t>
  </si>
  <si>
    <t>打败南方鬼帝</t>
  </si>
  <si>
    <t>10018|1,10019|1,10020|1,10021|1,10022|1</t>
  </si>
  <si>
    <t>打败拦路的小妖</t>
  </si>
  <si>
    <t>20001|1,20002|2,20004|2</t>
  </si>
  <si>
    <t>向白素贞解释自己的来历</t>
  </si>
  <si>
    <t>20008|1,20009|1,20010|3</t>
  </si>
  <si>
    <t>让许仙恢复清明</t>
  </si>
  <si>
    <t>20020|1,20021|1,20022|1,20023|1,20024|1,20025|1</t>
  </si>
  <si>
    <t>20018|1,20019|1</t>
  </si>
  <si>
    <t>阻止法海击杀白素贞</t>
  </si>
  <si>
    <t>20026|1,20030|1,20031|1,20029|1,20032|1,20028|1,20027|1</t>
  </si>
  <si>
    <t>击败黑化的法海</t>
  </si>
  <si>
    <t>20033|1,20034|1,20035|1,20036|1,20037|1,20038|1,20039|1</t>
  </si>
  <si>
    <t>11001|1,11002|1,11003|2,11004|2</t>
  </si>
  <si>
    <t>11005|1,11006|3,11007|1</t>
  </si>
  <si>
    <t>11009|1,11010|2,11012|2,11011|3</t>
  </si>
  <si>
    <t>11008|1</t>
  </si>
  <si>
    <t>11013|1,11014|1,11015|1,11016|2,11017|2</t>
  </si>
  <si>
    <t>11018|1,11019|1,11020|1,11021|1,11023|1</t>
  </si>
  <si>
    <t>21001|1,21002|2,21004|2</t>
  </si>
  <si>
    <t>21008|1,21009|1,21010|1,21011|1,21012|1</t>
  </si>
  <si>
    <t>21020|1,21021|1,21022|1,21023|1,21024|1,21025|1</t>
  </si>
  <si>
    <t>21018|1,21019|1</t>
  </si>
  <si>
    <t>21026|1,21030|1,21031|1,21029|1,21032|1,21028|1,21027|1</t>
  </si>
  <si>
    <t>21033|1,21034|1,21035|1,21036|1,21037|1,21038|1,21039|1</t>
  </si>
  <si>
    <t>战斗喊话</t>
  </si>
  <si>
    <t>actor_type</t>
  </si>
  <si>
    <t>actor_id</t>
  </si>
  <si>
    <t>timing</t>
  </si>
  <si>
    <t>timing_args</t>
  </si>
  <si>
    <t>content</t>
  </si>
  <si>
    <t>执行者</t>
  </si>
  <si>
    <t>执行者Id</t>
  </si>
  <si>
    <t>时机</t>
  </si>
  <si>
    <t>时机参数</t>
  </si>
  <si>
    <t>喊话内容</t>
  </si>
  <si>
    <t>行动前</t>
  </si>
  <si>
    <t>1</t>
  </si>
  <si>
    <t>人类，这里不是你该来的地方。</t>
  </si>
  <si>
    <t>有绿嘟嘟撑腰，感觉我们都变强了不少。</t>
  </si>
  <si>
    <t>虽然我只是个小妖，但是有绿嘟嘟撑腰啊。</t>
  </si>
  <si>
    <t>妹妹，姐姐是你守护天使</t>
  </si>
  <si>
    <t>姐姐，我来守护你</t>
  </si>
  <si>
    <t>南无阿弥陀佛，三界万物秩序天定，顺天而为方能修成正果！</t>
  </si>
  <si>
    <r>
      <t>3006|3|30|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,3034|5|70|</t>
    </r>
    <r>
      <rPr>
        <sz val="10"/>
        <rFont val="宋体"/>
        <family val="3"/>
        <charset val="134"/>
      </rPr>
      <t>默认</t>
    </r>
    <phoneticPr fontId="22" type="noConversion"/>
  </si>
  <si>
    <r>
      <t>3006|3|40|</t>
    </r>
    <r>
      <rPr>
        <sz val="10"/>
        <rFont val="宋体"/>
        <family val="3"/>
        <charset val="134"/>
      </rPr>
      <t>默认</t>
    </r>
    <r>
      <rPr>
        <sz val="10"/>
        <rFont val="Droid Sans Fallback"/>
        <charset val="134"/>
      </rPr>
      <t>,3034|8|60|</t>
    </r>
    <r>
      <rPr>
        <sz val="10"/>
        <rFont val="宋体"/>
        <family val="3"/>
        <charset val="134"/>
      </rPr>
      <t>默认</t>
    </r>
    <phoneticPr fontId="22" type="noConversion"/>
  </si>
  <si>
    <t>5111|5,4200|5,4216|5,5129|1,5128|1,5140|1</t>
    <phoneticPr fontId="22" type="noConversion"/>
  </si>
  <si>
    <t>5118|5,5111|5,4200|5,4216|5</t>
    <phoneticPr fontId="22" type="noConversion"/>
  </si>
  <si>
    <r>
      <t>1601|5|30|</t>
    </r>
    <r>
      <rPr>
        <sz val="10"/>
        <rFont val="宋体"/>
        <family val="3"/>
        <charset val="134"/>
      </rPr>
      <t>4</t>
    </r>
    <r>
      <rPr>
        <sz val="10"/>
        <rFont val="Droid Sans Fallback"/>
        <charset val="134"/>
      </rPr>
      <t>,1606|5|60|</t>
    </r>
    <r>
      <rPr>
        <sz val="10"/>
        <rFont val="宋体"/>
        <family val="3"/>
        <charset val="134"/>
      </rPr>
      <t>默认</t>
    </r>
    <phoneticPr fontId="22" type="noConversion"/>
  </si>
  <si>
    <r>
      <rPr>
        <sz val="10"/>
        <rFont val="Droid Sans Fallback"/>
        <charset val="134"/>
      </rPr>
      <t>1101|5|50|</t>
    </r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,1606|5|30|3,1104|5|20|</t>
    </r>
    <r>
      <rPr>
        <sz val="10"/>
        <rFont val="宋体"/>
        <family val="3"/>
        <charset val="134"/>
      </rPr>
      <t>4</t>
    </r>
    <phoneticPr fontId="22" type="noConversion"/>
  </si>
  <si>
    <t>level*150+120+(level-40)*level</t>
  </si>
  <si>
    <t>level*20+(level-40)*9+20</t>
  </si>
  <si>
    <t>level*9</t>
    <phoneticPr fontId="22" type="noConversion"/>
  </si>
  <si>
    <t>level*15+20+(level-40)*9</t>
    <phoneticPr fontId="22" type="noConversion"/>
  </si>
  <si>
    <t>level*10+20+(level-40)*9</t>
    <phoneticPr fontId="22" type="noConversion"/>
  </si>
  <si>
    <t>level*8+20+(level-40)*9</t>
    <phoneticPr fontId="22" type="noConversion"/>
  </si>
  <si>
    <t>level*9+20+(level-40)*9</t>
    <phoneticPr fontId="22" type="noConversion"/>
  </si>
  <si>
    <t>level*12+20+(level-40)*9</t>
    <phoneticPr fontId="22" type="noConversion"/>
  </si>
  <si>
    <t>level*13+20+(level-40)*9</t>
    <phoneticPr fontId="22" type="noConversion"/>
  </si>
  <si>
    <t>level*50+100+(level-40)*(level+20)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</si>
</sst>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name val="Droid Sans Fallback"/>
      <charset val="1"/>
    </font>
    <font>
      <sz val="11"/>
      <color theme="1"/>
      <name val="宋体"/>
      <family val="3"/>
      <charset val="134"/>
      <scheme val="minor"/>
    </font>
    <font>
      <u/>
      <sz val="10"/>
      <color rgb="FF0000FF"/>
      <name val="Droid Sans Fallback"/>
      <charset val="134"/>
    </font>
    <font>
      <sz val="10"/>
      <name val="宋体"/>
      <family val="3"/>
      <charset val="134"/>
    </font>
    <font>
      <sz val="10"/>
      <name val="Droid Sans Fallback"/>
      <charset val="134"/>
    </font>
    <font>
      <b/>
      <sz val="10"/>
      <name val="Droid Sans Fallback"/>
      <charset val="134"/>
    </font>
    <font>
      <sz val="10"/>
      <color rgb="FFFF0000"/>
      <name val="Droid Sans Fallback"/>
      <charset val="134"/>
    </font>
    <font>
      <sz val="10"/>
      <name val="宋体"/>
      <family val="3"/>
      <charset val="134"/>
      <scheme val="minor"/>
    </font>
    <font>
      <sz val="10"/>
      <color rgb="FF0000FF"/>
      <name val="Droid Sans"/>
      <family val="1"/>
    </font>
    <font>
      <sz val="10"/>
      <name val="Droid Sans"/>
      <family val="1"/>
    </font>
    <font>
      <b/>
      <sz val="10"/>
      <name val="Droid Sans"/>
      <family val="1"/>
    </font>
    <font>
      <sz val="11"/>
      <color rgb="FF000000"/>
      <name val="Droid Sans Fallback"/>
      <charset val="134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FF"/>
      <name val="Droid Sans Fallback"/>
      <charset val="134"/>
    </font>
    <font>
      <sz val="10"/>
      <color rgb="FFFF3333"/>
      <name val="Droid Sans Fallback"/>
      <charset val="134"/>
    </font>
    <font>
      <sz val="10"/>
      <color rgb="FFFF333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rgb="FF000000"/>
      <name val="Ë翁￥"/>
      <charset val="134"/>
    </font>
    <font>
      <sz val="10"/>
      <color rgb="FFFF0000"/>
      <name val="Droid Sans"/>
      <family val="1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00CCFF"/>
        <bgColor rgb="FF33CCCC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9" fillId="0" borderId="0">
      <alignment vertical="top"/>
    </xf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1" applyFont="1" applyFill="1" applyBorder="1" applyAlignment="1" applyProtection="1">
      <alignment vertical="center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1" fillId="2" borderId="0" xfId="0" applyFont="1" applyFill="1" applyAlignment="1"/>
    <xf numFmtId="0" fontId="12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/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/>
    <xf numFmtId="0" fontId="15" fillId="0" borderId="0" xfId="0" applyFont="1" applyFill="1" applyAlignment="1"/>
    <xf numFmtId="0" fontId="15" fillId="0" borderId="0" xfId="0" applyFont="1" applyFill="1" applyAlignment="1">
      <alignment vertic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Fill="1" applyAlignment="1">
      <alignment vertical="center"/>
    </xf>
    <xf numFmtId="0" fontId="5" fillId="4" borderId="0" xfId="0" applyFont="1" applyFill="1" applyAlignment="1">
      <alignment horizontal="center"/>
    </xf>
    <xf numFmtId="0" fontId="9" fillId="5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6" borderId="0" xfId="0" applyFont="1" applyFill="1"/>
    <xf numFmtId="0" fontId="17" fillId="0" borderId="0" xfId="0" applyFont="1"/>
    <xf numFmtId="0" fontId="0" fillId="7" borderId="0" xfId="0" applyFill="1"/>
    <xf numFmtId="0" fontId="2" fillId="0" borderId="0" xfId="1" applyFont="1" applyBorder="1" applyProtection="1"/>
    <xf numFmtId="0" fontId="18" fillId="0" borderId="0" xfId="0" applyFont="1"/>
    <xf numFmtId="0" fontId="7" fillId="0" borderId="0" xfId="0" applyFont="1"/>
    <xf numFmtId="0" fontId="0" fillId="0" borderId="0" xfId="0" applyFont="1"/>
    <xf numFmtId="49" fontId="0" fillId="0" borderId="0" xfId="0" applyNumberForma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7" fillId="7" borderId="0" xfId="0" applyFont="1" applyFill="1"/>
    <xf numFmtId="0" fontId="0" fillId="7" borderId="0" xfId="0" applyFont="1" applyFill="1"/>
    <xf numFmtId="49" fontId="0" fillId="7" borderId="0" xfId="0" applyNumberFormat="1" applyFill="1"/>
    <xf numFmtId="0" fontId="3" fillId="7" borderId="0" xfId="0" applyFont="1" applyFill="1"/>
    <xf numFmtId="0" fontId="4" fillId="7" borderId="0" xfId="0" applyFont="1" applyFill="1"/>
    <xf numFmtId="49" fontId="4" fillId="7" borderId="0" xfId="0" applyNumberFormat="1" applyFont="1" applyFill="1"/>
    <xf numFmtId="0" fontId="19" fillId="7" borderId="1" xfId="0" applyFont="1" applyFill="1" applyBorder="1" applyAlignment="1">
      <alignment vertical="center"/>
    </xf>
    <xf numFmtId="0" fontId="0" fillId="7" borderId="0" xfId="0" applyFont="1" applyFill="1" applyAlignment="1"/>
    <xf numFmtId="49" fontId="0" fillId="7" borderId="0" xfId="0" applyNumberFormat="1" applyFont="1" applyFill="1" applyAlignment="1"/>
    <xf numFmtId="0" fontId="19" fillId="0" borderId="1" xfId="0" applyFont="1" applyFill="1" applyBorder="1" applyAlignment="1">
      <alignment vertical="center"/>
    </xf>
    <xf numFmtId="0" fontId="20" fillId="0" borderId="0" xfId="2" applyFont="1" applyFill="1" applyAlignment="1">
      <alignment vertical="top"/>
    </xf>
    <xf numFmtId="0" fontId="20" fillId="7" borderId="0" xfId="2" applyFont="1" applyFill="1" applyAlignment="1">
      <alignment vertical="top"/>
    </xf>
    <xf numFmtId="0" fontId="4" fillId="0" borderId="0" xfId="0" applyFont="1" applyFill="1"/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abSelected="1" topLeftCell="B1" workbookViewId="0">
      <pane ySplit="3" topLeftCell="A4" activePane="bottomLeft" state="frozen"/>
      <selection pane="bottomLeft" activeCell="J18" sqref="J18"/>
    </sheetView>
  </sheetViews>
  <sheetFormatPr defaultColWidth="9" defaultRowHeight="12"/>
  <cols>
    <col min="1" max="1" width="11.42578125"/>
    <col min="2" max="2" width="9.42578125" customWidth="1"/>
    <col min="3" max="3" width="11.140625" customWidth="1"/>
    <col min="4" max="5" width="8.7109375" customWidth="1"/>
    <col min="6" max="6" width="6.28515625" customWidth="1"/>
    <col min="7" max="7" width="41.85546875" customWidth="1"/>
    <col min="8" max="8" width="37.85546875" customWidth="1"/>
    <col min="9" max="9" width="37.42578125" customWidth="1"/>
    <col min="10" max="10" width="25.42578125" customWidth="1"/>
    <col min="11" max="12" width="11.42578125"/>
    <col min="13" max="13" width="14.85546875"/>
    <col min="14" max="17" width="11.42578125"/>
    <col min="18" max="18" width="18.28515625" customWidth="1"/>
    <col min="19" max="19" width="18.42578125" customWidth="1"/>
    <col min="22" max="22" width="16.28515625" customWidth="1"/>
    <col min="23" max="23" width="35.7109375" customWidth="1"/>
    <col min="24" max="1030" width="11.42578125"/>
  </cols>
  <sheetData>
    <row r="1" spans="1:23">
      <c r="A1" t="s">
        <v>0</v>
      </c>
      <c r="B1" t="s">
        <v>1</v>
      </c>
      <c r="C1" t="s">
        <v>2</v>
      </c>
      <c r="D1" s="31" t="s">
        <v>3</v>
      </c>
      <c r="E1" t="s">
        <v>4</v>
      </c>
      <c r="F1" t="s">
        <v>4</v>
      </c>
      <c r="G1" t="s">
        <v>5</v>
      </c>
      <c r="H1" t="s">
        <v>6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7</v>
      </c>
    </row>
    <row r="2" spans="1:23" s="28" customFormat="1">
      <c r="A2" s="28" t="s">
        <v>8</v>
      </c>
      <c r="B2" s="28" t="s">
        <v>9</v>
      </c>
      <c r="C2" s="28" t="s">
        <v>10</v>
      </c>
      <c r="D2" s="28" t="s">
        <v>11</v>
      </c>
      <c r="E2" s="28" t="s">
        <v>12</v>
      </c>
      <c r="F2" s="28" t="s">
        <v>13</v>
      </c>
      <c r="G2" s="28" t="s">
        <v>14</v>
      </c>
      <c r="H2" s="28" t="s">
        <v>15</v>
      </c>
      <c r="I2" s="28" t="s">
        <v>16</v>
      </c>
      <c r="J2" s="28" t="s">
        <v>17</v>
      </c>
      <c r="K2" s="28" t="s">
        <v>18</v>
      </c>
      <c r="L2" s="28" t="s">
        <v>19</v>
      </c>
      <c r="M2" s="28" t="s">
        <v>20</v>
      </c>
      <c r="N2" s="28" t="s">
        <v>21</v>
      </c>
      <c r="O2" s="28" t="s">
        <v>22</v>
      </c>
      <c r="P2" s="28" t="s">
        <v>23</v>
      </c>
      <c r="Q2" s="28" t="s">
        <v>24</v>
      </c>
      <c r="R2" s="28" t="s">
        <v>25</v>
      </c>
      <c r="S2" s="28" t="s">
        <v>26</v>
      </c>
      <c r="T2" s="28" t="s">
        <v>27</v>
      </c>
      <c r="U2" s="28" t="s">
        <v>28</v>
      </c>
      <c r="V2" s="28" t="s">
        <v>29</v>
      </c>
      <c r="W2" s="28" t="s">
        <v>30</v>
      </c>
    </row>
    <row r="3" spans="1:23" s="29" customFormat="1">
      <c r="A3" s="29" t="s">
        <v>31</v>
      </c>
      <c r="B3" s="29" t="s">
        <v>32</v>
      </c>
      <c r="C3" s="29" t="s">
        <v>33</v>
      </c>
      <c r="D3" s="29" t="s">
        <v>34</v>
      </c>
      <c r="E3" s="29" t="s">
        <v>35</v>
      </c>
      <c r="F3" s="29" t="s">
        <v>36</v>
      </c>
      <c r="G3" s="32" t="s">
        <v>37</v>
      </c>
      <c r="H3" s="29" t="s">
        <v>38</v>
      </c>
      <c r="I3" s="29" t="s">
        <v>39</v>
      </c>
      <c r="J3" s="29" t="s">
        <v>40</v>
      </c>
      <c r="K3" s="29" t="s">
        <v>41</v>
      </c>
      <c r="L3" s="29" t="s">
        <v>42</v>
      </c>
      <c r="M3" s="29" t="s">
        <v>43</v>
      </c>
      <c r="N3" s="29" t="s">
        <v>44</v>
      </c>
      <c r="O3" s="29" t="s">
        <v>45</v>
      </c>
      <c r="P3" s="29" t="s">
        <v>46</v>
      </c>
      <c r="Q3" s="29" t="s">
        <v>47</v>
      </c>
      <c r="R3" s="29" t="s">
        <v>48</v>
      </c>
      <c r="S3" s="29" t="s">
        <v>49</v>
      </c>
      <c r="T3" s="29" t="s">
        <v>50</v>
      </c>
      <c r="U3" s="29" t="s">
        <v>51</v>
      </c>
      <c r="V3" s="29" t="s">
        <v>52</v>
      </c>
      <c r="W3" s="29" t="s">
        <v>53</v>
      </c>
    </row>
    <row r="4" spans="1:23">
      <c r="A4">
        <v>10001</v>
      </c>
      <c r="B4" s="3" t="s">
        <v>54</v>
      </c>
      <c r="C4" s="33" t="s">
        <v>55</v>
      </c>
      <c r="D4">
        <v>5101</v>
      </c>
      <c r="E4">
        <v>1</v>
      </c>
      <c r="F4">
        <v>302</v>
      </c>
      <c r="G4" s="34" t="s">
        <v>56</v>
      </c>
      <c r="H4" s="35" t="s">
        <v>57</v>
      </c>
      <c r="I4" s="48" t="s">
        <v>58</v>
      </c>
      <c r="J4" s="48" t="s">
        <v>59</v>
      </c>
      <c r="K4" s="48" t="s">
        <v>60</v>
      </c>
      <c r="L4" s="48" t="s">
        <v>61</v>
      </c>
      <c r="M4" s="48" t="s">
        <v>62</v>
      </c>
      <c r="N4" s="48" t="s">
        <v>63</v>
      </c>
      <c r="O4">
        <v>100000</v>
      </c>
      <c r="P4">
        <v>0</v>
      </c>
      <c r="Q4">
        <v>0</v>
      </c>
      <c r="R4" t="s">
        <v>64</v>
      </c>
      <c r="S4" t="s">
        <v>65</v>
      </c>
      <c r="T4">
        <v>100</v>
      </c>
      <c r="U4">
        <v>0</v>
      </c>
      <c r="V4" t="s">
        <v>66</v>
      </c>
      <c r="W4" s="50" t="s">
        <v>67</v>
      </c>
    </row>
    <row r="5" spans="1:23">
      <c r="A5" s="36">
        <v>10002</v>
      </c>
      <c r="B5" s="3" t="s">
        <v>54</v>
      </c>
      <c r="C5" s="37" t="s">
        <v>68</v>
      </c>
      <c r="D5" s="36">
        <v>5106</v>
      </c>
      <c r="E5" s="36">
        <v>0</v>
      </c>
      <c r="F5" s="36">
        <v>101</v>
      </c>
      <c r="G5" s="36" t="s">
        <v>69</v>
      </c>
      <c r="H5" s="35" t="s">
        <v>70</v>
      </c>
      <c r="I5" s="48" t="s">
        <v>71</v>
      </c>
      <c r="J5" s="48" t="s">
        <v>72</v>
      </c>
      <c r="K5" s="48" t="s">
        <v>60</v>
      </c>
      <c r="L5" s="48" t="s">
        <v>61</v>
      </c>
      <c r="M5" s="48" t="s">
        <v>62</v>
      </c>
      <c r="N5" s="48" t="s">
        <v>63</v>
      </c>
      <c r="O5">
        <v>100000</v>
      </c>
      <c r="P5">
        <v>0</v>
      </c>
      <c r="Q5">
        <v>0</v>
      </c>
      <c r="R5" t="str">
        <f>R4</f>
        <v>100+level*0.5</v>
      </c>
      <c r="S5" t="str">
        <f>S4</f>
        <v>5+level*0.5</v>
      </c>
      <c r="T5">
        <v>100</v>
      </c>
      <c r="U5">
        <v>0</v>
      </c>
      <c r="V5" t="s">
        <v>66</v>
      </c>
      <c r="W5" s="50" t="s">
        <v>67</v>
      </c>
    </row>
    <row r="6" spans="1:23">
      <c r="A6">
        <v>10003</v>
      </c>
      <c r="B6" s="3" t="s">
        <v>54</v>
      </c>
      <c r="C6" s="3" t="s">
        <v>73</v>
      </c>
      <c r="D6">
        <v>5103</v>
      </c>
      <c r="E6">
        <v>0</v>
      </c>
      <c r="F6">
        <v>302</v>
      </c>
      <c r="G6" s="34" t="s">
        <v>74</v>
      </c>
      <c r="H6" s="35"/>
      <c r="I6" s="48" t="s">
        <v>71</v>
      </c>
      <c r="J6" s="48" t="s">
        <v>72</v>
      </c>
      <c r="K6" s="48" t="s">
        <v>60</v>
      </c>
      <c r="L6" s="48" t="s">
        <v>61</v>
      </c>
      <c r="M6" s="48" t="s">
        <v>62</v>
      </c>
      <c r="N6" s="48" t="s">
        <v>63</v>
      </c>
      <c r="O6">
        <v>100000</v>
      </c>
      <c r="P6">
        <v>0</v>
      </c>
      <c r="Q6">
        <v>0</v>
      </c>
      <c r="R6" t="str">
        <f t="shared" ref="R6:R26" si="0">R5</f>
        <v>100+level*0.5</v>
      </c>
      <c r="S6" t="str">
        <f t="shared" ref="S6:S26" si="1">S5</f>
        <v>5+level*0.5</v>
      </c>
      <c r="T6">
        <v>100</v>
      </c>
      <c r="U6">
        <v>0</v>
      </c>
      <c r="V6" t="s">
        <v>66</v>
      </c>
      <c r="W6" s="50" t="s">
        <v>67</v>
      </c>
    </row>
    <row r="7" spans="1:23">
      <c r="A7">
        <v>10004</v>
      </c>
      <c r="B7" s="3" t="s">
        <v>54</v>
      </c>
      <c r="C7" s="3" t="s">
        <v>75</v>
      </c>
      <c r="D7">
        <v>5104</v>
      </c>
      <c r="E7">
        <v>0</v>
      </c>
      <c r="F7">
        <v>302</v>
      </c>
      <c r="G7" s="34" t="s">
        <v>76</v>
      </c>
      <c r="H7" s="35"/>
      <c r="I7" s="48" t="s">
        <v>71</v>
      </c>
      <c r="J7" s="48" t="s">
        <v>72</v>
      </c>
      <c r="K7" s="48" t="s">
        <v>60</v>
      </c>
      <c r="L7" s="48" t="s">
        <v>61</v>
      </c>
      <c r="M7" s="48" t="s">
        <v>62</v>
      </c>
      <c r="N7" s="48" t="s">
        <v>63</v>
      </c>
      <c r="O7">
        <v>100000</v>
      </c>
      <c r="P7">
        <v>0</v>
      </c>
      <c r="Q7">
        <v>0</v>
      </c>
      <c r="R7" t="str">
        <f t="shared" si="0"/>
        <v>100+level*0.5</v>
      </c>
      <c r="S7" t="str">
        <f t="shared" si="1"/>
        <v>5+level*0.5</v>
      </c>
      <c r="T7">
        <v>100</v>
      </c>
      <c r="U7">
        <v>0</v>
      </c>
      <c r="V7" t="s">
        <v>66</v>
      </c>
      <c r="W7" s="50" t="s">
        <v>67</v>
      </c>
    </row>
    <row r="8" spans="1:23" s="30" customFormat="1">
      <c r="A8" s="30">
        <v>10005</v>
      </c>
      <c r="B8" s="3" t="s">
        <v>54</v>
      </c>
      <c r="C8" s="38" t="s">
        <v>55</v>
      </c>
      <c r="D8" s="30">
        <v>5113</v>
      </c>
      <c r="E8" s="30">
        <v>1</v>
      </c>
      <c r="F8" s="30">
        <v>101</v>
      </c>
      <c r="G8" s="39" t="s">
        <v>77</v>
      </c>
      <c r="H8" s="40" t="s">
        <v>78</v>
      </c>
      <c r="I8" s="49" t="s">
        <v>79</v>
      </c>
      <c r="J8" s="49" t="s">
        <v>388</v>
      </c>
      <c r="K8" s="49" t="s">
        <v>60</v>
      </c>
      <c r="L8" s="49" t="s">
        <v>81</v>
      </c>
      <c r="M8" s="49" t="s">
        <v>82</v>
      </c>
      <c r="N8" s="49" t="s">
        <v>63</v>
      </c>
      <c r="O8" s="30">
        <v>100000</v>
      </c>
      <c r="P8" s="30">
        <v>0</v>
      </c>
      <c r="Q8" s="30">
        <v>0</v>
      </c>
      <c r="R8" s="30" t="str">
        <f t="shared" si="0"/>
        <v>100+level*0.5</v>
      </c>
      <c r="S8" s="30" t="str">
        <f t="shared" si="1"/>
        <v>5+level*0.5</v>
      </c>
      <c r="T8" s="30">
        <v>100</v>
      </c>
      <c r="U8" s="30">
        <v>0</v>
      </c>
      <c r="V8" s="30" t="s">
        <v>66</v>
      </c>
      <c r="W8" s="42" t="s">
        <v>67</v>
      </c>
    </row>
    <row r="9" spans="1:23" s="30" customFormat="1">
      <c r="A9" s="30">
        <v>10006</v>
      </c>
      <c r="B9" s="3" t="s">
        <v>54</v>
      </c>
      <c r="C9" s="41" t="s">
        <v>83</v>
      </c>
      <c r="D9" s="30">
        <v>3119</v>
      </c>
      <c r="E9" s="30">
        <v>0</v>
      </c>
      <c r="F9" s="30">
        <v>101</v>
      </c>
      <c r="H9" s="40" t="s">
        <v>84</v>
      </c>
      <c r="I9" s="49" t="s">
        <v>71</v>
      </c>
      <c r="J9" s="49" t="s">
        <v>389</v>
      </c>
      <c r="K9" s="49" t="s">
        <v>72</v>
      </c>
      <c r="L9" s="49" t="s">
        <v>86</v>
      </c>
      <c r="M9" s="49" t="s">
        <v>62</v>
      </c>
      <c r="N9" s="49" t="s">
        <v>63</v>
      </c>
      <c r="O9" s="30">
        <v>100000</v>
      </c>
      <c r="P9" s="30">
        <v>0</v>
      </c>
      <c r="Q9" s="30">
        <v>0</v>
      </c>
      <c r="R9" s="30" t="str">
        <f t="shared" si="0"/>
        <v>100+level*0.5</v>
      </c>
      <c r="S9" s="30" t="str">
        <f t="shared" si="1"/>
        <v>5+level*0.5</v>
      </c>
      <c r="T9" s="30">
        <v>100</v>
      </c>
      <c r="U9" s="30">
        <v>0</v>
      </c>
      <c r="V9" s="30" t="s">
        <v>66</v>
      </c>
      <c r="W9" s="42" t="s">
        <v>67</v>
      </c>
    </row>
    <row r="10" spans="1:23" s="30" customFormat="1">
      <c r="A10" s="30">
        <v>10007</v>
      </c>
      <c r="B10" s="3" t="s">
        <v>54</v>
      </c>
      <c r="C10" s="41" t="s">
        <v>83</v>
      </c>
      <c r="D10" s="30">
        <v>3119</v>
      </c>
      <c r="E10" s="30">
        <v>0</v>
      </c>
      <c r="F10" s="30">
        <v>101</v>
      </c>
      <c r="G10" s="30" t="s">
        <v>87</v>
      </c>
      <c r="H10" s="40"/>
      <c r="I10" s="49" t="s">
        <v>71</v>
      </c>
      <c r="J10" s="49" t="s">
        <v>390</v>
      </c>
      <c r="K10" s="49" t="s">
        <v>60</v>
      </c>
      <c r="L10" s="49" t="s">
        <v>81</v>
      </c>
      <c r="M10" s="49" t="s">
        <v>62</v>
      </c>
      <c r="N10" s="49" t="s">
        <v>63</v>
      </c>
      <c r="O10" s="30">
        <v>100000</v>
      </c>
      <c r="P10" s="30">
        <v>0</v>
      </c>
      <c r="Q10" s="30">
        <v>0</v>
      </c>
      <c r="R10" s="30" t="str">
        <f t="shared" si="0"/>
        <v>100+level*0.5</v>
      </c>
      <c r="S10" s="30" t="str">
        <f t="shared" si="1"/>
        <v>5+level*0.5</v>
      </c>
      <c r="T10" s="30">
        <v>100</v>
      </c>
      <c r="U10" s="30">
        <v>0</v>
      </c>
      <c r="V10" s="30" t="s">
        <v>66</v>
      </c>
      <c r="W10" s="42" t="s">
        <v>67</v>
      </c>
    </row>
    <row r="11" spans="1:23" s="30" customFormat="1">
      <c r="A11" s="30">
        <v>10008</v>
      </c>
      <c r="B11" s="3" t="s">
        <v>54</v>
      </c>
      <c r="C11" s="41" t="s">
        <v>88</v>
      </c>
      <c r="D11" s="30">
        <v>5113</v>
      </c>
      <c r="E11" s="30">
        <v>0</v>
      </c>
      <c r="F11" s="30">
        <v>101</v>
      </c>
      <c r="G11" s="30" t="s">
        <v>89</v>
      </c>
      <c r="H11" s="40" t="s">
        <v>90</v>
      </c>
      <c r="I11" s="49" t="s">
        <v>91</v>
      </c>
      <c r="J11" s="49" t="s">
        <v>92</v>
      </c>
      <c r="K11" s="49" t="s">
        <v>60</v>
      </c>
      <c r="L11" s="49" t="s">
        <v>61</v>
      </c>
      <c r="M11" s="49" t="s">
        <v>62</v>
      </c>
      <c r="N11" s="49" t="s">
        <v>63</v>
      </c>
      <c r="O11" s="30">
        <v>100000</v>
      </c>
      <c r="P11" s="30">
        <v>0</v>
      </c>
      <c r="Q11" s="30">
        <v>0</v>
      </c>
      <c r="R11" s="30" t="str">
        <f t="shared" si="0"/>
        <v>100+level*0.5</v>
      </c>
      <c r="S11" s="30" t="str">
        <f t="shared" si="1"/>
        <v>5+level*0.5</v>
      </c>
      <c r="T11" s="30">
        <v>100</v>
      </c>
      <c r="U11" s="30">
        <v>0</v>
      </c>
      <c r="V11" s="30" t="s">
        <v>66</v>
      </c>
      <c r="W11" s="42" t="s">
        <v>67</v>
      </c>
    </row>
    <row r="12" spans="1:23">
      <c r="A12">
        <v>10009</v>
      </c>
      <c r="B12" s="3" t="s">
        <v>54</v>
      </c>
      <c r="C12" s="33" t="s">
        <v>55</v>
      </c>
      <c r="D12">
        <v>5128</v>
      </c>
      <c r="E12">
        <v>1</v>
      </c>
      <c r="F12">
        <v>302</v>
      </c>
      <c r="G12" s="34" t="s">
        <v>93</v>
      </c>
      <c r="H12" s="35" t="s">
        <v>94</v>
      </c>
      <c r="I12" s="48" t="s">
        <v>79</v>
      </c>
      <c r="J12" s="48" t="s">
        <v>85</v>
      </c>
      <c r="K12" s="48" t="s">
        <v>60</v>
      </c>
      <c r="L12" s="48" t="s">
        <v>61</v>
      </c>
      <c r="M12" s="48" t="s">
        <v>62</v>
      </c>
      <c r="N12" s="48" t="s">
        <v>95</v>
      </c>
      <c r="O12">
        <v>100000</v>
      </c>
      <c r="P12">
        <v>0</v>
      </c>
      <c r="Q12">
        <v>0</v>
      </c>
      <c r="R12" t="str">
        <f t="shared" si="0"/>
        <v>100+level*0.5</v>
      </c>
      <c r="S12" t="str">
        <f t="shared" si="1"/>
        <v>5+level*0.5</v>
      </c>
      <c r="T12">
        <v>100</v>
      </c>
      <c r="U12">
        <v>0</v>
      </c>
      <c r="V12" t="s">
        <v>66</v>
      </c>
      <c r="W12" s="50" t="s">
        <v>67</v>
      </c>
    </row>
    <row r="13" spans="1:23">
      <c r="A13">
        <v>10010</v>
      </c>
      <c r="B13" s="3" t="s">
        <v>54</v>
      </c>
      <c r="C13" s="3" t="s">
        <v>96</v>
      </c>
      <c r="D13">
        <v>5102</v>
      </c>
      <c r="E13">
        <v>0</v>
      </c>
      <c r="F13">
        <v>302</v>
      </c>
      <c r="G13" s="34" t="s">
        <v>97</v>
      </c>
      <c r="H13" s="35" t="s">
        <v>98</v>
      </c>
      <c r="I13" s="48" t="s">
        <v>99</v>
      </c>
      <c r="J13" s="48" t="s">
        <v>391</v>
      </c>
      <c r="K13" s="48" t="s">
        <v>60</v>
      </c>
      <c r="L13" s="48" t="s">
        <v>61</v>
      </c>
      <c r="M13" s="48" t="s">
        <v>62</v>
      </c>
      <c r="N13" s="48" t="s">
        <v>63</v>
      </c>
      <c r="O13">
        <v>100000</v>
      </c>
      <c r="P13">
        <v>0</v>
      </c>
      <c r="Q13">
        <v>0</v>
      </c>
      <c r="R13" t="str">
        <f t="shared" si="0"/>
        <v>100+level*0.5</v>
      </c>
      <c r="S13" t="str">
        <f t="shared" si="1"/>
        <v>5+level*0.5</v>
      </c>
      <c r="T13">
        <v>100</v>
      </c>
      <c r="U13">
        <v>0</v>
      </c>
      <c r="V13" t="s">
        <v>66</v>
      </c>
      <c r="W13" s="50" t="s">
        <v>67</v>
      </c>
    </row>
    <row r="14" spans="1:23">
      <c r="A14">
        <v>10011</v>
      </c>
      <c r="B14" s="3" t="s">
        <v>54</v>
      </c>
      <c r="C14" s="3" t="s">
        <v>100</v>
      </c>
      <c r="D14">
        <v>5114</v>
      </c>
      <c r="E14">
        <v>0</v>
      </c>
      <c r="F14">
        <v>302</v>
      </c>
      <c r="H14" s="35"/>
      <c r="I14" s="48" t="s">
        <v>99</v>
      </c>
      <c r="J14" s="48" t="s">
        <v>391</v>
      </c>
      <c r="K14" s="48" t="s">
        <v>60</v>
      </c>
      <c r="L14" s="48" t="s">
        <v>61</v>
      </c>
      <c r="M14" s="48" t="s">
        <v>62</v>
      </c>
      <c r="N14" s="48" t="s">
        <v>63</v>
      </c>
      <c r="O14">
        <v>100000</v>
      </c>
      <c r="P14">
        <v>0</v>
      </c>
      <c r="Q14">
        <v>0</v>
      </c>
      <c r="R14" t="str">
        <f t="shared" si="0"/>
        <v>100+level*0.5</v>
      </c>
      <c r="S14" t="str">
        <f t="shared" si="1"/>
        <v>5+level*0.5</v>
      </c>
      <c r="T14">
        <v>100</v>
      </c>
      <c r="U14">
        <v>0</v>
      </c>
      <c r="V14" t="s">
        <v>66</v>
      </c>
      <c r="W14" s="50" t="s">
        <v>67</v>
      </c>
    </row>
    <row r="15" spans="1:23">
      <c r="A15">
        <v>10012</v>
      </c>
      <c r="B15" s="3" t="s">
        <v>54</v>
      </c>
      <c r="C15" s="3" t="s">
        <v>101</v>
      </c>
      <c r="D15">
        <v>3119</v>
      </c>
      <c r="E15">
        <v>0</v>
      </c>
      <c r="F15">
        <v>302</v>
      </c>
      <c r="H15" s="35"/>
      <c r="I15" s="48" t="s">
        <v>102</v>
      </c>
      <c r="J15" s="48" t="s">
        <v>391</v>
      </c>
      <c r="K15" s="48" t="s">
        <v>60</v>
      </c>
      <c r="L15" s="48" t="s">
        <v>61</v>
      </c>
      <c r="M15" s="48" t="s">
        <v>62</v>
      </c>
      <c r="N15" s="48" t="s">
        <v>63</v>
      </c>
      <c r="O15">
        <v>100000</v>
      </c>
      <c r="P15">
        <v>0</v>
      </c>
      <c r="Q15">
        <v>0</v>
      </c>
      <c r="R15" t="str">
        <f t="shared" si="0"/>
        <v>100+level*0.5</v>
      </c>
      <c r="S15" t="str">
        <f t="shared" si="1"/>
        <v>5+level*0.5</v>
      </c>
      <c r="T15">
        <v>100</v>
      </c>
      <c r="U15">
        <v>0</v>
      </c>
      <c r="V15" t="s">
        <v>66</v>
      </c>
      <c r="W15" s="50" t="s">
        <v>67</v>
      </c>
    </row>
    <row r="16" spans="1:23" s="30" customFormat="1">
      <c r="A16" s="30">
        <v>10013</v>
      </c>
      <c r="B16" s="3" t="s">
        <v>54</v>
      </c>
      <c r="C16" s="38" t="s">
        <v>55</v>
      </c>
      <c r="D16" s="30">
        <v>5101</v>
      </c>
      <c r="E16" s="30">
        <v>1</v>
      </c>
      <c r="F16" s="30">
        <v>302</v>
      </c>
      <c r="G16" s="42" t="s">
        <v>103</v>
      </c>
      <c r="H16" s="43" t="s">
        <v>104</v>
      </c>
      <c r="I16" s="49" t="s">
        <v>79</v>
      </c>
      <c r="J16" s="49" t="s">
        <v>388</v>
      </c>
      <c r="K16" s="49" t="s">
        <v>60</v>
      </c>
      <c r="L16" s="49" t="s">
        <v>81</v>
      </c>
      <c r="M16" s="49" t="s">
        <v>82</v>
      </c>
      <c r="N16" s="49" t="s">
        <v>63</v>
      </c>
      <c r="O16" s="30">
        <v>100000</v>
      </c>
      <c r="P16" s="30">
        <v>0</v>
      </c>
      <c r="Q16" s="30">
        <v>0</v>
      </c>
      <c r="R16" s="30" t="str">
        <f t="shared" si="0"/>
        <v>100+level*0.5</v>
      </c>
      <c r="S16" s="30" t="str">
        <f t="shared" si="1"/>
        <v>5+level*0.5</v>
      </c>
      <c r="T16" s="30">
        <v>100</v>
      </c>
      <c r="U16" s="30">
        <v>0</v>
      </c>
      <c r="V16" s="30" t="s">
        <v>66</v>
      </c>
      <c r="W16" s="42" t="s">
        <v>67</v>
      </c>
    </row>
    <row r="17" spans="1:23" s="30" customFormat="1">
      <c r="A17" s="30">
        <v>10014</v>
      </c>
      <c r="B17" s="3" t="s">
        <v>54</v>
      </c>
      <c r="C17" s="41" t="s">
        <v>101</v>
      </c>
      <c r="D17" s="30">
        <v>13111</v>
      </c>
      <c r="E17" s="30">
        <v>0</v>
      </c>
      <c r="F17" s="30">
        <v>302</v>
      </c>
      <c r="G17" s="39" t="s">
        <v>105</v>
      </c>
      <c r="H17" s="40"/>
      <c r="I17" s="49" t="s">
        <v>99</v>
      </c>
      <c r="J17" s="49" t="s">
        <v>392</v>
      </c>
      <c r="K17" s="49" t="s">
        <v>60</v>
      </c>
      <c r="L17" s="49" t="s">
        <v>61</v>
      </c>
      <c r="M17" s="49" t="s">
        <v>62</v>
      </c>
      <c r="N17" s="49" t="s">
        <v>63</v>
      </c>
      <c r="O17" s="30">
        <v>100000</v>
      </c>
      <c r="P17" s="30">
        <v>0</v>
      </c>
      <c r="Q17" s="30">
        <v>0</v>
      </c>
      <c r="R17" s="30" t="str">
        <f t="shared" si="0"/>
        <v>100+level*0.5</v>
      </c>
      <c r="S17" s="30" t="str">
        <f t="shared" si="1"/>
        <v>5+level*0.5</v>
      </c>
      <c r="T17" s="30">
        <v>100</v>
      </c>
      <c r="U17" s="30">
        <v>0</v>
      </c>
      <c r="V17" s="30" t="s">
        <v>66</v>
      </c>
      <c r="W17" s="42" t="s">
        <v>67</v>
      </c>
    </row>
    <row r="18" spans="1:23" s="30" customFormat="1">
      <c r="A18" s="30">
        <v>10015</v>
      </c>
      <c r="B18" s="3" t="s">
        <v>54</v>
      </c>
      <c r="C18" s="41" t="s">
        <v>101</v>
      </c>
      <c r="D18" s="30">
        <v>3119</v>
      </c>
      <c r="E18" s="30">
        <v>0</v>
      </c>
      <c r="F18" s="30">
        <v>302</v>
      </c>
      <c r="G18" s="42" t="s">
        <v>107</v>
      </c>
      <c r="H18" s="40"/>
      <c r="I18" s="49" t="s">
        <v>99</v>
      </c>
      <c r="J18" s="49" t="s">
        <v>389</v>
      </c>
      <c r="K18" s="49" t="s">
        <v>60</v>
      </c>
      <c r="L18" s="49" t="s">
        <v>61</v>
      </c>
      <c r="M18" s="49" t="s">
        <v>62</v>
      </c>
      <c r="N18" s="49" t="s">
        <v>63</v>
      </c>
      <c r="O18" s="30">
        <v>100000</v>
      </c>
      <c r="P18" s="30">
        <v>0</v>
      </c>
      <c r="Q18" s="30">
        <v>0</v>
      </c>
      <c r="R18" s="30" t="str">
        <f t="shared" si="0"/>
        <v>100+level*0.5</v>
      </c>
      <c r="S18" s="30" t="str">
        <f t="shared" si="1"/>
        <v>5+level*0.5</v>
      </c>
      <c r="T18" s="30">
        <v>100</v>
      </c>
      <c r="U18" s="30">
        <v>0</v>
      </c>
      <c r="V18" s="30" t="s">
        <v>66</v>
      </c>
      <c r="W18" s="42" t="s">
        <v>67</v>
      </c>
    </row>
    <row r="19" spans="1:23" s="30" customFormat="1" ht="12.75" customHeight="1">
      <c r="A19" s="30">
        <v>10016</v>
      </c>
      <c r="B19" s="3" t="s">
        <v>54</v>
      </c>
      <c r="C19" s="41" t="s">
        <v>108</v>
      </c>
      <c r="D19" s="30">
        <v>5131</v>
      </c>
      <c r="E19" s="30">
        <v>0</v>
      </c>
      <c r="F19" s="30">
        <v>302</v>
      </c>
      <c r="G19" s="43" t="s">
        <v>109</v>
      </c>
      <c r="H19" s="43"/>
      <c r="I19" s="49" t="s">
        <v>99</v>
      </c>
      <c r="J19" s="49" t="s">
        <v>389</v>
      </c>
      <c r="K19" s="49" t="s">
        <v>60</v>
      </c>
      <c r="L19" s="49" t="s">
        <v>61</v>
      </c>
      <c r="M19" s="49" t="s">
        <v>62</v>
      </c>
      <c r="N19" s="49" t="s">
        <v>63</v>
      </c>
      <c r="O19" s="30">
        <v>100000</v>
      </c>
      <c r="P19" s="30">
        <v>0</v>
      </c>
      <c r="Q19" s="30">
        <v>0</v>
      </c>
      <c r="R19" s="30" t="str">
        <f t="shared" si="0"/>
        <v>100+level*0.5</v>
      </c>
      <c r="S19" s="30" t="str">
        <f t="shared" si="1"/>
        <v>5+level*0.5</v>
      </c>
      <c r="T19" s="30">
        <v>100</v>
      </c>
      <c r="U19" s="30">
        <v>0</v>
      </c>
      <c r="V19" s="30" t="s">
        <v>66</v>
      </c>
      <c r="W19" s="42" t="s">
        <v>67</v>
      </c>
    </row>
    <row r="20" spans="1:23" s="30" customFormat="1">
      <c r="A20" s="30">
        <v>10017</v>
      </c>
      <c r="B20" s="3" t="s">
        <v>54</v>
      </c>
      <c r="C20" s="41" t="s">
        <v>108</v>
      </c>
      <c r="D20" s="30">
        <v>5131</v>
      </c>
      <c r="E20" s="30">
        <v>0</v>
      </c>
      <c r="F20" s="30">
        <v>302</v>
      </c>
      <c r="G20" s="43" t="s">
        <v>109</v>
      </c>
      <c r="H20" s="43"/>
      <c r="I20" s="49" t="s">
        <v>99</v>
      </c>
      <c r="J20" s="49" t="s">
        <v>85</v>
      </c>
      <c r="K20" s="49" t="s">
        <v>60</v>
      </c>
      <c r="L20" s="49" t="s">
        <v>61</v>
      </c>
      <c r="M20" s="49" t="s">
        <v>62</v>
      </c>
      <c r="N20" s="49" t="s">
        <v>63</v>
      </c>
      <c r="O20" s="30">
        <v>100000</v>
      </c>
      <c r="P20" s="30">
        <v>0</v>
      </c>
      <c r="Q20" s="30">
        <v>0</v>
      </c>
      <c r="R20" s="30" t="str">
        <f t="shared" si="0"/>
        <v>100+level*0.5</v>
      </c>
      <c r="S20" s="30" t="str">
        <f t="shared" si="1"/>
        <v>5+level*0.5</v>
      </c>
      <c r="T20" s="30">
        <v>100</v>
      </c>
      <c r="U20" s="30">
        <v>0</v>
      </c>
      <c r="V20" s="30" t="s">
        <v>66</v>
      </c>
      <c r="W20" s="42" t="s">
        <v>67</v>
      </c>
    </row>
    <row r="21" spans="1:23">
      <c r="A21">
        <v>10018</v>
      </c>
      <c r="B21" s="3" t="s">
        <v>54</v>
      </c>
      <c r="C21" s="33" t="s">
        <v>55</v>
      </c>
      <c r="D21">
        <v>6104</v>
      </c>
      <c r="E21">
        <v>1</v>
      </c>
      <c r="F21">
        <v>302</v>
      </c>
      <c r="G21" s="34" t="s">
        <v>110</v>
      </c>
      <c r="H21" s="35" t="s">
        <v>111</v>
      </c>
      <c r="I21" s="48" t="s">
        <v>112</v>
      </c>
      <c r="J21" s="48" t="s">
        <v>80</v>
      </c>
      <c r="K21" s="48" t="s">
        <v>113</v>
      </c>
      <c r="L21" s="48" t="s">
        <v>81</v>
      </c>
      <c r="M21" s="48" t="s">
        <v>82</v>
      </c>
      <c r="N21" s="48" t="s">
        <v>63</v>
      </c>
      <c r="O21">
        <v>100000</v>
      </c>
      <c r="P21">
        <v>0</v>
      </c>
      <c r="Q21">
        <v>0</v>
      </c>
      <c r="R21" t="str">
        <f t="shared" si="0"/>
        <v>100+level*0.5</v>
      </c>
      <c r="S21" t="str">
        <f t="shared" si="1"/>
        <v>5+level*0.5</v>
      </c>
      <c r="T21">
        <v>100</v>
      </c>
      <c r="U21">
        <v>0</v>
      </c>
      <c r="V21" t="s">
        <v>66</v>
      </c>
      <c r="W21" s="50" t="s">
        <v>67</v>
      </c>
    </row>
    <row r="22" spans="1:23">
      <c r="A22">
        <v>10019</v>
      </c>
      <c r="B22" s="3" t="s">
        <v>54</v>
      </c>
      <c r="C22" s="3" t="s">
        <v>114</v>
      </c>
      <c r="D22">
        <v>11111</v>
      </c>
      <c r="E22">
        <v>0</v>
      </c>
      <c r="F22">
        <v>302</v>
      </c>
      <c r="G22" s="34" t="s">
        <v>115</v>
      </c>
      <c r="H22" s="35"/>
      <c r="I22" s="48" t="s">
        <v>58</v>
      </c>
      <c r="J22" s="48" t="s">
        <v>393</v>
      </c>
      <c r="K22" s="48" t="s">
        <v>60</v>
      </c>
      <c r="L22" s="48" t="s">
        <v>116</v>
      </c>
      <c r="M22" s="48" t="s">
        <v>63</v>
      </c>
      <c r="N22" s="48" t="s">
        <v>63</v>
      </c>
      <c r="O22">
        <v>100000</v>
      </c>
      <c r="P22">
        <v>0</v>
      </c>
      <c r="Q22">
        <v>0</v>
      </c>
      <c r="R22" t="str">
        <f t="shared" si="0"/>
        <v>100+level*0.5</v>
      </c>
      <c r="S22" t="str">
        <f t="shared" si="1"/>
        <v>5+level*0.5</v>
      </c>
      <c r="T22">
        <v>100</v>
      </c>
      <c r="U22">
        <v>0</v>
      </c>
      <c r="V22" t="s">
        <v>66</v>
      </c>
      <c r="W22" s="50" t="s">
        <v>67</v>
      </c>
    </row>
    <row r="23" spans="1:23">
      <c r="A23">
        <v>10020</v>
      </c>
      <c r="B23" s="3" t="s">
        <v>54</v>
      </c>
      <c r="C23" s="3" t="s">
        <v>117</v>
      </c>
      <c r="D23">
        <v>5122</v>
      </c>
      <c r="E23">
        <v>0</v>
      </c>
      <c r="F23">
        <v>302</v>
      </c>
      <c r="G23" s="34" t="s">
        <v>118</v>
      </c>
      <c r="H23" s="35"/>
      <c r="I23" s="48" t="s">
        <v>58</v>
      </c>
      <c r="J23" s="48" t="s">
        <v>59</v>
      </c>
      <c r="K23" s="48" t="s">
        <v>59</v>
      </c>
      <c r="L23" s="48" t="s">
        <v>61</v>
      </c>
      <c r="M23" s="48" t="s">
        <v>119</v>
      </c>
      <c r="N23" s="48" t="s">
        <v>63</v>
      </c>
      <c r="O23">
        <v>100000</v>
      </c>
      <c r="P23">
        <v>0</v>
      </c>
      <c r="Q23">
        <v>0</v>
      </c>
      <c r="R23" t="str">
        <f t="shared" si="0"/>
        <v>100+level*0.5</v>
      </c>
      <c r="S23" t="str">
        <f t="shared" si="1"/>
        <v>5+level*0.5</v>
      </c>
      <c r="T23">
        <v>100</v>
      </c>
      <c r="U23">
        <v>0</v>
      </c>
      <c r="V23" t="s">
        <v>66</v>
      </c>
      <c r="W23" s="50" t="s">
        <v>67</v>
      </c>
    </row>
    <row r="24" spans="1:23">
      <c r="A24">
        <v>10021</v>
      </c>
      <c r="B24" s="3" t="s">
        <v>54</v>
      </c>
      <c r="C24" s="3" t="s">
        <v>120</v>
      </c>
      <c r="D24">
        <v>5106</v>
      </c>
      <c r="E24">
        <v>0</v>
      </c>
      <c r="F24">
        <v>302</v>
      </c>
      <c r="G24" s="34" t="s">
        <v>121</v>
      </c>
      <c r="H24" s="35"/>
      <c r="I24" s="48" t="s">
        <v>394</v>
      </c>
      <c r="J24" s="48" t="s">
        <v>122</v>
      </c>
      <c r="K24" s="48" t="s">
        <v>123</v>
      </c>
      <c r="L24" s="48" t="s">
        <v>124</v>
      </c>
      <c r="M24" s="48" t="s">
        <v>125</v>
      </c>
      <c r="N24" s="48" t="s">
        <v>63</v>
      </c>
      <c r="O24">
        <v>100000</v>
      </c>
      <c r="P24">
        <v>0</v>
      </c>
      <c r="Q24">
        <v>0</v>
      </c>
      <c r="R24" t="str">
        <f t="shared" si="0"/>
        <v>100+level*0.5</v>
      </c>
      <c r="S24" t="str">
        <f t="shared" si="1"/>
        <v>5+level*0.5</v>
      </c>
      <c r="T24">
        <v>100</v>
      </c>
      <c r="U24">
        <v>0</v>
      </c>
      <c r="V24" t="s">
        <v>66</v>
      </c>
      <c r="W24" s="50" t="s">
        <v>67</v>
      </c>
    </row>
    <row r="25" spans="1:23">
      <c r="A25">
        <v>10022</v>
      </c>
      <c r="B25" s="3" t="s">
        <v>54</v>
      </c>
      <c r="C25" s="3" t="s">
        <v>126</v>
      </c>
      <c r="D25">
        <v>5102</v>
      </c>
      <c r="E25">
        <v>0</v>
      </c>
      <c r="F25">
        <v>302</v>
      </c>
      <c r="G25" s="34" t="s">
        <v>127</v>
      </c>
      <c r="H25" s="35"/>
      <c r="I25" s="48" t="s">
        <v>128</v>
      </c>
      <c r="J25" s="48" t="s">
        <v>59</v>
      </c>
      <c r="K25" s="48" t="s">
        <v>60</v>
      </c>
      <c r="L25" s="48" t="s">
        <v>129</v>
      </c>
      <c r="M25" s="48" t="s">
        <v>62</v>
      </c>
      <c r="N25" s="48" t="s">
        <v>62</v>
      </c>
      <c r="O25">
        <v>100000</v>
      </c>
      <c r="P25">
        <v>0</v>
      </c>
      <c r="Q25">
        <v>0</v>
      </c>
      <c r="R25" t="str">
        <f t="shared" si="0"/>
        <v>100+level*0.5</v>
      </c>
      <c r="S25" t="str">
        <f t="shared" si="1"/>
        <v>5+level*0.5</v>
      </c>
      <c r="T25">
        <v>100</v>
      </c>
      <c r="U25">
        <v>0</v>
      </c>
      <c r="V25" t="s">
        <v>66</v>
      </c>
      <c r="W25" s="50" t="s">
        <v>67</v>
      </c>
    </row>
    <row r="26" spans="1:23">
      <c r="A26">
        <v>10023</v>
      </c>
      <c r="B26" s="3" t="s">
        <v>54</v>
      </c>
      <c r="C26" s="3" t="s">
        <v>126</v>
      </c>
      <c r="D26">
        <v>5102</v>
      </c>
      <c r="E26">
        <v>0</v>
      </c>
      <c r="F26">
        <v>302</v>
      </c>
      <c r="G26" s="34" t="s">
        <v>130</v>
      </c>
      <c r="H26" s="35"/>
      <c r="I26" s="48" t="s">
        <v>128</v>
      </c>
      <c r="J26" s="48" t="s">
        <v>59</v>
      </c>
      <c r="K26" s="48" t="s">
        <v>60</v>
      </c>
      <c r="L26" s="48" t="s">
        <v>129</v>
      </c>
      <c r="M26" s="48" t="s">
        <v>63</v>
      </c>
      <c r="N26" s="48" t="s">
        <v>62</v>
      </c>
      <c r="O26">
        <v>100000</v>
      </c>
      <c r="P26">
        <v>0</v>
      </c>
      <c r="Q26">
        <v>0</v>
      </c>
      <c r="R26" t="str">
        <f t="shared" si="0"/>
        <v>100+level*0.5</v>
      </c>
      <c r="S26" t="str">
        <f t="shared" si="1"/>
        <v>5+level*0.5</v>
      </c>
      <c r="T26">
        <v>100</v>
      </c>
      <c r="U26">
        <v>0</v>
      </c>
      <c r="V26" t="s">
        <v>66</v>
      </c>
      <c r="W26" s="50" t="s">
        <v>67</v>
      </c>
    </row>
    <row r="27" spans="1:23" s="30" customFormat="1">
      <c r="A27" s="30">
        <v>20001</v>
      </c>
      <c r="B27" s="3" t="s">
        <v>54</v>
      </c>
      <c r="C27" s="44" t="s">
        <v>131</v>
      </c>
      <c r="D27" s="30">
        <v>5103</v>
      </c>
      <c r="E27" s="30">
        <v>1</v>
      </c>
      <c r="F27" s="30">
        <v>302</v>
      </c>
      <c r="G27" s="39" t="s">
        <v>132</v>
      </c>
      <c r="H27" s="40"/>
      <c r="I27" s="49" t="s">
        <v>133</v>
      </c>
      <c r="J27" s="49" t="s">
        <v>80</v>
      </c>
      <c r="K27" s="49" t="s">
        <v>60</v>
      </c>
      <c r="L27" s="49" t="s">
        <v>81</v>
      </c>
      <c r="M27" s="49" t="s">
        <v>82</v>
      </c>
      <c r="N27" s="49" t="s">
        <v>134</v>
      </c>
      <c r="O27" s="30">
        <v>100000</v>
      </c>
      <c r="P27" s="30">
        <v>0</v>
      </c>
      <c r="Q27" s="30">
        <v>0</v>
      </c>
      <c r="R27" s="30" t="str">
        <f t="shared" ref="R27:R65" si="2">R26</f>
        <v>100+level*0.5</v>
      </c>
      <c r="S27" s="30" t="str">
        <f t="shared" ref="S27:S65" si="3">S26</f>
        <v>5+level*0.5</v>
      </c>
      <c r="T27" s="30">
        <v>100</v>
      </c>
      <c r="U27" s="30">
        <v>0</v>
      </c>
      <c r="V27" s="30" t="s">
        <v>66</v>
      </c>
      <c r="W27" s="42" t="s">
        <v>67</v>
      </c>
    </row>
    <row r="28" spans="1:23" s="30" customFormat="1">
      <c r="A28" s="45">
        <v>20002</v>
      </c>
      <c r="B28" s="3" t="s">
        <v>54</v>
      </c>
      <c r="C28" s="44" t="s">
        <v>135</v>
      </c>
      <c r="D28" s="44">
        <v>5127</v>
      </c>
      <c r="E28" s="45">
        <v>0</v>
      </c>
      <c r="F28" s="45">
        <v>302</v>
      </c>
      <c r="G28" s="45" t="s">
        <v>136</v>
      </c>
      <c r="H28" s="46" t="s">
        <v>137</v>
      </c>
      <c r="I28" s="49" t="s">
        <v>138</v>
      </c>
      <c r="J28" s="49" t="s">
        <v>85</v>
      </c>
      <c r="K28" s="49" t="s">
        <v>72</v>
      </c>
      <c r="L28" s="49" t="s">
        <v>86</v>
      </c>
      <c r="M28" s="49" t="s">
        <v>62</v>
      </c>
      <c r="N28" s="49" t="s">
        <v>63</v>
      </c>
      <c r="O28" s="30">
        <v>100000</v>
      </c>
      <c r="P28" s="30">
        <v>0</v>
      </c>
      <c r="Q28" s="30">
        <v>0</v>
      </c>
      <c r="R28" s="30" t="str">
        <f t="shared" si="2"/>
        <v>100+level*0.5</v>
      </c>
      <c r="S28" s="30" t="str">
        <f t="shared" si="3"/>
        <v>5+level*0.5</v>
      </c>
      <c r="T28" s="30">
        <v>100</v>
      </c>
      <c r="U28" s="30">
        <v>0</v>
      </c>
      <c r="V28" s="30" t="s">
        <v>66</v>
      </c>
      <c r="W28" s="42" t="s">
        <v>67</v>
      </c>
    </row>
    <row r="29" spans="1:23" s="30" customFormat="1">
      <c r="A29" s="45">
        <v>20003</v>
      </c>
      <c r="B29" s="3" t="s">
        <v>54</v>
      </c>
      <c r="C29" s="44" t="s">
        <v>135</v>
      </c>
      <c r="D29" s="44">
        <v>5127</v>
      </c>
      <c r="E29" s="45">
        <v>0</v>
      </c>
      <c r="F29" s="45">
        <v>302</v>
      </c>
      <c r="G29" s="45" t="s">
        <v>136</v>
      </c>
      <c r="H29" s="46" t="s">
        <v>137</v>
      </c>
      <c r="I29" s="49" t="s">
        <v>138</v>
      </c>
      <c r="J29" s="49" t="s">
        <v>59</v>
      </c>
      <c r="K29" s="49" t="s">
        <v>60</v>
      </c>
      <c r="L29" s="49" t="s">
        <v>81</v>
      </c>
      <c r="M29" s="49" t="s">
        <v>62</v>
      </c>
      <c r="N29" s="49" t="s">
        <v>63</v>
      </c>
      <c r="O29" s="30">
        <v>100000</v>
      </c>
      <c r="P29" s="30">
        <v>0</v>
      </c>
      <c r="Q29" s="30">
        <v>0</v>
      </c>
      <c r="R29" s="30" t="str">
        <f t="shared" si="2"/>
        <v>100+level*0.5</v>
      </c>
      <c r="S29" s="30" t="str">
        <f t="shared" si="3"/>
        <v>5+level*0.5</v>
      </c>
      <c r="T29" s="30">
        <v>100</v>
      </c>
      <c r="U29" s="30">
        <v>0</v>
      </c>
      <c r="V29" s="30" t="s">
        <v>66</v>
      </c>
      <c r="W29" s="42" t="s">
        <v>67</v>
      </c>
    </row>
    <row r="30" spans="1:23" s="30" customFormat="1">
      <c r="A30" s="45">
        <v>20004</v>
      </c>
      <c r="B30" s="3" t="s">
        <v>54</v>
      </c>
      <c r="C30" s="44" t="s">
        <v>139</v>
      </c>
      <c r="D30" s="44">
        <v>5114</v>
      </c>
      <c r="E30" s="45">
        <v>0</v>
      </c>
      <c r="F30" s="45">
        <v>302</v>
      </c>
      <c r="G30" s="45"/>
      <c r="H30" s="46" t="s">
        <v>140</v>
      </c>
      <c r="I30" s="49" t="s">
        <v>141</v>
      </c>
      <c r="J30" s="49" t="s">
        <v>59</v>
      </c>
      <c r="K30" s="49" t="s">
        <v>60</v>
      </c>
      <c r="L30" s="49" t="s">
        <v>61</v>
      </c>
      <c r="M30" s="49" t="s">
        <v>62</v>
      </c>
      <c r="N30" s="49" t="s">
        <v>63</v>
      </c>
      <c r="O30" s="30">
        <v>100000</v>
      </c>
      <c r="P30" s="30">
        <v>0</v>
      </c>
      <c r="Q30" s="30">
        <v>0</v>
      </c>
      <c r="R30" s="30" t="str">
        <f t="shared" si="2"/>
        <v>100+level*0.5</v>
      </c>
      <c r="S30" s="30" t="str">
        <f t="shared" si="3"/>
        <v>5+level*0.5</v>
      </c>
      <c r="T30" s="30">
        <v>100</v>
      </c>
      <c r="U30" s="30">
        <v>0</v>
      </c>
      <c r="V30" s="30" t="s">
        <v>66</v>
      </c>
      <c r="W30" s="42" t="s">
        <v>67</v>
      </c>
    </row>
    <row r="31" spans="1:23" s="30" customFormat="1">
      <c r="A31" s="45">
        <v>20005</v>
      </c>
      <c r="B31" s="3" t="s">
        <v>54</v>
      </c>
      <c r="C31" s="44" t="s">
        <v>139</v>
      </c>
      <c r="D31" s="44">
        <v>5114</v>
      </c>
      <c r="E31" s="45">
        <v>0</v>
      </c>
      <c r="F31" s="45">
        <v>302</v>
      </c>
      <c r="G31" s="45"/>
      <c r="H31" s="46" t="s">
        <v>140</v>
      </c>
      <c r="I31" s="49" t="s">
        <v>141</v>
      </c>
      <c r="J31" s="49" t="s">
        <v>59</v>
      </c>
      <c r="K31" s="49" t="s">
        <v>60</v>
      </c>
      <c r="L31" s="49" t="s">
        <v>61</v>
      </c>
      <c r="M31" s="49" t="s">
        <v>62</v>
      </c>
      <c r="N31" s="49" t="s">
        <v>63</v>
      </c>
      <c r="O31" s="30">
        <v>100000</v>
      </c>
      <c r="P31" s="30">
        <v>0</v>
      </c>
      <c r="Q31" s="30">
        <v>0</v>
      </c>
      <c r="R31" s="30" t="str">
        <f t="shared" si="2"/>
        <v>100+level*0.5</v>
      </c>
      <c r="S31" s="30" t="str">
        <f t="shared" si="3"/>
        <v>5+level*0.5</v>
      </c>
      <c r="T31" s="30">
        <v>100</v>
      </c>
      <c r="U31" s="30">
        <v>0</v>
      </c>
      <c r="V31" s="30" t="s">
        <v>66</v>
      </c>
      <c r="W31" s="42" t="s">
        <v>67</v>
      </c>
    </row>
    <row r="32" spans="1:23" s="30" customFormat="1">
      <c r="A32" s="45">
        <v>20006</v>
      </c>
      <c r="B32" s="3" t="s">
        <v>54</v>
      </c>
      <c r="C32" s="44" t="s">
        <v>139</v>
      </c>
      <c r="D32" s="44">
        <v>5114</v>
      </c>
      <c r="E32" s="45">
        <v>0</v>
      </c>
      <c r="F32" s="45">
        <v>302</v>
      </c>
      <c r="G32" s="45"/>
      <c r="H32" s="46" t="s">
        <v>140</v>
      </c>
      <c r="I32" s="49" t="s">
        <v>141</v>
      </c>
      <c r="J32" s="49" t="s">
        <v>59</v>
      </c>
      <c r="K32" s="49" t="s">
        <v>60</v>
      </c>
      <c r="L32" s="49" t="s">
        <v>61</v>
      </c>
      <c r="M32" s="49" t="s">
        <v>62</v>
      </c>
      <c r="N32" s="49" t="s">
        <v>63</v>
      </c>
      <c r="O32" s="30">
        <v>100000</v>
      </c>
      <c r="P32" s="30">
        <v>0</v>
      </c>
      <c r="Q32" s="30">
        <v>0</v>
      </c>
      <c r="R32" s="30" t="str">
        <f t="shared" si="2"/>
        <v>100+level*0.5</v>
      </c>
      <c r="S32" s="30" t="str">
        <f t="shared" si="3"/>
        <v>5+level*0.5</v>
      </c>
      <c r="T32" s="30">
        <v>100</v>
      </c>
      <c r="U32" s="30">
        <v>0</v>
      </c>
      <c r="V32" s="30" t="s">
        <v>66</v>
      </c>
      <c r="W32" s="42" t="s">
        <v>67</v>
      </c>
    </row>
    <row r="33" spans="1:23" s="30" customFormat="1">
      <c r="A33" s="45">
        <v>20007</v>
      </c>
      <c r="B33" s="3" t="s">
        <v>54</v>
      </c>
      <c r="C33" s="44" t="s">
        <v>139</v>
      </c>
      <c r="D33" s="44">
        <v>5114</v>
      </c>
      <c r="E33" s="45">
        <v>0</v>
      </c>
      <c r="F33" s="45">
        <v>302</v>
      </c>
      <c r="G33" s="45"/>
      <c r="H33" s="46" t="s">
        <v>140</v>
      </c>
      <c r="I33" s="49" t="s">
        <v>141</v>
      </c>
      <c r="J33" s="49" t="s">
        <v>59</v>
      </c>
      <c r="K33" s="49" t="s">
        <v>60</v>
      </c>
      <c r="L33" s="49" t="s">
        <v>61</v>
      </c>
      <c r="M33" s="49" t="s">
        <v>62</v>
      </c>
      <c r="N33" s="49" t="s">
        <v>63</v>
      </c>
      <c r="O33" s="30">
        <v>100000</v>
      </c>
      <c r="P33" s="30">
        <v>0</v>
      </c>
      <c r="Q33" s="30">
        <v>0</v>
      </c>
      <c r="R33" s="30" t="str">
        <f t="shared" si="2"/>
        <v>100+level*0.5</v>
      </c>
      <c r="S33" s="30" t="str">
        <f t="shared" si="3"/>
        <v>5+level*0.5</v>
      </c>
      <c r="T33" s="30">
        <v>100</v>
      </c>
      <c r="U33" s="30">
        <v>0</v>
      </c>
      <c r="V33" s="30" t="s">
        <v>66</v>
      </c>
      <c r="W33" s="42" t="s">
        <v>67</v>
      </c>
    </row>
    <row r="34" spans="1:23">
      <c r="A34">
        <v>20008</v>
      </c>
      <c r="B34" s="3" t="s">
        <v>54</v>
      </c>
      <c r="C34" s="47" t="s">
        <v>142</v>
      </c>
      <c r="D34">
        <v>2301</v>
      </c>
      <c r="E34">
        <v>0</v>
      </c>
      <c r="F34">
        <v>302</v>
      </c>
      <c r="G34" s="34" t="s">
        <v>143</v>
      </c>
      <c r="H34" s="35" t="s">
        <v>144</v>
      </c>
      <c r="I34" s="48" t="s">
        <v>145</v>
      </c>
      <c r="J34" s="48" t="s">
        <v>113</v>
      </c>
      <c r="K34" s="48" t="s">
        <v>59</v>
      </c>
      <c r="L34" s="48" t="s">
        <v>81</v>
      </c>
      <c r="M34" s="48" t="s">
        <v>82</v>
      </c>
      <c r="N34" s="48" t="s">
        <v>134</v>
      </c>
      <c r="O34">
        <v>100000</v>
      </c>
      <c r="P34">
        <v>0</v>
      </c>
      <c r="Q34">
        <v>0</v>
      </c>
      <c r="R34" t="str">
        <f t="shared" si="2"/>
        <v>100+level*0.5</v>
      </c>
      <c r="S34" t="str">
        <f t="shared" si="3"/>
        <v>5+level*0.5</v>
      </c>
      <c r="T34">
        <v>100</v>
      </c>
      <c r="U34">
        <v>0</v>
      </c>
      <c r="V34" t="s">
        <v>66</v>
      </c>
      <c r="W34" s="50" t="s">
        <v>67</v>
      </c>
    </row>
    <row r="35" spans="1:23">
      <c r="A35">
        <v>20009</v>
      </c>
      <c r="B35" s="3" t="s">
        <v>54</v>
      </c>
      <c r="C35" s="47" t="s">
        <v>146</v>
      </c>
      <c r="D35">
        <v>2302</v>
      </c>
      <c r="E35">
        <v>0</v>
      </c>
      <c r="F35">
        <v>302</v>
      </c>
      <c r="G35" s="34" t="s">
        <v>147</v>
      </c>
      <c r="H35" s="35" t="s">
        <v>148</v>
      </c>
      <c r="I35" s="48" t="s">
        <v>145</v>
      </c>
      <c r="J35" s="48" t="s">
        <v>113</v>
      </c>
      <c r="K35" s="48" t="s">
        <v>59</v>
      </c>
      <c r="L35" s="48" t="s">
        <v>81</v>
      </c>
      <c r="M35" s="48" t="s">
        <v>82</v>
      </c>
      <c r="N35" s="48" t="s">
        <v>134</v>
      </c>
      <c r="O35">
        <v>100000</v>
      </c>
      <c r="P35">
        <v>0</v>
      </c>
      <c r="Q35">
        <v>0</v>
      </c>
      <c r="R35" t="str">
        <f t="shared" si="2"/>
        <v>100+level*0.5</v>
      </c>
      <c r="S35" t="str">
        <f t="shared" si="3"/>
        <v>5+level*0.5</v>
      </c>
      <c r="T35">
        <v>100</v>
      </c>
      <c r="U35">
        <v>0</v>
      </c>
      <c r="V35" t="s">
        <v>66</v>
      </c>
      <c r="W35" s="50" t="s">
        <v>67</v>
      </c>
    </row>
    <row r="36" spans="1:23">
      <c r="A36">
        <v>20010</v>
      </c>
      <c r="B36" s="3" t="s">
        <v>54</v>
      </c>
      <c r="C36" s="3" t="s">
        <v>149</v>
      </c>
      <c r="D36">
        <v>5104</v>
      </c>
      <c r="E36">
        <v>0</v>
      </c>
      <c r="F36">
        <v>401</v>
      </c>
      <c r="I36" s="48" t="s">
        <v>150</v>
      </c>
      <c r="J36" s="48" t="s">
        <v>59</v>
      </c>
      <c r="K36" s="48" t="s">
        <v>60</v>
      </c>
      <c r="L36" s="48" t="s">
        <v>61</v>
      </c>
      <c r="M36" s="48" t="s">
        <v>62</v>
      </c>
      <c r="N36" s="48" t="s">
        <v>63</v>
      </c>
      <c r="O36">
        <v>100000</v>
      </c>
      <c r="P36">
        <v>0</v>
      </c>
      <c r="Q36">
        <v>0</v>
      </c>
      <c r="R36" t="str">
        <f t="shared" si="2"/>
        <v>100+level*0.5</v>
      </c>
      <c r="S36" t="str">
        <f t="shared" si="3"/>
        <v>5+level*0.5</v>
      </c>
      <c r="T36">
        <v>100</v>
      </c>
      <c r="U36">
        <v>0</v>
      </c>
      <c r="V36" t="s">
        <v>66</v>
      </c>
      <c r="W36" s="50" t="s">
        <v>67</v>
      </c>
    </row>
    <row r="37" spans="1:23">
      <c r="A37">
        <v>20011</v>
      </c>
      <c r="B37" s="3" t="s">
        <v>54</v>
      </c>
      <c r="C37" s="3" t="s">
        <v>149</v>
      </c>
      <c r="D37">
        <v>5104</v>
      </c>
      <c r="E37">
        <v>0</v>
      </c>
      <c r="F37">
        <v>401</v>
      </c>
      <c r="I37" s="48" t="s">
        <v>150</v>
      </c>
      <c r="J37" s="48" t="s">
        <v>59</v>
      </c>
      <c r="K37" s="48" t="s">
        <v>60</v>
      </c>
      <c r="L37" s="48" t="s">
        <v>61</v>
      </c>
      <c r="M37" s="48" t="s">
        <v>62</v>
      </c>
      <c r="N37" s="48" t="s">
        <v>63</v>
      </c>
      <c r="O37">
        <v>100000</v>
      </c>
      <c r="P37">
        <v>0</v>
      </c>
      <c r="Q37">
        <v>0</v>
      </c>
      <c r="R37" t="str">
        <f t="shared" si="2"/>
        <v>100+level*0.5</v>
      </c>
      <c r="S37" t="str">
        <f t="shared" si="3"/>
        <v>5+level*0.5</v>
      </c>
      <c r="T37">
        <v>100</v>
      </c>
      <c r="U37">
        <v>0</v>
      </c>
      <c r="V37" t="s">
        <v>66</v>
      </c>
      <c r="W37" s="50" t="s">
        <v>67</v>
      </c>
    </row>
    <row r="38" spans="1:23">
      <c r="A38">
        <v>20012</v>
      </c>
      <c r="B38" s="3" t="s">
        <v>54</v>
      </c>
      <c r="C38" s="3" t="s">
        <v>149</v>
      </c>
      <c r="D38">
        <v>5104</v>
      </c>
      <c r="E38">
        <v>0</v>
      </c>
      <c r="F38">
        <v>401</v>
      </c>
      <c r="I38" s="48" t="s">
        <v>150</v>
      </c>
      <c r="J38" s="48" t="s">
        <v>59</v>
      </c>
      <c r="K38" s="48" t="s">
        <v>60</v>
      </c>
      <c r="L38" s="48" t="s">
        <v>61</v>
      </c>
      <c r="M38" s="48" t="s">
        <v>62</v>
      </c>
      <c r="N38" s="48" t="s">
        <v>63</v>
      </c>
      <c r="O38">
        <v>100000</v>
      </c>
      <c r="P38">
        <v>0</v>
      </c>
      <c r="Q38">
        <v>0</v>
      </c>
      <c r="R38" t="str">
        <f t="shared" si="2"/>
        <v>100+level*0.5</v>
      </c>
      <c r="S38" t="str">
        <f t="shared" si="3"/>
        <v>5+level*0.5</v>
      </c>
      <c r="T38">
        <v>100</v>
      </c>
      <c r="U38">
        <v>0</v>
      </c>
      <c r="V38" t="s">
        <v>66</v>
      </c>
      <c r="W38" s="50" t="s">
        <v>67</v>
      </c>
    </row>
    <row r="39" spans="1:23">
      <c r="A39">
        <v>20013</v>
      </c>
      <c r="B39" s="3" t="s">
        <v>54</v>
      </c>
      <c r="C39" s="3" t="s">
        <v>149</v>
      </c>
      <c r="D39">
        <v>5104</v>
      </c>
      <c r="E39">
        <v>0</v>
      </c>
      <c r="F39">
        <v>401</v>
      </c>
      <c r="I39" s="48" t="s">
        <v>150</v>
      </c>
      <c r="J39" s="48" t="s">
        <v>59</v>
      </c>
      <c r="K39" s="48" t="s">
        <v>60</v>
      </c>
      <c r="L39" s="48" t="s">
        <v>61</v>
      </c>
      <c r="M39" s="48" t="s">
        <v>62</v>
      </c>
      <c r="N39" s="48" t="s">
        <v>63</v>
      </c>
      <c r="O39">
        <v>100000</v>
      </c>
      <c r="P39">
        <v>0</v>
      </c>
      <c r="Q39">
        <v>0</v>
      </c>
      <c r="R39" t="str">
        <f t="shared" si="2"/>
        <v>100+level*0.5</v>
      </c>
      <c r="S39" t="str">
        <f t="shared" si="3"/>
        <v>5+level*0.5</v>
      </c>
      <c r="T39">
        <v>100</v>
      </c>
      <c r="U39">
        <v>0</v>
      </c>
      <c r="V39" t="s">
        <v>66</v>
      </c>
      <c r="W39" s="50" t="s">
        <v>67</v>
      </c>
    </row>
    <row r="40" spans="1:23">
      <c r="A40">
        <v>20014</v>
      </c>
      <c r="B40" s="3" t="s">
        <v>54</v>
      </c>
      <c r="C40" s="3" t="s">
        <v>149</v>
      </c>
      <c r="D40">
        <v>5104</v>
      </c>
      <c r="E40">
        <v>0</v>
      </c>
      <c r="F40">
        <v>401</v>
      </c>
      <c r="I40" s="48" t="s">
        <v>150</v>
      </c>
      <c r="J40" s="48" t="s">
        <v>59</v>
      </c>
      <c r="K40" s="48" t="s">
        <v>60</v>
      </c>
      <c r="L40" s="48" t="s">
        <v>61</v>
      </c>
      <c r="M40" s="48" t="s">
        <v>62</v>
      </c>
      <c r="N40" s="48" t="s">
        <v>63</v>
      </c>
      <c r="O40">
        <v>100000</v>
      </c>
      <c r="P40">
        <v>0</v>
      </c>
      <c r="Q40">
        <v>0</v>
      </c>
      <c r="R40" t="str">
        <f t="shared" si="2"/>
        <v>100+level*0.5</v>
      </c>
      <c r="S40" t="str">
        <f t="shared" si="3"/>
        <v>5+level*0.5</v>
      </c>
      <c r="T40">
        <v>100</v>
      </c>
      <c r="U40">
        <v>0</v>
      </c>
      <c r="V40" t="s">
        <v>66</v>
      </c>
      <c r="W40" s="50" t="s">
        <v>67</v>
      </c>
    </row>
    <row r="41" spans="1:23">
      <c r="A41">
        <v>20015</v>
      </c>
      <c r="B41" s="3" t="s">
        <v>54</v>
      </c>
      <c r="C41" s="3" t="s">
        <v>149</v>
      </c>
      <c r="D41">
        <v>5104</v>
      </c>
      <c r="E41">
        <v>0</v>
      </c>
      <c r="F41">
        <v>401</v>
      </c>
      <c r="I41" s="48" t="s">
        <v>150</v>
      </c>
      <c r="J41" s="48" t="s">
        <v>59</v>
      </c>
      <c r="K41" s="48" t="s">
        <v>60</v>
      </c>
      <c r="L41" s="48" t="s">
        <v>61</v>
      </c>
      <c r="M41" s="48" t="s">
        <v>62</v>
      </c>
      <c r="N41" s="48" t="s">
        <v>63</v>
      </c>
      <c r="O41">
        <v>100000</v>
      </c>
      <c r="P41">
        <v>0</v>
      </c>
      <c r="Q41">
        <v>0</v>
      </c>
      <c r="R41" t="str">
        <f t="shared" si="2"/>
        <v>100+level*0.5</v>
      </c>
      <c r="S41" t="str">
        <f t="shared" si="3"/>
        <v>5+level*0.5</v>
      </c>
      <c r="T41">
        <v>100</v>
      </c>
      <c r="U41">
        <v>0</v>
      </c>
      <c r="V41" t="s">
        <v>66</v>
      </c>
      <c r="W41" s="50" t="s">
        <v>67</v>
      </c>
    </row>
    <row r="42" spans="1:23">
      <c r="A42">
        <v>20016</v>
      </c>
      <c r="B42" s="3" t="s">
        <v>54</v>
      </c>
      <c r="C42" s="3" t="s">
        <v>149</v>
      </c>
      <c r="D42">
        <v>5104</v>
      </c>
      <c r="E42">
        <v>0</v>
      </c>
      <c r="F42">
        <v>401</v>
      </c>
      <c r="I42" s="48" t="s">
        <v>150</v>
      </c>
      <c r="J42" s="48" t="s">
        <v>59</v>
      </c>
      <c r="K42" s="48" t="s">
        <v>60</v>
      </c>
      <c r="L42" s="48" t="s">
        <v>61</v>
      </c>
      <c r="M42" s="48" t="s">
        <v>62</v>
      </c>
      <c r="N42" s="48" t="s">
        <v>63</v>
      </c>
      <c r="O42">
        <v>100000</v>
      </c>
      <c r="P42">
        <v>0</v>
      </c>
      <c r="Q42">
        <v>0</v>
      </c>
      <c r="R42" t="str">
        <f t="shared" si="2"/>
        <v>100+level*0.5</v>
      </c>
      <c r="S42" t="str">
        <f t="shared" si="3"/>
        <v>5+level*0.5</v>
      </c>
      <c r="T42">
        <v>100</v>
      </c>
      <c r="U42">
        <v>0</v>
      </c>
      <c r="V42" t="s">
        <v>66</v>
      </c>
      <c r="W42" s="50" t="s">
        <v>67</v>
      </c>
    </row>
    <row r="43" spans="1:23">
      <c r="A43">
        <v>20017</v>
      </c>
      <c r="B43" s="3" t="s">
        <v>54</v>
      </c>
      <c r="C43" s="3" t="s">
        <v>149</v>
      </c>
      <c r="D43">
        <v>5104</v>
      </c>
      <c r="E43">
        <v>0</v>
      </c>
      <c r="F43">
        <v>401</v>
      </c>
      <c r="I43" s="48" t="s">
        <v>150</v>
      </c>
      <c r="J43" s="48" t="s">
        <v>59</v>
      </c>
      <c r="K43" s="48" t="s">
        <v>60</v>
      </c>
      <c r="L43" s="48" t="s">
        <v>61</v>
      </c>
      <c r="M43" s="48" t="s">
        <v>62</v>
      </c>
      <c r="N43" s="48" t="s">
        <v>63</v>
      </c>
      <c r="O43">
        <v>100000</v>
      </c>
      <c r="P43">
        <v>0</v>
      </c>
      <c r="Q43">
        <v>0</v>
      </c>
      <c r="R43" t="str">
        <f t="shared" si="2"/>
        <v>100+level*0.5</v>
      </c>
      <c r="S43" t="str">
        <f t="shared" si="3"/>
        <v>5+level*0.5</v>
      </c>
      <c r="T43">
        <v>100</v>
      </c>
      <c r="U43">
        <v>0</v>
      </c>
      <c r="V43" t="s">
        <v>66</v>
      </c>
      <c r="W43" s="50" t="s">
        <v>67</v>
      </c>
    </row>
    <row r="44" spans="1:23">
      <c r="A44">
        <v>20018</v>
      </c>
      <c r="B44" s="3" t="s">
        <v>54</v>
      </c>
      <c r="C44" s="47" t="s">
        <v>142</v>
      </c>
      <c r="D44">
        <v>2301</v>
      </c>
      <c r="E44">
        <v>0</v>
      </c>
      <c r="F44">
        <v>101</v>
      </c>
      <c r="G44" s="34" t="s">
        <v>151</v>
      </c>
      <c r="H44" s="35" t="s">
        <v>152</v>
      </c>
      <c r="I44" s="48" t="s">
        <v>145</v>
      </c>
      <c r="J44" s="48" t="s">
        <v>153</v>
      </c>
      <c r="K44" s="48" t="s">
        <v>153</v>
      </c>
      <c r="L44" s="48" t="s">
        <v>61</v>
      </c>
      <c r="M44" s="48" t="s">
        <v>62</v>
      </c>
      <c r="N44" s="48" t="s">
        <v>63</v>
      </c>
      <c r="O44">
        <v>100000</v>
      </c>
      <c r="P44">
        <v>0</v>
      </c>
      <c r="Q44">
        <v>0</v>
      </c>
      <c r="R44" t="str">
        <f t="shared" si="2"/>
        <v>100+level*0.5</v>
      </c>
      <c r="S44" t="str">
        <f t="shared" si="3"/>
        <v>5+level*0.5</v>
      </c>
      <c r="T44">
        <v>100</v>
      </c>
      <c r="U44">
        <v>0</v>
      </c>
      <c r="V44" t="s">
        <v>66</v>
      </c>
      <c r="W44" s="50" t="s">
        <v>67</v>
      </c>
    </row>
    <row r="45" spans="1:23">
      <c r="A45">
        <v>20019</v>
      </c>
      <c r="B45" s="3" t="s">
        <v>54</v>
      </c>
      <c r="C45" s="47" t="s">
        <v>146</v>
      </c>
      <c r="D45">
        <v>2302</v>
      </c>
      <c r="E45">
        <v>0</v>
      </c>
      <c r="F45">
        <v>302</v>
      </c>
      <c r="G45" s="4" t="s">
        <v>154</v>
      </c>
      <c r="I45" s="48" t="s">
        <v>155</v>
      </c>
      <c r="J45" s="48" t="s">
        <v>156</v>
      </c>
      <c r="K45" s="48" t="s">
        <v>156</v>
      </c>
      <c r="L45" s="48" t="s">
        <v>61</v>
      </c>
      <c r="M45" s="48" t="s">
        <v>62</v>
      </c>
      <c r="N45" s="48" t="s">
        <v>63</v>
      </c>
      <c r="O45">
        <v>100000</v>
      </c>
      <c r="P45">
        <v>0</v>
      </c>
      <c r="Q45">
        <v>0</v>
      </c>
      <c r="R45" t="str">
        <f t="shared" si="2"/>
        <v>100+level*0.5</v>
      </c>
      <c r="S45" t="str">
        <f t="shared" si="3"/>
        <v>5+level*0.5</v>
      </c>
      <c r="T45">
        <v>100</v>
      </c>
      <c r="U45">
        <v>0</v>
      </c>
      <c r="V45" t="s">
        <v>66</v>
      </c>
      <c r="W45" s="50" t="s">
        <v>67</v>
      </c>
    </row>
    <row r="46" spans="1:23" s="30" customFormat="1">
      <c r="A46" s="30">
        <v>20020</v>
      </c>
      <c r="B46" s="3" t="s">
        <v>54</v>
      </c>
      <c r="C46" s="44" t="s">
        <v>157</v>
      </c>
      <c r="D46" s="30">
        <v>2101</v>
      </c>
      <c r="E46" s="30">
        <v>1</v>
      </c>
      <c r="F46" s="30">
        <v>302</v>
      </c>
      <c r="G46" s="39" t="s">
        <v>158</v>
      </c>
      <c r="H46" s="40" t="s">
        <v>159</v>
      </c>
      <c r="I46" s="49" t="s">
        <v>160</v>
      </c>
      <c r="J46" s="49" t="s">
        <v>161</v>
      </c>
      <c r="K46" s="49" t="s">
        <v>60</v>
      </c>
      <c r="L46" s="49" t="s">
        <v>81</v>
      </c>
      <c r="M46" s="49" t="s">
        <v>82</v>
      </c>
      <c r="N46" s="49" t="s">
        <v>95</v>
      </c>
      <c r="O46" s="30">
        <v>100000</v>
      </c>
      <c r="P46" s="30">
        <v>0</v>
      </c>
      <c r="Q46" s="30">
        <v>0</v>
      </c>
      <c r="R46" s="30" t="str">
        <f t="shared" si="2"/>
        <v>100+level*0.5</v>
      </c>
      <c r="S46" s="30" t="str">
        <f t="shared" si="3"/>
        <v>5+level*0.5</v>
      </c>
      <c r="T46" s="30">
        <v>100</v>
      </c>
      <c r="U46" s="30">
        <v>0</v>
      </c>
      <c r="V46" s="30" t="s">
        <v>66</v>
      </c>
      <c r="W46" s="42" t="s">
        <v>67</v>
      </c>
    </row>
    <row r="47" spans="1:23" s="30" customFormat="1">
      <c r="A47" s="30">
        <v>20021</v>
      </c>
      <c r="B47" s="3" t="s">
        <v>54</v>
      </c>
      <c r="C47" s="44" t="s">
        <v>162</v>
      </c>
      <c r="D47" s="30">
        <v>2401</v>
      </c>
      <c r="E47" s="30">
        <v>0</v>
      </c>
      <c r="F47" s="30">
        <v>101</v>
      </c>
      <c r="G47" s="39" t="s">
        <v>163</v>
      </c>
      <c r="I47" s="49" t="s">
        <v>155</v>
      </c>
      <c r="J47" s="49" t="s">
        <v>156</v>
      </c>
      <c r="K47" s="49" t="s">
        <v>156</v>
      </c>
      <c r="L47" s="49" t="s">
        <v>86</v>
      </c>
      <c r="M47" s="49" t="s">
        <v>62</v>
      </c>
      <c r="N47" s="49" t="s">
        <v>95</v>
      </c>
      <c r="O47" s="30">
        <v>100000</v>
      </c>
      <c r="P47" s="30">
        <v>0</v>
      </c>
      <c r="Q47" s="30">
        <v>0</v>
      </c>
      <c r="R47" s="30" t="str">
        <f t="shared" si="2"/>
        <v>100+level*0.5</v>
      </c>
      <c r="S47" s="30" t="str">
        <f t="shared" si="3"/>
        <v>5+level*0.5</v>
      </c>
      <c r="T47" s="30">
        <v>100</v>
      </c>
      <c r="U47" s="30">
        <v>0</v>
      </c>
      <c r="V47" s="30" t="s">
        <v>66</v>
      </c>
      <c r="W47" s="42" t="s">
        <v>67</v>
      </c>
    </row>
    <row r="48" spans="1:23" s="30" customFormat="1">
      <c r="A48" s="30">
        <v>20022</v>
      </c>
      <c r="B48" s="3" t="s">
        <v>54</v>
      </c>
      <c r="C48" s="44" t="s">
        <v>164</v>
      </c>
      <c r="D48" s="30">
        <v>2401</v>
      </c>
      <c r="E48" s="30">
        <v>0</v>
      </c>
      <c r="F48" s="30">
        <v>101</v>
      </c>
      <c r="G48" s="42" t="s">
        <v>165</v>
      </c>
      <c r="I48" s="49" t="s">
        <v>166</v>
      </c>
      <c r="J48" s="49" t="s">
        <v>156</v>
      </c>
      <c r="K48" s="49" t="s">
        <v>156</v>
      </c>
      <c r="L48" s="49" t="s">
        <v>81</v>
      </c>
      <c r="M48" s="49" t="s">
        <v>62</v>
      </c>
      <c r="N48" s="49" t="s">
        <v>95</v>
      </c>
      <c r="O48" s="30">
        <v>100000</v>
      </c>
      <c r="P48" s="30">
        <v>0</v>
      </c>
      <c r="Q48" s="30">
        <v>0</v>
      </c>
      <c r="R48" s="30" t="str">
        <f t="shared" si="2"/>
        <v>100+level*0.5</v>
      </c>
      <c r="S48" s="30" t="str">
        <f t="shared" si="3"/>
        <v>5+level*0.5</v>
      </c>
      <c r="T48" s="30">
        <v>100</v>
      </c>
      <c r="U48" s="30">
        <v>0</v>
      </c>
      <c r="V48" s="30" t="s">
        <v>66</v>
      </c>
      <c r="W48" s="42" t="s">
        <v>67</v>
      </c>
    </row>
    <row r="49" spans="1:23" s="30" customFormat="1">
      <c r="A49" s="30">
        <v>20023</v>
      </c>
      <c r="B49" s="3" t="s">
        <v>54</v>
      </c>
      <c r="C49" s="44" t="s">
        <v>167</v>
      </c>
      <c r="D49" s="30">
        <v>3113</v>
      </c>
      <c r="E49" s="30">
        <v>0</v>
      </c>
      <c r="F49" s="30">
        <v>101</v>
      </c>
      <c r="G49" s="42" t="s">
        <v>168</v>
      </c>
      <c r="I49" s="49" t="s">
        <v>166</v>
      </c>
      <c r="J49" s="49" t="s">
        <v>156</v>
      </c>
      <c r="K49" s="49" t="s">
        <v>169</v>
      </c>
      <c r="L49" s="49" t="s">
        <v>61</v>
      </c>
      <c r="M49" s="49" t="s">
        <v>62</v>
      </c>
      <c r="N49" s="49" t="s">
        <v>95</v>
      </c>
      <c r="O49" s="30">
        <v>100000</v>
      </c>
      <c r="P49" s="30">
        <v>0</v>
      </c>
      <c r="Q49" s="30">
        <v>0</v>
      </c>
      <c r="R49" s="30" t="str">
        <f t="shared" si="2"/>
        <v>100+level*0.5</v>
      </c>
      <c r="S49" s="30" t="str">
        <f t="shared" si="3"/>
        <v>5+level*0.5</v>
      </c>
      <c r="T49" s="30">
        <v>100</v>
      </c>
      <c r="U49" s="30">
        <v>0</v>
      </c>
      <c r="V49" s="30" t="s">
        <v>66</v>
      </c>
      <c r="W49" s="42" t="s">
        <v>67</v>
      </c>
    </row>
    <row r="50" spans="1:23" s="30" customFormat="1">
      <c r="A50" s="30">
        <v>20024</v>
      </c>
      <c r="B50" s="3" t="s">
        <v>54</v>
      </c>
      <c r="C50" s="44" t="s">
        <v>170</v>
      </c>
      <c r="D50" s="30">
        <v>3113</v>
      </c>
      <c r="E50" s="30">
        <v>0</v>
      </c>
      <c r="F50" s="30">
        <v>101</v>
      </c>
      <c r="G50" s="42" t="s">
        <v>171</v>
      </c>
      <c r="I50" s="49" t="s">
        <v>166</v>
      </c>
      <c r="J50" s="49" t="s">
        <v>156</v>
      </c>
      <c r="K50" s="49" t="s">
        <v>172</v>
      </c>
      <c r="L50" s="49" t="s">
        <v>61</v>
      </c>
      <c r="M50" s="49" t="s">
        <v>62</v>
      </c>
      <c r="N50" s="49" t="s">
        <v>95</v>
      </c>
      <c r="O50" s="30">
        <v>100000</v>
      </c>
      <c r="P50" s="30">
        <v>0</v>
      </c>
      <c r="Q50" s="30">
        <v>0</v>
      </c>
      <c r="R50" s="30" t="str">
        <f t="shared" si="2"/>
        <v>100+level*0.5</v>
      </c>
      <c r="S50" s="30" t="str">
        <f t="shared" si="3"/>
        <v>5+level*0.5</v>
      </c>
      <c r="T50" s="30">
        <v>100</v>
      </c>
      <c r="U50" s="30">
        <v>0</v>
      </c>
      <c r="V50" s="30" t="s">
        <v>66</v>
      </c>
      <c r="W50" s="42" t="s">
        <v>67</v>
      </c>
    </row>
    <row r="51" spans="1:23" s="30" customFormat="1">
      <c r="A51" s="30">
        <v>20025</v>
      </c>
      <c r="B51" s="3" t="s">
        <v>54</v>
      </c>
      <c r="C51" s="44" t="s">
        <v>173</v>
      </c>
      <c r="D51" s="30">
        <v>3113</v>
      </c>
      <c r="E51" s="30">
        <v>0</v>
      </c>
      <c r="F51" s="30">
        <v>101</v>
      </c>
      <c r="G51" s="42" t="s">
        <v>174</v>
      </c>
      <c r="I51" s="49" t="s">
        <v>166</v>
      </c>
      <c r="J51" s="49" t="s">
        <v>156</v>
      </c>
      <c r="K51" s="49" t="s">
        <v>113</v>
      </c>
      <c r="L51" s="49" t="s">
        <v>61</v>
      </c>
      <c r="M51" s="49" t="s">
        <v>62</v>
      </c>
      <c r="N51" s="49" t="s">
        <v>95</v>
      </c>
      <c r="O51" s="30">
        <v>100000</v>
      </c>
      <c r="P51" s="30">
        <v>0</v>
      </c>
      <c r="Q51" s="30">
        <v>0</v>
      </c>
      <c r="R51" s="30" t="str">
        <f t="shared" si="2"/>
        <v>100+level*0.5</v>
      </c>
      <c r="S51" s="30" t="str">
        <f t="shared" si="3"/>
        <v>5+level*0.5</v>
      </c>
      <c r="T51" s="30">
        <v>100</v>
      </c>
      <c r="U51" s="30">
        <v>0</v>
      </c>
      <c r="V51" s="30" t="s">
        <v>66</v>
      </c>
      <c r="W51" s="42" t="s">
        <v>67</v>
      </c>
    </row>
    <row r="52" spans="1:23">
      <c r="A52">
        <v>20026</v>
      </c>
      <c r="B52" s="3" t="s">
        <v>54</v>
      </c>
      <c r="C52" s="47" t="s">
        <v>175</v>
      </c>
      <c r="D52">
        <v>2401</v>
      </c>
      <c r="E52">
        <v>1</v>
      </c>
      <c r="F52">
        <v>302</v>
      </c>
      <c r="G52" s="4" t="s">
        <v>176</v>
      </c>
      <c r="H52" t="s">
        <v>177</v>
      </c>
      <c r="I52" s="48" t="s">
        <v>178</v>
      </c>
      <c r="J52" s="48" t="s">
        <v>153</v>
      </c>
      <c r="K52" s="48" t="s">
        <v>156</v>
      </c>
      <c r="L52" s="48" t="s">
        <v>179</v>
      </c>
      <c r="M52" s="48" t="s">
        <v>62</v>
      </c>
      <c r="N52" s="48" t="s">
        <v>95</v>
      </c>
      <c r="O52">
        <v>100000</v>
      </c>
      <c r="P52">
        <v>0</v>
      </c>
      <c r="Q52">
        <v>0</v>
      </c>
      <c r="R52" t="str">
        <f t="shared" si="2"/>
        <v>100+level*0.5</v>
      </c>
      <c r="S52" t="str">
        <f t="shared" si="3"/>
        <v>5+level*0.5</v>
      </c>
      <c r="T52">
        <v>100</v>
      </c>
      <c r="U52">
        <v>0</v>
      </c>
      <c r="V52" t="s">
        <v>66</v>
      </c>
      <c r="W52" s="50" t="s">
        <v>67</v>
      </c>
    </row>
    <row r="53" spans="1:23">
      <c r="A53">
        <v>20027</v>
      </c>
      <c r="B53" s="3" t="s">
        <v>54</v>
      </c>
      <c r="C53" s="47" t="s">
        <v>180</v>
      </c>
      <c r="D53">
        <v>3113</v>
      </c>
      <c r="E53">
        <v>0</v>
      </c>
      <c r="F53">
        <v>302</v>
      </c>
      <c r="H53" s="35" t="s">
        <v>181</v>
      </c>
      <c r="I53" s="48" t="s">
        <v>138</v>
      </c>
      <c r="J53" s="48" t="s">
        <v>182</v>
      </c>
      <c r="K53" s="48" t="s">
        <v>113</v>
      </c>
      <c r="L53" s="48" t="s">
        <v>61</v>
      </c>
      <c r="M53" s="48" t="s">
        <v>62</v>
      </c>
      <c r="N53" s="48" t="s">
        <v>134</v>
      </c>
      <c r="O53">
        <v>100000</v>
      </c>
      <c r="P53">
        <v>0</v>
      </c>
      <c r="Q53">
        <v>0</v>
      </c>
      <c r="R53" t="str">
        <f t="shared" si="2"/>
        <v>100+level*0.5</v>
      </c>
      <c r="S53" t="str">
        <f t="shared" si="3"/>
        <v>5+level*0.5</v>
      </c>
      <c r="T53">
        <v>100</v>
      </c>
      <c r="U53">
        <v>0</v>
      </c>
      <c r="V53" t="s">
        <v>66</v>
      </c>
      <c r="W53" s="50" t="s">
        <v>67</v>
      </c>
    </row>
    <row r="54" spans="1:23">
      <c r="A54">
        <v>20028</v>
      </c>
      <c r="B54" s="3" t="s">
        <v>54</v>
      </c>
      <c r="C54" s="47" t="s">
        <v>183</v>
      </c>
      <c r="D54">
        <v>3113</v>
      </c>
      <c r="E54">
        <v>0</v>
      </c>
      <c r="F54">
        <v>302</v>
      </c>
      <c r="G54" s="4" t="s">
        <v>184</v>
      </c>
      <c r="H54" t="s">
        <v>185</v>
      </c>
      <c r="I54" s="48" t="s">
        <v>138</v>
      </c>
      <c r="J54" s="48" t="s">
        <v>182</v>
      </c>
      <c r="K54" s="48" t="s">
        <v>113</v>
      </c>
      <c r="L54" s="48" t="s">
        <v>61</v>
      </c>
      <c r="M54" s="48" t="s">
        <v>62</v>
      </c>
      <c r="N54" s="48" t="s">
        <v>134</v>
      </c>
      <c r="O54">
        <v>100000</v>
      </c>
      <c r="P54">
        <v>0</v>
      </c>
      <c r="Q54">
        <v>0</v>
      </c>
      <c r="R54" t="str">
        <f t="shared" si="2"/>
        <v>100+level*0.5</v>
      </c>
      <c r="S54" t="str">
        <f t="shared" si="3"/>
        <v>5+level*0.5</v>
      </c>
      <c r="T54">
        <v>100</v>
      </c>
      <c r="U54">
        <v>0</v>
      </c>
      <c r="V54" t="s">
        <v>66</v>
      </c>
      <c r="W54" s="50" t="s">
        <v>67</v>
      </c>
    </row>
    <row r="55" spans="1:23">
      <c r="A55">
        <v>20029</v>
      </c>
      <c r="B55" s="3" t="s">
        <v>54</v>
      </c>
      <c r="C55" s="47" t="s">
        <v>186</v>
      </c>
      <c r="D55">
        <v>3113</v>
      </c>
      <c r="E55">
        <v>0</v>
      </c>
      <c r="F55">
        <v>101</v>
      </c>
      <c r="G55" s="4" t="s">
        <v>174</v>
      </c>
      <c r="H55" t="s">
        <v>185</v>
      </c>
      <c r="I55" s="48" t="s">
        <v>138</v>
      </c>
      <c r="J55" s="48" t="s">
        <v>182</v>
      </c>
      <c r="K55" s="48" t="s">
        <v>113</v>
      </c>
      <c r="L55" s="48" t="s">
        <v>61</v>
      </c>
      <c r="M55" s="48" t="s">
        <v>62</v>
      </c>
      <c r="N55" s="48" t="s">
        <v>134</v>
      </c>
      <c r="O55">
        <v>100000</v>
      </c>
      <c r="P55">
        <v>0</v>
      </c>
      <c r="Q55">
        <v>0</v>
      </c>
      <c r="R55" t="str">
        <f t="shared" si="2"/>
        <v>100+level*0.5</v>
      </c>
      <c r="S55" t="str">
        <f t="shared" si="3"/>
        <v>5+level*0.5</v>
      </c>
      <c r="T55">
        <v>100</v>
      </c>
      <c r="U55">
        <v>0</v>
      </c>
      <c r="V55" t="s">
        <v>66</v>
      </c>
      <c r="W55" s="50" t="s">
        <v>67</v>
      </c>
    </row>
    <row r="56" spans="1:23">
      <c r="A56">
        <v>20030</v>
      </c>
      <c r="B56" s="3" t="s">
        <v>54</v>
      </c>
      <c r="C56" s="47" t="s">
        <v>187</v>
      </c>
      <c r="D56">
        <v>3113</v>
      </c>
      <c r="E56">
        <v>0</v>
      </c>
      <c r="F56">
        <v>302</v>
      </c>
      <c r="H56" s="35" t="s">
        <v>181</v>
      </c>
      <c r="I56" s="48" t="s">
        <v>138</v>
      </c>
      <c r="J56" s="48" t="s">
        <v>182</v>
      </c>
      <c r="K56" s="48" t="s">
        <v>113</v>
      </c>
      <c r="L56" s="48" t="s">
        <v>61</v>
      </c>
      <c r="M56" s="48" t="s">
        <v>62</v>
      </c>
      <c r="N56" s="48" t="s">
        <v>134</v>
      </c>
      <c r="O56">
        <v>100000</v>
      </c>
      <c r="P56">
        <v>0</v>
      </c>
      <c r="Q56">
        <v>0</v>
      </c>
      <c r="R56" t="str">
        <f t="shared" si="2"/>
        <v>100+level*0.5</v>
      </c>
      <c r="S56" t="str">
        <f t="shared" si="3"/>
        <v>5+level*0.5</v>
      </c>
      <c r="T56">
        <v>100</v>
      </c>
      <c r="U56">
        <v>0</v>
      </c>
      <c r="V56" t="s">
        <v>66</v>
      </c>
      <c r="W56" s="50" t="s">
        <v>67</v>
      </c>
    </row>
    <row r="57" spans="1:23">
      <c r="A57">
        <v>20031</v>
      </c>
      <c r="B57" s="3" t="s">
        <v>54</v>
      </c>
      <c r="C57" s="47" t="s">
        <v>188</v>
      </c>
      <c r="D57">
        <v>3113</v>
      </c>
      <c r="E57">
        <v>0</v>
      </c>
      <c r="F57">
        <v>302</v>
      </c>
      <c r="G57" s="4" t="s">
        <v>184</v>
      </c>
      <c r="H57" t="s">
        <v>185</v>
      </c>
      <c r="I57" s="48" t="s">
        <v>138</v>
      </c>
      <c r="J57" s="48" t="s">
        <v>59</v>
      </c>
      <c r="K57" s="48" t="s">
        <v>59</v>
      </c>
      <c r="L57" s="48" t="s">
        <v>124</v>
      </c>
      <c r="M57" s="48" t="s">
        <v>95</v>
      </c>
      <c r="N57" s="48" t="s">
        <v>134</v>
      </c>
      <c r="O57">
        <v>100000</v>
      </c>
      <c r="P57">
        <v>0</v>
      </c>
      <c r="Q57">
        <v>0</v>
      </c>
      <c r="R57" t="str">
        <f t="shared" si="2"/>
        <v>100+level*0.5</v>
      </c>
      <c r="S57" t="str">
        <f t="shared" si="3"/>
        <v>5+level*0.5</v>
      </c>
      <c r="T57">
        <v>100</v>
      </c>
      <c r="U57">
        <v>0</v>
      </c>
      <c r="V57" t="s">
        <v>66</v>
      </c>
      <c r="W57" s="50" t="s">
        <v>67</v>
      </c>
    </row>
    <row r="58" spans="1:23">
      <c r="A58">
        <v>20032</v>
      </c>
      <c r="B58" s="3" t="s">
        <v>54</v>
      </c>
      <c r="C58" s="47" t="s">
        <v>189</v>
      </c>
      <c r="D58">
        <v>3113</v>
      </c>
      <c r="E58">
        <v>0</v>
      </c>
      <c r="F58">
        <v>101</v>
      </c>
      <c r="G58" s="4" t="s">
        <v>174</v>
      </c>
      <c r="H58" t="s">
        <v>185</v>
      </c>
      <c r="I58" s="48" t="s">
        <v>138</v>
      </c>
      <c r="J58" s="48" t="s">
        <v>59</v>
      </c>
      <c r="K58" s="48" t="s">
        <v>60</v>
      </c>
      <c r="L58" s="48" t="s">
        <v>124</v>
      </c>
      <c r="M58" s="48" t="s">
        <v>95</v>
      </c>
      <c r="N58" s="48" t="s">
        <v>134</v>
      </c>
      <c r="O58">
        <v>100000</v>
      </c>
      <c r="P58">
        <v>0</v>
      </c>
      <c r="Q58">
        <v>0</v>
      </c>
      <c r="R58" t="str">
        <f t="shared" si="2"/>
        <v>100+level*0.5</v>
      </c>
      <c r="S58" t="str">
        <f t="shared" si="3"/>
        <v>5+level*0.5</v>
      </c>
      <c r="T58">
        <v>100</v>
      </c>
      <c r="U58">
        <v>0</v>
      </c>
      <c r="V58" t="s">
        <v>66</v>
      </c>
      <c r="W58" s="50" t="s">
        <v>67</v>
      </c>
    </row>
    <row r="59" spans="1:23" s="30" customFormat="1">
      <c r="A59" s="30">
        <v>20033</v>
      </c>
      <c r="B59" s="3" t="s">
        <v>54</v>
      </c>
      <c r="C59" s="44" t="s">
        <v>190</v>
      </c>
      <c r="D59" s="30">
        <v>61051</v>
      </c>
      <c r="E59" s="30">
        <v>1</v>
      </c>
      <c r="F59" s="30">
        <v>303</v>
      </c>
      <c r="G59" s="42" t="s">
        <v>379</v>
      </c>
      <c r="H59" s="43" t="s">
        <v>382</v>
      </c>
      <c r="I59" s="49" t="s">
        <v>178</v>
      </c>
      <c r="J59" s="49" t="s">
        <v>113</v>
      </c>
      <c r="K59" s="49" t="s">
        <v>182</v>
      </c>
      <c r="L59" s="49" t="s">
        <v>179</v>
      </c>
      <c r="M59" s="49" t="s">
        <v>62</v>
      </c>
      <c r="N59" s="49" t="s">
        <v>95</v>
      </c>
      <c r="O59" s="30">
        <v>100000</v>
      </c>
      <c r="P59" s="30">
        <v>0</v>
      </c>
      <c r="Q59" s="30">
        <v>0</v>
      </c>
      <c r="R59" s="30" t="str">
        <f t="shared" si="2"/>
        <v>100+level*0.5</v>
      </c>
      <c r="S59" s="30" t="str">
        <f t="shared" si="3"/>
        <v>5+level*0.5</v>
      </c>
      <c r="T59" s="30">
        <v>100</v>
      </c>
      <c r="U59" s="30">
        <v>0</v>
      </c>
      <c r="V59" s="30" t="s">
        <v>66</v>
      </c>
      <c r="W59" s="42" t="s">
        <v>67</v>
      </c>
    </row>
    <row r="60" spans="1:23" s="30" customFormat="1">
      <c r="A60" s="30">
        <v>20034</v>
      </c>
      <c r="B60" s="3" t="s">
        <v>54</v>
      </c>
      <c r="C60" s="44" t="s">
        <v>191</v>
      </c>
      <c r="D60" s="30">
        <v>3113</v>
      </c>
      <c r="E60" s="30">
        <v>0</v>
      </c>
      <c r="F60" s="30">
        <v>303</v>
      </c>
      <c r="G60" s="42" t="s">
        <v>192</v>
      </c>
      <c r="H60" s="40" t="s">
        <v>193</v>
      </c>
      <c r="I60" s="49" t="s">
        <v>133</v>
      </c>
      <c r="J60" s="49" t="s">
        <v>194</v>
      </c>
      <c r="K60" s="49" t="s">
        <v>85</v>
      </c>
      <c r="L60" s="49" t="s">
        <v>195</v>
      </c>
      <c r="M60" s="49" t="s">
        <v>62</v>
      </c>
      <c r="N60" s="49" t="s">
        <v>95</v>
      </c>
      <c r="O60" s="30">
        <v>100000</v>
      </c>
      <c r="P60" s="30">
        <v>0</v>
      </c>
      <c r="Q60" s="30">
        <v>0</v>
      </c>
      <c r="R60" s="30" t="str">
        <f t="shared" si="2"/>
        <v>100+level*0.5</v>
      </c>
      <c r="S60" s="30" t="str">
        <f t="shared" si="3"/>
        <v>5+level*0.5</v>
      </c>
      <c r="T60" s="30">
        <v>100</v>
      </c>
      <c r="U60" s="30">
        <v>0</v>
      </c>
      <c r="V60" s="30" t="s">
        <v>66</v>
      </c>
      <c r="W60" s="42" t="s">
        <v>67</v>
      </c>
    </row>
    <row r="61" spans="1:23" s="30" customFormat="1">
      <c r="A61" s="30">
        <v>20035</v>
      </c>
      <c r="B61" s="3" t="s">
        <v>54</v>
      </c>
      <c r="C61" s="44" t="s">
        <v>196</v>
      </c>
      <c r="D61" s="30">
        <v>3113</v>
      </c>
      <c r="E61" s="30">
        <v>0</v>
      </c>
      <c r="F61" s="30">
        <v>303</v>
      </c>
      <c r="G61" s="42"/>
      <c r="H61" s="43" t="s">
        <v>193</v>
      </c>
      <c r="I61" s="49" t="s">
        <v>133</v>
      </c>
      <c r="J61" s="49" t="s">
        <v>194</v>
      </c>
      <c r="K61" s="49" t="s">
        <v>85</v>
      </c>
      <c r="L61" s="49" t="s">
        <v>195</v>
      </c>
      <c r="M61" s="49" t="s">
        <v>62</v>
      </c>
      <c r="N61" s="49" t="s">
        <v>95</v>
      </c>
      <c r="O61" s="30">
        <v>100000</v>
      </c>
      <c r="P61" s="30">
        <v>0</v>
      </c>
      <c r="Q61" s="30">
        <v>0</v>
      </c>
      <c r="R61" s="30" t="str">
        <f t="shared" si="2"/>
        <v>100+level*0.5</v>
      </c>
      <c r="S61" s="30" t="str">
        <f t="shared" si="3"/>
        <v>5+level*0.5</v>
      </c>
      <c r="T61" s="30">
        <v>100</v>
      </c>
      <c r="U61" s="30">
        <v>0</v>
      </c>
      <c r="V61" s="30" t="s">
        <v>66</v>
      </c>
      <c r="W61" s="42" t="s">
        <v>67</v>
      </c>
    </row>
    <row r="62" spans="1:23" s="30" customFormat="1">
      <c r="A62" s="30">
        <v>20036</v>
      </c>
      <c r="B62" s="3" t="s">
        <v>54</v>
      </c>
      <c r="C62" s="44" t="s">
        <v>197</v>
      </c>
      <c r="D62" s="30">
        <v>3113</v>
      </c>
      <c r="E62" s="30">
        <v>0</v>
      </c>
      <c r="F62" s="30">
        <v>303</v>
      </c>
      <c r="G62" s="42"/>
      <c r="H62" s="40" t="s">
        <v>193</v>
      </c>
      <c r="I62" s="49" t="s">
        <v>133</v>
      </c>
      <c r="J62" s="49" t="s">
        <v>194</v>
      </c>
      <c r="K62" s="49" t="s">
        <v>85</v>
      </c>
      <c r="L62" s="49" t="s">
        <v>195</v>
      </c>
      <c r="M62" s="49" t="s">
        <v>62</v>
      </c>
      <c r="N62" s="49" t="s">
        <v>95</v>
      </c>
      <c r="O62" s="30">
        <v>100000</v>
      </c>
      <c r="P62" s="30">
        <v>0</v>
      </c>
      <c r="Q62" s="30">
        <v>0</v>
      </c>
      <c r="R62" s="30" t="str">
        <f t="shared" si="2"/>
        <v>100+level*0.5</v>
      </c>
      <c r="S62" s="30" t="str">
        <f t="shared" si="3"/>
        <v>5+level*0.5</v>
      </c>
      <c r="T62" s="30">
        <v>100</v>
      </c>
      <c r="U62" s="30">
        <v>0</v>
      </c>
      <c r="V62" s="30" t="s">
        <v>66</v>
      </c>
      <c r="W62" s="42" t="s">
        <v>67</v>
      </c>
    </row>
    <row r="63" spans="1:23" s="30" customFormat="1">
      <c r="A63" s="30">
        <v>20037</v>
      </c>
      <c r="B63" s="3" t="s">
        <v>54</v>
      </c>
      <c r="C63" s="44" t="s">
        <v>198</v>
      </c>
      <c r="D63" s="30">
        <v>3113</v>
      </c>
      <c r="E63" s="30">
        <v>0</v>
      </c>
      <c r="F63" s="30">
        <v>303</v>
      </c>
      <c r="G63" s="42" t="s">
        <v>199</v>
      </c>
      <c r="H63" s="40" t="s">
        <v>200</v>
      </c>
      <c r="I63" s="49" t="s">
        <v>138</v>
      </c>
      <c r="J63" s="49" t="s">
        <v>194</v>
      </c>
      <c r="K63" s="49" t="s">
        <v>59</v>
      </c>
      <c r="L63" s="49" t="s">
        <v>195</v>
      </c>
      <c r="M63" s="49" t="s">
        <v>62</v>
      </c>
      <c r="N63" s="49" t="s">
        <v>134</v>
      </c>
      <c r="O63" s="30">
        <v>100000</v>
      </c>
      <c r="P63" s="30">
        <v>0</v>
      </c>
      <c r="Q63" s="30">
        <v>0</v>
      </c>
      <c r="R63" s="30" t="str">
        <f t="shared" si="2"/>
        <v>100+level*0.5</v>
      </c>
      <c r="S63" s="30" t="str">
        <f t="shared" si="3"/>
        <v>5+level*0.5</v>
      </c>
      <c r="T63" s="30">
        <v>100</v>
      </c>
      <c r="U63" s="30">
        <v>0</v>
      </c>
      <c r="V63" s="30" t="s">
        <v>66</v>
      </c>
      <c r="W63" s="42" t="s">
        <v>67</v>
      </c>
    </row>
    <row r="64" spans="1:23" s="30" customFormat="1">
      <c r="A64" s="30">
        <v>20038</v>
      </c>
      <c r="B64" s="3" t="s">
        <v>54</v>
      </c>
      <c r="C64" s="44" t="s">
        <v>201</v>
      </c>
      <c r="D64" s="30">
        <v>3113</v>
      </c>
      <c r="E64" s="30">
        <v>0</v>
      </c>
      <c r="F64" s="30">
        <v>303</v>
      </c>
      <c r="G64" s="42" t="s">
        <v>202</v>
      </c>
      <c r="H64" s="40" t="s">
        <v>200</v>
      </c>
      <c r="I64" s="49" t="s">
        <v>138</v>
      </c>
      <c r="J64" s="49" t="s">
        <v>194</v>
      </c>
      <c r="K64" s="49" t="s">
        <v>59</v>
      </c>
      <c r="L64" s="49" t="s">
        <v>195</v>
      </c>
      <c r="M64" s="49" t="s">
        <v>62</v>
      </c>
      <c r="N64" s="49" t="s">
        <v>134</v>
      </c>
      <c r="O64" s="30">
        <v>100000</v>
      </c>
      <c r="P64" s="30">
        <v>0</v>
      </c>
      <c r="Q64" s="30">
        <v>0</v>
      </c>
      <c r="R64" s="30" t="str">
        <f t="shared" si="2"/>
        <v>100+level*0.5</v>
      </c>
      <c r="S64" s="30" t="str">
        <f t="shared" si="3"/>
        <v>5+level*0.5</v>
      </c>
      <c r="T64" s="30">
        <v>100</v>
      </c>
      <c r="U64" s="30">
        <v>0</v>
      </c>
      <c r="V64" s="30" t="s">
        <v>66</v>
      </c>
      <c r="W64" s="42" t="s">
        <v>67</v>
      </c>
    </row>
    <row r="65" spans="1:23" s="30" customFormat="1">
      <c r="A65" s="30">
        <v>20039</v>
      </c>
      <c r="B65" s="3" t="s">
        <v>54</v>
      </c>
      <c r="C65" s="44" t="s">
        <v>203</v>
      </c>
      <c r="D65" s="30">
        <v>3113</v>
      </c>
      <c r="E65" s="30">
        <v>0</v>
      </c>
      <c r="F65" s="30">
        <v>303</v>
      </c>
      <c r="G65" s="42" t="s">
        <v>202</v>
      </c>
      <c r="H65" s="40" t="s">
        <v>200</v>
      </c>
      <c r="I65" s="49" t="s">
        <v>138</v>
      </c>
      <c r="J65" s="49" t="s">
        <v>194</v>
      </c>
      <c r="K65" s="49" t="s">
        <v>59</v>
      </c>
      <c r="L65" s="49" t="s">
        <v>195</v>
      </c>
      <c r="M65" s="49" t="s">
        <v>62</v>
      </c>
      <c r="N65" s="49" t="s">
        <v>134</v>
      </c>
      <c r="O65" s="30">
        <v>100000</v>
      </c>
      <c r="P65" s="30">
        <v>0</v>
      </c>
      <c r="Q65" s="30">
        <v>0</v>
      </c>
      <c r="R65" s="30" t="str">
        <f t="shared" si="2"/>
        <v>100+level*0.5</v>
      </c>
      <c r="S65" s="30" t="str">
        <f t="shared" si="3"/>
        <v>5+level*0.5</v>
      </c>
      <c r="T65" s="30">
        <v>100</v>
      </c>
      <c r="U65" s="30">
        <v>0</v>
      </c>
      <c r="V65" s="30" t="s">
        <v>66</v>
      </c>
      <c r="W65" s="42" t="s">
        <v>67</v>
      </c>
    </row>
    <row r="66" spans="1:23">
      <c r="A66">
        <v>11001</v>
      </c>
      <c r="B66" s="44" t="s">
        <v>204</v>
      </c>
      <c r="C66" s="33" t="s">
        <v>55</v>
      </c>
      <c r="D66">
        <v>5101</v>
      </c>
      <c r="E66">
        <v>1</v>
      </c>
      <c r="F66">
        <v>302</v>
      </c>
      <c r="G66" s="34" t="s">
        <v>205</v>
      </c>
      <c r="H66" s="35" t="s">
        <v>206</v>
      </c>
      <c r="I66" s="48" t="s">
        <v>207</v>
      </c>
      <c r="J66" s="48" t="s">
        <v>80</v>
      </c>
      <c r="K66" s="48" t="s">
        <v>60</v>
      </c>
      <c r="L66" s="48" t="s">
        <v>208</v>
      </c>
      <c r="M66" s="48" t="s">
        <v>208</v>
      </c>
      <c r="N66" s="48" t="s">
        <v>82</v>
      </c>
      <c r="O66">
        <v>100000</v>
      </c>
      <c r="P66">
        <v>0</v>
      </c>
      <c r="Q66">
        <v>0</v>
      </c>
      <c r="R66" t="s">
        <v>64</v>
      </c>
      <c r="S66" t="s">
        <v>65</v>
      </c>
      <c r="T66">
        <v>100</v>
      </c>
      <c r="U66">
        <v>0</v>
      </c>
      <c r="V66" t="s">
        <v>209</v>
      </c>
      <c r="W66" s="50" t="s">
        <v>210</v>
      </c>
    </row>
    <row r="67" spans="1:23">
      <c r="A67" s="36">
        <v>11002</v>
      </c>
      <c r="B67" s="44" t="s">
        <v>204</v>
      </c>
      <c r="C67" s="37" t="s">
        <v>68</v>
      </c>
      <c r="D67" s="36">
        <v>5106</v>
      </c>
      <c r="E67" s="36">
        <v>0</v>
      </c>
      <c r="F67" s="36">
        <v>302</v>
      </c>
      <c r="G67" s="36" t="s">
        <v>211</v>
      </c>
      <c r="H67" s="35" t="s">
        <v>212</v>
      </c>
      <c r="I67" s="48" t="s">
        <v>213</v>
      </c>
      <c r="J67" s="48" t="s">
        <v>194</v>
      </c>
      <c r="K67" s="48" t="s">
        <v>60</v>
      </c>
      <c r="L67" s="48" t="s">
        <v>208</v>
      </c>
      <c r="M67" s="48" t="s">
        <v>214</v>
      </c>
      <c r="N67" s="48" t="s">
        <v>62</v>
      </c>
      <c r="O67">
        <v>100000</v>
      </c>
      <c r="P67">
        <v>0</v>
      </c>
      <c r="Q67">
        <v>0</v>
      </c>
      <c r="R67" t="str">
        <f t="shared" ref="R67:R127" si="4">R66</f>
        <v>100+level*0.5</v>
      </c>
      <c r="S67" t="str">
        <f t="shared" ref="S67:S127" si="5">S66</f>
        <v>5+level*0.5</v>
      </c>
      <c r="T67">
        <v>100</v>
      </c>
      <c r="U67">
        <v>0</v>
      </c>
      <c r="V67" t="s">
        <v>209</v>
      </c>
      <c r="W67" s="50" t="s">
        <v>210</v>
      </c>
    </row>
    <row r="68" spans="1:23">
      <c r="A68">
        <v>11003</v>
      </c>
      <c r="B68" s="44" t="s">
        <v>204</v>
      </c>
      <c r="C68" s="3" t="s">
        <v>73</v>
      </c>
      <c r="D68">
        <v>5103</v>
      </c>
      <c r="E68">
        <v>0</v>
      </c>
      <c r="F68">
        <v>302</v>
      </c>
      <c r="G68" s="34" t="s">
        <v>215</v>
      </c>
      <c r="H68" s="35" t="s">
        <v>212</v>
      </c>
      <c r="I68" s="48" t="s">
        <v>216</v>
      </c>
      <c r="J68" s="48" t="s">
        <v>113</v>
      </c>
      <c r="K68" s="48" t="s">
        <v>217</v>
      </c>
      <c r="L68" s="48" t="s">
        <v>214</v>
      </c>
      <c r="M68" s="48" t="s">
        <v>208</v>
      </c>
      <c r="N68" s="48" t="s">
        <v>63</v>
      </c>
      <c r="O68">
        <v>100000</v>
      </c>
      <c r="P68">
        <v>0</v>
      </c>
      <c r="Q68">
        <v>0</v>
      </c>
      <c r="R68" t="str">
        <f t="shared" si="4"/>
        <v>100+level*0.5</v>
      </c>
      <c r="S68" t="str">
        <f t="shared" si="5"/>
        <v>5+level*0.5</v>
      </c>
      <c r="T68">
        <v>100</v>
      </c>
      <c r="U68">
        <v>0</v>
      </c>
      <c r="V68" t="s">
        <v>209</v>
      </c>
      <c r="W68" s="50" t="s">
        <v>210</v>
      </c>
    </row>
    <row r="69" spans="1:23">
      <c r="A69">
        <v>11004</v>
      </c>
      <c r="B69" s="44" t="s">
        <v>204</v>
      </c>
      <c r="C69" s="3" t="s">
        <v>75</v>
      </c>
      <c r="D69">
        <v>5104</v>
      </c>
      <c r="E69">
        <v>0</v>
      </c>
      <c r="F69" s="36">
        <v>302</v>
      </c>
      <c r="G69" s="34" t="s">
        <v>76</v>
      </c>
      <c r="H69" s="35" t="s">
        <v>212</v>
      </c>
      <c r="I69" s="48" t="s">
        <v>216</v>
      </c>
      <c r="J69" s="48" t="s">
        <v>113</v>
      </c>
      <c r="K69" s="48" t="s">
        <v>217</v>
      </c>
      <c r="L69" s="48" t="s">
        <v>214</v>
      </c>
      <c r="M69" s="48" t="s">
        <v>208</v>
      </c>
      <c r="N69" s="48" t="s">
        <v>63</v>
      </c>
      <c r="O69">
        <v>100000</v>
      </c>
      <c r="P69">
        <v>0</v>
      </c>
      <c r="Q69">
        <v>0</v>
      </c>
      <c r="R69" t="str">
        <f t="shared" si="4"/>
        <v>100+level*0.5</v>
      </c>
      <c r="S69" t="str">
        <f t="shared" si="5"/>
        <v>5+level*0.5</v>
      </c>
      <c r="T69">
        <v>100</v>
      </c>
      <c r="U69">
        <v>0</v>
      </c>
      <c r="V69" t="s">
        <v>209</v>
      </c>
      <c r="W69" s="50" t="s">
        <v>210</v>
      </c>
    </row>
    <row r="70" spans="1:23" s="30" customFormat="1">
      <c r="A70" s="30">
        <v>11005</v>
      </c>
      <c r="B70" s="44" t="s">
        <v>204</v>
      </c>
      <c r="C70" s="38" t="s">
        <v>55</v>
      </c>
      <c r="D70" s="30">
        <v>5113</v>
      </c>
      <c r="E70" s="30">
        <v>1</v>
      </c>
      <c r="F70" s="30">
        <v>302</v>
      </c>
      <c r="G70" s="39" t="s">
        <v>218</v>
      </c>
      <c r="H70" s="40" t="s">
        <v>219</v>
      </c>
      <c r="I70" s="49" t="s">
        <v>220</v>
      </c>
      <c r="J70" s="49" t="s">
        <v>161</v>
      </c>
      <c r="K70" s="49" t="s">
        <v>60</v>
      </c>
      <c r="L70" s="49" t="s">
        <v>86</v>
      </c>
      <c r="M70" s="49" t="s">
        <v>221</v>
      </c>
      <c r="N70" s="49" t="s">
        <v>222</v>
      </c>
      <c r="O70" s="30">
        <v>100000</v>
      </c>
      <c r="P70" s="30">
        <v>0</v>
      </c>
      <c r="Q70" s="30">
        <v>0</v>
      </c>
      <c r="R70" s="30" t="str">
        <f t="shared" si="4"/>
        <v>100+level*0.5</v>
      </c>
      <c r="S70" s="30" t="str">
        <f t="shared" si="5"/>
        <v>5+level*0.5</v>
      </c>
      <c r="T70" s="30">
        <v>100</v>
      </c>
      <c r="U70" s="30">
        <v>0</v>
      </c>
      <c r="V70" s="30" t="s">
        <v>209</v>
      </c>
      <c r="W70" s="50" t="s">
        <v>210</v>
      </c>
    </row>
    <row r="71" spans="1:23" s="30" customFormat="1">
      <c r="A71" s="30">
        <v>11006</v>
      </c>
      <c r="B71" s="44" t="s">
        <v>204</v>
      </c>
      <c r="C71" s="41" t="s">
        <v>83</v>
      </c>
      <c r="D71" s="30">
        <v>3119</v>
      </c>
      <c r="E71" s="30">
        <v>0</v>
      </c>
      <c r="F71" s="30">
        <v>302</v>
      </c>
      <c r="G71" s="39" t="s">
        <v>223</v>
      </c>
      <c r="H71" s="40" t="s">
        <v>224</v>
      </c>
      <c r="I71" s="49" t="s">
        <v>207</v>
      </c>
      <c r="J71" s="49" t="s">
        <v>386</v>
      </c>
      <c r="K71" s="49" t="s">
        <v>72</v>
      </c>
      <c r="L71" s="49" t="s">
        <v>225</v>
      </c>
      <c r="M71" s="49" t="s">
        <v>226</v>
      </c>
      <c r="N71" s="49" t="s">
        <v>63</v>
      </c>
      <c r="O71" s="30">
        <v>100000</v>
      </c>
      <c r="P71" s="30">
        <v>0</v>
      </c>
      <c r="Q71" s="30">
        <v>0</v>
      </c>
      <c r="R71" s="30" t="str">
        <f t="shared" si="4"/>
        <v>100+level*0.5</v>
      </c>
      <c r="S71" s="30" t="str">
        <f t="shared" si="5"/>
        <v>5+level*0.5</v>
      </c>
      <c r="T71" s="30">
        <v>100</v>
      </c>
      <c r="U71" s="30">
        <v>0</v>
      </c>
      <c r="V71" s="30" t="s">
        <v>209</v>
      </c>
      <c r="W71" s="50" t="s">
        <v>210</v>
      </c>
    </row>
    <row r="72" spans="1:23" s="30" customFormat="1">
      <c r="A72" s="30">
        <v>11007</v>
      </c>
      <c r="B72" s="44" t="s">
        <v>204</v>
      </c>
      <c r="C72" s="41" t="s">
        <v>83</v>
      </c>
      <c r="D72" s="30">
        <v>3119</v>
      </c>
      <c r="E72" s="30">
        <v>0</v>
      </c>
      <c r="F72" s="30">
        <v>302</v>
      </c>
      <c r="G72" s="39" t="s">
        <v>227</v>
      </c>
      <c r="H72" s="40" t="s">
        <v>228</v>
      </c>
      <c r="I72" s="49" t="s">
        <v>213</v>
      </c>
      <c r="J72" s="49" t="s">
        <v>59</v>
      </c>
      <c r="K72" s="49" t="s">
        <v>60</v>
      </c>
      <c r="L72" s="49" t="s">
        <v>81</v>
      </c>
      <c r="M72" s="49" t="s">
        <v>221</v>
      </c>
      <c r="N72" s="49" t="s">
        <v>229</v>
      </c>
      <c r="O72" s="30">
        <v>100000</v>
      </c>
      <c r="P72" s="30">
        <v>0</v>
      </c>
      <c r="Q72" s="30">
        <v>0</v>
      </c>
      <c r="R72" s="30" t="str">
        <f t="shared" si="4"/>
        <v>100+level*0.5</v>
      </c>
      <c r="S72" s="30" t="str">
        <f t="shared" si="5"/>
        <v>5+level*0.5</v>
      </c>
      <c r="T72" s="30">
        <v>100</v>
      </c>
      <c r="U72" s="30">
        <v>0</v>
      </c>
      <c r="V72" s="30" t="s">
        <v>209</v>
      </c>
      <c r="W72" s="50" t="s">
        <v>210</v>
      </c>
    </row>
    <row r="73" spans="1:23" s="30" customFormat="1">
      <c r="A73" s="30">
        <v>11008</v>
      </c>
      <c r="B73" s="44" t="s">
        <v>204</v>
      </c>
      <c r="C73" s="41" t="s">
        <v>88</v>
      </c>
      <c r="D73" s="30">
        <v>5113</v>
      </c>
      <c r="E73" s="30">
        <v>0</v>
      </c>
      <c r="F73" s="30">
        <v>302</v>
      </c>
      <c r="G73" s="39" t="s">
        <v>230</v>
      </c>
      <c r="H73" s="40" t="s">
        <v>231</v>
      </c>
      <c r="I73" s="49" t="s">
        <v>207</v>
      </c>
      <c r="J73" s="49" t="s">
        <v>59</v>
      </c>
      <c r="K73" s="49" t="s">
        <v>60</v>
      </c>
      <c r="L73" s="49" t="s">
        <v>61</v>
      </c>
      <c r="M73" s="49" t="s">
        <v>62</v>
      </c>
      <c r="N73" s="49" t="s">
        <v>95</v>
      </c>
      <c r="O73" s="30">
        <v>100000</v>
      </c>
      <c r="P73" s="30">
        <v>0</v>
      </c>
      <c r="Q73" s="30">
        <v>0</v>
      </c>
      <c r="R73" s="30" t="str">
        <f t="shared" si="4"/>
        <v>100+level*0.5</v>
      </c>
      <c r="S73" s="30" t="str">
        <f t="shared" si="5"/>
        <v>5+level*0.5</v>
      </c>
      <c r="T73" s="30">
        <v>100</v>
      </c>
      <c r="U73" s="30">
        <v>0</v>
      </c>
      <c r="V73" s="30" t="s">
        <v>209</v>
      </c>
      <c r="W73" s="50" t="s">
        <v>210</v>
      </c>
    </row>
    <row r="74" spans="1:23">
      <c r="A74">
        <v>11009</v>
      </c>
      <c r="B74" s="44" t="s">
        <v>204</v>
      </c>
      <c r="C74" s="33" t="s">
        <v>55</v>
      </c>
      <c r="D74">
        <v>5128</v>
      </c>
      <c r="E74">
        <v>1</v>
      </c>
      <c r="F74">
        <v>302</v>
      </c>
      <c r="G74" s="34" t="s">
        <v>232</v>
      </c>
      <c r="H74" s="35" t="s">
        <v>233</v>
      </c>
      <c r="I74" s="48" t="s">
        <v>234</v>
      </c>
      <c r="J74" s="48" t="s">
        <v>85</v>
      </c>
      <c r="K74" s="48" t="s">
        <v>153</v>
      </c>
      <c r="L74" s="48" t="s">
        <v>235</v>
      </c>
      <c r="M74" s="48" t="s">
        <v>95</v>
      </c>
      <c r="N74" s="48" t="s">
        <v>236</v>
      </c>
      <c r="O74">
        <v>100000</v>
      </c>
      <c r="P74">
        <v>0</v>
      </c>
      <c r="Q74">
        <v>0</v>
      </c>
      <c r="R74" t="str">
        <f t="shared" si="4"/>
        <v>100+level*0.5</v>
      </c>
      <c r="S74" t="str">
        <f t="shared" si="5"/>
        <v>5+level*0.5</v>
      </c>
      <c r="T74">
        <v>100</v>
      </c>
      <c r="U74">
        <v>0</v>
      </c>
      <c r="V74" t="s">
        <v>209</v>
      </c>
      <c r="W74" s="50" t="s">
        <v>210</v>
      </c>
    </row>
    <row r="75" spans="1:23">
      <c r="A75">
        <v>11010</v>
      </c>
      <c r="B75" s="44" t="s">
        <v>204</v>
      </c>
      <c r="C75" s="3" t="s">
        <v>96</v>
      </c>
      <c r="D75">
        <v>5102</v>
      </c>
      <c r="E75">
        <v>0</v>
      </c>
      <c r="F75">
        <v>302</v>
      </c>
      <c r="G75" s="34" t="s">
        <v>237</v>
      </c>
      <c r="H75" s="35" t="s">
        <v>238</v>
      </c>
      <c r="I75" s="48" t="s">
        <v>239</v>
      </c>
      <c r="J75" s="48" t="s">
        <v>59</v>
      </c>
      <c r="K75" s="48" t="s">
        <v>156</v>
      </c>
      <c r="L75" s="48" t="s">
        <v>235</v>
      </c>
      <c r="M75" s="48" t="s">
        <v>62</v>
      </c>
      <c r="N75" s="48" t="s">
        <v>63</v>
      </c>
      <c r="O75">
        <v>100000</v>
      </c>
      <c r="P75">
        <v>0</v>
      </c>
      <c r="Q75">
        <v>0</v>
      </c>
      <c r="R75" t="str">
        <f t="shared" si="4"/>
        <v>100+level*0.5</v>
      </c>
      <c r="S75" t="str">
        <f t="shared" si="5"/>
        <v>5+level*0.5</v>
      </c>
      <c r="T75">
        <v>100</v>
      </c>
      <c r="U75">
        <v>0</v>
      </c>
      <c r="V75" t="s">
        <v>209</v>
      </c>
      <c r="W75" s="50" t="s">
        <v>210</v>
      </c>
    </row>
    <row r="76" spans="1:23">
      <c r="A76">
        <v>11011</v>
      </c>
      <c r="B76" s="44" t="s">
        <v>204</v>
      </c>
      <c r="C76" s="3" t="s">
        <v>100</v>
      </c>
      <c r="D76">
        <v>5114</v>
      </c>
      <c r="E76">
        <v>0</v>
      </c>
      <c r="F76">
        <v>302</v>
      </c>
      <c r="G76" s="34" t="s">
        <v>240</v>
      </c>
      <c r="H76" s="35" t="s">
        <v>212</v>
      </c>
      <c r="I76" s="48" t="s">
        <v>241</v>
      </c>
      <c r="J76" s="48" t="s">
        <v>113</v>
      </c>
      <c r="K76" s="48" t="s">
        <v>182</v>
      </c>
      <c r="L76" s="48" t="s">
        <v>242</v>
      </c>
      <c r="M76" s="48" t="s">
        <v>242</v>
      </c>
      <c r="N76" s="48" t="s">
        <v>63</v>
      </c>
      <c r="O76">
        <v>100000</v>
      </c>
      <c r="P76">
        <v>0</v>
      </c>
      <c r="Q76">
        <v>0</v>
      </c>
      <c r="R76" t="str">
        <f t="shared" si="4"/>
        <v>100+level*0.5</v>
      </c>
      <c r="S76" t="str">
        <f t="shared" si="5"/>
        <v>5+level*0.5</v>
      </c>
      <c r="T76">
        <v>100</v>
      </c>
      <c r="U76">
        <v>0</v>
      </c>
      <c r="V76" t="s">
        <v>209</v>
      </c>
      <c r="W76" s="50" t="s">
        <v>210</v>
      </c>
    </row>
    <row r="77" spans="1:23">
      <c r="A77">
        <v>11012</v>
      </c>
      <c r="B77" s="44" t="s">
        <v>204</v>
      </c>
      <c r="C77" s="3" t="s">
        <v>101</v>
      </c>
      <c r="D77">
        <v>3119</v>
      </c>
      <c r="E77">
        <v>0</v>
      </c>
      <c r="F77">
        <v>302</v>
      </c>
      <c r="G77" s="34" t="s">
        <v>243</v>
      </c>
      <c r="H77" s="35" t="s">
        <v>212</v>
      </c>
      <c r="I77" s="48" t="s">
        <v>239</v>
      </c>
      <c r="J77" s="48" t="s">
        <v>386</v>
      </c>
      <c r="K77" s="48" t="s">
        <v>60</v>
      </c>
      <c r="L77" s="48" t="s">
        <v>61</v>
      </c>
      <c r="M77" s="48" t="s">
        <v>242</v>
      </c>
      <c r="N77" s="48" t="s">
        <v>82</v>
      </c>
      <c r="O77">
        <v>100000</v>
      </c>
      <c r="P77">
        <v>0</v>
      </c>
      <c r="Q77">
        <v>0</v>
      </c>
      <c r="R77" t="str">
        <f t="shared" si="4"/>
        <v>100+level*0.5</v>
      </c>
      <c r="S77" t="str">
        <f t="shared" si="5"/>
        <v>5+level*0.5</v>
      </c>
      <c r="T77">
        <v>100</v>
      </c>
      <c r="U77">
        <v>0</v>
      </c>
      <c r="V77" t="s">
        <v>209</v>
      </c>
      <c r="W77" s="50" t="s">
        <v>210</v>
      </c>
    </row>
    <row r="78" spans="1:23" s="30" customFormat="1">
      <c r="A78" s="30">
        <v>11013</v>
      </c>
      <c r="B78" s="44" t="s">
        <v>204</v>
      </c>
      <c r="C78" s="38" t="s">
        <v>55</v>
      </c>
      <c r="D78" s="30">
        <v>5101</v>
      </c>
      <c r="E78" s="30">
        <v>1</v>
      </c>
      <c r="F78" s="30">
        <v>302</v>
      </c>
      <c r="G78" s="42" t="s">
        <v>244</v>
      </c>
      <c r="H78" s="43" t="s">
        <v>245</v>
      </c>
      <c r="I78" s="49" t="s">
        <v>246</v>
      </c>
      <c r="J78" s="49" t="s">
        <v>172</v>
      </c>
      <c r="K78" s="49" t="s">
        <v>60</v>
      </c>
      <c r="L78" s="49" t="s">
        <v>81</v>
      </c>
      <c r="M78" s="49" t="s">
        <v>247</v>
      </c>
      <c r="N78" s="49" t="s">
        <v>95</v>
      </c>
      <c r="O78" s="30">
        <v>100000</v>
      </c>
      <c r="P78" s="30">
        <v>0</v>
      </c>
      <c r="Q78" s="30">
        <v>0</v>
      </c>
      <c r="R78" s="30" t="str">
        <f t="shared" si="4"/>
        <v>100+level*0.5</v>
      </c>
      <c r="S78" s="30" t="str">
        <f t="shared" si="5"/>
        <v>5+level*0.5</v>
      </c>
      <c r="T78" s="30">
        <v>100</v>
      </c>
      <c r="U78" s="30">
        <v>0</v>
      </c>
      <c r="V78" s="30" t="s">
        <v>209</v>
      </c>
      <c r="W78" s="50" t="s">
        <v>210</v>
      </c>
    </row>
    <row r="79" spans="1:23" s="30" customFormat="1">
      <c r="A79" s="30">
        <v>11014</v>
      </c>
      <c r="B79" s="44" t="s">
        <v>204</v>
      </c>
      <c r="C79" s="41" t="s">
        <v>101</v>
      </c>
      <c r="D79" s="30">
        <v>13111</v>
      </c>
      <c r="E79" s="30">
        <v>0</v>
      </c>
      <c r="F79" s="30">
        <v>302</v>
      </c>
      <c r="G79" s="39" t="s">
        <v>248</v>
      </c>
      <c r="H79" s="40" t="s">
        <v>212</v>
      </c>
      <c r="I79" s="49" t="s">
        <v>220</v>
      </c>
      <c r="J79" s="49" t="s">
        <v>386</v>
      </c>
      <c r="K79" s="49" t="s">
        <v>60</v>
      </c>
      <c r="L79" s="49" t="s">
        <v>124</v>
      </c>
      <c r="M79" s="49" t="s">
        <v>226</v>
      </c>
      <c r="N79" s="49" t="s">
        <v>82</v>
      </c>
      <c r="O79" s="30">
        <v>100000</v>
      </c>
      <c r="P79" s="30">
        <v>0</v>
      </c>
      <c r="Q79" s="30">
        <v>0</v>
      </c>
      <c r="R79" s="30" t="str">
        <f t="shared" si="4"/>
        <v>100+level*0.5</v>
      </c>
      <c r="S79" s="30" t="str">
        <f t="shared" si="5"/>
        <v>5+level*0.5</v>
      </c>
      <c r="T79" s="30">
        <v>100</v>
      </c>
      <c r="U79" s="30">
        <v>0</v>
      </c>
      <c r="V79" s="30" t="s">
        <v>209</v>
      </c>
      <c r="W79" s="50" t="s">
        <v>210</v>
      </c>
    </row>
    <row r="80" spans="1:23" s="30" customFormat="1">
      <c r="A80" s="30">
        <v>11015</v>
      </c>
      <c r="B80" s="44" t="s">
        <v>204</v>
      </c>
      <c r="C80" s="41" t="s">
        <v>101</v>
      </c>
      <c r="D80" s="30">
        <v>3119</v>
      </c>
      <c r="E80" s="30">
        <v>0</v>
      </c>
      <c r="F80" s="30">
        <v>302</v>
      </c>
      <c r="G80" s="42" t="s">
        <v>249</v>
      </c>
      <c r="H80" s="40" t="s">
        <v>212</v>
      </c>
      <c r="I80" s="49" t="s">
        <v>207</v>
      </c>
      <c r="J80" s="49" t="s">
        <v>156</v>
      </c>
      <c r="K80" s="49" t="s">
        <v>194</v>
      </c>
      <c r="L80" s="49" t="s">
        <v>235</v>
      </c>
      <c r="M80" s="49" t="s">
        <v>82</v>
      </c>
      <c r="N80" s="49" t="s">
        <v>63</v>
      </c>
      <c r="O80" s="30">
        <v>100000</v>
      </c>
      <c r="P80" s="30">
        <v>0</v>
      </c>
      <c r="Q80" s="30">
        <v>0</v>
      </c>
      <c r="R80" s="30" t="str">
        <f t="shared" si="4"/>
        <v>100+level*0.5</v>
      </c>
      <c r="S80" s="30" t="str">
        <f t="shared" si="5"/>
        <v>5+level*0.5</v>
      </c>
      <c r="T80" s="30">
        <v>100</v>
      </c>
      <c r="U80" s="30">
        <v>0</v>
      </c>
      <c r="V80" s="30" t="s">
        <v>209</v>
      </c>
      <c r="W80" s="50" t="s">
        <v>210</v>
      </c>
    </row>
    <row r="81" spans="1:23" s="30" customFormat="1" ht="12.75" customHeight="1">
      <c r="A81" s="30">
        <v>11016</v>
      </c>
      <c r="B81" s="44" t="s">
        <v>204</v>
      </c>
      <c r="C81" s="41" t="s">
        <v>108</v>
      </c>
      <c r="D81" s="30">
        <v>5131</v>
      </c>
      <c r="E81" s="30">
        <v>0</v>
      </c>
      <c r="F81" s="30">
        <v>302</v>
      </c>
      <c r="G81" s="43" t="s">
        <v>250</v>
      </c>
      <c r="H81" s="43" t="s">
        <v>212</v>
      </c>
      <c r="I81" s="49" t="s">
        <v>241</v>
      </c>
      <c r="J81" s="49" t="s">
        <v>80</v>
      </c>
      <c r="K81" s="49" t="s">
        <v>182</v>
      </c>
      <c r="L81" s="49" t="s">
        <v>242</v>
      </c>
      <c r="M81" s="49" t="s">
        <v>251</v>
      </c>
      <c r="N81" s="49" t="s">
        <v>95</v>
      </c>
      <c r="O81" s="30">
        <v>100000</v>
      </c>
      <c r="P81" s="30">
        <v>0</v>
      </c>
      <c r="Q81" s="30">
        <v>0</v>
      </c>
      <c r="R81" s="30" t="str">
        <f t="shared" si="4"/>
        <v>100+level*0.5</v>
      </c>
      <c r="S81" s="30" t="str">
        <f t="shared" si="5"/>
        <v>5+level*0.5</v>
      </c>
      <c r="T81" s="30">
        <v>100</v>
      </c>
      <c r="U81" s="30">
        <v>0</v>
      </c>
      <c r="V81" s="30" t="s">
        <v>209</v>
      </c>
      <c r="W81" s="50" t="s">
        <v>210</v>
      </c>
    </row>
    <row r="82" spans="1:23" s="30" customFormat="1">
      <c r="A82" s="30">
        <v>11017</v>
      </c>
      <c r="B82" s="44" t="s">
        <v>204</v>
      </c>
      <c r="C82" s="41" t="s">
        <v>108</v>
      </c>
      <c r="D82" s="30">
        <v>5131</v>
      </c>
      <c r="E82" s="30">
        <v>0</v>
      </c>
      <c r="F82" s="30">
        <v>302</v>
      </c>
      <c r="G82" s="43" t="s">
        <v>250</v>
      </c>
      <c r="H82" s="43" t="s">
        <v>212</v>
      </c>
      <c r="I82" s="49" t="s">
        <v>241</v>
      </c>
      <c r="J82" s="49" t="s">
        <v>80</v>
      </c>
      <c r="K82" s="49" t="s">
        <v>182</v>
      </c>
      <c r="L82" s="49" t="s">
        <v>242</v>
      </c>
      <c r="M82" s="49" t="s">
        <v>251</v>
      </c>
      <c r="N82" s="49" t="s">
        <v>95</v>
      </c>
      <c r="O82" s="30">
        <v>100000</v>
      </c>
      <c r="P82" s="30">
        <v>0</v>
      </c>
      <c r="Q82" s="30">
        <v>0</v>
      </c>
      <c r="R82" s="30" t="str">
        <f t="shared" si="4"/>
        <v>100+level*0.5</v>
      </c>
      <c r="S82" s="30" t="str">
        <f t="shared" si="5"/>
        <v>5+level*0.5</v>
      </c>
      <c r="T82" s="30">
        <v>100</v>
      </c>
      <c r="U82" s="30">
        <v>0</v>
      </c>
      <c r="V82" s="30" t="s">
        <v>209</v>
      </c>
      <c r="W82" s="50" t="s">
        <v>210</v>
      </c>
    </row>
    <row r="83" spans="1:23">
      <c r="A83">
        <v>11018</v>
      </c>
      <c r="B83" s="44" t="s">
        <v>204</v>
      </c>
      <c r="C83" s="33" t="s">
        <v>55</v>
      </c>
      <c r="D83">
        <v>6104</v>
      </c>
      <c r="E83">
        <v>1</v>
      </c>
      <c r="F83">
        <v>302</v>
      </c>
      <c r="G83" s="34" t="s">
        <v>252</v>
      </c>
      <c r="H83" s="35" t="s">
        <v>253</v>
      </c>
      <c r="I83" s="48" t="s">
        <v>254</v>
      </c>
      <c r="J83" s="48" t="s">
        <v>161</v>
      </c>
      <c r="K83" s="48" t="s">
        <v>113</v>
      </c>
      <c r="L83" s="48" t="s">
        <v>86</v>
      </c>
      <c r="M83" s="48" t="s">
        <v>62</v>
      </c>
      <c r="N83" s="48" t="s">
        <v>387</v>
      </c>
      <c r="O83">
        <v>100000</v>
      </c>
      <c r="P83">
        <v>0</v>
      </c>
      <c r="Q83">
        <v>0</v>
      </c>
      <c r="R83" t="str">
        <f t="shared" si="4"/>
        <v>100+level*0.5</v>
      </c>
      <c r="S83" t="str">
        <f t="shared" si="5"/>
        <v>5+level*0.5</v>
      </c>
      <c r="T83">
        <v>100</v>
      </c>
      <c r="U83">
        <v>0</v>
      </c>
      <c r="V83" t="s">
        <v>209</v>
      </c>
      <c r="W83" s="50" t="s">
        <v>210</v>
      </c>
    </row>
    <row r="84" spans="1:23">
      <c r="A84">
        <v>11019</v>
      </c>
      <c r="B84" s="44" t="s">
        <v>204</v>
      </c>
      <c r="C84" s="3" t="s">
        <v>114</v>
      </c>
      <c r="D84">
        <v>11111</v>
      </c>
      <c r="E84">
        <v>0</v>
      </c>
      <c r="F84">
        <v>302</v>
      </c>
      <c r="G84" s="34" t="s">
        <v>255</v>
      </c>
      <c r="H84" s="35" t="s">
        <v>212</v>
      </c>
      <c r="I84" s="48" t="s">
        <v>213</v>
      </c>
      <c r="J84" s="48" t="s">
        <v>92</v>
      </c>
      <c r="K84" s="48" t="s">
        <v>60</v>
      </c>
      <c r="L84" s="48" t="s">
        <v>256</v>
      </c>
      <c r="M84" s="48" t="s">
        <v>242</v>
      </c>
      <c r="N84" s="48" t="s">
        <v>82</v>
      </c>
      <c r="O84">
        <v>100000</v>
      </c>
      <c r="P84">
        <v>0</v>
      </c>
      <c r="Q84">
        <v>0</v>
      </c>
      <c r="R84" t="str">
        <f t="shared" si="4"/>
        <v>100+level*0.5</v>
      </c>
      <c r="S84" t="str">
        <f t="shared" si="5"/>
        <v>5+level*0.5</v>
      </c>
      <c r="T84">
        <v>100</v>
      </c>
      <c r="U84">
        <v>0</v>
      </c>
      <c r="V84" t="s">
        <v>209</v>
      </c>
      <c r="W84" s="50" t="s">
        <v>210</v>
      </c>
    </row>
    <row r="85" spans="1:23">
      <c r="A85">
        <v>11020</v>
      </c>
      <c r="B85" s="44" t="s">
        <v>204</v>
      </c>
      <c r="C85" s="3" t="s">
        <v>117</v>
      </c>
      <c r="D85">
        <v>5122</v>
      </c>
      <c r="E85">
        <v>0</v>
      </c>
      <c r="F85">
        <v>302</v>
      </c>
      <c r="G85" s="34" t="s">
        <v>257</v>
      </c>
      <c r="H85" s="35" t="s">
        <v>212</v>
      </c>
      <c r="I85" s="48" t="s">
        <v>220</v>
      </c>
      <c r="J85" s="48" t="s">
        <v>194</v>
      </c>
      <c r="K85" s="48" t="s">
        <v>156</v>
      </c>
      <c r="L85" s="48" t="s">
        <v>242</v>
      </c>
      <c r="M85" s="48" t="s">
        <v>258</v>
      </c>
      <c r="N85" s="48" t="s">
        <v>63</v>
      </c>
      <c r="O85">
        <v>100000</v>
      </c>
      <c r="P85">
        <v>0</v>
      </c>
      <c r="Q85">
        <v>0</v>
      </c>
      <c r="R85" t="str">
        <f t="shared" si="4"/>
        <v>100+level*0.5</v>
      </c>
      <c r="S85" t="str">
        <f t="shared" si="5"/>
        <v>5+level*0.5</v>
      </c>
      <c r="T85">
        <v>100</v>
      </c>
      <c r="U85">
        <v>0</v>
      </c>
      <c r="V85" t="s">
        <v>209</v>
      </c>
      <c r="W85" s="50" t="s">
        <v>210</v>
      </c>
    </row>
    <row r="86" spans="1:23">
      <c r="A86">
        <v>11021</v>
      </c>
      <c r="B86" s="44" t="s">
        <v>204</v>
      </c>
      <c r="C86" s="3" t="s">
        <v>120</v>
      </c>
      <c r="D86">
        <v>5106</v>
      </c>
      <c r="E86">
        <v>0</v>
      </c>
      <c r="F86">
        <v>302</v>
      </c>
      <c r="G86" s="4" t="s">
        <v>383</v>
      </c>
      <c r="H86" s="35" t="s">
        <v>212</v>
      </c>
      <c r="I86" s="48" t="s">
        <v>385</v>
      </c>
      <c r="J86" s="48" t="s">
        <v>386</v>
      </c>
      <c r="K86" s="48" t="s">
        <v>156</v>
      </c>
      <c r="L86" s="48" t="s">
        <v>61</v>
      </c>
      <c r="M86" s="48" t="s">
        <v>62</v>
      </c>
      <c r="N86" s="48" t="s">
        <v>62</v>
      </c>
      <c r="O86">
        <v>100000</v>
      </c>
      <c r="P86">
        <v>0</v>
      </c>
      <c r="Q86">
        <v>0</v>
      </c>
      <c r="R86" t="str">
        <f t="shared" si="4"/>
        <v>100+level*0.5</v>
      </c>
      <c r="S86" t="str">
        <f t="shared" si="5"/>
        <v>5+level*0.5</v>
      </c>
      <c r="T86">
        <v>100</v>
      </c>
      <c r="U86">
        <v>0</v>
      </c>
      <c r="V86" t="s">
        <v>209</v>
      </c>
      <c r="W86" s="50" t="s">
        <v>210</v>
      </c>
    </row>
    <row r="87" spans="1:23">
      <c r="A87">
        <v>11022</v>
      </c>
      <c r="B87" s="44" t="s">
        <v>204</v>
      </c>
      <c r="C87" s="3" t="s">
        <v>126</v>
      </c>
      <c r="D87">
        <v>5102</v>
      </c>
      <c r="E87">
        <v>0</v>
      </c>
      <c r="F87">
        <v>302</v>
      </c>
      <c r="G87" s="34" t="s">
        <v>259</v>
      </c>
      <c r="H87" s="35" t="s">
        <v>212</v>
      </c>
      <c r="I87" s="48" t="s">
        <v>220</v>
      </c>
      <c r="J87" s="48" t="s">
        <v>386</v>
      </c>
      <c r="K87" s="48" t="s">
        <v>60</v>
      </c>
      <c r="L87" s="48" t="s">
        <v>61</v>
      </c>
      <c r="M87" s="48" t="s">
        <v>242</v>
      </c>
      <c r="N87" s="48" t="s">
        <v>134</v>
      </c>
      <c r="O87">
        <v>100000</v>
      </c>
      <c r="P87">
        <v>0</v>
      </c>
      <c r="Q87">
        <v>0</v>
      </c>
      <c r="R87" t="str">
        <f t="shared" si="4"/>
        <v>100+level*0.5</v>
      </c>
      <c r="S87" t="str">
        <f t="shared" si="5"/>
        <v>5+level*0.5</v>
      </c>
      <c r="T87">
        <v>100</v>
      </c>
      <c r="U87">
        <v>0</v>
      </c>
      <c r="V87" t="s">
        <v>209</v>
      </c>
      <c r="W87" s="50" t="s">
        <v>210</v>
      </c>
    </row>
    <row r="88" spans="1:23">
      <c r="A88">
        <v>11023</v>
      </c>
      <c r="B88" s="44" t="s">
        <v>204</v>
      </c>
      <c r="C88" s="3" t="s">
        <v>126</v>
      </c>
      <c r="D88">
        <v>5102</v>
      </c>
      <c r="E88">
        <v>0</v>
      </c>
      <c r="F88">
        <v>302</v>
      </c>
      <c r="G88" s="4" t="s">
        <v>384</v>
      </c>
      <c r="H88" s="35" t="s">
        <v>260</v>
      </c>
      <c r="I88" s="48" t="s">
        <v>220</v>
      </c>
      <c r="J88" s="48" t="s">
        <v>386</v>
      </c>
      <c r="K88" s="48" t="s">
        <v>60</v>
      </c>
      <c r="L88" s="48" t="s">
        <v>61</v>
      </c>
      <c r="M88" s="48" t="s">
        <v>242</v>
      </c>
      <c r="N88" s="48" t="s">
        <v>134</v>
      </c>
      <c r="O88">
        <v>100000</v>
      </c>
      <c r="P88">
        <v>0</v>
      </c>
      <c r="Q88">
        <v>0</v>
      </c>
      <c r="R88" t="str">
        <f t="shared" si="4"/>
        <v>100+level*0.5</v>
      </c>
      <c r="S88" t="str">
        <f t="shared" si="5"/>
        <v>5+level*0.5</v>
      </c>
      <c r="T88">
        <v>100</v>
      </c>
      <c r="U88">
        <v>0</v>
      </c>
      <c r="V88" t="s">
        <v>209</v>
      </c>
      <c r="W88" s="50" t="s">
        <v>210</v>
      </c>
    </row>
    <row r="89" spans="1:23" s="30" customFormat="1">
      <c r="A89" s="30">
        <v>21001</v>
      </c>
      <c r="B89" s="44" t="s">
        <v>204</v>
      </c>
      <c r="C89" s="44" t="s">
        <v>131</v>
      </c>
      <c r="D89" s="30">
        <v>5103</v>
      </c>
      <c r="E89" s="30">
        <v>1</v>
      </c>
      <c r="F89" s="30">
        <v>302</v>
      </c>
      <c r="G89" s="39" t="s">
        <v>132</v>
      </c>
      <c r="H89" s="40" t="s">
        <v>261</v>
      </c>
      <c r="I89" s="49" t="s">
        <v>207</v>
      </c>
      <c r="J89" s="49" t="s">
        <v>153</v>
      </c>
      <c r="K89" s="49" t="s">
        <v>60</v>
      </c>
      <c r="L89" s="49" t="s">
        <v>81</v>
      </c>
      <c r="M89" s="49" t="s">
        <v>82</v>
      </c>
      <c r="N89" s="49" t="s">
        <v>82</v>
      </c>
      <c r="O89" s="30">
        <v>100000</v>
      </c>
      <c r="P89" s="30">
        <v>0</v>
      </c>
      <c r="Q89" s="30">
        <v>0</v>
      </c>
      <c r="R89" s="30" t="str">
        <f t="shared" si="4"/>
        <v>100+level*0.5</v>
      </c>
      <c r="S89" s="30" t="str">
        <f t="shared" si="5"/>
        <v>5+level*0.5</v>
      </c>
      <c r="T89" s="30">
        <v>100</v>
      </c>
      <c r="U89" s="30">
        <v>0</v>
      </c>
      <c r="V89" s="30" t="s">
        <v>209</v>
      </c>
      <c r="W89" s="50" t="s">
        <v>210</v>
      </c>
    </row>
    <row r="90" spans="1:23" s="30" customFormat="1">
      <c r="A90" s="45">
        <v>21002</v>
      </c>
      <c r="B90" s="44" t="s">
        <v>204</v>
      </c>
      <c r="C90" s="44" t="s">
        <v>135</v>
      </c>
      <c r="D90" s="44">
        <v>5127</v>
      </c>
      <c r="E90" s="45">
        <v>0</v>
      </c>
      <c r="F90" s="30">
        <v>302</v>
      </c>
      <c r="G90" s="45" t="s">
        <v>136</v>
      </c>
      <c r="H90" s="46" t="s">
        <v>262</v>
      </c>
      <c r="I90" s="49" t="s">
        <v>213</v>
      </c>
      <c r="J90" s="49" t="s">
        <v>156</v>
      </c>
      <c r="K90" s="49" t="s">
        <v>85</v>
      </c>
      <c r="L90" s="49" t="s">
        <v>86</v>
      </c>
      <c r="M90" s="49" t="s">
        <v>62</v>
      </c>
      <c r="N90" s="49" t="s">
        <v>63</v>
      </c>
      <c r="O90" s="30">
        <v>100000</v>
      </c>
      <c r="P90" s="30">
        <v>0</v>
      </c>
      <c r="Q90" s="30">
        <v>0</v>
      </c>
      <c r="R90" s="30" t="str">
        <f t="shared" si="4"/>
        <v>100+level*0.5</v>
      </c>
      <c r="S90" s="30" t="str">
        <f t="shared" si="5"/>
        <v>5+level*0.5</v>
      </c>
      <c r="T90" s="30">
        <v>100</v>
      </c>
      <c r="U90" s="30">
        <v>0</v>
      </c>
      <c r="V90" s="30" t="s">
        <v>209</v>
      </c>
      <c r="W90" s="50" t="s">
        <v>210</v>
      </c>
    </row>
    <row r="91" spans="1:23" s="30" customFormat="1">
      <c r="A91" s="45">
        <v>21003</v>
      </c>
      <c r="B91" s="44" t="s">
        <v>204</v>
      </c>
      <c r="C91" s="44" t="s">
        <v>135</v>
      </c>
      <c r="D91" s="44">
        <v>5127</v>
      </c>
      <c r="E91" s="45">
        <v>0</v>
      </c>
      <c r="F91" s="45">
        <v>303</v>
      </c>
      <c r="G91" s="45" t="s">
        <v>136</v>
      </c>
      <c r="H91" s="46" t="s">
        <v>262</v>
      </c>
      <c r="I91" s="49" t="s">
        <v>213</v>
      </c>
      <c r="J91" s="49" t="s">
        <v>156</v>
      </c>
      <c r="K91" s="49" t="s">
        <v>85</v>
      </c>
      <c r="L91" s="49" t="s">
        <v>81</v>
      </c>
      <c r="M91" s="49" t="s">
        <v>62</v>
      </c>
      <c r="N91" s="49" t="s">
        <v>63</v>
      </c>
      <c r="O91" s="30">
        <v>100000</v>
      </c>
      <c r="P91" s="30">
        <v>0</v>
      </c>
      <c r="Q91" s="30">
        <v>0</v>
      </c>
      <c r="R91" s="30" t="str">
        <f t="shared" si="4"/>
        <v>100+level*0.5</v>
      </c>
      <c r="S91" s="30" t="str">
        <f t="shared" si="5"/>
        <v>5+level*0.5</v>
      </c>
      <c r="T91" s="30">
        <v>100</v>
      </c>
      <c r="U91" s="30">
        <v>0</v>
      </c>
      <c r="V91" s="30" t="s">
        <v>209</v>
      </c>
      <c r="W91" s="50" t="s">
        <v>210</v>
      </c>
    </row>
    <row r="92" spans="1:23" s="30" customFormat="1">
      <c r="A92" s="45">
        <v>21004</v>
      </c>
      <c r="B92" s="44" t="s">
        <v>204</v>
      </c>
      <c r="C92" s="44" t="s">
        <v>139</v>
      </c>
      <c r="D92" s="44">
        <v>5114</v>
      </c>
      <c r="E92" s="45">
        <v>0</v>
      </c>
      <c r="F92" s="45">
        <v>303</v>
      </c>
      <c r="G92" s="45" t="s">
        <v>263</v>
      </c>
      <c r="H92" s="46" t="s">
        <v>264</v>
      </c>
      <c r="I92" s="49" t="s">
        <v>241</v>
      </c>
      <c r="J92" s="49" t="s">
        <v>80</v>
      </c>
      <c r="K92" s="49" t="s">
        <v>60</v>
      </c>
      <c r="L92" s="49" t="s">
        <v>61</v>
      </c>
      <c r="M92" s="49" t="s">
        <v>62</v>
      </c>
      <c r="N92" s="49" t="s">
        <v>63</v>
      </c>
      <c r="O92" s="30">
        <v>100000</v>
      </c>
      <c r="P92" s="30">
        <v>0</v>
      </c>
      <c r="Q92" s="30">
        <v>0</v>
      </c>
      <c r="R92" s="30" t="str">
        <f t="shared" si="4"/>
        <v>100+level*0.5</v>
      </c>
      <c r="S92" s="30" t="str">
        <f t="shared" si="5"/>
        <v>5+level*0.5</v>
      </c>
      <c r="T92" s="30">
        <v>100</v>
      </c>
      <c r="U92" s="30">
        <v>0</v>
      </c>
      <c r="V92" s="30" t="s">
        <v>209</v>
      </c>
      <c r="W92" s="50" t="s">
        <v>210</v>
      </c>
    </row>
    <row r="93" spans="1:23" s="30" customFormat="1">
      <c r="A93" s="45">
        <v>21005</v>
      </c>
      <c r="B93" s="44" t="s">
        <v>204</v>
      </c>
      <c r="C93" s="44" t="s">
        <v>139</v>
      </c>
      <c r="D93" s="44">
        <v>5114</v>
      </c>
      <c r="E93" s="45">
        <v>0</v>
      </c>
      <c r="F93" s="45">
        <v>303</v>
      </c>
      <c r="G93" s="45" t="s">
        <v>263</v>
      </c>
      <c r="H93" s="46" t="s">
        <v>264</v>
      </c>
      <c r="I93" s="49" t="s">
        <v>241</v>
      </c>
      <c r="J93" s="49" t="s">
        <v>80</v>
      </c>
      <c r="K93" s="49" t="s">
        <v>60</v>
      </c>
      <c r="L93" s="49" t="s">
        <v>61</v>
      </c>
      <c r="M93" s="49" t="s">
        <v>62</v>
      </c>
      <c r="N93" s="49" t="s">
        <v>63</v>
      </c>
      <c r="O93" s="30">
        <v>100000</v>
      </c>
      <c r="P93" s="30">
        <v>0</v>
      </c>
      <c r="Q93" s="30">
        <v>0</v>
      </c>
      <c r="R93" s="30" t="str">
        <f t="shared" si="4"/>
        <v>100+level*0.5</v>
      </c>
      <c r="S93" s="30" t="str">
        <f t="shared" si="5"/>
        <v>5+level*0.5</v>
      </c>
      <c r="T93" s="30">
        <v>100</v>
      </c>
      <c r="U93" s="30">
        <v>0</v>
      </c>
      <c r="V93" s="30" t="s">
        <v>209</v>
      </c>
      <c r="W93" s="50" t="s">
        <v>210</v>
      </c>
    </row>
    <row r="94" spans="1:23" s="30" customFormat="1">
      <c r="A94" s="45">
        <v>21006</v>
      </c>
      <c r="B94" s="44" t="s">
        <v>204</v>
      </c>
      <c r="C94" s="44" t="s">
        <v>139</v>
      </c>
      <c r="D94" s="44">
        <v>5114</v>
      </c>
      <c r="E94" s="45">
        <v>0</v>
      </c>
      <c r="F94" s="45">
        <v>303</v>
      </c>
      <c r="G94" s="45" t="s">
        <v>263</v>
      </c>
      <c r="H94" s="46" t="s">
        <v>264</v>
      </c>
      <c r="I94" s="49" t="s">
        <v>241</v>
      </c>
      <c r="J94" s="49" t="s">
        <v>80</v>
      </c>
      <c r="K94" s="49" t="s">
        <v>60</v>
      </c>
      <c r="L94" s="49" t="s">
        <v>61</v>
      </c>
      <c r="M94" s="49" t="s">
        <v>62</v>
      </c>
      <c r="N94" s="49" t="s">
        <v>63</v>
      </c>
      <c r="O94" s="30">
        <v>100000</v>
      </c>
      <c r="P94" s="30">
        <v>0</v>
      </c>
      <c r="Q94" s="30">
        <v>0</v>
      </c>
      <c r="R94" s="30" t="str">
        <f t="shared" si="4"/>
        <v>100+level*0.5</v>
      </c>
      <c r="S94" s="30" t="str">
        <f t="shared" si="5"/>
        <v>5+level*0.5</v>
      </c>
      <c r="T94" s="30">
        <v>100</v>
      </c>
      <c r="U94" s="30">
        <v>0</v>
      </c>
      <c r="V94" s="30" t="s">
        <v>209</v>
      </c>
      <c r="W94" s="50" t="s">
        <v>210</v>
      </c>
    </row>
    <row r="95" spans="1:23" s="30" customFormat="1">
      <c r="A95" s="45">
        <v>21007</v>
      </c>
      <c r="B95" s="44" t="s">
        <v>204</v>
      </c>
      <c r="C95" s="44" t="s">
        <v>139</v>
      </c>
      <c r="D95" s="44">
        <v>5114</v>
      </c>
      <c r="E95" s="45">
        <v>0</v>
      </c>
      <c r="F95" s="45">
        <v>303</v>
      </c>
      <c r="G95" s="45" t="s">
        <v>263</v>
      </c>
      <c r="H95" s="46" t="s">
        <v>264</v>
      </c>
      <c r="I95" s="49" t="s">
        <v>241</v>
      </c>
      <c r="J95" s="49" t="s">
        <v>80</v>
      </c>
      <c r="K95" s="49" t="s">
        <v>60</v>
      </c>
      <c r="L95" s="49" t="s">
        <v>61</v>
      </c>
      <c r="M95" s="49" t="s">
        <v>62</v>
      </c>
      <c r="N95" s="49" t="s">
        <v>63</v>
      </c>
      <c r="O95" s="30">
        <v>100000</v>
      </c>
      <c r="P95" s="30">
        <v>0</v>
      </c>
      <c r="Q95" s="30">
        <v>0</v>
      </c>
      <c r="R95" s="30" t="str">
        <f t="shared" si="4"/>
        <v>100+level*0.5</v>
      </c>
      <c r="S95" s="30" t="str">
        <f t="shared" si="5"/>
        <v>5+level*0.5</v>
      </c>
      <c r="T95" s="30">
        <v>100</v>
      </c>
      <c r="U95" s="30">
        <v>0</v>
      </c>
      <c r="V95" s="30" t="s">
        <v>209</v>
      </c>
      <c r="W95" s="50" t="s">
        <v>210</v>
      </c>
    </row>
    <row r="96" spans="1:23">
      <c r="A96">
        <v>21008</v>
      </c>
      <c r="B96" s="44" t="s">
        <v>204</v>
      </c>
      <c r="C96" s="47" t="s">
        <v>142</v>
      </c>
      <c r="D96">
        <v>2301</v>
      </c>
      <c r="E96">
        <v>0</v>
      </c>
      <c r="F96">
        <v>302</v>
      </c>
      <c r="G96" s="34" t="s">
        <v>265</v>
      </c>
      <c r="H96" s="35" t="s">
        <v>266</v>
      </c>
      <c r="I96" s="48" t="s">
        <v>220</v>
      </c>
      <c r="J96" s="48" t="s">
        <v>113</v>
      </c>
      <c r="K96" s="48" t="s">
        <v>156</v>
      </c>
      <c r="L96" s="48" t="s">
        <v>81</v>
      </c>
      <c r="M96" s="48" t="s">
        <v>258</v>
      </c>
      <c r="N96" s="48" t="s">
        <v>95</v>
      </c>
      <c r="O96">
        <v>100000</v>
      </c>
      <c r="P96">
        <v>0</v>
      </c>
      <c r="Q96">
        <v>0</v>
      </c>
      <c r="R96" t="str">
        <f t="shared" si="4"/>
        <v>100+level*0.5</v>
      </c>
      <c r="S96" t="str">
        <f t="shared" si="5"/>
        <v>5+level*0.5</v>
      </c>
      <c r="T96">
        <v>100</v>
      </c>
      <c r="U96">
        <v>0</v>
      </c>
      <c r="V96" t="s">
        <v>209</v>
      </c>
      <c r="W96" s="50" t="s">
        <v>210</v>
      </c>
    </row>
    <row r="97" spans="1:23">
      <c r="A97">
        <v>21009</v>
      </c>
      <c r="B97" s="44" t="s">
        <v>204</v>
      </c>
      <c r="C97" s="47" t="s">
        <v>146</v>
      </c>
      <c r="D97">
        <v>2302</v>
      </c>
      <c r="E97">
        <v>0</v>
      </c>
      <c r="F97">
        <v>302</v>
      </c>
      <c r="G97" s="34" t="s">
        <v>267</v>
      </c>
      <c r="H97" s="35" t="s">
        <v>268</v>
      </c>
      <c r="I97" s="48" t="s">
        <v>220</v>
      </c>
      <c r="J97" s="48" t="s">
        <v>113</v>
      </c>
      <c r="K97" s="48" t="s">
        <v>194</v>
      </c>
      <c r="L97" s="48" t="s">
        <v>81</v>
      </c>
      <c r="M97" s="48" t="s">
        <v>95</v>
      </c>
      <c r="N97" s="48" t="s">
        <v>95</v>
      </c>
      <c r="O97">
        <v>100000</v>
      </c>
      <c r="P97">
        <v>0</v>
      </c>
      <c r="Q97">
        <v>0</v>
      </c>
      <c r="R97" t="str">
        <f t="shared" si="4"/>
        <v>100+level*0.5</v>
      </c>
      <c r="S97" t="str">
        <f t="shared" si="5"/>
        <v>5+level*0.5</v>
      </c>
      <c r="T97">
        <v>100</v>
      </c>
      <c r="U97">
        <v>0</v>
      </c>
      <c r="V97" t="s">
        <v>209</v>
      </c>
      <c r="W97" s="50" t="s">
        <v>210</v>
      </c>
    </row>
    <row r="98" spans="1:23">
      <c r="A98">
        <v>21010</v>
      </c>
      <c r="B98" s="44" t="s">
        <v>204</v>
      </c>
      <c r="C98" s="3" t="s">
        <v>149</v>
      </c>
      <c r="D98">
        <v>5104</v>
      </c>
      <c r="E98">
        <v>0</v>
      </c>
      <c r="F98">
        <v>302</v>
      </c>
      <c r="G98" s="34" t="s">
        <v>269</v>
      </c>
      <c r="H98" t="s">
        <v>212</v>
      </c>
      <c r="I98" s="48" t="s">
        <v>207</v>
      </c>
      <c r="J98" s="48" t="s">
        <v>92</v>
      </c>
      <c r="K98" s="48" t="s">
        <v>194</v>
      </c>
      <c r="L98" s="48" t="s">
        <v>61</v>
      </c>
      <c r="M98" s="48" t="s">
        <v>62</v>
      </c>
      <c r="N98" s="48" t="s">
        <v>95</v>
      </c>
      <c r="O98">
        <v>100000</v>
      </c>
      <c r="P98">
        <v>0</v>
      </c>
      <c r="Q98">
        <v>0</v>
      </c>
      <c r="R98" t="str">
        <f t="shared" si="4"/>
        <v>100+level*0.5</v>
      </c>
      <c r="S98" t="str">
        <f t="shared" si="5"/>
        <v>5+level*0.5</v>
      </c>
      <c r="T98">
        <v>100</v>
      </c>
      <c r="U98">
        <v>0</v>
      </c>
      <c r="V98" t="s">
        <v>209</v>
      </c>
      <c r="W98" s="50" t="s">
        <v>210</v>
      </c>
    </row>
    <row r="99" spans="1:23">
      <c r="A99">
        <v>21011</v>
      </c>
      <c r="B99" s="44" t="s">
        <v>204</v>
      </c>
      <c r="C99" s="3" t="s">
        <v>149</v>
      </c>
      <c r="D99">
        <v>5104</v>
      </c>
      <c r="E99">
        <v>0</v>
      </c>
      <c r="F99">
        <v>302</v>
      </c>
      <c r="G99" s="34" t="s">
        <v>270</v>
      </c>
      <c r="H99" t="s">
        <v>212</v>
      </c>
      <c r="I99" s="48" t="s">
        <v>207</v>
      </c>
      <c r="J99" s="48" t="s">
        <v>92</v>
      </c>
      <c r="K99" s="48" t="s">
        <v>194</v>
      </c>
      <c r="L99" s="48" t="s">
        <v>61</v>
      </c>
      <c r="M99" s="48" t="s">
        <v>62</v>
      </c>
      <c r="N99" s="48" t="s">
        <v>95</v>
      </c>
      <c r="O99">
        <v>100000</v>
      </c>
      <c r="P99">
        <v>0</v>
      </c>
      <c r="Q99">
        <v>0</v>
      </c>
      <c r="R99" t="str">
        <f t="shared" si="4"/>
        <v>100+level*0.5</v>
      </c>
      <c r="S99" t="str">
        <f t="shared" si="5"/>
        <v>5+level*0.5</v>
      </c>
      <c r="T99">
        <v>100</v>
      </c>
      <c r="U99">
        <v>0</v>
      </c>
      <c r="V99" t="s">
        <v>209</v>
      </c>
      <c r="W99" s="50" t="s">
        <v>210</v>
      </c>
    </row>
    <row r="100" spans="1:23">
      <c r="A100">
        <v>21012</v>
      </c>
      <c r="B100" s="44" t="s">
        <v>204</v>
      </c>
      <c r="C100" s="3" t="s">
        <v>149</v>
      </c>
      <c r="D100">
        <v>5104</v>
      </c>
      <c r="E100">
        <v>0</v>
      </c>
      <c r="F100">
        <v>302</v>
      </c>
      <c r="G100" s="34" t="s">
        <v>271</v>
      </c>
      <c r="H100" t="s">
        <v>212</v>
      </c>
      <c r="I100" s="48" t="s">
        <v>207</v>
      </c>
      <c r="J100" s="48" t="s">
        <v>92</v>
      </c>
      <c r="K100" s="48" t="s">
        <v>194</v>
      </c>
      <c r="L100" s="48" t="s">
        <v>61</v>
      </c>
      <c r="M100" s="48" t="s">
        <v>62</v>
      </c>
      <c r="N100" s="48" t="s">
        <v>95</v>
      </c>
      <c r="O100">
        <v>100000</v>
      </c>
      <c r="P100">
        <v>0</v>
      </c>
      <c r="Q100">
        <v>0</v>
      </c>
      <c r="R100" t="str">
        <f t="shared" si="4"/>
        <v>100+level*0.5</v>
      </c>
      <c r="S100" t="str">
        <f t="shared" si="5"/>
        <v>5+level*0.5</v>
      </c>
      <c r="T100">
        <v>100</v>
      </c>
      <c r="U100">
        <v>0</v>
      </c>
      <c r="V100" t="s">
        <v>209</v>
      </c>
      <c r="W100" s="50" t="s">
        <v>210</v>
      </c>
    </row>
    <row r="101" spans="1:23">
      <c r="A101">
        <v>21013</v>
      </c>
      <c r="B101" s="44" t="s">
        <v>204</v>
      </c>
      <c r="C101" s="3" t="s">
        <v>149</v>
      </c>
      <c r="D101">
        <v>5104</v>
      </c>
      <c r="E101">
        <v>0</v>
      </c>
      <c r="F101">
        <v>303</v>
      </c>
      <c r="H101" t="s">
        <v>212</v>
      </c>
      <c r="I101" s="48" t="s">
        <v>272</v>
      </c>
      <c r="J101" s="48" t="s">
        <v>80</v>
      </c>
      <c r="K101" s="48" t="s">
        <v>106</v>
      </c>
      <c r="L101" s="48" t="s">
        <v>61</v>
      </c>
      <c r="M101" s="48" t="s">
        <v>62</v>
      </c>
      <c r="N101" s="48" t="s">
        <v>63</v>
      </c>
      <c r="O101">
        <v>100000</v>
      </c>
      <c r="P101">
        <v>0</v>
      </c>
      <c r="Q101">
        <v>0</v>
      </c>
      <c r="R101" t="str">
        <f t="shared" si="4"/>
        <v>100+level*0.5</v>
      </c>
      <c r="S101" t="str">
        <f t="shared" si="5"/>
        <v>5+level*0.5</v>
      </c>
      <c r="T101">
        <v>100</v>
      </c>
      <c r="U101">
        <v>0</v>
      </c>
      <c r="V101" t="s">
        <v>209</v>
      </c>
      <c r="W101" s="50" t="s">
        <v>210</v>
      </c>
    </row>
    <row r="102" spans="1:23">
      <c r="A102">
        <v>21014</v>
      </c>
      <c r="B102" s="44" t="s">
        <v>204</v>
      </c>
      <c r="C102" s="3" t="s">
        <v>149</v>
      </c>
      <c r="D102">
        <v>5104</v>
      </c>
      <c r="E102">
        <v>0</v>
      </c>
      <c r="F102">
        <v>303</v>
      </c>
      <c r="H102" t="s">
        <v>212</v>
      </c>
      <c r="I102" s="48" t="s">
        <v>272</v>
      </c>
      <c r="J102" s="48" t="s">
        <v>80</v>
      </c>
      <c r="K102" s="48" t="s">
        <v>106</v>
      </c>
      <c r="L102" s="48" t="s">
        <v>61</v>
      </c>
      <c r="M102" s="48" t="s">
        <v>62</v>
      </c>
      <c r="N102" s="48" t="s">
        <v>63</v>
      </c>
      <c r="O102">
        <v>100000</v>
      </c>
      <c r="P102">
        <v>0</v>
      </c>
      <c r="Q102">
        <v>0</v>
      </c>
      <c r="R102" t="str">
        <f t="shared" si="4"/>
        <v>100+level*0.5</v>
      </c>
      <c r="S102" t="str">
        <f t="shared" si="5"/>
        <v>5+level*0.5</v>
      </c>
      <c r="T102">
        <v>100</v>
      </c>
      <c r="U102">
        <v>0</v>
      </c>
      <c r="V102" t="s">
        <v>209</v>
      </c>
      <c r="W102" s="50" t="s">
        <v>210</v>
      </c>
    </row>
    <row r="103" spans="1:23">
      <c r="A103">
        <v>21015</v>
      </c>
      <c r="B103" s="44" t="s">
        <v>204</v>
      </c>
      <c r="C103" s="3" t="s">
        <v>149</v>
      </c>
      <c r="D103">
        <v>5104</v>
      </c>
      <c r="E103">
        <v>0</v>
      </c>
      <c r="F103">
        <v>303</v>
      </c>
      <c r="H103" t="s">
        <v>212</v>
      </c>
      <c r="I103" s="48" t="s">
        <v>272</v>
      </c>
      <c r="J103" s="48" t="s">
        <v>80</v>
      </c>
      <c r="K103" s="48" t="s">
        <v>106</v>
      </c>
      <c r="L103" s="48" t="s">
        <v>61</v>
      </c>
      <c r="M103" s="48" t="s">
        <v>62</v>
      </c>
      <c r="N103" s="48" t="s">
        <v>63</v>
      </c>
      <c r="O103">
        <v>100000</v>
      </c>
      <c r="P103">
        <v>0</v>
      </c>
      <c r="Q103">
        <v>0</v>
      </c>
      <c r="R103" t="str">
        <f t="shared" si="4"/>
        <v>100+level*0.5</v>
      </c>
      <c r="S103" t="str">
        <f t="shared" si="5"/>
        <v>5+level*0.5</v>
      </c>
      <c r="T103">
        <v>100</v>
      </c>
      <c r="U103">
        <v>0</v>
      </c>
      <c r="V103" t="s">
        <v>209</v>
      </c>
      <c r="W103" s="50" t="s">
        <v>210</v>
      </c>
    </row>
    <row r="104" spans="1:23">
      <c r="A104">
        <v>21016</v>
      </c>
      <c r="B104" s="44" t="s">
        <v>204</v>
      </c>
      <c r="C104" s="3" t="s">
        <v>149</v>
      </c>
      <c r="D104">
        <v>5104</v>
      </c>
      <c r="E104">
        <v>0</v>
      </c>
      <c r="F104">
        <v>303</v>
      </c>
      <c r="H104" t="s">
        <v>212</v>
      </c>
      <c r="I104" s="48" t="s">
        <v>272</v>
      </c>
      <c r="J104" s="48" t="s">
        <v>80</v>
      </c>
      <c r="K104" s="48" t="s">
        <v>106</v>
      </c>
      <c r="L104" s="48" t="s">
        <v>61</v>
      </c>
      <c r="M104" s="48" t="s">
        <v>62</v>
      </c>
      <c r="N104" s="48" t="s">
        <v>63</v>
      </c>
      <c r="O104">
        <v>100000</v>
      </c>
      <c r="P104">
        <v>0</v>
      </c>
      <c r="Q104">
        <v>0</v>
      </c>
      <c r="R104" t="str">
        <f t="shared" si="4"/>
        <v>100+level*0.5</v>
      </c>
      <c r="S104" t="str">
        <f t="shared" si="5"/>
        <v>5+level*0.5</v>
      </c>
      <c r="T104">
        <v>100</v>
      </c>
      <c r="U104">
        <v>0</v>
      </c>
      <c r="V104" t="s">
        <v>209</v>
      </c>
      <c r="W104" s="50" t="s">
        <v>210</v>
      </c>
    </row>
    <row r="105" spans="1:23">
      <c r="A105">
        <v>21017</v>
      </c>
      <c r="B105" s="44" t="s">
        <v>204</v>
      </c>
      <c r="C105" s="3" t="s">
        <v>149</v>
      </c>
      <c r="D105">
        <v>5104</v>
      </c>
      <c r="E105">
        <v>0</v>
      </c>
      <c r="F105">
        <v>303</v>
      </c>
      <c r="H105" t="s">
        <v>212</v>
      </c>
      <c r="I105" s="48" t="s">
        <v>272</v>
      </c>
      <c r="J105" s="48" t="s">
        <v>80</v>
      </c>
      <c r="K105" s="48" t="s">
        <v>106</v>
      </c>
      <c r="L105" s="48" t="s">
        <v>61</v>
      </c>
      <c r="M105" s="48" t="s">
        <v>62</v>
      </c>
      <c r="N105" s="48" t="s">
        <v>63</v>
      </c>
      <c r="O105">
        <v>100000</v>
      </c>
      <c r="P105">
        <v>0</v>
      </c>
      <c r="Q105">
        <v>0</v>
      </c>
      <c r="R105" t="str">
        <f t="shared" si="4"/>
        <v>100+level*0.5</v>
      </c>
      <c r="S105" t="str">
        <f t="shared" si="5"/>
        <v>5+level*0.5</v>
      </c>
      <c r="T105">
        <v>100</v>
      </c>
      <c r="U105">
        <v>0</v>
      </c>
      <c r="V105" t="s">
        <v>209</v>
      </c>
      <c r="W105" s="50" t="s">
        <v>210</v>
      </c>
    </row>
    <row r="106" spans="1:23">
      <c r="A106">
        <v>21018</v>
      </c>
      <c r="B106" s="44" t="s">
        <v>204</v>
      </c>
      <c r="C106" s="47" t="s">
        <v>142</v>
      </c>
      <c r="D106">
        <v>2301</v>
      </c>
      <c r="E106">
        <v>0</v>
      </c>
      <c r="F106">
        <v>302</v>
      </c>
      <c r="G106" s="34" t="s">
        <v>273</v>
      </c>
      <c r="H106" s="35" t="s">
        <v>152</v>
      </c>
      <c r="I106" s="48" t="s">
        <v>220</v>
      </c>
      <c r="J106" s="48" t="s">
        <v>153</v>
      </c>
      <c r="K106" s="48" t="s">
        <v>153</v>
      </c>
      <c r="L106" s="48" t="s">
        <v>61</v>
      </c>
      <c r="M106" s="48" t="s">
        <v>62</v>
      </c>
      <c r="N106" s="48" t="s">
        <v>63</v>
      </c>
      <c r="O106">
        <v>100000</v>
      </c>
      <c r="P106">
        <v>0</v>
      </c>
      <c r="Q106">
        <v>0</v>
      </c>
      <c r="R106" t="str">
        <f t="shared" si="4"/>
        <v>100+level*0.5</v>
      </c>
      <c r="S106" t="str">
        <f t="shared" si="5"/>
        <v>5+level*0.5</v>
      </c>
      <c r="T106">
        <v>100</v>
      </c>
      <c r="U106">
        <v>0</v>
      </c>
      <c r="V106" t="s">
        <v>209</v>
      </c>
      <c r="W106" s="50" t="s">
        <v>210</v>
      </c>
    </row>
    <row r="107" spans="1:23">
      <c r="A107">
        <v>21019</v>
      </c>
      <c r="B107" s="44" t="s">
        <v>204</v>
      </c>
      <c r="C107" s="47" t="s">
        <v>146</v>
      </c>
      <c r="D107">
        <v>2302</v>
      </c>
      <c r="E107">
        <v>0</v>
      </c>
      <c r="F107">
        <v>303</v>
      </c>
      <c r="G107" s="4" t="s">
        <v>274</v>
      </c>
      <c r="I107" s="48" t="s">
        <v>207</v>
      </c>
      <c r="J107" s="48" t="s">
        <v>156</v>
      </c>
      <c r="K107" s="48" t="s">
        <v>156</v>
      </c>
      <c r="L107" s="48" t="s">
        <v>61</v>
      </c>
      <c r="M107" s="48" t="s">
        <v>62</v>
      </c>
      <c r="N107" s="48" t="s">
        <v>63</v>
      </c>
      <c r="O107">
        <v>100000</v>
      </c>
      <c r="P107">
        <v>0</v>
      </c>
      <c r="Q107">
        <v>0</v>
      </c>
      <c r="R107" t="str">
        <f t="shared" si="4"/>
        <v>100+level*0.5</v>
      </c>
      <c r="S107" t="str">
        <f t="shared" si="5"/>
        <v>5+level*0.5</v>
      </c>
      <c r="T107">
        <v>100</v>
      </c>
      <c r="U107">
        <v>0</v>
      </c>
      <c r="V107" t="s">
        <v>209</v>
      </c>
      <c r="W107" s="50" t="s">
        <v>210</v>
      </c>
    </row>
    <row r="108" spans="1:23" s="30" customFormat="1">
      <c r="A108" s="30">
        <v>21020</v>
      </c>
      <c r="B108" s="44" t="s">
        <v>204</v>
      </c>
      <c r="C108" s="44" t="s">
        <v>157</v>
      </c>
      <c r="D108" s="30">
        <v>2101</v>
      </c>
      <c r="E108" s="30">
        <v>1</v>
      </c>
      <c r="F108" s="30">
        <v>303</v>
      </c>
      <c r="G108" s="39" t="s">
        <v>275</v>
      </c>
      <c r="H108" s="40" t="s">
        <v>159</v>
      </c>
      <c r="I108" s="49" t="s">
        <v>276</v>
      </c>
      <c r="J108" s="49" t="s">
        <v>161</v>
      </c>
      <c r="K108" s="49" t="s">
        <v>156</v>
      </c>
      <c r="L108" s="49" t="s">
        <v>81</v>
      </c>
      <c r="M108" s="49" t="s">
        <v>82</v>
      </c>
      <c r="N108" s="49" t="s">
        <v>95</v>
      </c>
      <c r="O108" s="30">
        <v>100000</v>
      </c>
      <c r="P108" s="30">
        <v>0</v>
      </c>
      <c r="Q108" s="30">
        <v>0</v>
      </c>
      <c r="R108" s="30" t="str">
        <f t="shared" si="4"/>
        <v>100+level*0.5</v>
      </c>
      <c r="S108" s="30" t="str">
        <f t="shared" si="5"/>
        <v>5+level*0.5</v>
      </c>
      <c r="T108" s="30">
        <v>100</v>
      </c>
      <c r="U108" s="30">
        <v>0</v>
      </c>
      <c r="V108" s="30" t="s">
        <v>209</v>
      </c>
      <c r="W108" s="50" t="s">
        <v>210</v>
      </c>
    </row>
    <row r="109" spans="1:23" s="30" customFormat="1">
      <c r="A109" s="30">
        <v>21021</v>
      </c>
      <c r="B109" s="44" t="s">
        <v>204</v>
      </c>
      <c r="C109" s="44" t="s">
        <v>162</v>
      </c>
      <c r="D109" s="30">
        <v>2401</v>
      </c>
      <c r="E109" s="30">
        <v>0</v>
      </c>
      <c r="F109" s="30">
        <v>302</v>
      </c>
      <c r="G109" s="39" t="s">
        <v>277</v>
      </c>
      <c r="H109" s="30" t="s">
        <v>278</v>
      </c>
      <c r="I109" s="49" t="s">
        <v>220</v>
      </c>
      <c r="J109" s="49" t="s">
        <v>161</v>
      </c>
      <c r="K109" s="49" t="s">
        <v>156</v>
      </c>
      <c r="L109" s="49" t="s">
        <v>86</v>
      </c>
      <c r="M109" s="49" t="s">
        <v>62</v>
      </c>
      <c r="N109" s="49" t="s">
        <v>95</v>
      </c>
      <c r="O109" s="30">
        <v>100000</v>
      </c>
      <c r="P109" s="30">
        <v>0</v>
      </c>
      <c r="Q109" s="30">
        <v>0</v>
      </c>
      <c r="R109" s="30" t="str">
        <f t="shared" si="4"/>
        <v>100+level*0.5</v>
      </c>
      <c r="S109" s="30" t="str">
        <f t="shared" si="5"/>
        <v>5+level*0.5</v>
      </c>
      <c r="T109" s="30">
        <v>100</v>
      </c>
      <c r="U109" s="30">
        <v>0</v>
      </c>
      <c r="V109" s="30" t="s">
        <v>209</v>
      </c>
      <c r="W109" s="50" t="s">
        <v>210</v>
      </c>
    </row>
    <row r="110" spans="1:23" s="30" customFormat="1">
      <c r="A110" s="30">
        <v>21022</v>
      </c>
      <c r="B110" s="44" t="s">
        <v>204</v>
      </c>
      <c r="C110" s="44" t="s">
        <v>164</v>
      </c>
      <c r="D110" s="30">
        <v>2401</v>
      </c>
      <c r="E110" s="30">
        <v>0</v>
      </c>
      <c r="F110" s="30">
        <v>302</v>
      </c>
      <c r="G110" s="42" t="s">
        <v>279</v>
      </c>
      <c r="H110" s="30" t="s">
        <v>278</v>
      </c>
      <c r="I110" s="49" t="s">
        <v>220</v>
      </c>
      <c r="J110" s="49" t="s">
        <v>161</v>
      </c>
      <c r="K110" s="49" t="s">
        <v>156</v>
      </c>
      <c r="L110" s="49" t="s">
        <v>81</v>
      </c>
      <c r="M110" s="49" t="s">
        <v>62</v>
      </c>
      <c r="N110" s="49" t="s">
        <v>95</v>
      </c>
      <c r="O110" s="30">
        <v>100000</v>
      </c>
      <c r="P110" s="30">
        <v>0</v>
      </c>
      <c r="Q110" s="30">
        <v>0</v>
      </c>
      <c r="R110" s="30" t="str">
        <f t="shared" si="4"/>
        <v>100+level*0.5</v>
      </c>
      <c r="S110" s="30" t="str">
        <f t="shared" si="5"/>
        <v>5+level*0.5</v>
      </c>
      <c r="T110" s="30">
        <v>100</v>
      </c>
      <c r="U110" s="30">
        <v>0</v>
      </c>
      <c r="V110" s="30" t="s">
        <v>209</v>
      </c>
      <c r="W110" s="50" t="s">
        <v>210</v>
      </c>
    </row>
    <row r="111" spans="1:23" s="30" customFormat="1">
      <c r="A111" s="30">
        <v>21023</v>
      </c>
      <c r="B111" s="44" t="s">
        <v>204</v>
      </c>
      <c r="C111" s="44" t="s">
        <v>167</v>
      </c>
      <c r="D111" s="30">
        <v>3113</v>
      </c>
      <c r="E111" s="30">
        <v>0</v>
      </c>
      <c r="F111" s="30">
        <v>302</v>
      </c>
      <c r="G111" s="42" t="s">
        <v>280</v>
      </c>
      <c r="H111" s="30" t="s">
        <v>212</v>
      </c>
      <c r="I111" s="49" t="s">
        <v>213</v>
      </c>
      <c r="J111" s="49" t="s">
        <v>153</v>
      </c>
      <c r="K111" s="49" t="s">
        <v>156</v>
      </c>
      <c r="L111" s="49" t="s">
        <v>124</v>
      </c>
      <c r="M111" s="49" t="s">
        <v>62</v>
      </c>
      <c r="N111" s="49" t="s">
        <v>125</v>
      </c>
      <c r="O111" s="30">
        <v>100000</v>
      </c>
      <c r="P111" s="30">
        <v>0</v>
      </c>
      <c r="Q111" s="30">
        <v>0</v>
      </c>
      <c r="R111" s="30" t="str">
        <f t="shared" si="4"/>
        <v>100+level*0.5</v>
      </c>
      <c r="S111" s="30" t="str">
        <f t="shared" si="5"/>
        <v>5+level*0.5</v>
      </c>
      <c r="T111" s="30">
        <v>100</v>
      </c>
      <c r="U111" s="30">
        <v>0</v>
      </c>
      <c r="V111" s="30" t="s">
        <v>209</v>
      </c>
      <c r="W111" s="50" t="s">
        <v>210</v>
      </c>
    </row>
    <row r="112" spans="1:23" s="30" customFormat="1">
      <c r="A112" s="30">
        <v>21024</v>
      </c>
      <c r="B112" s="44" t="s">
        <v>204</v>
      </c>
      <c r="C112" s="44" t="s">
        <v>170</v>
      </c>
      <c r="D112" s="30">
        <v>3113</v>
      </c>
      <c r="E112" s="30">
        <v>0</v>
      </c>
      <c r="F112" s="30">
        <v>302</v>
      </c>
      <c r="G112" s="42" t="s">
        <v>281</v>
      </c>
      <c r="H112" s="30" t="s">
        <v>212</v>
      </c>
      <c r="I112" s="49" t="s">
        <v>213</v>
      </c>
      <c r="J112" s="49" t="s">
        <v>156</v>
      </c>
      <c r="K112" s="49" t="s">
        <v>156</v>
      </c>
      <c r="L112" s="49" t="s">
        <v>124</v>
      </c>
      <c r="M112" s="49" t="s">
        <v>82</v>
      </c>
      <c r="N112" s="49" t="s">
        <v>62</v>
      </c>
      <c r="O112" s="30">
        <v>100000</v>
      </c>
      <c r="P112" s="30">
        <v>0</v>
      </c>
      <c r="Q112" s="30">
        <v>0</v>
      </c>
      <c r="R112" s="30" t="str">
        <f t="shared" si="4"/>
        <v>100+level*0.5</v>
      </c>
      <c r="S112" s="30" t="str">
        <f t="shared" si="5"/>
        <v>5+level*0.5</v>
      </c>
      <c r="T112" s="30">
        <v>100</v>
      </c>
      <c r="U112" s="30">
        <v>0</v>
      </c>
      <c r="V112" s="30" t="s">
        <v>209</v>
      </c>
      <c r="W112" s="50" t="s">
        <v>210</v>
      </c>
    </row>
    <row r="113" spans="1:23" s="30" customFormat="1">
      <c r="A113" s="30">
        <v>21025</v>
      </c>
      <c r="B113" s="44" t="s">
        <v>204</v>
      </c>
      <c r="C113" s="44" t="s">
        <v>173</v>
      </c>
      <c r="D113" s="30">
        <v>3113</v>
      </c>
      <c r="E113" s="30">
        <v>0</v>
      </c>
      <c r="F113" s="30">
        <v>302</v>
      </c>
      <c r="G113" s="42" t="s">
        <v>282</v>
      </c>
      <c r="H113" s="30" t="s">
        <v>212</v>
      </c>
      <c r="I113" s="49" t="s">
        <v>213</v>
      </c>
      <c r="J113" s="49" t="s">
        <v>156</v>
      </c>
      <c r="K113" s="49" t="s">
        <v>113</v>
      </c>
      <c r="L113" s="49" t="s">
        <v>61</v>
      </c>
      <c r="M113" s="49" t="s">
        <v>62</v>
      </c>
      <c r="N113" s="49" t="s">
        <v>62</v>
      </c>
      <c r="O113" s="30">
        <v>100000</v>
      </c>
      <c r="P113" s="30">
        <v>0</v>
      </c>
      <c r="Q113" s="30">
        <v>0</v>
      </c>
      <c r="R113" s="30" t="str">
        <f t="shared" si="4"/>
        <v>100+level*0.5</v>
      </c>
      <c r="S113" s="30" t="str">
        <f t="shared" si="5"/>
        <v>5+level*0.5</v>
      </c>
      <c r="T113" s="30">
        <v>100</v>
      </c>
      <c r="U113" s="30">
        <v>0</v>
      </c>
      <c r="V113" s="30" t="s">
        <v>209</v>
      </c>
      <c r="W113" s="50" t="s">
        <v>210</v>
      </c>
    </row>
    <row r="114" spans="1:23">
      <c r="A114">
        <v>21026</v>
      </c>
      <c r="B114" s="44" t="s">
        <v>204</v>
      </c>
      <c r="C114" s="47" t="s">
        <v>175</v>
      </c>
      <c r="D114">
        <v>2401</v>
      </c>
      <c r="E114">
        <v>1</v>
      </c>
      <c r="F114">
        <v>302</v>
      </c>
      <c r="G114" s="4" t="s">
        <v>283</v>
      </c>
      <c r="H114" t="s">
        <v>284</v>
      </c>
      <c r="I114" s="48" t="s">
        <v>239</v>
      </c>
      <c r="J114" s="48" t="s">
        <v>153</v>
      </c>
      <c r="K114" s="48" t="s">
        <v>153</v>
      </c>
      <c r="L114" s="48" t="s">
        <v>179</v>
      </c>
      <c r="M114" s="48" t="s">
        <v>62</v>
      </c>
      <c r="N114" s="48" t="s">
        <v>95</v>
      </c>
      <c r="O114">
        <v>100000</v>
      </c>
      <c r="P114">
        <v>0</v>
      </c>
      <c r="Q114">
        <v>0</v>
      </c>
      <c r="R114" t="str">
        <f t="shared" si="4"/>
        <v>100+level*0.5</v>
      </c>
      <c r="S114" t="str">
        <f t="shared" si="5"/>
        <v>5+level*0.5</v>
      </c>
      <c r="T114">
        <v>100</v>
      </c>
      <c r="U114">
        <v>0</v>
      </c>
      <c r="V114" t="s">
        <v>209</v>
      </c>
      <c r="W114" s="50" t="s">
        <v>210</v>
      </c>
    </row>
    <row r="115" spans="1:23">
      <c r="A115">
        <v>21027</v>
      </c>
      <c r="B115" s="44" t="s">
        <v>204</v>
      </c>
      <c r="C115" s="47" t="s">
        <v>180</v>
      </c>
      <c r="D115">
        <v>3113</v>
      </c>
      <c r="E115">
        <v>0</v>
      </c>
      <c r="F115">
        <v>302</v>
      </c>
      <c r="G115" s="34" t="s">
        <v>255</v>
      </c>
      <c r="H115" s="35" t="s">
        <v>285</v>
      </c>
      <c r="I115" s="48" t="s">
        <v>241</v>
      </c>
      <c r="J115" s="48" t="s">
        <v>153</v>
      </c>
      <c r="K115" s="48" t="s">
        <v>113</v>
      </c>
      <c r="L115" s="48" t="s">
        <v>235</v>
      </c>
      <c r="M115" s="48" t="s">
        <v>226</v>
      </c>
      <c r="N115" s="48" t="s">
        <v>134</v>
      </c>
      <c r="O115">
        <v>100000</v>
      </c>
      <c r="P115">
        <v>0</v>
      </c>
      <c r="Q115">
        <v>0</v>
      </c>
      <c r="R115" t="str">
        <f t="shared" si="4"/>
        <v>100+level*0.5</v>
      </c>
      <c r="S115" t="str">
        <f t="shared" si="5"/>
        <v>5+level*0.5</v>
      </c>
      <c r="T115">
        <v>100</v>
      </c>
      <c r="U115">
        <v>0</v>
      </c>
      <c r="V115" t="s">
        <v>209</v>
      </c>
      <c r="W115" s="50" t="s">
        <v>210</v>
      </c>
    </row>
    <row r="116" spans="1:23">
      <c r="A116">
        <v>21028</v>
      </c>
      <c r="B116" s="44" t="s">
        <v>204</v>
      </c>
      <c r="C116" s="47" t="s">
        <v>183</v>
      </c>
      <c r="D116">
        <v>3113</v>
      </c>
      <c r="E116">
        <v>0</v>
      </c>
      <c r="F116">
        <v>302</v>
      </c>
      <c r="G116" s="4" t="s">
        <v>286</v>
      </c>
      <c r="H116" t="s">
        <v>287</v>
      </c>
      <c r="I116" s="48" t="s">
        <v>241</v>
      </c>
      <c r="J116" s="48" t="s">
        <v>80</v>
      </c>
      <c r="K116" s="48" t="s">
        <v>156</v>
      </c>
      <c r="L116" s="48" t="s">
        <v>235</v>
      </c>
      <c r="M116" s="48" t="s">
        <v>62</v>
      </c>
      <c r="N116" s="48" t="s">
        <v>288</v>
      </c>
      <c r="O116">
        <v>100000</v>
      </c>
      <c r="P116">
        <v>0</v>
      </c>
      <c r="Q116">
        <v>0</v>
      </c>
      <c r="R116" t="str">
        <f t="shared" si="4"/>
        <v>100+level*0.5</v>
      </c>
      <c r="S116" t="str">
        <f t="shared" si="5"/>
        <v>5+level*0.5</v>
      </c>
      <c r="T116">
        <v>100</v>
      </c>
      <c r="U116">
        <v>0</v>
      </c>
      <c r="V116" t="s">
        <v>209</v>
      </c>
      <c r="W116" s="50" t="s">
        <v>210</v>
      </c>
    </row>
    <row r="117" spans="1:23">
      <c r="A117">
        <v>21029</v>
      </c>
      <c r="B117" s="44" t="s">
        <v>204</v>
      </c>
      <c r="C117" s="47" t="s">
        <v>186</v>
      </c>
      <c r="D117">
        <v>3113</v>
      </c>
      <c r="E117">
        <v>0</v>
      </c>
      <c r="F117">
        <v>302</v>
      </c>
      <c r="G117" s="4" t="s">
        <v>289</v>
      </c>
      <c r="H117" t="s">
        <v>287</v>
      </c>
      <c r="I117" s="48" t="s">
        <v>241</v>
      </c>
      <c r="J117" s="48" t="s">
        <v>80</v>
      </c>
      <c r="K117" s="48" t="s">
        <v>156</v>
      </c>
      <c r="L117" s="48" t="s">
        <v>235</v>
      </c>
      <c r="M117" s="48" t="s">
        <v>62</v>
      </c>
      <c r="N117" s="48" t="s">
        <v>134</v>
      </c>
      <c r="O117">
        <v>100000</v>
      </c>
      <c r="P117">
        <v>0</v>
      </c>
      <c r="Q117">
        <v>0</v>
      </c>
      <c r="R117" t="str">
        <f t="shared" si="4"/>
        <v>100+level*0.5</v>
      </c>
      <c r="S117" t="str">
        <f t="shared" si="5"/>
        <v>5+level*0.5</v>
      </c>
      <c r="T117">
        <v>100</v>
      </c>
      <c r="U117">
        <v>0</v>
      </c>
      <c r="V117" t="s">
        <v>209</v>
      </c>
      <c r="W117" s="50" t="s">
        <v>210</v>
      </c>
    </row>
    <row r="118" spans="1:23">
      <c r="A118">
        <v>21030</v>
      </c>
      <c r="B118" s="44" t="s">
        <v>204</v>
      </c>
      <c r="C118" s="47" t="s">
        <v>187</v>
      </c>
      <c r="D118">
        <v>3113</v>
      </c>
      <c r="E118">
        <v>0</v>
      </c>
      <c r="F118">
        <v>302</v>
      </c>
      <c r="G118" s="34" t="s">
        <v>255</v>
      </c>
      <c r="H118" s="35" t="s">
        <v>285</v>
      </c>
      <c r="I118" s="48" t="s">
        <v>241</v>
      </c>
      <c r="J118" s="48" t="s">
        <v>153</v>
      </c>
      <c r="K118" s="48" t="s">
        <v>113</v>
      </c>
      <c r="L118" s="48" t="s">
        <v>61</v>
      </c>
      <c r="M118" s="48" t="s">
        <v>62</v>
      </c>
      <c r="N118" s="48" t="s">
        <v>134</v>
      </c>
      <c r="O118">
        <v>100000</v>
      </c>
      <c r="P118">
        <v>0</v>
      </c>
      <c r="Q118">
        <v>0</v>
      </c>
      <c r="R118" t="str">
        <f t="shared" si="4"/>
        <v>100+level*0.5</v>
      </c>
      <c r="S118" t="str">
        <f t="shared" si="5"/>
        <v>5+level*0.5</v>
      </c>
      <c r="T118">
        <v>100</v>
      </c>
      <c r="U118">
        <v>0</v>
      </c>
      <c r="V118" t="s">
        <v>209</v>
      </c>
      <c r="W118" s="50" t="s">
        <v>210</v>
      </c>
    </row>
    <row r="119" spans="1:23">
      <c r="A119">
        <v>21031</v>
      </c>
      <c r="B119" s="44" t="s">
        <v>204</v>
      </c>
      <c r="C119" s="47" t="s">
        <v>188</v>
      </c>
      <c r="D119">
        <v>3113</v>
      </c>
      <c r="E119">
        <v>0</v>
      </c>
      <c r="F119">
        <v>302</v>
      </c>
      <c r="G119" s="4" t="s">
        <v>290</v>
      </c>
      <c r="H119" t="s">
        <v>287</v>
      </c>
      <c r="I119" s="48" t="s">
        <v>241</v>
      </c>
      <c r="J119" s="48" t="s">
        <v>80</v>
      </c>
      <c r="K119" s="48" t="s">
        <v>156</v>
      </c>
      <c r="L119" s="48" t="s">
        <v>124</v>
      </c>
      <c r="M119" s="48" t="s">
        <v>221</v>
      </c>
      <c r="N119" s="48" t="s">
        <v>134</v>
      </c>
      <c r="O119">
        <v>100000</v>
      </c>
      <c r="P119">
        <v>0</v>
      </c>
      <c r="Q119">
        <v>0</v>
      </c>
      <c r="R119" t="str">
        <f t="shared" si="4"/>
        <v>100+level*0.5</v>
      </c>
      <c r="S119" t="str">
        <f t="shared" si="5"/>
        <v>5+level*0.5</v>
      </c>
      <c r="T119">
        <v>100</v>
      </c>
      <c r="U119">
        <v>0</v>
      </c>
      <c r="V119" t="s">
        <v>209</v>
      </c>
      <c r="W119" s="50" t="s">
        <v>210</v>
      </c>
    </row>
    <row r="120" spans="1:23">
      <c r="A120">
        <v>21032</v>
      </c>
      <c r="B120" s="44" t="s">
        <v>204</v>
      </c>
      <c r="C120" s="47" t="s">
        <v>189</v>
      </c>
      <c r="D120">
        <v>3113</v>
      </c>
      <c r="E120">
        <v>0</v>
      </c>
      <c r="F120">
        <v>302</v>
      </c>
      <c r="G120" s="4" t="s">
        <v>174</v>
      </c>
      <c r="H120" t="s">
        <v>287</v>
      </c>
      <c r="I120" s="48" t="s">
        <v>241</v>
      </c>
      <c r="J120" s="48" t="s">
        <v>80</v>
      </c>
      <c r="K120" s="48" t="s">
        <v>156</v>
      </c>
      <c r="L120" s="48" t="s">
        <v>124</v>
      </c>
      <c r="M120" s="48" t="s">
        <v>221</v>
      </c>
      <c r="N120" s="48" t="s">
        <v>134</v>
      </c>
      <c r="O120">
        <v>100000</v>
      </c>
      <c r="P120">
        <v>0</v>
      </c>
      <c r="Q120">
        <v>0</v>
      </c>
      <c r="R120" t="str">
        <f t="shared" si="4"/>
        <v>100+level*0.5</v>
      </c>
      <c r="S120" t="str">
        <f t="shared" si="5"/>
        <v>5+level*0.5</v>
      </c>
      <c r="T120">
        <v>100</v>
      </c>
      <c r="U120">
        <v>0</v>
      </c>
      <c r="V120" t="s">
        <v>209</v>
      </c>
      <c r="W120" s="50" t="s">
        <v>210</v>
      </c>
    </row>
    <row r="121" spans="1:23" s="30" customFormat="1">
      <c r="A121" s="30">
        <v>21033</v>
      </c>
      <c r="B121" s="44" t="s">
        <v>204</v>
      </c>
      <c r="C121" s="44" t="s">
        <v>190</v>
      </c>
      <c r="D121" s="30">
        <v>61051</v>
      </c>
      <c r="E121" s="30">
        <v>1</v>
      </c>
      <c r="F121" s="30">
        <v>302</v>
      </c>
      <c r="G121" s="42" t="s">
        <v>380</v>
      </c>
      <c r="H121" s="43" t="s">
        <v>381</v>
      </c>
      <c r="I121" s="49" t="s">
        <v>291</v>
      </c>
      <c r="J121" s="49" t="s">
        <v>161</v>
      </c>
      <c r="K121" s="49" t="s">
        <v>153</v>
      </c>
      <c r="L121" s="49" t="s">
        <v>225</v>
      </c>
      <c r="M121" s="49" t="s">
        <v>226</v>
      </c>
      <c r="N121" s="49" t="s">
        <v>288</v>
      </c>
      <c r="O121" s="30">
        <v>100000</v>
      </c>
      <c r="P121" s="30">
        <v>0</v>
      </c>
      <c r="Q121" s="30">
        <v>0</v>
      </c>
      <c r="R121" s="30" t="str">
        <f t="shared" si="4"/>
        <v>100+level*0.5</v>
      </c>
      <c r="S121" s="30" t="str">
        <f t="shared" si="5"/>
        <v>5+level*0.5</v>
      </c>
      <c r="T121" s="30">
        <v>100</v>
      </c>
      <c r="U121" s="30">
        <v>0</v>
      </c>
      <c r="V121" s="30" t="s">
        <v>209</v>
      </c>
      <c r="W121" s="50" t="s">
        <v>210</v>
      </c>
    </row>
    <row r="122" spans="1:23" s="30" customFormat="1">
      <c r="A122" s="30">
        <v>21034</v>
      </c>
      <c r="B122" s="44" t="s">
        <v>204</v>
      </c>
      <c r="C122" s="44" t="s">
        <v>191</v>
      </c>
      <c r="D122" s="30">
        <v>3113</v>
      </c>
      <c r="E122" s="30">
        <v>0</v>
      </c>
      <c r="F122" s="30">
        <v>302</v>
      </c>
      <c r="G122" s="42" t="s">
        <v>292</v>
      </c>
      <c r="H122" s="40" t="s">
        <v>293</v>
      </c>
      <c r="I122" s="49" t="s">
        <v>207</v>
      </c>
      <c r="J122" s="49" t="s">
        <v>92</v>
      </c>
      <c r="K122" s="49" t="s">
        <v>156</v>
      </c>
      <c r="L122" s="49" t="s">
        <v>195</v>
      </c>
      <c r="M122" s="49" t="s">
        <v>62</v>
      </c>
      <c r="N122" s="49" t="s">
        <v>95</v>
      </c>
      <c r="O122" s="30">
        <v>100000</v>
      </c>
      <c r="P122" s="30">
        <v>0</v>
      </c>
      <c r="Q122" s="30">
        <v>0</v>
      </c>
      <c r="R122" s="30" t="str">
        <f t="shared" si="4"/>
        <v>100+level*0.5</v>
      </c>
      <c r="S122" s="30" t="str">
        <f t="shared" si="5"/>
        <v>5+level*0.5</v>
      </c>
      <c r="T122" s="30">
        <v>100</v>
      </c>
      <c r="U122" s="30">
        <v>0</v>
      </c>
      <c r="V122" s="30" t="s">
        <v>209</v>
      </c>
      <c r="W122" s="50" t="s">
        <v>210</v>
      </c>
    </row>
    <row r="123" spans="1:23" s="30" customFormat="1">
      <c r="A123" s="30">
        <v>21035</v>
      </c>
      <c r="B123" s="44" t="s">
        <v>204</v>
      </c>
      <c r="C123" s="44" t="s">
        <v>196</v>
      </c>
      <c r="D123" s="30">
        <v>3113</v>
      </c>
      <c r="E123" s="30">
        <v>0</v>
      </c>
      <c r="F123" s="30">
        <v>302</v>
      </c>
      <c r="G123" s="42" t="s">
        <v>294</v>
      </c>
      <c r="H123" s="43" t="s">
        <v>293</v>
      </c>
      <c r="I123" s="49" t="s">
        <v>207</v>
      </c>
      <c r="J123" s="49" t="s">
        <v>92</v>
      </c>
      <c r="K123" s="49" t="s">
        <v>194</v>
      </c>
      <c r="L123" s="49" t="s">
        <v>235</v>
      </c>
      <c r="M123" s="49" t="s">
        <v>125</v>
      </c>
      <c r="N123" s="49" t="s">
        <v>95</v>
      </c>
      <c r="O123" s="30">
        <v>100000</v>
      </c>
      <c r="P123" s="30">
        <v>0</v>
      </c>
      <c r="Q123" s="30">
        <v>0</v>
      </c>
      <c r="R123" s="30" t="str">
        <f t="shared" si="4"/>
        <v>100+level*0.5</v>
      </c>
      <c r="S123" s="30" t="str">
        <f t="shared" si="5"/>
        <v>5+level*0.5</v>
      </c>
      <c r="T123" s="30">
        <v>100</v>
      </c>
      <c r="U123" s="30">
        <v>0</v>
      </c>
      <c r="V123" s="30" t="s">
        <v>209</v>
      </c>
      <c r="W123" s="50" t="s">
        <v>210</v>
      </c>
    </row>
    <row r="124" spans="1:23" s="30" customFormat="1">
      <c r="A124" s="30">
        <v>21036</v>
      </c>
      <c r="B124" s="44" t="s">
        <v>204</v>
      </c>
      <c r="C124" s="44" t="s">
        <v>197</v>
      </c>
      <c r="D124" s="30">
        <v>3113</v>
      </c>
      <c r="E124" s="30">
        <v>0</v>
      </c>
      <c r="F124" s="30">
        <v>302</v>
      </c>
      <c r="G124" s="42" t="s">
        <v>294</v>
      </c>
      <c r="H124" s="40" t="s">
        <v>293</v>
      </c>
      <c r="I124" s="49" t="s">
        <v>207</v>
      </c>
      <c r="J124" s="49" t="s">
        <v>92</v>
      </c>
      <c r="K124" s="49" t="s">
        <v>194</v>
      </c>
      <c r="L124" s="49" t="s">
        <v>235</v>
      </c>
      <c r="M124" s="49" t="s">
        <v>125</v>
      </c>
      <c r="N124" s="49" t="s">
        <v>95</v>
      </c>
      <c r="O124" s="30">
        <v>100000</v>
      </c>
      <c r="P124" s="30">
        <v>0</v>
      </c>
      <c r="Q124" s="30">
        <v>0</v>
      </c>
      <c r="R124" s="30" t="str">
        <f t="shared" si="4"/>
        <v>100+level*0.5</v>
      </c>
      <c r="S124" s="30" t="str">
        <f t="shared" si="5"/>
        <v>5+level*0.5</v>
      </c>
      <c r="T124" s="30">
        <v>100</v>
      </c>
      <c r="U124" s="30">
        <v>0</v>
      </c>
      <c r="V124" s="30" t="s">
        <v>209</v>
      </c>
      <c r="W124" s="50" t="s">
        <v>210</v>
      </c>
    </row>
    <row r="125" spans="1:23" s="30" customFormat="1">
      <c r="A125" s="30">
        <v>21037</v>
      </c>
      <c r="B125" s="44" t="s">
        <v>204</v>
      </c>
      <c r="C125" s="44" t="s">
        <v>198</v>
      </c>
      <c r="D125" s="30">
        <v>3113</v>
      </c>
      <c r="E125" s="30">
        <v>0</v>
      </c>
      <c r="F125" s="30">
        <v>303</v>
      </c>
      <c r="G125" s="42" t="s">
        <v>295</v>
      </c>
      <c r="H125" s="40" t="s">
        <v>296</v>
      </c>
      <c r="I125" s="49" t="s">
        <v>213</v>
      </c>
      <c r="J125" s="49" t="s">
        <v>297</v>
      </c>
      <c r="K125" s="49" t="s">
        <v>156</v>
      </c>
      <c r="L125" s="49" t="s">
        <v>235</v>
      </c>
      <c r="M125" s="49" t="s">
        <v>221</v>
      </c>
      <c r="N125" s="49" t="s">
        <v>247</v>
      </c>
      <c r="O125" s="30">
        <v>100000</v>
      </c>
      <c r="P125" s="30">
        <v>0</v>
      </c>
      <c r="Q125" s="30">
        <v>0</v>
      </c>
      <c r="R125" s="30" t="str">
        <f t="shared" si="4"/>
        <v>100+level*0.5</v>
      </c>
      <c r="S125" s="30" t="str">
        <f t="shared" si="5"/>
        <v>5+level*0.5</v>
      </c>
      <c r="T125" s="30">
        <v>100</v>
      </c>
      <c r="U125" s="30">
        <v>0</v>
      </c>
      <c r="V125" s="30" t="s">
        <v>209</v>
      </c>
      <c r="W125" s="50" t="s">
        <v>210</v>
      </c>
    </row>
    <row r="126" spans="1:23" s="30" customFormat="1">
      <c r="A126" s="30">
        <v>21038</v>
      </c>
      <c r="B126" s="44" t="s">
        <v>204</v>
      </c>
      <c r="C126" s="44" t="s">
        <v>201</v>
      </c>
      <c r="D126" s="30">
        <v>3113</v>
      </c>
      <c r="E126" s="30">
        <v>0</v>
      </c>
      <c r="F126" s="30">
        <v>303</v>
      </c>
      <c r="G126" s="42" t="s">
        <v>295</v>
      </c>
      <c r="H126" s="40" t="s">
        <v>296</v>
      </c>
      <c r="I126" s="49" t="s">
        <v>213</v>
      </c>
      <c r="J126" s="49" t="s">
        <v>297</v>
      </c>
      <c r="K126" s="49" t="s">
        <v>156</v>
      </c>
      <c r="L126" s="49" t="s">
        <v>235</v>
      </c>
      <c r="M126" s="49" t="s">
        <v>221</v>
      </c>
      <c r="N126" s="49" t="s">
        <v>247</v>
      </c>
      <c r="O126" s="30">
        <v>100000</v>
      </c>
      <c r="P126" s="30">
        <v>0</v>
      </c>
      <c r="Q126" s="30">
        <v>0</v>
      </c>
      <c r="R126" s="30" t="str">
        <f t="shared" si="4"/>
        <v>100+level*0.5</v>
      </c>
      <c r="S126" s="30" t="str">
        <f t="shared" si="5"/>
        <v>5+level*0.5</v>
      </c>
      <c r="T126" s="30">
        <v>100</v>
      </c>
      <c r="U126" s="30">
        <v>0</v>
      </c>
      <c r="V126" s="30" t="s">
        <v>209</v>
      </c>
      <c r="W126" s="50" t="s">
        <v>210</v>
      </c>
    </row>
    <row r="127" spans="1:23" s="30" customFormat="1">
      <c r="A127" s="30">
        <v>21039</v>
      </c>
      <c r="B127" s="44" t="s">
        <v>204</v>
      </c>
      <c r="C127" s="44" t="s">
        <v>203</v>
      </c>
      <c r="D127" s="30">
        <v>3113</v>
      </c>
      <c r="E127" s="30">
        <v>0</v>
      </c>
      <c r="F127" s="30">
        <v>303</v>
      </c>
      <c r="G127" s="42" t="s">
        <v>295</v>
      </c>
      <c r="H127" s="40" t="s">
        <v>296</v>
      </c>
      <c r="I127" s="49" t="s">
        <v>213</v>
      </c>
      <c r="J127" s="49" t="s">
        <v>297</v>
      </c>
      <c r="K127" s="49" t="s">
        <v>156</v>
      </c>
      <c r="L127" s="49" t="s">
        <v>235</v>
      </c>
      <c r="M127" s="49" t="s">
        <v>221</v>
      </c>
      <c r="N127" s="49" t="s">
        <v>247</v>
      </c>
      <c r="O127" s="30">
        <v>100000</v>
      </c>
      <c r="P127" s="30">
        <v>0</v>
      </c>
      <c r="Q127" s="30">
        <v>0</v>
      </c>
      <c r="R127" s="30" t="str">
        <f t="shared" si="4"/>
        <v>100+level*0.5</v>
      </c>
      <c r="S127" s="30" t="str">
        <f t="shared" si="5"/>
        <v>5+level*0.5</v>
      </c>
      <c r="T127" s="30">
        <v>100</v>
      </c>
      <c r="U127" s="30">
        <v>0</v>
      </c>
      <c r="V127" s="30" t="s">
        <v>209</v>
      </c>
      <c r="W127" s="50" t="s">
        <v>210</v>
      </c>
    </row>
  </sheetData>
  <phoneticPr fontId="22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D4" sqref="D4"/>
    </sheetView>
  </sheetViews>
  <sheetFormatPr defaultColWidth="9.140625" defaultRowHeight="13.5"/>
  <cols>
    <col min="1" max="1" width="11.42578125" style="7"/>
    <col min="2" max="2" width="24" style="7" customWidth="1"/>
    <col min="3" max="5" width="11.7109375" style="7" customWidth="1"/>
    <col min="6" max="6" width="69.42578125" style="8" customWidth="1"/>
    <col min="7" max="7" width="46.42578125" style="7" customWidth="1"/>
    <col min="8" max="8" width="19.85546875" style="7" customWidth="1"/>
    <col min="9" max="9" width="25.42578125" style="7" customWidth="1"/>
    <col min="10" max="10" width="11.5703125" style="7" customWidth="1"/>
    <col min="11" max="11" width="13.85546875" style="7" customWidth="1"/>
    <col min="12" max="12" width="16.28515625" style="7" customWidth="1"/>
    <col min="13" max="13" width="10.28515625" style="9"/>
    <col min="14" max="1028" width="11.42578125" style="7"/>
    <col min="1029" max="16384" width="9.140625" style="7"/>
  </cols>
  <sheetData>
    <row r="1" spans="1:13" ht="14.25">
      <c r="A1" s="10" t="s">
        <v>0</v>
      </c>
      <c r="B1" s="11" t="s">
        <v>2</v>
      </c>
      <c r="C1" s="11" t="s">
        <v>4</v>
      </c>
      <c r="D1" t="s">
        <v>4</v>
      </c>
      <c r="E1" t="s">
        <v>4</v>
      </c>
      <c r="F1" s="8" t="s">
        <v>298</v>
      </c>
      <c r="G1" s="11" t="s">
        <v>298</v>
      </c>
      <c r="H1" s="11" t="s">
        <v>299</v>
      </c>
      <c r="I1" s="7" t="s">
        <v>4</v>
      </c>
      <c r="J1" s="7" t="s">
        <v>4</v>
      </c>
      <c r="K1" s="22" t="s">
        <v>3</v>
      </c>
      <c r="L1" s="23" t="s">
        <v>300</v>
      </c>
      <c r="M1" s="24" t="s">
        <v>3</v>
      </c>
    </row>
    <row r="2" spans="1:13" s="5" customFormat="1" ht="14.25">
      <c r="A2" s="12" t="s">
        <v>8</v>
      </c>
      <c r="B2" s="12" t="s">
        <v>9</v>
      </c>
      <c r="C2" s="12" t="s">
        <v>301</v>
      </c>
      <c r="D2" s="13" t="s">
        <v>302</v>
      </c>
      <c r="E2" s="13" t="s">
        <v>303</v>
      </c>
      <c r="F2" s="14" t="s">
        <v>304</v>
      </c>
      <c r="G2" s="12" t="s">
        <v>305</v>
      </c>
      <c r="H2" s="12" t="s">
        <v>306</v>
      </c>
      <c r="I2" s="5" t="s">
        <v>307</v>
      </c>
      <c r="J2" s="5" t="s">
        <v>308</v>
      </c>
      <c r="K2" s="5" t="s">
        <v>309</v>
      </c>
      <c r="L2" s="25" t="s">
        <v>310</v>
      </c>
      <c r="M2" s="26" t="s">
        <v>311</v>
      </c>
    </row>
    <row r="3" spans="1:13" s="6" customFormat="1" ht="14.25">
      <c r="A3" s="6" t="s">
        <v>312</v>
      </c>
      <c r="B3" s="6" t="s">
        <v>313</v>
      </c>
      <c r="C3" s="15" t="s">
        <v>314</v>
      </c>
      <c r="D3" s="16" t="s">
        <v>315</v>
      </c>
      <c r="E3" s="16" t="s">
        <v>316</v>
      </c>
      <c r="F3" s="17" t="s">
        <v>317</v>
      </c>
      <c r="G3" s="6" t="s">
        <v>318</v>
      </c>
      <c r="H3" s="6" t="s">
        <v>319</v>
      </c>
      <c r="I3" s="6" t="s">
        <v>320</v>
      </c>
      <c r="J3" s="6" t="s">
        <v>321</v>
      </c>
      <c r="K3" s="6" t="s">
        <v>322</v>
      </c>
      <c r="L3" s="6" t="s">
        <v>323</v>
      </c>
      <c r="M3" s="27" t="s">
        <v>324</v>
      </c>
    </row>
    <row r="4" spans="1:13">
      <c r="A4" s="7">
        <v>1001</v>
      </c>
      <c r="B4" s="18" t="s">
        <v>325</v>
      </c>
      <c r="C4" s="18">
        <v>0</v>
      </c>
      <c r="D4" s="7">
        <v>0</v>
      </c>
      <c r="E4" s="7">
        <v>0</v>
      </c>
      <c r="F4" s="8" t="s">
        <v>326</v>
      </c>
      <c r="G4" s="11"/>
      <c r="H4" s="7" t="s">
        <v>327</v>
      </c>
      <c r="I4" s="7">
        <v>0</v>
      </c>
      <c r="J4" s="7">
        <v>0</v>
      </c>
      <c r="K4" s="7">
        <v>0</v>
      </c>
      <c r="L4" s="7">
        <v>1003</v>
      </c>
      <c r="M4" s="1"/>
    </row>
    <row r="5" spans="1:13">
      <c r="A5" s="7">
        <v>1002</v>
      </c>
      <c r="B5" s="18" t="s">
        <v>328</v>
      </c>
      <c r="C5" s="18">
        <v>2</v>
      </c>
      <c r="D5" s="18">
        <v>0</v>
      </c>
      <c r="E5" s="18">
        <v>0</v>
      </c>
      <c r="F5" s="8" t="s">
        <v>329</v>
      </c>
      <c r="G5" s="11"/>
      <c r="H5" s="7" t="s">
        <v>327</v>
      </c>
      <c r="I5" s="7">
        <v>0</v>
      </c>
      <c r="J5" s="7">
        <v>0</v>
      </c>
      <c r="K5" s="7">
        <v>0</v>
      </c>
      <c r="L5" s="7">
        <v>1003</v>
      </c>
      <c r="M5" s="1"/>
    </row>
    <row r="6" spans="1:13">
      <c r="A6" s="7">
        <v>1003</v>
      </c>
      <c r="B6" s="18" t="s">
        <v>330</v>
      </c>
      <c r="C6" s="18">
        <v>2</v>
      </c>
      <c r="D6" s="7">
        <v>0</v>
      </c>
      <c r="E6" s="7">
        <v>0</v>
      </c>
      <c r="F6" s="8" t="s">
        <v>331</v>
      </c>
      <c r="G6" s="11" t="s">
        <v>332</v>
      </c>
      <c r="H6" s="7" t="s">
        <v>327</v>
      </c>
      <c r="I6" s="7">
        <v>0</v>
      </c>
      <c r="J6" s="7">
        <v>0</v>
      </c>
      <c r="K6" s="7">
        <v>0</v>
      </c>
      <c r="L6" s="7">
        <v>1003</v>
      </c>
      <c r="M6" s="1"/>
    </row>
    <row r="7" spans="1:13">
      <c r="A7" s="7">
        <v>1004</v>
      </c>
      <c r="B7" s="18" t="s">
        <v>333</v>
      </c>
      <c r="C7" s="18">
        <v>2</v>
      </c>
      <c r="D7" s="18">
        <v>0</v>
      </c>
      <c r="E7" s="18">
        <v>0</v>
      </c>
      <c r="F7" s="8" t="s">
        <v>334</v>
      </c>
      <c r="G7" s="11" t="s">
        <v>332</v>
      </c>
      <c r="H7" s="7" t="s">
        <v>327</v>
      </c>
      <c r="I7" s="7">
        <v>0</v>
      </c>
      <c r="J7" s="7">
        <v>0</v>
      </c>
      <c r="K7" s="7">
        <v>0</v>
      </c>
      <c r="L7" s="7">
        <v>1003</v>
      </c>
      <c r="M7" s="1"/>
    </row>
    <row r="8" spans="1:13">
      <c r="A8" s="7">
        <v>1005</v>
      </c>
      <c r="B8" s="18" t="s">
        <v>335</v>
      </c>
      <c r="C8" s="18">
        <v>2</v>
      </c>
      <c r="D8" s="7">
        <v>0</v>
      </c>
      <c r="E8" s="7">
        <v>0</v>
      </c>
      <c r="F8" s="8" t="s">
        <v>336</v>
      </c>
      <c r="G8" s="11" t="s">
        <v>332</v>
      </c>
      <c r="H8" s="7" t="s">
        <v>327</v>
      </c>
      <c r="I8" s="7">
        <v>0</v>
      </c>
      <c r="J8" s="7">
        <v>2</v>
      </c>
      <c r="K8" s="7">
        <v>1</v>
      </c>
      <c r="L8" s="7">
        <v>1003</v>
      </c>
      <c r="M8" s="1"/>
    </row>
    <row r="9" spans="1:13">
      <c r="A9" s="7">
        <v>2001</v>
      </c>
      <c r="B9" s="19" t="s">
        <v>337</v>
      </c>
      <c r="C9" s="18">
        <v>0</v>
      </c>
      <c r="D9" s="18">
        <v>0</v>
      </c>
      <c r="E9" s="18">
        <v>0</v>
      </c>
      <c r="F9" s="8" t="s">
        <v>338</v>
      </c>
      <c r="H9" s="7" t="s">
        <v>327</v>
      </c>
      <c r="I9" s="7">
        <v>0</v>
      </c>
      <c r="J9" s="7">
        <v>0</v>
      </c>
      <c r="K9" s="7">
        <v>0</v>
      </c>
      <c r="L9" s="7">
        <v>1005</v>
      </c>
      <c r="M9" s="1">
        <v>1001</v>
      </c>
    </row>
    <row r="10" spans="1:13">
      <c r="A10" s="7">
        <v>2002</v>
      </c>
      <c r="B10" s="20" t="s">
        <v>339</v>
      </c>
      <c r="C10" s="18">
        <v>2</v>
      </c>
      <c r="D10" s="7">
        <v>0</v>
      </c>
      <c r="E10" s="7">
        <v>0</v>
      </c>
      <c r="F10" s="8" t="s">
        <v>340</v>
      </c>
      <c r="H10" s="7" t="s">
        <v>327</v>
      </c>
      <c r="I10" s="7">
        <v>0</v>
      </c>
      <c r="J10" s="7">
        <v>0</v>
      </c>
      <c r="K10" s="7">
        <v>0</v>
      </c>
      <c r="L10" s="7">
        <v>1005</v>
      </c>
      <c r="M10" s="1">
        <v>1002</v>
      </c>
    </row>
    <row r="11" spans="1:13">
      <c r="A11" s="7">
        <v>2003</v>
      </c>
      <c r="B11" s="20" t="s">
        <v>341</v>
      </c>
      <c r="C11" s="18">
        <v>2</v>
      </c>
      <c r="D11" s="18">
        <v>0</v>
      </c>
      <c r="E11" s="18">
        <v>0</v>
      </c>
      <c r="F11" s="8" t="s">
        <v>342</v>
      </c>
      <c r="G11" s="7" t="s">
        <v>343</v>
      </c>
      <c r="H11" s="7" t="s">
        <v>327</v>
      </c>
      <c r="I11" s="7">
        <v>0</v>
      </c>
      <c r="J11" s="7">
        <v>0</v>
      </c>
      <c r="K11" s="7">
        <v>0</v>
      </c>
      <c r="L11" s="7">
        <v>1005</v>
      </c>
      <c r="M11" s="1"/>
    </row>
    <row r="12" spans="1:13">
      <c r="A12" s="7">
        <v>2004</v>
      </c>
      <c r="B12" s="21" t="s">
        <v>344</v>
      </c>
      <c r="C12" s="18">
        <v>2</v>
      </c>
      <c r="D12" s="7">
        <v>0</v>
      </c>
      <c r="E12" s="7">
        <v>0</v>
      </c>
      <c r="F12" s="8" t="s">
        <v>345</v>
      </c>
      <c r="H12" s="7" t="s">
        <v>327</v>
      </c>
      <c r="I12" s="7">
        <v>0</v>
      </c>
      <c r="J12" s="7">
        <v>0</v>
      </c>
      <c r="K12" s="7">
        <v>0</v>
      </c>
      <c r="L12" s="7">
        <v>1005</v>
      </c>
      <c r="M12" s="1">
        <v>1003</v>
      </c>
    </row>
    <row r="13" spans="1:13">
      <c r="A13" s="7">
        <v>2005</v>
      </c>
      <c r="B13" s="21" t="s">
        <v>346</v>
      </c>
      <c r="C13" s="18">
        <v>2</v>
      </c>
      <c r="D13" s="18">
        <v>0</v>
      </c>
      <c r="E13" s="18">
        <v>0</v>
      </c>
      <c r="F13" s="8" t="s">
        <v>347</v>
      </c>
      <c r="H13" s="7" t="s">
        <v>327</v>
      </c>
      <c r="I13" s="7">
        <v>0</v>
      </c>
      <c r="J13" s="7">
        <v>1</v>
      </c>
      <c r="K13" s="7">
        <v>0</v>
      </c>
      <c r="L13" s="7">
        <v>1005</v>
      </c>
      <c r="M13" s="1"/>
    </row>
    <row r="14" spans="1:13">
      <c r="A14" s="7">
        <v>1101</v>
      </c>
      <c r="B14" s="18" t="s">
        <v>325</v>
      </c>
      <c r="C14" s="18">
        <v>0</v>
      </c>
      <c r="D14" s="7">
        <v>0</v>
      </c>
      <c r="E14" s="7">
        <v>0</v>
      </c>
      <c r="F14" s="8" t="s">
        <v>348</v>
      </c>
      <c r="G14" s="11"/>
      <c r="H14" s="7" t="s">
        <v>327</v>
      </c>
      <c r="I14" s="7">
        <v>0</v>
      </c>
      <c r="J14" s="7">
        <v>0</v>
      </c>
      <c r="K14" s="7">
        <v>0</v>
      </c>
      <c r="L14" s="7">
        <v>1003</v>
      </c>
      <c r="M14" s="1"/>
    </row>
    <row r="15" spans="1:13">
      <c r="A15" s="7">
        <v>1102</v>
      </c>
      <c r="B15" s="18" t="s">
        <v>328</v>
      </c>
      <c r="C15" s="18">
        <v>0</v>
      </c>
      <c r="D15" s="18">
        <v>0</v>
      </c>
      <c r="E15" s="18">
        <v>0</v>
      </c>
      <c r="F15" s="8" t="s">
        <v>349</v>
      </c>
      <c r="G15" s="11"/>
      <c r="H15" s="7" t="s">
        <v>327</v>
      </c>
      <c r="I15" s="7">
        <v>0</v>
      </c>
      <c r="J15" s="7">
        <v>0</v>
      </c>
      <c r="K15" s="7">
        <v>0</v>
      </c>
      <c r="L15" s="7">
        <v>1003</v>
      </c>
      <c r="M15" s="1"/>
    </row>
    <row r="16" spans="1:13">
      <c r="A16" s="7">
        <v>1103</v>
      </c>
      <c r="B16" s="18" t="s">
        <v>330</v>
      </c>
      <c r="C16" s="18">
        <v>0</v>
      </c>
      <c r="D16" s="7">
        <v>0</v>
      </c>
      <c r="E16" s="7">
        <v>0</v>
      </c>
      <c r="F16" s="8" t="s">
        <v>350</v>
      </c>
      <c r="G16" s="11" t="s">
        <v>351</v>
      </c>
      <c r="H16" s="7" t="s">
        <v>327</v>
      </c>
      <c r="I16" s="7">
        <v>0</v>
      </c>
      <c r="J16" s="7">
        <v>0</v>
      </c>
      <c r="K16" s="7">
        <v>0</v>
      </c>
      <c r="L16" s="7">
        <v>1003</v>
      </c>
      <c r="M16" s="1"/>
    </row>
    <row r="17" spans="1:13">
      <c r="A17" s="7">
        <v>1104</v>
      </c>
      <c r="B17" s="18" t="s">
        <v>333</v>
      </c>
      <c r="C17" s="18">
        <v>0</v>
      </c>
      <c r="D17" s="18">
        <v>0</v>
      </c>
      <c r="E17" s="18">
        <v>0</v>
      </c>
      <c r="F17" s="8" t="s">
        <v>352</v>
      </c>
      <c r="G17" s="11" t="s">
        <v>351</v>
      </c>
      <c r="H17" s="7" t="s">
        <v>327</v>
      </c>
      <c r="I17" s="7">
        <v>0</v>
      </c>
      <c r="J17" s="7">
        <v>0</v>
      </c>
      <c r="K17" s="7">
        <v>0</v>
      </c>
      <c r="L17" s="7">
        <v>1003</v>
      </c>
      <c r="M17" s="1"/>
    </row>
    <row r="18" spans="1:13">
      <c r="A18" s="7">
        <v>1105</v>
      </c>
      <c r="B18" s="18" t="s">
        <v>335</v>
      </c>
      <c r="C18" s="18">
        <v>0</v>
      </c>
      <c r="D18" s="7">
        <v>0</v>
      </c>
      <c r="E18" s="7">
        <v>0</v>
      </c>
      <c r="F18" s="8" t="s">
        <v>353</v>
      </c>
      <c r="G18" s="11" t="s">
        <v>351</v>
      </c>
      <c r="H18" s="7" t="s">
        <v>327</v>
      </c>
      <c r="I18" s="7">
        <v>0</v>
      </c>
      <c r="J18" s="7">
        <v>0</v>
      </c>
      <c r="K18" s="7">
        <v>1</v>
      </c>
      <c r="L18" s="7">
        <v>1003</v>
      </c>
      <c r="M18" s="1"/>
    </row>
    <row r="19" spans="1:13">
      <c r="A19" s="7">
        <v>2101</v>
      </c>
      <c r="B19" s="19" t="s">
        <v>337</v>
      </c>
      <c r="C19" s="18">
        <v>0</v>
      </c>
      <c r="D19" s="18">
        <v>0</v>
      </c>
      <c r="E19" s="18">
        <v>0</v>
      </c>
      <c r="F19" s="8" t="s">
        <v>354</v>
      </c>
      <c r="H19" s="7" t="s">
        <v>327</v>
      </c>
      <c r="I19" s="7">
        <v>0</v>
      </c>
      <c r="J19" s="7">
        <v>0</v>
      </c>
      <c r="K19" s="7">
        <v>0</v>
      </c>
      <c r="L19" s="7">
        <v>1005</v>
      </c>
      <c r="M19" s="1">
        <v>1001</v>
      </c>
    </row>
    <row r="20" spans="1:13">
      <c r="A20" s="7">
        <v>2102</v>
      </c>
      <c r="B20" s="20" t="s">
        <v>339</v>
      </c>
      <c r="C20" s="18">
        <v>0</v>
      </c>
      <c r="D20" s="7">
        <v>0</v>
      </c>
      <c r="E20" s="7">
        <v>0</v>
      </c>
      <c r="F20" s="8" t="s">
        <v>355</v>
      </c>
      <c r="H20" s="7" t="s">
        <v>327</v>
      </c>
      <c r="I20" s="7">
        <v>0</v>
      </c>
      <c r="J20" s="7">
        <v>0</v>
      </c>
      <c r="K20" s="7">
        <v>0</v>
      </c>
      <c r="L20" s="7">
        <v>1005</v>
      </c>
      <c r="M20" s="1">
        <v>1002</v>
      </c>
    </row>
    <row r="21" spans="1:13">
      <c r="A21" s="7">
        <v>2103</v>
      </c>
      <c r="B21" s="20" t="s">
        <v>341</v>
      </c>
      <c r="C21" s="18">
        <v>0</v>
      </c>
      <c r="D21" s="18">
        <v>0</v>
      </c>
      <c r="E21" s="18">
        <v>0</v>
      </c>
      <c r="F21" s="8" t="s">
        <v>356</v>
      </c>
      <c r="G21" s="7" t="s">
        <v>357</v>
      </c>
      <c r="H21" s="7" t="s">
        <v>327</v>
      </c>
      <c r="I21" s="7">
        <v>0</v>
      </c>
      <c r="J21" s="7">
        <v>0</v>
      </c>
      <c r="K21" s="7">
        <v>0</v>
      </c>
      <c r="L21" s="7">
        <v>1005</v>
      </c>
      <c r="M21" s="1"/>
    </row>
    <row r="22" spans="1:13">
      <c r="A22" s="7">
        <v>2104</v>
      </c>
      <c r="B22" s="21" t="s">
        <v>344</v>
      </c>
      <c r="C22" s="18">
        <v>0</v>
      </c>
      <c r="D22" s="7">
        <v>0</v>
      </c>
      <c r="E22" s="7">
        <v>0</v>
      </c>
      <c r="F22" s="8" t="s">
        <v>358</v>
      </c>
      <c r="H22" s="7" t="s">
        <v>327</v>
      </c>
      <c r="I22" s="7">
        <v>0</v>
      </c>
      <c r="J22" s="7">
        <v>0</v>
      </c>
      <c r="K22" s="7">
        <v>0</v>
      </c>
      <c r="L22" s="7">
        <v>1005</v>
      </c>
      <c r="M22" s="1">
        <v>1003</v>
      </c>
    </row>
    <row r="23" spans="1:13">
      <c r="A23" s="7">
        <v>2105</v>
      </c>
      <c r="B23" s="21" t="s">
        <v>346</v>
      </c>
      <c r="C23" s="18">
        <v>0</v>
      </c>
      <c r="D23" s="18">
        <v>0</v>
      </c>
      <c r="E23" s="18">
        <v>0</v>
      </c>
      <c r="F23" s="8" t="s">
        <v>359</v>
      </c>
      <c r="H23" s="7" t="s">
        <v>327</v>
      </c>
      <c r="I23" s="7">
        <v>0</v>
      </c>
      <c r="J23" s="7">
        <v>0</v>
      </c>
      <c r="K23" s="7">
        <v>0</v>
      </c>
      <c r="L23" s="7">
        <v>1005</v>
      </c>
      <c r="M23" s="1"/>
    </row>
  </sheetData>
  <phoneticPr fontId="22" type="noConversion"/>
  <hyperlinks>
    <hyperlink ref="A1" r:id="rId1"/>
    <hyperlink ref="K1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8" sqref="C28"/>
    </sheetView>
  </sheetViews>
  <sheetFormatPr defaultColWidth="9.140625" defaultRowHeight="12"/>
  <cols>
    <col min="1" max="1" width="28.5703125" customWidth="1"/>
    <col min="2" max="2" width="24.28515625" customWidth="1"/>
    <col min="3" max="3" width="36.42578125" customWidth="1"/>
    <col min="4" max="4" width="23.28515625" customWidth="1"/>
    <col min="5" max="5" width="24.5703125" customWidth="1"/>
    <col min="6" max="6" width="38.140625" customWidth="1"/>
  </cols>
  <sheetData>
    <row r="1" spans="1:6" ht="13.5">
      <c r="A1" s="1" t="s">
        <v>4</v>
      </c>
      <c r="B1" s="1" t="s">
        <v>360</v>
      </c>
      <c r="C1" s="2" t="s">
        <v>3</v>
      </c>
      <c r="D1" s="1" t="s">
        <v>360</v>
      </c>
      <c r="E1" s="1" t="s">
        <v>7</v>
      </c>
      <c r="F1" s="1" t="s">
        <v>2</v>
      </c>
    </row>
    <row r="2" spans="1:6" ht="13.5">
      <c r="A2" s="1" t="s">
        <v>311</v>
      </c>
      <c r="B2" s="1" t="s">
        <v>361</v>
      </c>
      <c r="C2" s="1" t="s">
        <v>362</v>
      </c>
      <c r="D2" s="1" t="s">
        <v>363</v>
      </c>
      <c r="E2" s="1" t="s">
        <v>364</v>
      </c>
      <c r="F2" s="1" t="s">
        <v>365</v>
      </c>
    </row>
    <row r="3" spans="1:6" ht="13.5">
      <c r="A3" s="1" t="s">
        <v>324</v>
      </c>
      <c r="B3" s="1" t="s">
        <v>366</v>
      </c>
      <c r="C3" s="1" t="s">
        <v>367</v>
      </c>
      <c r="D3" s="1" t="s">
        <v>368</v>
      </c>
      <c r="E3" s="1" t="s">
        <v>369</v>
      </c>
      <c r="F3" s="1" t="s">
        <v>370</v>
      </c>
    </row>
    <row r="4" spans="1:6" ht="13.5">
      <c r="A4" s="1">
        <v>1001</v>
      </c>
      <c r="B4" s="1" t="s">
        <v>317</v>
      </c>
      <c r="C4" s="1">
        <v>20001</v>
      </c>
      <c r="D4" s="1" t="s">
        <v>371</v>
      </c>
      <c r="E4" s="1" t="s">
        <v>372</v>
      </c>
      <c r="F4" s="1" t="s">
        <v>373</v>
      </c>
    </row>
    <row r="5" spans="1:6" ht="13.5">
      <c r="A5" s="1">
        <v>1001</v>
      </c>
      <c r="B5" s="1" t="s">
        <v>317</v>
      </c>
      <c r="C5" s="1">
        <v>20002</v>
      </c>
      <c r="D5" s="1" t="s">
        <v>371</v>
      </c>
      <c r="E5" s="1" t="s">
        <v>372</v>
      </c>
      <c r="F5" s="3" t="s">
        <v>374</v>
      </c>
    </row>
    <row r="6" spans="1:6" ht="13.5">
      <c r="A6" s="1">
        <v>1001</v>
      </c>
      <c r="B6" s="1" t="s">
        <v>317</v>
      </c>
      <c r="C6" s="1">
        <v>20003</v>
      </c>
      <c r="D6" s="1" t="s">
        <v>371</v>
      </c>
      <c r="E6" s="1" t="s">
        <v>372</v>
      </c>
      <c r="F6" s="3" t="s">
        <v>374</v>
      </c>
    </row>
    <row r="7" spans="1:6" ht="13.5">
      <c r="A7" s="1">
        <v>1001</v>
      </c>
      <c r="B7" s="1" t="s">
        <v>317</v>
      </c>
      <c r="C7" s="1">
        <v>20004</v>
      </c>
      <c r="D7" s="1" t="s">
        <v>371</v>
      </c>
      <c r="E7" s="1" t="s">
        <v>372</v>
      </c>
      <c r="F7" s="3" t="s">
        <v>375</v>
      </c>
    </row>
    <row r="8" spans="1:6" ht="13.5">
      <c r="A8" s="1">
        <v>1001</v>
      </c>
      <c r="B8" s="1" t="s">
        <v>317</v>
      </c>
      <c r="C8" s="1">
        <v>20005</v>
      </c>
      <c r="D8" s="1" t="s">
        <v>371</v>
      </c>
      <c r="E8" s="1" t="s">
        <v>372</v>
      </c>
      <c r="F8" s="3" t="s">
        <v>375</v>
      </c>
    </row>
    <row r="9" spans="1:6" ht="13.5">
      <c r="A9" s="1">
        <v>1001</v>
      </c>
      <c r="B9" s="1" t="s">
        <v>317</v>
      </c>
      <c r="C9" s="1">
        <v>20006</v>
      </c>
      <c r="D9" s="1" t="s">
        <v>371</v>
      </c>
      <c r="E9" s="1" t="s">
        <v>372</v>
      </c>
      <c r="F9" s="3" t="s">
        <v>375</v>
      </c>
    </row>
    <row r="10" spans="1:6" ht="13.5">
      <c r="A10" s="1">
        <v>1001</v>
      </c>
      <c r="B10" s="1" t="s">
        <v>317</v>
      </c>
      <c r="C10" s="1">
        <v>20007</v>
      </c>
      <c r="D10" s="1" t="s">
        <v>371</v>
      </c>
      <c r="E10" s="1" t="s">
        <v>372</v>
      </c>
      <c r="F10" s="3" t="s">
        <v>375</v>
      </c>
    </row>
    <row r="11" spans="1:6" ht="13.5">
      <c r="A11">
        <v>1002</v>
      </c>
      <c r="B11" s="1" t="s">
        <v>317</v>
      </c>
      <c r="C11">
        <v>20018</v>
      </c>
      <c r="D11" s="1" t="s">
        <v>371</v>
      </c>
      <c r="E11" s="1" t="s">
        <v>372</v>
      </c>
      <c r="F11" s="3" t="s">
        <v>376</v>
      </c>
    </row>
    <row r="12" spans="1:6" ht="13.5">
      <c r="A12">
        <v>1002</v>
      </c>
      <c r="B12" s="1" t="s">
        <v>317</v>
      </c>
      <c r="C12">
        <v>20019</v>
      </c>
      <c r="D12" s="1" t="s">
        <v>371</v>
      </c>
      <c r="E12" s="1" t="s">
        <v>372</v>
      </c>
      <c r="F12" s="3" t="s">
        <v>377</v>
      </c>
    </row>
    <row r="13" spans="1:6" ht="13.5">
      <c r="A13" s="1">
        <v>1003</v>
      </c>
      <c r="B13" s="1" t="s">
        <v>317</v>
      </c>
      <c r="C13">
        <v>20026</v>
      </c>
      <c r="D13" s="1" t="s">
        <v>371</v>
      </c>
      <c r="E13" s="1" t="s">
        <v>372</v>
      </c>
      <c r="F13" s="4" t="s">
        <v>378</v>
      </c>
    </row>
    <row r="14" spans="1:6" ht="13.5">
      <c r="A14" s="1">
        <v>1001</v>
      </c>
      <c r="B14" s="1" t="s">
        <v>317</v>
      </c>
      <c r="C14" s="1">
        <v>21001</v>
      </c>
      <c r="D14" s="1" t="s">
        <v>371</v>
      </c>
      <c r="E14" s="1" t="s">
        <v>372</v>
      </c>
      <c r="F14" s="1" t="s">
        <v>373</v>
      </c>
    </row>
    <row r="15" spans="1:6" ht="13.5">
      <c r="A15" s="1">
        <v>1001</v>
      </c>
      <c r="B15" s="1" t="s">
        <v>317</v>
      </c>
      <c r="C15" s="1">
        <v>21002</v>
      </c>
      <c r="D15" s="1" t="s">
        <v>371</v>
      </c>
      <c r="E15" s="1" t="s">
        <v>372</v>
      </c>
      <c r="F15" s="3" t="s">
        <v>374</v>
      </c>
    </row>
    <row r="16" spans="1:6" ht="13.5">
      <c r="A16" s="1">
        <v>1001</v>
      </c>
      <c r="B16" s="1" t="s">
        <v>317</v>
      </c>
      <c r="C16" s="1">
        <v>21003</v>
      </c>
      <c r="D16" s="1" t="s">
        <v>371</v>
      </c>
      <c r="E16" s="1" t="s">
        <v>372</v>
      </c>
      <c r="F16" s="3" t="s">
        <v>374</v>
      </c>
    </row>
    <row r="17" spans="1:6" ht="13.5">
      <c r="A17" s="1">
        <v>1001</v>
      </c>
      <c r="B17" s="1" t="s">
        <v>317</v>
      </c>
      <c r="C17" s="1">
        <v>21004</v>
      </c>
      <c r="D17" s="1" t="s">
        <v>371</v>
      </c>
      <c r="E17" s="1" t="s">
        <v>372</v>
      </c>
      <c r="F17" s="3" t="s">
        <v>375</v>
      </c>
    </row>
    <row r="18" spans="1:6" ht="13.5">
      <c r="A18" s="1">
        <v>1001</v>
      </c>
      <c r="B18" s="1" t="s">
        <v>317</v>
      </c>
      <c r="C18" s="1">
        <v>21005</v>
      </c>
      <c r="D18" s="1" t="s">
        <v>371</v>
      </c>
      <c r="E18" s="1" t="s">
        <v>372</v>
      </c>
      <c r="F18" s="3" t="s">
        <v>375</v>
      </c>
    </row>
    <row r="19" spans="1:6" ht="13.5">
      <c r="A19" s="1">
        <v>1001</v>
      </c>
      <c r="B19" s="1" t="s">
        <v>317</v>
      </c>
      <c r="C19" s="1">
        <v>21006</v>
      </c>
      <c r="D19" s="1" t="s">
        <v>371</v>
      </c>
      <c r="E19" s="1" t="s">
        <v>372</v>
      </c>
      <c r="F19" s="3" t="s">
        <v>375</v>
      </c>
    </row>
    <row r="20" spans="1:6" ht="13.5">
      <c r="A20" s="1">
        <v>1001</v>
      </c>
      <c r="B20" s="1" t="s">
        <v>317</v>
      </c>
      <c r="C20" s="1">
        <v>21007</v>
      </c>
      <c r="D20" s="1" t="s">
        <v>371</v>
      </c>
      <c r="E20" s="1" t="s">
        <v>372</v>
      </c>
      <c r="F20" s="3" t="s">
        <v>375</v>
      </c>
    </row>
    <row r="21" spans="1:6" ht="13.5">
      <c r="A21">
        <v>1002</v>
      </c>
      <c r="B21" s="1" t="s">
        <v>317</v>
      </c>
      <c r="C21">
        <v>21018</v>
      </c>
      <c r="D21" s="1" t="s">
        <v>371</v>
      </c>
      <c r="E21" s="1" t="s">
        <v>372</v>
      </c>
      <c r="F21" s="3" t="s">
        <v>376</v>
      </c>
    </row>
    <row r="22" spans="1:6" ht="13.5">
      <c r="A22">
        <v>1002</v>
      </c>
      <c r="B22" s="1" t="s">
        <v>317</v>
      </c>
      <c r="C22">
        <v>21019</v>
      </c>
      <c r="D22" s="1" t="s">
        <v>371</v>
      </c>
      <c r="E22" s="1" t="s">
        <v>372</v>
      </c>
      <c r="F22" s="3" t="s">
        <v>377</v>
      </c>
    </row>
    <row r="23" spans="1:6" ht="13.5">
      <c r="A23" s="1">
        <v>1003</v>
      </c>
      <c r="B23" s="1" t="s">
        <v>317</v>
      </c>
      <c r="C23">
        <v>21026</v>
      </c>
      <c r="D23" s="1" t="s">
        <v>371</v>
      </c>
      <c r="E23" s="1" t="s">
        <v>372</v>
      </c>
      <c r="F23" s="4" t="s">
        <v>378</v>
      </c>
    </row>
  </sheetData>
  <phoneticPr fontId="2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fuben_monster</vt:lpstr>
      <vt:lpstr>fuben_tollgate</vt:lpstr>
      <vt:lpstr>fuben_speek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2018-06-27T09:21:23Z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