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6295" windowHeight="13665" tabRatio="268"/>
  </bookViews>
  <sheets>
    <sheet name="runring_tollgate" sheetId="2" r:id="rId1"/>
    <sheet name="runring_monster" sheetId="1" r:id="rId2"/>
    <sheet name="runring_speek" sheetId="3" r:id="rId3"/>
  </sheets>
  <definedNames>
    <definedName name="_xlnm._FilterDatabase" localSheetId="1" hidden="1">runring_monster!$A$1:$X$3</definedName>
  </definedNames>
  <calcPr calcId="144525" concurrentCalc="0"/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b/>
            <sz val="9"/>
            <rFont val="宋体"/>
            <family val="3"/>
            <charset val="134"/>
          </rPr>
          <t xml:space="preserve">CL-PC007:
</t>
        </r>
        <r>
          <rPr>
            <sz val="9"/>
            <rFont val="宋体"/>
            <family val="3"/>
            <charset val="134"/>
          </rPr>
          <t>0</t>
        </r>
        <r>
          <rPr>
            <sz val="9"/>
            <rFont val="Droid Sans Fallback"/>
            <charset val="134"/>
          </rPr>
          <t xml:space="preserve">、不显示弹幕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 xml:space="preserve">、弹幕信息显示名字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roid Sans Fallback"/>
            <charset val="134"/>
          </rPr>
          <t>、弹幕信息显示不显示名字</t>
        </r>
      </text>
    </comment>
    <comment ref="E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Droid Sans Fallback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>、观战玩家发弹幕
2、战斗观战玩家发弹幕</t>
        </r>
      </text>
    </comment>
  </commentList>
</comments>
</file>

<file path=xl/sharedStrings.xml><?xml version="1.0" encoding="utf-8"?>
<sst xmlns="http://schemas.openxmlformats.org/spreadsheetml/2006/main" count="475" uniqueCount="192">
  <si>
    <t>int@key</t>
  </si>
  <si>
    <t>string</t>
  </si>
  <si>
    <t>int</t>
  </si>
  <si>
    <t>list&lt;struct(int[monsterid]|int[count])&gt;</t>
  </si>
  <si>
    <t>list&lt;int&gt;</t>
  </si>
  <si>
    <t>int@default</t>
  </si>
  <si>
    <t>list&lt;int&gt;@default</t>
  </si>
  <si>
    <t>id</t>
  </si>
  <si>
    <t>desc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</si>
  <si>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</si>
  <si>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</si>
  <si>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</si>
  <si>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</si>
  <si>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</si>
  <si>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</si>
  <si>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</si>
  <si>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</si>
  <si>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</si>
  <si>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</si>
  <si>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action_id</t>
  </si>
  <si>
    <t>war_confirm</t>
  </si>
  <si>
    <t>monster_pos</t>
  </si>
  <si>
    <t>difficulty</t>
  </si>
  <si>
    <t>关卡id</t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</si>
  <si>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</si>
  <si>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</si>
  <si>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</si>
  <si>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</si>
  <si>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</si>
  <si>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</si>
  <si>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</si>
  <si>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</si>
  <si>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</si>
  <si>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</si>
  <si>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</si>
  <si>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战斗行为配置</t>
  </si>
  <si>
    <t>战斗确认</t>
  </si>
  <si>
    <t>指定站位，monster的依次站位</t>
  </si>
  <si>
    <t>等级难度</t>
  </si>
  <si>
    <t>跑环战斗</t>
  </si>
  <si>
    <t>5253|1,5256|1,5286|1,5280|1,5212|1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</si>
  <si>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,1</t>
    </r>
  </si>
  <si>
    <t>5256|1,5235|1,5227|1,5225|1,5230|1</t>
  </si>
  <si>
    <t>5286|1,5256|1,5253|1,5280|1,5212|1</t>
  </si>
  <si>
    <t>5280|1,5286|1,5256|1,5253|1,5212|1</t>
  </si>
  <si>
    <t>5232|1,5230|1,5212|1,5225|1,5253|1</t>
  </si>
  <si>
    <t>5230|1,5232|1,5225|1,5227|1,5253|1</t>
  </si>
  <si>
    <t>5212|1,5256|1,5230|1,5225|1,5286|1</t>
  </si>
  <si>
    <t>5225|1,5286|1,5286|1,5286|1,5286|1</t>
  </si>
  <si>
    <t>5227|1,5286|1,5256|1,5232|1,5230|1</t>
  </si>
  <si>
    <t>5235|1,5256|1,5253|1,5286|1,5280|1</t>
  </si>
  <si>
    <t>跑环传说</t>
  </si>
  <si>
    <t>5131|1,5105|1,5122|1,5112|1,5121|1</t>
  </si>
  <si>
    <t>5107|1,5116|1,5106|1,5127|1,5123|1</t>
  </si>
  <si>
    <t>5128|1,5108|1,5122|1,5107|1,5106|1</t>
  </si>
  <si>
    <t>5105|1,5121|1,5127|1,5121|1,5108|1</t>
  </si>
  <si>
    <t>5122|1,5107|1,5131|1,5112|1,5105|1</t>
  </si>
  <si>
    <t>5128|1,5108|1,5112|1,5116|1,5107|1</t>
  </si>
  <si>
    <t>5112|1,5121|1,5105|1,5107|1,5116|1</t>
  </si>
  <si>
    <t>5127|1,5116|1,5112|1,5131|1,5105|1</t>
  </si>
  <si>
    <t>5121|1,5107|1,5127|1,5106|1,5105|1</t>
  </si>
  <si>
    <t>5128|1,5108|1,5123|1,5106|1,5127|1</t>
  </si>
  <si>
    <t>string@default</t>
  </si>
  <si>
    <t>list&lt;struct(int[pfid]|int[lv]|int[ratio]|AI目标选择[ai_target])&gt;</t>
  </si>
  <si>
    <t>list&lt;struct(int[pfid]|int[lv])&gt;</t>
  </si>
  <si>
    <t>list&lt;string&gt;</t>
  </si>
  <si>
    <t>name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</si>
  <si>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</si>
  <si>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</si>
  <si>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</si>
  <si>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</si>
  <si>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</si>
  <si>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</si>
  <si>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</si>
  <si>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</si>
  <si>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</si>
  <si>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</si>
  <si>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</si>
  <si>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</si>
  <si>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</si>
  <si>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</si>
  <si>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</si>
  <si>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</si>
  <si>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</si>
  <si>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res_seal_ratio</t>
  </si>
  <si>
    <t>level</t>
  </si>
  <si>
    <t>figureid</t>
  </si>
  <si>
    <t>expertskill</t>
  </si>
  <si>
    <t>编号</t>
  </si>
  <si>
    <t>备注</t>
  </si>
  <si>
    <t>名称</t>
  </si>
  <si>
    <t>是否boss</t>
  </si>
  <si>
    <t>ai类型</t>
  </si>
  <si>
    <t>主动技能列表(招式|等级|概率|目标选择)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</si>
  <si>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</si>
  <si>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</si>
  <si>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</si>
  <si>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</si>
  <si>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</si>
  <si>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</si>
  <si>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</si>
  <si>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</si>
  <si>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</si>
  <si>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</si>
  <si>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</si>
  <si>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</si>
  <si>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</si>
  <si>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</si>
  <si>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封印抵抗</t>
  </si>
  <si>
    <t>能力等级公式</t>
  </si>
  <si>
    <t>造型编号</t>
  </si>
  <si>
    <t>修炼等级</t>
  </si>
  <si>
    <t>跑环战斗主怪</t>
  </si>
  <si>
    <t>捕快</t>
  </si>
  <si>
    <t>1102|5|30|2,1104|5|30|2,1101|5|30|2</t>
  </si>
  <si>
    <t>(level*13+(level-40)*level+150)*(1+ring/200)</t>
  </si>
  <si>
    <t>(level*13+80)*(1+ring/200)</t>
  </si>
  <si>
    <t>(level*11+65)*(1+ring/200)</t>
  </si>
  <si>
    <t>level*8+30</t>
  </si>
  <si>
    <t>level*7+30</t>
  </si>
  <si>
    <t>(20+level*2)*(1+ring/200)</t>
  </si>
  <si>
    <t>100+level*0.5</t>
  </si>
  <si>
    <t>5+level*0.4</t>
  </si>
  <si>
    <t>LV</t>
  </si>
  <si>
    <t>level/6,level/6,level/6,level/6</t>
  </si>
  <si>
    <t>蜀山</t>
  </si>
  <si>
    <t>神算子</t>
  </si>
  <si>
    <t>1301|4|30|2,1302|4|30|2,1303|4|30|2</t>
  </si>
  <si>
    <t>level*7+52</t>
  </si>
  <si>
    <t>太初</t>
  </si>
  <si>
    <t>大天狗</t>
  </si>
  <si>
    <t>1601|4|30|2,1603|4|30|2,1606|4|30|2</t>
  </si>
  <si>
    <t>妖神宫</t>
  </si>
  <si>
    <t>鉴真</t>
  </si>
  <si>
    <r>
      <rPr>
        <sz val="10"/>
        <rFont val="Droid Sans Fallback"/>
        <charset val="134"/>
      </rPr>
      <t>1202|4|30|2</t>
    </r>
    <r>
      <rPr>
        <sz val="10"/>
        <rFont val="Droid Sans Fallback"/>
        <charset val="134"/>
      </rPr>
      <t>,1203|4|30|2,1204|4|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|2,1201|4|30|2</t>
    </r>
  </si>
  <si>
    <r>
      <rPr>
        <sz val="10"/>
        <rFont val="Droid Sans Fallback"/>
        <charset val="134"/>
      </rPr>
      <t>level*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+52</t>
    </r>
  </si>
  <si>
    <t>金山寺</t>
  </si>
  <si>
    <t>弥音</t>
  </si>
  <si>
    <r>
      <rPr>
        <sz val="10"/>
        <rFont val="Droid Sans Fallback"/>
        <charset val="134"/>
      </rPr>
      <t>1202|4|30|2,1203|4|30|2,1204|4|30|</t>
    </r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,1201|4|30|2</t>
    </r>
  </si>
  <si>
    <t>胡月心</t>
  </si>
  <si>
    <t>1401|4|30|2,1403|4|30|2,1404|4|30|2</t>
  </si>
  <si>
    <t>瑶池</t>
  </si>
  <si>
    <t>浪人</t>
  </si>
  <si>
    <t>level*7+40</t>
  </si>
  <si>
    <t>天兵</t>
  </si>
  <si>
    <t>摸金传人</t>
  </si>
  <si>
    <t>武举钦差</t>
  </si>
  <si>
    <t>1102|4|30|2,1104|4|30|2,1101|4|30|2</t>
  </si>
  <si>
    <t>神犬骑兵</t>
  </si>
  <si>
    <r>
      <rPr>
        <sz val="10"/>
        <rFont val="Droid Sans Fallback"/>
        <charset val="134"/>
      </rPr>
      <t>5527|1,</t>
    </r>
    <r>
      <rPr>
        <sz val="10"/>
        <rFont val="Droid Sans Fallback"/>
        <charset val="134"/>
      </rPr>
      <t>5137</t>
    </r>
    <r>
      <rPr>
        <sz val="10"/>
        <rFont val="Droid Sans Fallback"/>
        <charset val="134"/>
      </rPr>
      <t>|1</t>
    </r>
    <r>
      <rPr>
        <sz val="10"/>
        <rFont val="Droid Sans Fallback"/>
        <charset val="134"/>
      </rPr>
      <t>,5123</t>
    </r>
    <r>
      <rPr>
        <sz val="10"/>
        <rFont val="Droid Sans Fallback"/>
        <charset val="134"/>
      </rPr>
      <t>|1</t>
    </r>
  </si>
  <si>
    <t>200+level*100</t>
  </si>
  <si>
    <t>level*12+30</t>
  </si>
  <si>
    <t>level*10+25</t>
  </si>
  <si>
    <t>level*2+5</t>
  </si>
  <si>
    <t>level*4</t>
  </si>
  <si>
    <t>机关兽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</si>
  <si>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212|1</t>
    </r>
  </si>
  <si>
    <t>5116|1,5133|5</t>
  </si>
  <si>
    <t>剑侠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</si>
  <si>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128|5,5107|1,5137|1</t>
    </r>
  </si>
  <si>
    <t>仙鹤童子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</si>
  <si>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208|1</t>
    </r>
  </si>
  <si>
    <t>5128|1,5127|1</t>
  </si>
  <si>
    <t>插翅虎</t>
  </si>
  <si>
    <t>5104|1,5103|1,5108|1</t>
  </si>
  <si>
    <t>剑灵</t>
  </si>
  <si>
    <t>5116|5,5121|1,5133|1,5124|1</t>
  </si>
  <si>
    <t>如意</t>
  </si>
  <si>
    <t>5127|1,5117|1,5128|1</t>
  </si>
  <si>
    <t>熊猫武师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</si>
  <si>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129|1,5101|1,5133|1,5121|1</t>
    </r>
  </si>
  <si>
    <t>天璇仙子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</si>
  <si>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204|1</t>
    </r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</si>
  <si>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135|1,5113|1,5127|1</t>
    </r>
  </si>
  <si>
    <t>大鹏鸟</t>
  </si>
  <si>
    <t>5107|5,5137|1,5104|1</t>
  </si>
  <si>
    <t>桃花妖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</si>
  <si>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206|1</t>
    </r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</si>
  <si>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116|1,5113|5</t>
    </r>
  </si>
  <si>
    <t>天师道人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</si>
  <si>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101|5,5122|1,5129|1,5103|5</t>
    </r>
  </si>
  <si>
    <t>战斗喊话</t>
  </si>
  <si>
    <t>actor_type</t>
  </si>
  <si>
    <t>actor_id</t>
  </si>
  <si>
    <t>timing</t>
  </si>
  <si>
    <t>timing_args</t>
  </si>
  <si>
    <t>content</t>
  </si>
  <si>
    <t>执行者</t>
  </si>
  <si>
    <t>执行者Id</t>
  </si>
  <si>
    <t>时机</t>
  </si>
  <si>
    <t>时机参数</t>
  </si>
  <si>
    <t>喊话内容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</si>
</sst>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Droid Sans Fallback"/>
      <charset val="1"/>
    </font>
    <font>
      <u/>
      <sz val="10"/>
      <color rgb="FF0000FF"/>
      <name val="Droid Sans Fallback"/>
      <charset val="134"/>
    </font>
    <font>
      <sz val="10"/>
      <color rgb="FFFF3333"/>
      <name val="Droid Sans Fallback"/>
      <charset val="134"/>
    </font>
    <font>
      <sz val="10"/>
      <color rgb="FFFF3333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Droid Sans Fallback"/>
      <charset val="134"/>
    </font>
    <font>
      <sz val="11"/>
      <color rgb="FF000000"/>
      <name val="Droid Sans"/>
      <family val="1"/>
    </font>
    <font>
      <sz val="10"/>
      <color rgb="FF000000"/>
      <name val="宋体"/>
      <family val="3"/>
      <charset val="134"/>
    </font>
    <font>
      <sz val="10"/>
      <color rgb="FF000000"/>
      <name val="Ë翁￥"/>
      <charset val="134"/>
    </font>
    <font>
      <sz val="10"/>
      <color rgb="FF000000"/>
      <name val="Droid Sans Fallback"/>
      <charset val="134"/>
    </font>
    <font>
      <sz val="11"/>
      <color theme="1"/>
      <name val="宋体"/>
      <family val="3"/>
      <charset val="134"/>
      <scheme val="minor"/>
    </font>
    <font>
      <sz val="10"/>
      <name val="Droid Sans"/>
      <family val="1"/>
    </font>
    <font>
      <b/>
      <sz val="10"/>
      <name val="Droid Sans"/>
      <family val="1"/>
    </font>
    <font>
      <sz val="10"/>
      <color rgb="FFFF0000"/>
      <name val="宋体"/>
      <family val="3"/>
      <charset val="134"/>
    </font>
    <font>
      <sz val="11"/>
      <color rgb="FF000000"/>
      <name val="Droid Sans Fallback"/>
      <charset val="134"/>
    </font>
    <font>
      <sz val="10"/>
      <name val="Droid Sans Fallback"/>
      <charset val="134"/>
    </font>
    <font>
      <sz val="10"/>
      <color rgb="FF000000"/>
      <name val="Droid Sans Fallback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 Fallback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Protection="0"/>
    <xf numFmtId="0" fontId="12" fillId="0" borderId="0">
      <alignment vertical="top"/>
    </xf>
    <xf numFmtId="0" fontId="6" fillId="0" borderId="0"/>
    <xf numFmtId="0" fontId="12" fillId="0" borderId="0">
      <alignment vertical="top"/>
    </xf>
  </cellStyleXfs>
  <cellXfs count="73">
    <xf numFmtId="0" fontId="0" fillId="0" borderId="0" xfId="0"/>
    <xf numFmtId="0" fontId="1" fillId="0" borderId="0" xfId="1" applyFont="1" applyBorder="1" applyProtection="1"/>
    <xf numFmtId="0" fontId="0" fillId="2" borderId="0" xfId="0" applyFont="1" applyFill="1"/>
    <xf numFmtId="0" fontId="2" fillId="0" borderId="0" xfId="0" applyFo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4" borderId="0" xfId="3" applyFont="1" applyFill="1" applyBorder="1" applyAlignment="1">
      <alignment horizontal="center"/>
    </xf>
    <xf numFmtId="0" fontId="8" fillId="4" borderId="0" xfId="2" applyFont="1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9" fillId="4" borderId="0" xfId="2" applyFont="1" applyFill="1" applyAlignment="1">
      <alignment horizontal="center" vertical="top"/>
    </xf>
    <xf numFmtId="0" fontId="6" fillId="4" borderId="0" xfId="3" applyFill="1" applyAlignment="1">
      <alignment horizontal="center"/>
    </xf>
    <xf numFmtId="0" fontId="4" fillId="4" borderId="0" xfId="3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4" fillId="0" borderId="0" xfId="3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0" fillId="0" borderId="0" xfId="0" applyFont="1" applyFill="1"/>
    <xf numFmtId="0" fontId="12" fillId="0" borderId="0" xfId="4" applyFont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0" xfId="4" applyFont="1">
      <alignment vertical="top"/>
    </xf>
    <xf numFmtId="0" fontId="12" fillId="5" borderId="0" xfId="4" applyFont="1" applyFill="1" applyAlignment="1">
      <alignment horizontal="center" vertical="top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/>
    <xf numFmtId="0" fontId="12" fillId="5" borderId="0" xfId="4" applyFont="1" applyFill="1">
      <alignment vertical="top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0" fontId="12" fillId="3" borderId="0" xfId="4" applyFont="1" applyFill="1">
      <alignment vertical="top"/>
    </xf>
    <xf numFmtId="0" fontId="16" fillId="3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1" fillId="0" borderId="0" xfId="1" applyAlignment="1">
      <alignment horizontal="center"/>
    </xf>
    <xf numFmtId="0" fontId="1" fillId="0" borderId="0" xfId="1" applyFont="1" applyBorder="1" applyAlignment="1" applyProtection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right"/>
    </xf>
  </cellXfs>
  <cellStyles count="5">
    <cellStyle name="TableStyleLight1" xfId="2"/>
    <cellStyle name="常规" xfId="0" builtinId="0"/>
    <cellStyle name="常规 4" xfId="3"/>
    <cellStyle name="超链接" xfId="1" builtinId="8"/>
    <cellStyle name="样式 1" xfId="4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zoomScale="115" zoomScaleNormal="115" workbookViewId="0">
      <pane ySplit="3" topLeftCell="A4" activePane="bottomLeft" state="frozen"/>
      <selection pane="bottomLeft" activeCell="C12" sqref="C12"/>
    </sheetView>
  </sheetViews>
  <sheetFormatPr defaultColWidth="9" defaultRowHeight="12"/>
  <cols>
    <col min="1" max="1" width="8.140625" style="7" customWidth="1"/>
    <col min="2" max="2" width="16.140625" style="7" customWidth="1"/>
    <col min="3" max="3" width="11.42578125"/>
    <col min="4" max="4" width="15.28515625" customWidth="1"/>
    <col min="5" max="5" width="11.42578125"/>
    <col min="6" max="6" width="44.28515625" customWidth="1"/>
    <col min="7" max="7" width="8.85546875" customWidth="1"/>
    <col min="8" max="8" width="13.85546875" style="7" customWidth="1"/>
    <col min="9" max="9" width="9" style="7" customWidth="1"/>
    <col min="10" max="10" width="11.42578125" style="7"/>
    <col min="11" max="11" width="10.42578125" style="7" customWidth="1"/>
    <col min="12" max="12" width="7.85546875" customWidth="1"/>
    <col min="13" max="13" width="8" customWidth="1"/>
    <col min="14" max="14" width="10.85546875" style="7" customWidth="1"/>
    <col min="15" max="15" width="18.7109375" style="7" customWidth="1"/>
    <col min="16" max="16" width="11.85546875" style="7" customWidth="1"/>
    <col min="17" max="1025" width="11.42578125"/>
  </cols>
  <sheetData>
    <row r="1" spans="1:16" ht="12.75">
      <c r="A1" s="43" t="s">
        <v>0</v>
      </c>
      <c r="B1" s="43" t="s">
        <v>1</v>
      </c>
      <c r="C1" s="44" t="s">
        <v>2</v>
      </c>
      <c r="D1" s="4" t="s">
        <v>2</v>
      </c>
      <c r="E1" s="4" t="s">
        <v>2</v>
      </c>
      <c r="F1" s="45" t="s">
        <v>3</v>
      </c>
      <c r="G1" s="45" t="s">
        <v>3</v>
      </c>
      <c r="H1" s="43" t="s">
        <v>4</v>
      </c>
      <c r="I1" s="43" t="s">
        <v>2</v>
      </c>
      <c r="J1" s="43" t="s">
        <v>2</v>
      </c>
      <c r="K1" s="43" t="s">
        <v>5</v>
      </c>
      <c r="L1" s="45" t="s">
        <v>5</v>
      </c>
      <c r="M1" s="1" t="s">
        <v>4</v>
      </c>
      <c r="N1" s="63" t="s">
        <v>5</v>
      </c>
      <c r="O1" s="64" t="s">
        <v>4</v>
      </c>
      <c r="P1" s="64" t="s">
        <v>6</v>
      </c>
    </row>
    <row r="2" spans="1:16" s="42" customFormat="1" ht="12.75">
      <c r="A2" s="46" t="s">
        <v>7</v>
      </c>
      <c r="B2" s="46" t="s">
        <v>8</v>
      </c>
      <c r="C2" s="47" t="s">
        <v>9</v>
      </c>
      <c r="D2" s="48" t="s">
        <v>10</v>
      </c>
      <c r="E2" s="48" t="s">
        <v>11</v>
      </c>
      <c r="F2" s="49" t="s">
        <v>12</v>
      </c>
      <c r="G2" s="49" t="s">
        <v>13</v>
      </c>
      <c r="H2" s="46" t="s">
        <v>14</v>
      </c>
      <c r="I2" s="46" t="s">
        <v>15</v>
      </c>
      <c r="J2" s="46" t="s">
        <v>16</v>
      </c>
      <c r="K2" s="46" t="s">
        <v>17</v>
      </c>
      <c r="L2" s="49" t="s">
        <v>18</v>
      </c>
      <c r="M2" s="65" t="s">
        <v>19</v>
      </c>
      <c r="N2" s="66" t="s">
        <v>20</v>
      </c>
      <c r="O2" s="66" t="s">
        <v>21</v>
      </c>
      <c r="P2" s="66" t="s">
        <v>22</v>
      </c>
    </row>
    <row r="3" spans="1:16" s="3" customFormat="1" ht="13.5">
      <c r="A3" s="50" t="s">
        <v>23</v>
      </c>
      <c r="B3" s="50" t="s">
        <v>24</v>
      </c>
      <c r="C3" s="51" t="s">
        <v>25</v>
      </c>
      <c r="D3" s="52" t="s">
        <v>26</v>
      </c>
      <c r="E3" s="52" t="s">
        <v>27</v>
      </c>
      <c r="F3" s="3" t="s">
        <v>28</v>
      </c>
      <c r="G3" s="3" t="s">
        <v>29</v>
      </c>
      <c r="H3" s="53" t="s">
        <v>30</v>
      </c>
      <c r="I3" s="53" t="s">
        <v>31</v>
      </c>
      <c r="J3" s="53" t="s">
        <v>32</v>
      </c>
      <c r="K3" s="50" t="s">
        <v>33</v>
      </c>
      <c r="L3" s="3" t="s">
        <v>34</v>
      </c>
      <c r="M3" s="3" t="s">
        <v>35</v>
      </c>
      <c r="N3" s="50" t="s">
        <v>36</v>
      </c>
      <c r="O3" s="50" t="s">
        <v>37</v>
      </c>
      <c r="P3" s="67" t="s">
        <v>38</v>
      </c>
    </row>
    <row r="4" spans="1:16" ht="12.75">
      <c r="A4" s="54">
        <v>1001</v>
      </c>
      <c r="B4" s="55" t="s">
        <v>39</v>
      </c>
      <c r="C4" s="55">
        <v>1</v>
      </c>
      <c r="D4" s="55">
        <v>0</v>
      </c>
      <c r="E4" s="55">
        <v>0</v>
      </c>
      <c r="F4" s="56" t="s">
        <v>40</v>
      </c>
      <c r="G4" s="57"/>
      <c r="H4" s="58" t="s">
        <v>41</v>
      </c>
      <c r="I4" s="68">
        <v>0</v>
      </c>
      <c r="J4" s="68">
        <v>0</v>
      </c>
      <c r="K4" s="54">
        <v>0</v>
      </c>
      <c r="L4" s="59"/>
      <c r="M4" s="59"/>
      <c r="N4" s="54"/>
      <c r="O4" s="54"/>
      <c r="P4" s="54"/>
    </row>
    <row r="5" spans="1:16" ht="12.75">
      <c r="A5" s="54">
        <v>1002</v>
      </c>
      <c r="B5" s="55" t="s">
        <v>39</v>
      </c>
      <c r="C5" s="55">
        <v>1</v>
      </c>
      <c r="D5" s="55">
        <v>0</v>
      </c>
      <c r="E5" s="55">
        <v>0</v>
      </c>
      <c r="F5" s="56" t="s">
        <v>42</v>
      </c>
      <c r="G5" s="57"/>
      <c r="H5" s="58" t="s">
        <v>41</v>
      </c>
      <c r="I5" s="68">
        <v>0</v>
      </c>
      <c r="J5" s="68">
        <v>0</v>
      </c>
      <c r="K5" s="54">
        <v>0</v>
      </c>
      <c r="L5" s="59"/>
      <c r="M5" s="59"/>
      <c r="N5" s="54"/>
      <c r="O5" s="54"/>
      <c r="P5" s="54"/>
    </row>
    <row r="6" spans="1:16" ht="12.75">
      <c r="A6" s="54">
        <v>1003</v>
      </c>
      <c r="B6" s="55" t="s">
        <v>39</v>
      </c>
      <c r="C6" s="55">
        <v>1</v>
      </c>
      <c r="D6" s="55">
        <v>0</v>
      </c>
      <c r="E6" s="55">
        <v>0</v>
      </c>
      <c r="F6" s="56" t="s">
        <v>43</v>
      </c>
      <c r="G6" s="57"/>
      <c r="H6" s="58" t="s">
        <v>41</v>
      </c>
      <c r="I6" s="68">
        <v>0</v>
      </c>
      <c r="J6" s="68">
        <v>0</v>
      </c>
      <c r="K6" s="54">
        <v>0</v>
      </c>
      <c r="L6" s="59"/>
      <c r="M6" s="59"/>
      <c r="N6" s="54"/>
      <c r="O6" s="54"/>
      <c r="P6" s="54"/>
    </row>
    <row r="7" spans="1:16" ht="12.75">
      <c r="A7" s="54">
        <v>1004</v>
      </c>
      <c r="B7" s="55" t="s">
        <v>39</v>
      </c>
      <c r="C7" s="55">
        <v>1</v>
      </c>
      <c r="D7" s="55">
        <v>0</v>
      </c>
      <c r="E7" s="55">
        <v>0</v>
      </c>
      <c r="F7" s="56" t="s">
        <v>44</v>
      </c>
      <c r="G7" s="57"/>
      <c r="H7" s="58" t="s">
        <v>41</v>
      </c>
      <c r="I7" s="68">
        <v>0</v>
      </c>
      <c r="J7" s="68">
        <v>0</v>
      </c>
      <c r="K7" s="54">
        <v>0</v>
      </c>
      <c r="L7" s="59"/>
      <c r="M7" s="59"/>
      <c r="N7" s="54"/>
      <c r="O7" s="54"/>
      <c r="P7" s="54"/>
    </row>
    <row r="8" spans="1:16" ht="12.75">
      <c r="A8" s="54">
        <v>1005</v>
      </c>
      <c r="B8" s="55" t="s">
        <v>39</v>
      </c>
      <c r="C8" s="55">
        <v>1</v>
      </c>
      <c r="D8" s="55">
        <v>0</v>
      </c>
      <c r="E8" s="55">
        <v>0</v>
      </c>
      <c r="F8" s="56" t="s">
        <v>45</v>
      </c>
      <c r="G8" s="57"/>
      <c r="H8" s="58" t="s">
        <v>41</v>
      </c>
      <c r="I8" s="68">
        <v>0</v>
      </c>
      <c r="J8" s="68">
        <v>0</v>
      </c>
      <c r="K8" s="54">
        <v>0</v>
      </c>
      <c r="L8" s="59"/>
      <c r="M8" s="59"/>
      <c r="N8" s="54"/>
      <c r="O8" s="54"/>
      <c r="P8" s="54"/>
    </row>
    <row r="9" spans="1:16" ht="12.75">
      <c r="A9" s="54">
        <v>1006</v>
      </c>
      <c r="B9" s="55" t="s">
        <v>39</v>
      </c>
      <c r="C9" s="55">
        <v>1</v>
      </c>
      <c r="D9" s="55">
        <v>0</v>
      </c>
      <c r="E9" s="55">
        <v>0</v>
      </c>
      <c r="F9" s="56" t="s">
        <v>46</v>
      </c>
      <c r="G9" s="57"/>
      <c r="H9" s="58" t="s">
        <v>41</v>
      </c>
      <c r="I9" s="68">
        <v>0</v>
      </c>
      <c r="J9" s="68">
        <v>0</v>
      </c>
      <c r="K9" s="54">
        <v>0</v>
      </c>
      <c r="L9" s="59"/>
      <c r="M9" s="59"/>
      <c r="N9" s="54"/>
      <c r="O9" s="54"/>
      <c r="P9" s="54"/>
    </row>
    <row r="10" spans="1:16" ht="12.75">
      <c r="A10" s="54">
        <v>1007</v>
      </c>
      <c r="B10" s="55" t="s">
        <v>39</v>
      </c>
      <c r="C10" s="55">
        <v>1</v>
      </c>
      <c r="D10" s="55">
        <v>0</v>
      </c>
      <c r="E10" s="55">
        <v>0</v>
      </c>
      <c r="F10" s="56" t="s">
        <v>47</v>
      </c>
      <c r="G10" s="57"/>
      <c r="H10" s="58" t="s">
        <v>41</v>
      </c>
      <c r="I10" s="68">
        <v>0</v>
      </c>
      <c r="J10" s="68">
        <v>0</v>
      </c>
      <c r="K10" s="54">
        <v>0</v>
      </c>
      <c r="L10" s="59"/>
      <c r="M10" s="59"/>
      <c r="N10" s="54"/>
      <c r="O10" s="54"/>
      <c r="P10" s="54"/>
    </row>
    <row r="11" spans="1:16" ht="12.75">
      <c r="A11" s="54">
        <v>1008</v>
      </c>
      <c r="B11" s="55" t="s">
        <v>39</v>
      </c>
      <c r="C11" s="55">
        <v>1</v>
      </c>
      <c r="D11" s="55">
        <v>0</v>
      </c>
      <c r="E11" s="55">
        <v>0</v>
      </c>
      <c r="F11" s="56" t="s">
        <v>48</v>
      </c>
      <c r="G11" s="57"/>
      <c r="H11" s="58" t="s">
        <v>41</v>
      </c>
      <c r="I11" s="68">
        <v>0</v>
      </c>
      <c r="J11" s="68">
        <v>0</v>
      </c>
      <c r="K11" s="54">
        <v>0</v>
      </c>
      <c r="L11" s="59"/>
      <c r="M11" s="59"/>
      <c r="N11" s="54"/>
      <c r="O11" s="54"/>
      <c r="P11" s="54"/>
    </row>
    <row r="12" spans="1:16">
      <c r="A12" s="54">
        <v>1009</v>
      </c>
      <c r="B12" s="55" t="s">
        <v>39</v>
      </c>
      <c r="C12" s="55">
        <v>1</v>
      </c>
      <c r="D12" s="55">
        <v>0</v>
      </c>
      <c r="E12" s="55">
        <v>0</v>
      </c>
      <c r="F12" s="56" t="s">
        <v>49</v>
      </c>
      <c r="G12" s="59"/>
      <c r="H12" s="58" t="s">
        <v>41</v>
      </c>
      <c r="I12" s="68">
        <v>0</v>
      </c>
      <c r="J12" s="68">
        <v>0</v>
      </c>
      <c r="K12" s="54">
        <v>0</v>
      </c>
      <c r="L12" s="59"/>
      <c r="M12" s="59"/>
      <c r="N12" s="54"/>
      <c r="O12" s="54"/>
      <c r="P12" s="54"/>
    </row>
    <row r="13" spans="1:16">
      <c r="A13" s="54">
        <v>1010</v>
      </c>
      <c r="B13" s="55" t="s">
        <v>39</v>
      </c>
      <c r="C13" s="55">
        <v>1</v>
      </c>
      <c r="D13" s="55">
        <v>0</v>
      </c>
      <c r="E13" s="55">
        <v>0</v>
      </c>
      <c r="F13" s="56" t="s">
        <v>50</v>
      </c>
      <c r="G13" s="59"/>
      <c r="H13" s="58" t="s">
        <v>41</v>
      </c>
      <c r="I13" s="68">
        <v>0</v>
      </c>
      <c r="J13" s="68">
        <v>0</v>
      </c>
      <c r="K13" s="54">
        <v>0</v>
      </c>
      <c r="L13" s="59"/>
      <c r="M13" s="59"/>
      <c r="N13" s="54"/>
      <c r="O13" s="54"/>
      <c r="P13" s="54"/>
    </row>
    <row r="14" spans="1:16">
      <c r="A14" s="7">
        <v>2001</v>
      </c>
      <c r="B14" s="40" t="s">
        <v>51</v>
      </c>
      <c r="C14" s="40">
        <v>1</v>
      </c>
      <c r="D14" s="40">
        <v>0</v>
      </c>
      <c r="E14" s="40">
        <v>0</v>
      </c>
      <c r="F14" s="60" t="s">
        <v>52</v>
      </c>
      <c r="H14" s="61" t="s">
        <v>41</v>
      </c>
      <c r="I14" s="69">
        <v>0</v>
      </c>
      <c r="J14" s="69">
        <v>0</v>
      </c>
      <c r="K14" s="7">
        <v>0</v>
      </c>
    </row>
    <row r="15" spans="1:16">
      <c r="A15" s="7">
        <v>2002</v>
      </c>
      <c r="B15" s="40" t="s">
        <v>51</v>
      </c>
      <c r="C15" s="40">
        <v>1</v>
      </c>
      <c r="D15" s="40">
        <v>0</v>
      </c>
      <c r="E15" s="40">
        <v>0</v>
      </c>
      <c r="F15" s="60" t="s">
        <v>53</v>
      </c>
      <c r="H15" s="61" t="s">
        <v>41</v>
      </c>
      <c r="I15" s="69">
        <v>0</v>
      </c>
      <c r="J15" s="69">
        <v>0</v>
      </c>
      <c r="K15" s="7">
        <v>0</v>
      </c>
    </row>
    <row r="16" spans="1:16">
      <c r="A16" s="7">
        <v>2003</v>
      </c>
      <c r="B16" s="40" t="s">
        <v>51</v>
      </c>
      <c r="C16" s="40">
        <v>1</v>
      </c>
      <c r="D16" s="40">
        <v>0</v>
      </c>
      <c r="E16" s="40">
        <v>0</v>
      </c>
      <c r="F16" s="60" t="s">
        <v>54</v>
      </c>
      <c r="H16" s="61" t="s">
        <v>41</v>
      </c>
      <c r="I16" s="69">
        <v>0</v>
      </c>
      <c r="J16" s="69">
        <v>0</v>
      </c>
      <c r="K16" s="7">
        <v>0</v>
      </c>
    </row>
    <row r="17" spans="1:15">
      <c r="A17" s="7">
        <v>2004</v>
      </c>
      <c r="B17" s="40" t="s">
        <v>51</v>
      </c>
      <c r="C17" s="40">
        <v>1</v>
      </c>
      <c r="D17" s="40">
        <v>0</v>
      </c>
      <c r="E17" s="40">
        <v>0</v>
      </c>
      <c r="F17" s="60" t="s">
        <v>55</v>
      </c>
      <c r="H17" s="61" t="s">
        <v>41</v>
      </c>
      <c r="I17" s="69">
        <v>0</v>
      </c>
      <c r="J17" s="69">
        <v>0</v>
      </c>
      <c r="K17" s="7">
        <v>0</v>
      </c>
    </row>
    <row r="18" spans="1:15">
      <c r="A18" s="7">
        <v>2005</v>
      </c>
      <c r="B18" s="40" t="s">
        <v>51</v>
      </c>
      <c r="C18" s="40">
        <v>1</v>
      </c>
      <c r="D18" s="40">
        <v>0</v>
      </c>
      <c r="E18" s="40">
        <v>0</v>
      </c>
      <c r="F18" s="60" t="s">
        <v>56</v>
      </c>
      <c r="H18" s="61" t="s">
        <v>41</v>
      </c>
      <c r="I18" s="69">
        <v>0</v>
      </c>
      <c r="J18" s="69">
        <v>0</v>
      </c>
      <c r="K18" s="7">
        <v>0</v>
      </c>
    </row>
    <row r="19" spans="1:15">
      <c r="A19" s="7">
        <v>2006</v>
      </c>
      <c r="B19" s="40" t="s">
        <v>51</v>
      </c>
      <c r="C19" s="40">
        <v>1</v>
      </c>
      <c r="D19" s="40">
        <v>0</v>
      </c>
      <c r="E19" s="40">
        <v>0</v>
      </c>
      <c r="F19" s="60" t="s">
        <v>57</v>
      </c>
      <c r="H19" s="61" t="s">
        <v>41</v>
      </c>
      <c r="I19" s="69">
        <v>0</v>
      </c>
      <c r="J19" s="69">
        <v>0</v>
      </c>
      <c r="K19" s="7">
        <v>0</v>
      </c>
    </row>
    <row r="20" spans="1:15">
      <c r="A20" s="7">
        <v>2007</v>
      </c>
      <c r="B20" s="40" t="s">
        <v>51</v>
      </c>
      <c r="C20" s="40">
        <v>1</v>
      </c>
      <c r="D20" s="40">
        <v>0</v>
      </c>
      <c r="E20" s="40">
        <v>0</v>
      </c>
      <c r="F20" s="60" t="s">
        <v>58</v>
      </c>
      <c r="H20" s="61" t="s">
        <v>41</v>
      </c>
      <c r="I20" s="69">
        <v>0</v>
      </c>
      <c r="J20" s="69">
        <v>0</v>
      </c>
      <c r="K20" s="7">
        <v>0</v>
      </c>
    </row>
    <row r="21" spans="1:15">
      <c r="A21" s="7">
        <v>2008</v>
      </c>
      <c r="B21" s="40" t="s">
        <v>51</v>
      </c>
      <c r="C21" s="40">
        <v>1</v>
      </c>
      <c r="D21" s="40">
        <v>0</v>
      </c>
      <c r="E21" s="40">
        <v>0</v>
      </c>
      <c r="F21" s="60" t="s">
        <v>59</v>
      </c>
      <c r="H21" s="61" t="s">
        <v>41</v>
      </c>
      <c r="I21" s="69">
        <v>0</v>
      </c>
      <c r="J21" s="69">
        <v>0</v>
      </c>
      <c r="K21" s="7">
        <v>0</v>
      </c>
    </row>
    <row r="22" spans="1:15">
      <c r="A22" s="7">
        <v>2009</v>
      </c>
      <c r="B22" s="40" t="s">
        <v>51</v>
      </c>
      <c r="C22" s="40">
        <v>1</v>
      </c>
      <c r="D22" s="40">
        <v>0</v>
      </c>
      <c r="E22" s="40">
        <v>0</v>
      </c>
      <c r="F22" s="60" t="s">
        <v>60</v>
      </c>
      <c r="H22" s="61" t="s">
        <v>41</v>
      </c>
      <c r="I22" s="69">
        <v>0</v>
      </c>
      <c r="J22" s="69">
        <v>0</v>
      </c>
      <c r="K22" s="7">
        <v>0</v>
      </c>
    </row>
    <row r="23" spans="1:15">
      <c r="A23" s="7">
        <v>2010</v>
      </c>
      <c r="B23" s="40" t="s">
        <v>51</v>
      </c>
      <c r="C23" s="40">
        <v>1</v>
      </c>
      <c r="D23" s="40">
        <v>0</v>
      </c>
      <c r="E23" s="40">
        <v>0</v>
      </c>
      <c r="F23" s="60" t="s">
        <v>61</v>
      </c>
      <c r="H23" s="61" t="s">
        <v>41</v>
      </c>
      <c r="I23" s="69">
        <v>0</v>
      </c>
      <c r="J23" s="69">
        <v>0</v>
      </c>
      <c r="K23" s="7">
        <v>0</v>
      </c>
    </row>
    <row r="24" spans="1:15" ht="15">
      <c r="O24" s="22"/>
    </row>
    <row r="25" spans="1:15" ht="15">
      <c r="O25" s="22"/>
    </row>
    <row r="26" spans="1:15" ht="15">
      <c r="O26" s="22"/>
    </row>
    <row r="27" spans="1:15" ht="15">
      <c r="O27" s="22"/>
    </row>
    <row r="29" spans="1:15" ht="15">
      <c r="F29" s="16"/>
      <c r="G29" s="7"/>
      <c r="H29" s="16"/>
      <c r="I29" s="70"/>
      <c r="J29" s="40"/>
      <c r="K29" s="62"/>
      <c r="L29" s="62"/>
      <c r="M29" s="62"/>
      <c r="N29" s="22"/>
    </row>
    <row r="30" spans="1:15" ht="15">
      <c r="F30" s="16"/>
      <c r="G30" s="22"/>
      <c r="H30" s="16"/>
      <c r="I30" s="70"/>
      <c r="J30" s="40"/>
      <c r="K30" s="62"/>
      <c r="L30" s="60"/>
      <c r="M30" s="62"/>
      <c r="N30" s="22"/>
      <c r="O30" s="19"/>
    </row>
    <row r="31" spans="1:15" ht="15">
      <c r="F31" s="16"/>
      <c r="G31" s="62"/>
      <c r="H31" s="16"/>
      <c r="I31" s="71"/>
      <c r="J31" s="40"/>
      <c r="K31" s="62"/>
      <c r="L31" s="72"/>
      <c r="M31" s="72"/>
      <c r="N31" s="19"/>
      <c r="O31" s="19"/>
    </row>
    <row r="32" spans="1:15" ht="15">
      <c r="F32" s="16"/>
      <c r="G32" s="62"/>
      <c r="H32" s="16"/>
      <c r="I32" s="71"/>
      <c r="J32" s="40"/>
      <c r="K32" s="62"/>
      <c r="L32" s="72"/>
      <c r="M32" s="60"/>
      <c r="N32" s="22"/>
      <c r="O32" s="22"/>
    </row>
    <row r="33" spans="6:14" ht="15">
      <c r="F33" s="16"/>
      <c r="G33" s="62"/>
      <c r="H33" s="16"/>
      <c r="I33" s="70"/>
      <c r="J33" s="40"/>
      <c r="K33" s="62"/>
      <c r="L33" s="60"/>
      <c r="M33" s="60"/>
      <c r="N33" s="19"/>
    </row>
    <row r="34" spans="6:14">
      <c r="J34" s="40"/>
    </row>
  </sheetData>
  <phoneticPr fontId="19" type="noConversion"/>
  <hyperlinks>
    <hyperlink ref="K1" r:id="rId1"/>
    <hyperlink ref="N1" r:id="rId2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6"/>
  <sheetViews>
    <sheetView workbookViewId="0">
      <selection activeCell="E18" sqref="E18"/>
    </sheetView>
  </sheetViews>
  <sheetFormatPr defaultColWidth="9" defaultRowHeight="12"/>
  <cols>
    <col min="1" max="1" width="11.42578125" style="7"/>
    <col min="2" max="2" width="14.28515625" style="7" customWidth="1"/>
    <col min="3" max="3" width="15.28515625" style="7" customWidth="1"/>
    <col min="4" max="5" width="14.7109375" style="7" customWidth="1"/>
    <col min="6" max="6" width="42.140625" customWidth="1"/>
    <col min="7" max="7" width="36.28515625" customWidth="1"/>
    <col min="8" max="8" width="58.5703125" style="7" customWidth="1"/>
    <col min="9" max="9" width="32.140625" style="7" customWidth="1"/>
    <col min="10" max="10" width="28.85546875" style="7" customWidth="1"/>
    <col min="11" max="11" width="16.42578125" style="7" customWidth="1"/>
    <col min="12" max="12" width="14.28515625" style="7" customWidth="1"/>
    <col min="13" max="13" width="28" style="7" customWidth="1"/>
    <col min="14" max="14" width="9" customWidth="1"/>
    <col min="15" max="16" width="9" style="7" customWidth="1"/>
    <col min="17" max="17" width="12.140625" style="7" customWidth="1"/>
    <col min="18" max="18" width="9" style="7" customWidth="1"/>
    <col min="19" max="21" width="9" customWidth="1"/>
    <col min="22" max="22" width="13.140625" customWidth="1"/>
    <col min="23" max="23" width="8.7109375" style="7"/>
    <col min="24" max="24" width="32.85546875" customWidth="1"/>
  </cols>
  <sheetData>
    <row r="1" spans="1:257" s="4" customFormat="1">
      <c r="A1" s="8" t="s">
        <v>0</v>
      </c>
      <c r="B1" s="9" t="s">
        <v>62</v>
      </c>
      <c r="C1" s="8" t="s">
        <v>1</v>
      </c>
      <c r="D1" s="8" t="s">
        <v>2</v>
      </c>
      <c r="E1" s="8" t="s">
        <v>2</v>
      </c>
      <c r="F1" s="8" t="s">
        <v>63</v>
      </c>
      <c r="G1" s="8" t="s">
        <v>64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  <c r="V1" s="8" t="s">
        <v>1</v>
      </c>
      <c r="W1" s="36" t="s">
        <v>5</v>
      </c>
      <c r="X1" s="8" t="s">
        <v>65</v>
      </c>
      <c r="Y1" s="38"/>
    </row>
    <row r="2" spans="1:257" s="5" customFormat="1">
      <c r="A2" s="10" t="s">
        <v>7</v>
      </c>
      <c r="B2" s="11" t="s">
        <v>8</v>
      </c>
      <c r="C2" s="10" t="s">
        <v>66</v>
      </c>
      <c r="D2" s="10" t="s">
        <v>67</v>
      </c>
      <c r="E2" s="10" t="s">
        <v>68</v>
      </c>
      <c r="F2" s="10" t="s">
        <v>69</v>
      </c>
      <c r="G2" s="10" t="s">
        <v>70</v>
      </c>
      <c r="H2" s="10" t="s">
        <v>71</v>
      </c>
      <c r="I2" s="10" t="s">
        <v>72</v>
      </c>
      <c r="J2" s="10" t="s">
        <v>73</v>
      </c>
      <c r="K2" s="10" t="s">
        <v>74</v>
      </c>
      <c r="L2" s="10" t="s">
        <v>75</v>
      </c>
      <c r="M2" s="10" t="s">
        <v>76</v>
      </c>
      <c r="N2" s="10" t="s">
        <v>77</v>
      </c>
      <c r="O2" s="10" t="s">
        <v>78</v>
      </c>
      <c r="P2" s="10" t="s">
        <v>79</v>
      </c>
      <c r="Q2" s="10" t="s">
        <v>80</v>
      </c>
      <c r="R2" s="10" t="s">
        <v>81</v>
      </c>
      <c r="S2" s="10" t="s">
        <v>82</v>
      </c>
      <c r="T2" s="10" t="s">
        <v>83</v>
      </c>
      <c r="U2" s="10" t="s">
        <v>84</v>
      </c>
      <c r="V2" s="10" t="s">
        <v>85</v>
      </c>
      <c r="W2" s="10" t="s">
        <v>86</v>
      </c>
      <c r="X2" s="10" t="s">
        <v>87</v>
      </c>
      <c r="Y2" s="39"/>
    </row>
    <row r="3" spans="1:257" s="4" customFormat="1">
      <c r="A3" s="12" t="s">
        <v>88</v>
      </c>
      <c r="B3" s="13" t="s">
        <v>89</v>
      </c>
      <c r="C3" s="12" t="s">
        <v>90</v>
      </c>
      <c r="D3" s="12" t="s">
        <v>91</v>
      </c>
      <c r="E3" s="12" t="s">
        <v>92</v>
      </c>
      <c r="F3" s="14" t="s">
        <v>93</v>
      </c>
      <c r="G3" s="15" t="s">
        <v>94</v>
      </c>
      <c r="H3" s="12" t="s">
        <v>95</v>
      </c>
      <c r="I3" s="12" t="s">
        <v>96</v>
      </c>
      <c r="J3" s="12" t="s">
        <v>97</v>
      </c>
      <c r="K3" s="12" t="s">
        <v>98</v>
      </c>
      <c r="L3" s="12" t="s">
        <v>99</v>
      </c>
      <c r="M3" s="12" t="s">
        <v>100</v>
      </c>
      <c r="N3" s="12" t="s">
        <v>101</v>
      </c>
      <c r="O3" s="12" t="s">
        <v>102</v>
      </c>
      <c r="P3" s="12" t="s">
        <v>103</v>
      </c>
      <c r="Q3" s="12" t="s">
        <v>104</v>
      </c>
      <c r="R3" s="12" t="s">
        <v>105</v>
      </c>
      <c r="S3" s="12" t="s">
        <v>106</v>
      </c>
      <c r="T3" s="12" t="s">
        <v>107</v>
      </c>
      <c r="U3" s="14" t="s">
        <v>108</v>
      </c>
      <c r="V3" s="12" t="s">
        <v>109</v>
      </c>
      <c r="W3" s="12" t="s">
        <v>110</v>
      </c>
      <c r="X3" s="12" t="s">
        <v>111</v>
      </c>
      <c r="Y3" s="38"/>
    </row>
    <row r="4" spans="1:257" s="4" customFormat="1" ht="13.5">
      <c r="A4" s="7">
        <v>5253</v>
      </c>
      <c r="B4" s="16" t="s">
        <v>112</v>
      </c>
      <c r="C4" s="17" t="s">
        <v>113</v>
      </c>
      <c r="D4" s="8">
        <v>0</v>
      </c>
      <c r="E4" s="8">
        <v>302</v>
      </c>
      <c r="F4" s="8" t="s">
        <v>114</v>
      </c>
      <c r="G4" s="8"/>
      <c r="H4" s="18" t="s">
        <v>115</v>
      </c>
      <c r="I4" s="18" t="s">
        <v>116</v>
      </c>
      <c r="J4" s="18" t="s">
        <v>117</v>
      </c>
      <c r="K4" s="18" t="s">
        <v>118</v>
      </c>
      <c r="L4" s="18" t="s">
        <v>119</v>
      </c>
      <c r="M4" s="18" t="s">
        <v>120</v>
      </c>
      <c r="N4" s="8">
        <v>100000</v>
      </c>
      <c r="O4" s="8">
        <v>0</v>
      </c>
      <c r="P4" s="8">
        <v>0</v>
      </c>
      <c r="Q4" s="8" t="s">
        <v>121</v>
      </c>
      <c r="R4" s="8" t="s">
        <v>122</v>
      </c>
      <c r="S4" s="8">
        <v>100</v>
      </c>
      <c r="T4" s="8">
        <v>0</v>
      </c>
      <c r="U4" s="8">
        <v>10</v>
      </c>
      <c r="V4" s="8" t="s">
        <v>123</v>
      </c>
      <c r="W4" s="7">
        <v>3107</v>
      </c>
      <c r="X4" s="18" t="s">
        <v>124</v>
      </c>
      <c r="Y4" s="40" t="s">
        <v>125</v>
      </c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</row>
    <row r="5" spans="1:257" ht="13.5">
      <c r="A5" s="7">
        <v>5256</v>
      </c>
      <c r="B5" s="16" t="s">
        <v>112</v>
      </c>
      <c r="C5" s="17" t="s">
        <v>126</v>
      </c>
      <c r="D5" s="8">
        <v>0</v>
      </c>
      <c r="E5" s="8">
        <v>302</v>
      </c>
      <c r="F5" s="8" t="s">
        <v>127</v>
      </c>
      <c r="G5" s="8"/>
      <c r="H5" s="18" t="s">
        <v>115</v>
      </c>
      <c r="I5" s="18" t="s">
        <v>116</v>
      </c>
      <c r="J5" s="18" t="s">
        <v>117</v>
      </c>
      <c r="K5" s="18" t="s">
        <v>118</v>
      </c>
      <c r="L5" s="18" t="s">
        <v>128</v>
      </c>
      <c r="M5" s="18" t="s">
        <v>120</v>
      </c>
      <c r="N5" s="8">
        <v>100000</v>
      </c>
      <c r="O5" s="8">
        <v>0</v>
      </c>
      <c r="P5" s="8">
        <v>0</v>
      </c>
      <c r="Q5" s="8" t="s">
        <v>121</v>
      </c>
      <c r="R5" s="8" t="s">
        <v>122</v>
      </c>
      <c r="S5" s="8">
        <v>100</v>
      </c>
      <c r="T5" s="8">
        <v>0</v>
      </c>
      <c r="U5" s="8">
        <v>10</v>
      </c>
      <c r="V5" s="8" t="s">
        <v>123</v>
      </c>
      <c r="W5" s="7">
        <v>3124</v>
      </c>
      <c r="X5" s="18" t="s">
        <v>124</v>
      </c>
      <c r="Y5" s="40" t="s">
        <v>129</v>
      </c>
    </row>
    <row r="6" spans="1:257" ht="13.5">
      <c r="A6" s="19">
        <v>5286</v>
      </c>
      <c r="B6" s="16" t="s">
        <v>112</v>
      </c>
      <c r="C6" s="17" t="s">
        <v>130</v>
      </c>
      <c r="D6" s="8">
        <v>0</v>
      </c>
      <c r="E6" s="8">
        <v>302</v>
      </c>
      <c r="F6" s="8" t="s">
        <v>131</v>
      </c>
      <c r="G6" s="8"/>
      <c r="H6" s="18" t="s">
        <v>115</v>
      </c>
      <c r="I6" s="18" t="s">
        <v>116</v>
      </c>
      <c r="J6" s="18" t="s">
        <v>117</v>
      </c>
      <c r="K6" s="18" t="s">
        <v>118</v>
      </c>
      <c r="L6" s="18" t="s">
        <v>119</v>
      </c>
      <c r="M6" s="18" t="s">
        <v>120</v>
      </c>
      <c r="N6" s="8">
        <v>100000</v>
      </c>
      <c r="O6" s="8">
        <v>0</v>
      </c>
      <c r="P6" s="8">
        <v>0</v>
      </c>
      <c r="Q6" s="8" t="s">
        <v>121</v>
      </c>
      <c r="R6" s="8" t="s">
        <v>122</v>
      </c>
      <c r="S6" s="8">
        <v>100</v>
      </c>
      <c r="T6" s="8">
        <v>0</v>
      </c>
      <c r="U6" s="8">
        <v>10</v>
      </c>
      <c r="V6" s="8" t="s">
        <v>123</v>
      </c>
      <c r="W6" s="19">
        <v>5134</v>
      </c>
      <c r="X6" s="18" t="s">
        <v>124</v>
      </c>
      <c r="Y6" s="40" t="s">
        <v>132</v>
      </c>
    </row>
    <row r="7" spans="1:257" ht="13.5">
      <c r="A7" s="7">
        <v>5280</v>
      </c>
      <c r="B7" s="16" t="s">
        <v>112</v>
      </c>
      <c r="C7" s="20" t="s">
        <v>133</v>
      </c>
      <c r="D7" s="8">
        <v>0</v>
      </c>
      <c r="E7" s="8">
        <v>302</v>
      </c>
      <c r="F7" s="21" t="s">
        <v>134</v>
      </c>
      <c r="G7" s="8"/>
      <c r="H7" s="18" t="s">
        <v>115</v>
      </c>
      <c r="I7" s="18" t="s">
        <v>116</v>
      </c>
      <c r="J7" s="18" t="s">
        <v>117</v>
      </c>
      <c r="K7" s="18" t="s">
        <v>118</v>
      </c>
      <c r="L7" s="18" t="s">
        <v>135</v>
      </c>
      <c r="M7" s="18" t="s">
        <v>120</v>
      </c>
      <c r="N7" s="8">
        <v>100000</v>
      </c>
      <c r="O7" s="8">
        <v>0</v>
      </c>
      <c r="P7" s="8">
        <v>0</v>
      </c>
      <c r="Q7" s="8" t="s">
        <v>121</v>
      </c>
      <c r="R7" s="8" t="s">
        <v>122</v>
      </c>
      <c r="S7" s="8">
        <v>100</v>
      </c>
      <c r="T7" s="8">
        <v>0</v>
      </c>
      <c r="U7" s="8">
        <v>10</v>
      </c>
      <c r="V7" s="8" t="s">
        <v>123</v>
      </c>
      <c r="W7" s="7">
        <v>3113</v>
      </c>
      <c r="X7" s="18" t="s">
        <v>124</v>
      </c>
      <c r="Y7" s="40" t="s">
        <v>136</v>
      </c>
    </row>
    <row r="8" spans="1:257" ht="15">
      <c r="A8" s="22">
        <v>5232</v>
      </c>
      <c r="B8" s="16" t="s">
        <v>112</v>
      </c>
      <c r="C8" s="17" t="s">
        <v>137</v>
      </c>
      <c r="D8" s="8">
        <v>0</v>
      </c>
      <c r="E8" s="8">
        <v>302</v>
      </c>
      <c r="F8" s="21" t="s">
        <v>138</v>
      </c>
      <c r="G8" s="8"/>
      <c r="H8" s="18" t="s">
        <v>115</v>
      </c>
      <c r="I8" s="18" t="s">
        <v>116</v>
      </c>
      <c r="J8" s="18" t="s">
        <v>117</v>
      </c>
      <c r="K8" s="18" t="s">
        <v>118</v>
      </c>
      <c r="L8" s="18" t="s">
        <v>128</v>
      </c>
      <c r="M8" s="18" t="s">
        <v>120</v>
      </c>
      <c r="N8" s="8">
        <v>100000</v>
      </c>
      <c r="O8" s="8">
        <v>0</v>
      </c>
      <c r="P8" s="8">
        <v>0</v>
      </c>
      <c r="Q8" s="8" t="s">
        <v>121</v>
      </c>
      <c r="R8" s="8" t="s">
        <v>122</v>
      </c>
      <c r="S8" s="8">
        <v>100</v>
      </c>
      <c r="T8" s="8">
        <v>0</v>
      </c>
      <c r="U8" s="8">
        <v>10</v>
      </c>
      <c r="V8" s="8" t="s">
        <v>123</v>
      </c>
      <c r="W8" s="22">
        <v>3113</v>
      </c>
      <c r="X8" s="18" t="s">
        <v>124</v>
      </c>
      <c r="Y8" s="40" t="s">
        <v>136</v>
      </c>
    </row>
    <row r="9" spans="1:257" ht="15">
      <c r="A9" s="22">
        <v>5230</v>
      </c>
      <c r="B9" s="16" t="s">
        <v>112</v>
      </c>
      <c r="C9" s="17" t="s">
        <v>139</v>
      </c>
      <c r="D9" s="8">
        <v>0</v>
      </c>
      <c r="E9" s="8">
        <v>302</v>
      </c>
      <c r="F9" s="18" t="s">
        <v>140</v>
      </c>
      <c r="G9" s="8"/>
      <c r="H9" s="18" t="s">
        <v>115</v>
      </c>
      <c r="I9" s="18" t="s">
        <v>116</v>
      </c>
      <c r="J9" s="18" t="s">
        <v>117</v>
      </c>
      <c r="K9" s="18" t="s">
        <v>118</v>
      </c>
      <c r="L9" s="18" t="s">
        <v>135</v>
      </c>
      <c r="M9" s="18" t="s">
        <v>120</v>
      </c>
      <c r="N9" s="8">
        <v>100000</v>
      </c>
      <c r="O9" s="8">
        <v>0</v>
      </c>
      <c r="P9" s="8">
        <v>0</v>
      </c>
      <c r="Q9" s="8" t="s">
        <v>121</v>
      </c>
      <c r="R9" s="8" t="s">
        <v>122</v>
      </c>
      <c r="S9" s="8">
        <v>100</v>
      </c>
      <c r="T9" s="8">
        <v>0</v>
      </c>
      <c r="U9" s="8">
        <v>10</v>
      </c>
      <c r="V9" s="8" t="s">
        <v>123</v>
      </c>
      <c r="W9" s="22">
        <v>3116</v>
      </c>
      <c r="X9" s="18" t="s">
        <v>124</v>
      </c>
      <c r="Y9" s="40" t="s">
        <v>141</v>
      </c>
    </row>
    <row r="10" spans="1:257" ht="15">
      <c r="A10" s="22">
        <v>5212</v>
      </c>
      <c r="B10" s="16" t="s">
        <v>112</v>
      </c>
      <c r="C10" s="17" t="s">
        <v>142</v>
      </c>
      <c r="D10" s="8">
        <v>0</v>
      </c>
      <c r="E10" s="8">
        <v>302</v>
      </c>
      <c r="F10" s="18" t="s">
        <v>127</v>
      </c>
      <c r="G10" s="8"/>
      <c r="H10" s="18" t="s">
        <v>115</v>
      </c>
      <c r="I10" s="18" t="s">
        <v>116</v>
      </c>
      <c r="J10" s="18" t="s">
        <v>117</v>
      </c>
      <c r="K10" s="18" t="s">
        <v>118</v>
      </c>
      <c r="L10" s="18" t="s">
        <v>143</v>
      </c>
      <c r="M10" s="18" t="s">
        <v>120</v>
      </c>
      <c r="N10" s="8">
        <v>100000</v>
      </c>
      <c r="O10" s="8">
        <v>0</v>
      </c>
      <c r="P10" s="8">
        <v>0</v>
      </c>
      <c r="Q10" s="8" t="s">
        <v>121</v>
      </c>
      <c r="R10" s="8" t="s">
        <v>122</v>
      </c>
      <c r="S10" s="8">
        <v>100</v>
      </c>
      <c r="T10" s="8">
        <v>0</v>
      </c>
      <c r="U10" s="8">
        <v>10</v>
      </c>
      <c r="V10" s="8" t="s">
        <v>123</v>
      </c>
      <c r="W10" s="22">
        <v>5115</v>
      </c>
      <c r="X10" s="18" t="s">
        <v>124</v>
      </c>
      <c r="Y10" s="40" t="s">
        <v>129</v>
      </c>
    </row>
    <row r="11" spans="1:257" ht="15">
      <c r="A11" s="22">
        <v>5225</v>
      </c>
      <c r="B11" s="16" t="s">
        <v>112</v>
      </c>
      <c r="C11" s="23" t="s">
        <v>144</v>
      </c>
      <c r="D11" s="8">
        <v>0</v>
      </c>
      <c r="E11" s="8">
        <v>302</v>
      </c>
      <c r="F11" s="18" t="s">
        <v>127</v>
      </c>
      <c r="G11" s="8"/>
      <c r="H11" s="18" t="s">
        <v>115</v>
      </c>
      <c r="I11" s="18" t="s">
        <v>116</v>
      </c>
      <c r="J11" s="18" t="s">
        <v>117</v>
      </c>
      <c r="K11" s="18" t="s">
        <v>118</v>
      </c>
      <c r="L11" s="18" t="s">
        <v>135</v>
      </c>
      <c r="M11" s="18" t="s">
        <v>120</v>
      </c>
      <c r="N11" s="8">
        <v>100000</v>
      </c>
      <c r="O11" s="8">
        <v>0</v>
      </c>
      <c r="P11" s="8">
        <v>0</v>
      </c>
      <c r="Q11" s="8" t="s">
        <v>121</v>
      </c>
      <c r="R11" s="8" t="s">
        <v>122</v>
      </c>
      <c r="S11" s="8">
        <v>100</v>
      </c>
      <c r="T11" s="8">
        <v>0</v>
      </c>
      <c r="U11" s="8">
        <v>10</v>
      </c>
      <c r="V11" s="8" t="s">
        <v>123</v>
      </c>
      <c r="W11" s="22">
        <v>3119</v>
      </c>
      <c r="X11" s="18" t="s">
        <v>124</v>
      </c>
      <c r="Y11" s="40" t="s">
        <v>129</v>
      </c>
    </row>
    <row r="12" spans="1:257" ht="15">
      <c r="A12" s="22">
        <v>5227</v>
      </c>
      <c r="B12" s="16" t="s">
        <v>112</v>
      </c>
      <c r="C12" s="23" t="s">
        <v>145</v>
      </c>
      <c r="D12" s="8">
        <v>0</v>
      </c>
      <c r="E12" s="8">
        <v>302</v>
      </c>
      <c r="F12" s="18" t="s">
        <v>127</v>
      </c>
      <c r="G12" s="8"/>
      <c r="H12" s="18" t="s">
        <v>115</v>
      </c>
      <c r="I12" s="18" t="s">
        <v>116</v>
      </c>
      <c r="J12" s="18" t="s">
        <v>117</v>
      </c>
      <c r="K12" s="18" t="s">
        <v>118</v>
      </c>
      <c r="L12" s="18" t="s">
        <v>143</v>
      </c>
      <c r="M12" s="18" t="s">
        <v>120</v>
      </c>
      <c r="N12" s="8">
        <v>100000</v>
      </c>
      <c r="O12" s="8">
        <v>0</v>
      </c>
      <c r="P12" s="8">
        <v>0</v>
      </c>
      <c r="Q12" s="8" t="s">
        <v>121</v>
      </c>
      <c r="R12" s="8" t="s">
        <v>122</v>
      </c>
      <c r="S12" s="8">
        <v>100</v>
      </c>
      <c r="T12" s="8">
        <v>0</v>
      </c>
      <c r="U12" s="8">
        <v>10</v>
      </c>
      <c r="V12" s="8" t="s">
        <v>123</v>
      </c>
      <c r="W12" s="22">
        <v>3119</v>
      </c>
      <c r="X12" s="18" t="s">
        <v>124</v>
      </c>
      <c r="Y12" s="40" t="s">
        <v>129</v>
      </c>
    </row>
    <row r="13" spans="1:257" ht="15">
      <c r="A13" s="22">
        <v>5235</v>
      </c>
      <c r="B13" s="16" t="s">
        <v>112</v>
      </c>
      <c r="C13" s="17" t="s">
        <v>146</v>
      </c>
      <c r="D13" s="8">
        <v>0</v>
      </c>
      <c r="E13" s="8">
        <v>302</v>
      </c>
      <c r="F13" s="18" t="s">
        <v>147</v>
      </c>
      <c r="G13" s="8"/>
      <c r="H13" s="18" t="s">
        <v>115</v>
      </c>
      <c r="I13" s="18" t="s">
        <v>116</v>
      </c>
      <c r="J13" s="18" t="s">
        <v>117</v>
      </c>
      <c r="K13" s="18" t="s">
        <v>118</v>
      </c>
      <c r="L13" s="18" t="s">
        <v>119</v>
      </c>
      <c r="M13" s="18" t="s">
        <v>120</v>
      </c>
      <c r="N13" s="8">
        <v>100000</v>
      </c>
      <c r="O13" s="8">
        <v>0</v>
      </c>
      <c r="P13" s="8">
        <v>0</v>
      </c>
      <c r="Q13" s="8" t="s">
        <v>121</v>
      </c>
      <c r="R13" s="8" t="s">
        <v>122</v>
      </c>
      <c r="S13" s="8">
        <v>100</v>
      </c>
      <c r="T13" s="8">
        <v>0</v>
      </c>
      <c r="U13" s="8">
        <v>10</v>
      </c>
      <c r="V13" s="8" t="s">
        <v>123</v>
      </c>
      <c r="W13" s="22">
        <v>3132</v>
      </c>
      <c r="X13" s="18" t="s">
        <v>124</v>
      </c>
      <c r="Y13" s="40" t="s">
        <v>125</v>
      </c>
    </row>
    <row r="14" spans="1:257" s="6" customFormat="1">
      <c r="A14" s="24">
        <v>5131</v>
      </c>
      <c r="B14" s="25" t="s">
        <v>51</v>
      </c>
      <c r="C14" s="24" t="s">
        <v>148</v>
      </c>
      <c r="D14" s="26">
        <v>0</v>
      </c>
      <c r="E14" s="27">
        <v>401</v>
      </c>
      <c r="F14" s="28"/>
      <c r="G14" s="29" t="s">
        <v>149</v>
      </c>
      <c r="H14" s="30" t="s">
        <v>150</v>
      </c>
      <c r="I14" s="30" t="s">
        <v>151</v>
      </c>
      <c r="J14" s="30" t="s">
        <v>152</v>
      </c>
      <c r="K14" s="30" t="s">
        <v>153</v>
      </c>
      <c r="L14" s="30" t="s">
        <v>153</v>
      </c>
      <c r="M14" s="30" t="s">
        <v>154</v>
      </c>
      <c r="N14" s="30">
        <v>100000</v>
      </c>
      <c r="O14" s="30">
        <v>0</v>
      </c>
      <c r="P14" s="30">
        <v>0</v>
      </c>
      <c r="Q14" s="27" t="str">
        <f>Q4</f>
        <v>100+level*0.5</v>
      </c>
      <c r="R14" s="27" t="s">
        <v>122</v>
      </c>
      <c r="S14" s="27">
        <v>100</v>
      </c>
      <c r="T14" s="27">
        <v>0</v>
      </c>
      <c r="U14" s="27">
        <v>0</v>
      </c>
      <c r="V14" s="30" t="s">
        <v>123</v>
      </c>
      <c r="W14" s="24">
        <v>5131</v>
      </c>
      <c r="X14" s="37"/>
      <c r="Y14" s="37"/>
    </row>
    <row r="15" spans="1:257" s="6" customFormat="1">
      <c r="A15" s="24">
        <v>5105</v>
      </c>
      <c r="B15" s="25" t="s">
        <v>51</v>
      </c>
      <c r="C15" s="24" t="s">
        <v>155</v>
      </c>
      <c r="D15" s="26">
        <v>0</v>
      </c>
      <c r="E15" s="27">
        <v>401</v>
      </c>
      <c r="F15" s="29" t="s">
        <v>156</v>
      </c>
      <c r="G15" s="29" t="s">
        <v>157</v>
      </c>
      <c r="H15" s="30" t="s">
        <v>150</v>
      </c>
      <c r="I15" s="30" t="s">
        <v>151</v>
      </c>
      <c r="J15" s="30" t="s">
        <v>152</v>
      </c>
      <c r="K15" s="30" t="s">
        <v>153</v>
      </c>
      <c r="L15" s="30" t="s">
        <v>153</v>
      </c>
      <c r="M15" s="30" t="s">
        <v>154</v>
      </c>
      <c r="N15" s="30">
        <v>100000</v>
      </c>
      <c r="O15" s="30">
        <v>0</v>
      </c>
      <c r="P15" s="30">
        <v>0</v>
      </c>
      <c r="Q15" s="27" t="str">
        <f t="shared" ref="Q15:Q25" si="0">Q5</f>
        <v>100+level*0.5</v>
      </c>
      <c r="R15" s="27" t="s">
        <v>122</v>
      </c>
      <c r="S15" s="27">
        <v>100</v>
      </c>
      <c r="T15" s="27">
        <v>0</v>
      </c>
      <c r="U15" s="27">
        <v>0</v>
      </c>
      <c r="V15" s="30" t="s">
        <v>123</v>
      </c>
      <c r="W15" s="24">
        <v>5105</v>
      </c>
      <c r="X15" s="37"/>
      <c r="Y15" s="37"/>
    </row>
    <row r="16" spans="1:257" s="6" customFormat="1">
      <c r="A16" s="24">
        <v>5122</v>
      </c>
      <c r="B16" s="25" t="s">
        <v>51</v>
      </c>
      <c r="C16" s="24" t="s">
        <v>158</v>
      </c>
      <c r="D16" s="26">
        <v>0</v>
      </c>
      <c r="E16" s="27">
        <v>401</v>
      </c>
      <c r="F16" s="28"/>
      <c r="G16" s="29" t="s">
        <v>159</v>
      </c>
      <c r="H16" s="30" t="s">
        <v>150</v>
      </c>
      <c r="I16" s="30" t="s">
        <v>151</v>
      </c>
      <c r="J16" s="30" t="s">
        <v>152</v>
      </c>
      <c r="K16" s="30" t="s">
        <v>153</v>
      </c>
      <c r="L16" s="30" t="s">
        <v>153</v>
      </c>
      <c r="M16" s="30" t="s">
        <v>154</v>
      </c>
      <c r="N16" s="30">
        <v>100000</v>
      </c>
      <c r="O16" s="30">
        <v>0</v>
      </c>
      <c r="P16" s="30">
        <v>0</v>
      </c>
      <c r="Q16" s="27" t="str">
        <f t="shared" si="0"/>
        <v>100+level*0.5</v>
      </c>
      <c r="R16" s="27" t="s">
        <v>122</v>
      </c>
      <c r="S16" s="27">
        <v>100</v>
      </c>
      <c r="T16" s="27">
        <v>0</v>
      </c>
      <c r="U16" s="27">
        <v>0</v>
      </c>
      <c r="V16" s="30" t="s">
        <v>123</v>
      </c>
      <c r="W16" s="24">
        <v>5122</v>
      </c>
      <c r="X16" s="37"/>
      <c r="Y16" s="37"/>
    </row>
    <row r="17" spans="1:25" s="6" customFormat="1">
      <c r="A17" s="31">
        <v>5112</v>
      </c>
      <c r="B17" s="25" t="s">
        <v>51</v>
      </c>
      <c r="C17" s="32" t="s">
        <v>160</v>
      </c>
      <c r="D17" s="26">
        <v>0</v>
      </c>
      <c r="E17" s="27">
        <v>401</v>
      </c>
      <c r="F17" s="29" t="s">
        <v>161</v>
      </c>
      <c r="G17" s="29" t="s">
        <v>162</v>
      </c>
      <c r="H17" s="30" t="s">
        <v>150</v>
      </c>
      <c r="I17" s="30" t="s">
        <v>151</v>
      </c>
      <c r="J17" s="30" t="s">
        <v>152</v>
      </c>
      <c r="K17" s="30" t="s">
        <v>153</v>
      </c>
      <c r="L17" s="30" t="s">
        <v>153</v>
      </c>
      <c r="M17" s="30" t="s">
        <v>154</v>
      </c>
      <c r="N17" s="30">
        <v>100000</v>
      </c>
      <c r="O17" s="30">
        <v>0</v>
      </c>
      <c r="P17" s="30">
        <v>0</v>
      </c>
      <c r="Q17" s="27" t="str">
        <f t="shared" si="0"/>
        <v>100+level*0.5</v>
      </c>
      <c r="R17" s="27" t="s">
        <v>122</v>
      </c>
      <c r="S17" s="27">
        <v>100</v>
      </c>
      <c r="T17" s="27">
        <v>0</v>
      </c>
      <c r="U17" s="27">
        <v>0</v>
      </c>
      <c r="V17" s="30" t="s">
        <v>123</v>
      </c>
      <c r="W17" s="31">
        <v>5112</v>
      </c>
      <c r="X17" s="37"/>
      <c r="Y17" s="37"/>
    </row>
    <row r="18" spans="1:25" s="6" customFormat="1">
      <c r="A18" s="24">
        <v>5121</v>
      </c>
      <c r="B18" s="25" t="s">
        <v>51</v>
      </c>
      <c r="C18" s="24" t="s">
        <v>163</v>
      </c>
      <c r="D18" s="26">
        <v>0</v>
      </c>
      <c r="E18" s="27">
        <v>401</v>
      </c>
      <c r="F18" s="28"/>
      <c r="G18" s="29" t="s">
        <v>164</v>
      </c>
      <c r="H18" s="30" t="s">
        <v>150</v>
      </c>
      <c r="I18" s="30" t="s">
        <v>151</v>
      </c>
      <c r="J18" s="30" t="s">
        <v>152</v>
      </c>
      <c r="K18" s="30" t="s">
        <v>153</v>
      </c>
      <c r="L18" s="30" t="s">
        <v>153</v>
      </c>
      <c r="M18" s="30" t="s">
        <v>154</v>
      </c>
      <c r="N18" s="30">
        <v>100000</v>
      </c>
      <c r="O18" s="30">
        <v>0</v>
      </c>
      <c r="P18" s="30">
        <v>0</v>
      </c>
      <c r="Q18" s="27" t="str">
        <f t="shared" si="0"/>
        <v>100+level*0.5</v>
      </c>
      <c r="R18" s="27" t="s">
        <v>122</v>
      </c>
      <c r="S18" s="27">
        <v>100</v>
      </c>
      <c r="T18" s="27">
        <v>0</v>
      </c>
      <c r="U18" s="27">
        <v>0</v>
      </c>
      <c r="V18" s="30" t="s">
        <v>123</v>
      </c>
      <c r="W18" s="24">
        <v>5121</v>
      </c>
      <c r="X18" s="37"/>
      <c r="Y18" s="37"/>
    </row>
    <row r="19" spans="1:25">
      <c r="A19" s="24">
        <v>5107</v>
      </c>
      <c r="B19" s="25" t="s">
        <v>51</v>
      </c>
      <c r="C19" s="24" t="s">
        <v>165</v>
      </c>
      <c r="D19" s="26">
        <v>0</v>
      </c>
      <c r="E19" s="27">
        <v>401</v>
      </c>
      <c r="F19" s="27"/>
      <c r="G19" s="29" t="s">
        <v>166</v>
      </c>
      <c r="H19" s="30" t="s">
        <v>150</v>
      </c>
      <c r="I19" s="30" t="s">
        <v>151</v>
      </c>
      <c r="J19" s="30" t="s">
        <v>152</v>
      </c>
      <c r="K19" s="30" t="s">
        <v>153</v>
      </c>
      <c r="L19" s="30" t="s">
        <v>153</v>
      </c>
      <c r="M19" s="30" t="s">
        <v>154</v>
      </c>
      <c r="N19" s="30">
        <v>100000</v>
      </c>
      <c r="O19" s="30">
        <v>0</v>
      </c>
      <c r="P19" s="30">
        <v>0</v>
      </c>
      <c r="Q19" s="27" t="str">
        <f t="shared" si="0"/>
        <v>100+level*0.5</v>
      </c>
      <c r="R19" s="27" t="s">
        <v>122</v>
      </c>
      <c r="S19" s="27">
        <v>100</v>
      </c>
      <c r="T19" s="27">
        <v>0</v>
      </c>
      <c r="U19" s="27">
        <v>0</v>
      </c>
      <c r="V19" s="30" t="s">
        <v>123</v>
      </c>
      <c r="W19" s="24">
        <v>5107</v>
      </c>
      <c r="X19" s="7"/>
      <c r="Y19" s="7"/>
    </row>
    <row r="20" spans="1:25">
      <c r="A20" s="24">
        <v>5116</v>
      </c>
      <c r="B20" s="25" t="s">
        <v>51</v>
      </c>
      <c r="C20" s="24" t="s">
        <v>167</v>
      </c>
      <c r="D20" s="26">
        <v>0</v>
      </c>
      <c r="E20" s="27">
        <v>401</v>
      </c>
      <c r="F20" s="33" t="s">
        <v>161</v>
      </c>
      <c r="G20" s="29" t="s">
        <v>168</v>
      </c>
      <c r="H20" s="30" t="s">
        <v>150</v>
      </c>
      <c r="I20" s="30" t="s">
        <v>151</v>
      </c>
      <c r="J20" s="30" t="s">
        <v>152</v>
      </c>
      <c r="K20" s="30" t="s">
        <v>153</v>
      </c>
      <c r="L20" s="30" t="s">
        <v>153</v>
      </c>
      <c r="M20" s="30" t="s">
        <v>154</v>
      </c>
      <c r="N20" s="30">
        <v>100000</v>
      </c>
      <c r="O20" s="30">
        <v>0</v>
      </c>
      <c r="P20" s="30">
        <v>0</v>
      </c>
      <c r="Q20" s="27" t="str">
        <f t="shared" si="0"/>
        <v>100+level*0.5</v>
      </c>
      <c r="R20" s="27" t="s">
        <v>122</v>
      </c>
      <c r="S20" s="27">
        <v>100</v>
      </c>
      <c r="T20" s="27">
        <v>0</v>
      </c>
      <c r="U20" s="27">
        <v>0</v>
      </c>
      <c r="V20" s="30" t="s">
        <v>123</v>
      </c>
      <c r="W20" s="24">
        <v>5116</v>
      </c>
      <c r="X20" s="7"/>
      <c r="Y20" s="7"/>
    </row>
    <row r="21" spans="1:25">
      <c r="A21" s="24">
        <v>5106</v>
      </c>
      <c r="B21" s="25" t="s">
        <v>51</v>
      </c>
      <c r="C21" s="24" t="s">
        <v>169</v>
      </c>
      <c r="D21" s="26">
        <v>0</v>
      </c>
      <c r="E21" s="27">
        <v>401</v>
      </c>
      <c r="F21" s="27"/>
      <c r="G21" s="29" t="s">
        <v>170</v>
      </c>
      <c r="H21" s="30" t="s">
        <v>150</v>
      </c>
      <c r="I21" s="30" t="s">
        <v>151</v>
      </c>
      <c r="J21" s="30" t="s">
        <v>152</v>
      </c>
      <c r="K21" s="30" t="s">
        <v>153</v>
      </c>
      <c r="L21" s="30" t="s">
        <v>153</v>
      </c>
      <c r="M21" s="30" t="s">
        <v>154</v>
      </c>
      <c r="N21" s="30">
        <v>100000</v>
      </c>
      <c r="O21" s="30">
        <v>0</v>
      </c>
      <c r="P21" s="30">
        <v>0</v>
      </c>
      <c r="Q21" s="27" t="str">
        <f t="shared" si="0"/>
        <v>100+level*0.5</v>
      </c>
      <c r="R21" s="27" t="s">
        <v>122</v>
      </c>
      <c r="S21" s="27">
        <v>100</v>
      </c>
      <c r="T21" s="27">
        <v>0</v>
      </c>
      <c r="U21" s="27">
        <v>0</v>
      </c>
      <c r="V21" s="30" t="s">
        <v>123</v>
      </c>
      <c r="W21" s="24">
        <v>5106</v>
      </c>
      <c r="X21" s="7"/>
      <c r="Y21" s="7"/>
    </row>
    <row r="22" spans="1:25">
      <c r="A22" s="24">
        <v>5127</v>
      </c>
      <c r="B22" s="25" t="s">
        <v>51</v>
      </c>
      <c r="C22" s="24" t="s">
        <v>171</v>
      </c>
      <c r="D22" s="26">
        <v>0</v>
      </c>
      <c r="E22" s="27">
        <v>401</v>
      </c>
      <c r="F22" s="33" t="s">
        <v>172</v>
      </c>
      <c r="G22" s="29" t="s">
        <v>173</v>
      </c>
      <c r="H22" s="30" t="s">
        <v>150</v>
      </c>
      <c r="I22" s="30" t="s">
        <v>151</v>
      </c>
      <c r="J22" s="30" t="s">
        <v>152</v>
      </c>
      <c r="K22" s="30" t="s">
        <v>153</v>
      </c>
      <c r="L22" s="30" t="s">
        <v>153</v>
      </c>
      <c r="M22" s="30" t="s">
        <v>154</v>
      </c>
      <c r="N22" s="30">
        <v>100000</v>
      </c>
      <c r="O22" s="30">
        <v>0</v>
      </c>
      <c r="P22" s="30">
        <v>0</v>
      </c>
      <c r="Q22" s="27" t="str">
        <f t="shared" si="0"/>
        <v>100+level*0.5</v>
      </c>
      <c r="R22" s="27" t="s">
        <v>122</v>
      </c>
      <c r="S22" s="27">
        <v>100</v>
      </c>
      <c r="T22" s="27">
        <v>0</v>
      </c>
      <c r="U22" s="27">
        <v>0</v>
      </c>
      <c r="V22" s="30" t="s">
        <v>123</v>
      </c>
      <c r="W22" s="24">
        <v>5127</v>
      </c>
      <c r="X22" s="7"/>
      <c r="Y22" s="7"/>
    </row>
    <row r="23" spans="1:25">
      <c r="A23" s="24">
        <v>5123</v>
      </c>
      <c r="B23" s="25" t="s">
        <v>51</v>
      </c>
      <c r="C23" s="24" t="s">
        <v>174</v>
      </c>
      <c r="D23" s="26">
        <v>0</v>
      </c>
      <c r="E23" s="27">
        <v>401</v>
      </c>
      <c r="F23" s="27"/>
      <c r="G23" s="29" t="s">
        <v>175</v>
      </c>
      <c r="H23" s="30" t="s">
        <v>150</v>
      </c>
      <c r="I23" s="30" t="s">
        <v>151</v>
      </c>
      <c r="J23" s="30" t="s">
        <v>152</v>
      </c>
      <c r="K23" s="30" t="s">
        <v>153</v>
      </c>
      <c r="L23" s="30" t="s">
        <v>153</v>
      </c>
      <c r="M23" s="30" t="s">
        <v>154</v>
      </c>
      <c r="N23" s="30">
        <v>100000</v>
      </c>
      <c r="O23" s="30">
        <v>0</v>
      </c>
      <c r="P23" s="30">
        <v>0</v>
      </c>
      <c r="Q23" s="27" t="str">
        <f t="shared" si="0"/>
        <v>100+level*0.5</v>
      </c>
      <c r="R23" s="27" t="s">
        <v>122</v>
      </c>
      <c r="S23" s="27">
        <v>100</v>
      </c>
      <c r="T23" s="27">
        <v>0</v>
      </c>
      <c r="U23" s="27">
        <v>0</v>
      </c>
      <c r="V23" s="30" t="s">
        <v>123</v>
      </c>
      <c r="W23" s="24">
        <v>5123</v>
      </c>
      <c r="X23" s="7"/>
      <c r="Y23" s="7"/>
    </row>
    <row r="24" spans="1:25">
      <c r="A24" s="24">
        <v>5128</v>
      </c>
      <c r="B24" s="25" t="s">
        <v>51</v>
      </c>
      <c r="C24" s="24" t="s">
        <v>176</v>
      </c>
      <c r="D24" s="26">
        <v>0</v>
      </c>
      <c r="E24" s="27">
        <v>401</v>
      </c>
      <c r="F24" s="33" t="s">
        <v>177</v>
      </c>
      <c r="G24" s="29" t="s">
        <v>178</v>
      </c>
      <c r="H24" s="30" t="s">
        <v>150</v>
      </c>
      <c r="I24" s="30" t="s">
        <v>151</v>
      </c>
      <c r="J24" s="30" t="s">
        <v>152</v>
      </c>
      <c r="K24" s="30" t="s">
        <v>153</v>
      </c>
      <c r="L24" s="30" t="s">
        <v>153</v>
      </c>
      <c r="M24" s="30" t="s">
        <v>154</v>
      </c>
      <c r="N24" s="30">
        <v>100000</v>
      </c>
      <c r="O24" s="30">
        <v>0</v>
      </c>
      <c r="P24" s="30">
        <v>0</v>
      </c>
      <c r="Q24" s="27" t="str">
        <f t="shared" si="0"/>
        <v>100+level*0.5</v>
      </c>
      <c r="R24" s="27" t="s">
        <v>122</v>
      </c>
      <c r="S24" s="27">
        <v>100</v>
      </c>
      <c r="T24" s="27">
        <v>0</v>
      </c>
      <c r="U24" s="27">
        <v>0</v>
      </c>
      <c r="V24" s="30" t="s">
        <v>123</v>
      </c>
      <c r="W24" s="24">
        <v>5128</v>
      </c>
      <c r="X24" s="7"/>
      <c r="Y24" s="7"/>
    </row>
    <row r="25" spans="1:25">
      <c r="A25" s="24">
        <v>5108</v>
      </c>
      <c r="B25" s="25" t="s">
        <v>51</v>
      </c>
      <c r="C25" s="24" t="s">
        <v>179</v>
      </c>
      <c r="D25" s="26">
        <v>0</v>
      </c>
      <c r="E25" s="27">
        <v>401</v>
      </c>
      <c r="F25" s="27"/>
      <c r="G25" s="29" t="s">
        <v>180</v>
      </c>
      <c r="H25" s="30" t="s">
        <v>150</v>
      </c>
      <c r="I25" s="30" t="s">
        <v>151</v>
      </c>
      <c r="J25" s="30" t="s">
        <v>152</v>
      </c>
      <c r="K25" s="30" t="s">
        <v>153</v>
      </c>
      <c r="L25" s="30" t="s">
        <v>153</v>
      </c>
      <c r="M25" s="30" t="s">
        <v>154</v>
      </c>
      <c r="N25" s="30">
        <v>100000</v>
      </c>
      <c r="O25" s="30">
        <v>0</v>
      </c>
      <c r="P25" s="30">
        <v>0</v>
      </c>
      <c r="Q25" s="27" t="str">
        <f t="shared" si="0"/>
        <v>100+level*0.5</v>
      </c>
      <c r="R25" s="27" t="s">
        <v>122</v>
      </c>
      <c r="S25" s="27">
        <v>100</v>
      </c>
      <c r="T25" s="27">
        <v>0</v>
      </c>
      <c r="U25" s="27">
        <v>0</v>
      </c>
      <c r="V25" s="30" t="s">
        <v>123</v>
      </c>
      <c r="W25" s="24">
        <v>5108</v>
      </c>
      <c r="X25" s="7"/>
      <c r="Y25" s="7"/>
    </row>
    <row r="29" spans="1:25">
      <c r="F29" s="34"/>
      <c r="G29" s="34"/>
    </row>
    <row r="30" spans="1:25">
      <c r="F30" s="34"/>
      <c r="G30" s="34"/>
      <c r="H30" s="34"/>
    </row>
    <row r="31" spans="1:25">
      <c r="F31" s="34"/>
      <c r="G31" s="34"/>
      <c r="H31" s="34"/>
    </row>
    <row r="32" spans="1:25">
      <c r="F32" s="34"/>
      <c r="G32" s="34"/>
      <c r="H32" s="34"/>
    </row>
    <row r="33" spans="6:9">
      <c r="F33" s="34"/>
      <c r="G33" s="34"/>
      <c r="H33" s="34"/>
    </row>
    <row r="34" spans="6:9">
      <c r="F34" s="34"/>
      <c r="G34" s="34"/>
      <c r="H34" s="34"/>
    </row>
    <row r="35" spans="6:9">
      <c r="F35" s="34"/>
      <c r="G35" s="34"/>
      <c r="H35" s="34"/>
    </row>
    <row r="36" spans="6:9">
      <c r="F36" s="34"/>
      <c r="G36" s="34"/>
      <c r="H36" s="34"/>
    </row>
    <row r="37" spans="6:9">
      <c r="F37" s="34"/>
      <c r="G37" s="34"/>
      <c r="H37" s="34"/>
    </row>
    <row r="38" spans="6:9">
      <c r="F38" s="34"/>
      <c r="G38" s="34"/>
      <c r="H38" s="34"/>
      <c r="I38" s="35"/>
    </row>
    <row r="39" spans="6:9">
      <c r="F39" s="34"/>
      <c r="G39" s="34"/>
      <c r="H39" s="34"/>
      <c r="I39" s="35"/>
    </row>
    <row r="40" spans="6:9">
      <c r="F40" s="34"/>
      <c r="G40" s="34"/>
      <c r="H40" s="34"/>
      <c r="I40" s="35"/>
    </row>
    <row r="41" spans="6:9">
      <c r="F41" s="34"/>
      <c r="G41" s="34"/>
      <c r="I41" s="35"/>
    </row>
    <row r="42" spans="6:9">
      <c r="F42" s="34"/>
      <c r="G42" s="34"/>
      <c r="I42" s="35"/>
    </row>
    <row r="43" spans="6:9">
      <c r="F43" s="34"/>
      <c r="G43" s="34"/>
      <c r="I43" s="35"/>
    </row>
    <row r="44" spans="6:9">
      <c r="F44" s="34"/>
      <c r="G44" s="34"/>
      <c r="I44" s="35"/>
    </row>
    <row r="45" spans="6:9">
      <c r="I45" s="35"/>
    </row>
    <row r="46" spans="6:9">
      <c r="I46" s="35"/>
    </row>
  </sheetData>
  <phoneticPr fontId="19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6" sqref="A6:T35"/>
    </sheetView>
  </sheetViews>
  <sheetFormatPr defaultColWidth="9" defaultRowHeight="12"/>
  <sheetData>
    <row r="1" spans="1:6">
      <c r="A1" t="s">
        <v>2</v>
      </c>
      <c r="B1" t="s">
        <v>181</v>
      </c>
      <c r="C1" s="1" t="s">
        <v>5</v>
      </c>
      <c r="D1" t="s">
        <v>181</v>
      </c>
      <c r="E1" t="s">
        <v>65</v>
      </c>
      <c r="F1" t="s">
        <v>1</v>
      </c>
    </row>
    <row r="2" spans="1:6">
      <c r="A2" s="2" t="s">
        <v>18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</row>
    <row r="3" spans="1:6">
      <c r="A3" s="3" t="s">
        <v>34</v>
      </c>
      <c r="B3" s="3" t="s">
        <v>187</v>
      </c>
      <c r="C3" s="3" t="s">
        <v>188</v>
      </c>
      <c r="D3" s="3" t="s">
        <v>189</v>
      </c>
      <c r="E3" s="3" t="s">
        <v>190</v>
      </c>
      <c r="F3" s="3" t="s">
        <v>191</v>
      </c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runring_tollgate</vt:lpstr>
      <vt:lpstr>runring_monster</vt:lpstr>
      <vt:lpstr>runring_speek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CL-PC084</dc:creator>
  <cp:lastModifiedBy>CL-PC007</cp:lastModifiedBy>
  <cp:revision>0</cp:revision>
  <dcterms:created xsi:type="dcterms:W3CDTF">2016-12-26T13:56:00Z</dcterms:created>
  <dcterms:modified xsi:type="dcterms:W3CDTF">2018-06-21T01:52:42Z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