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065" tabRatio="443" activeTab="1"/>
  </bookViews>
  <sheets>
    <sheet name="shimen_monster" sheetId="1" r:id="rId1"/>
    <sheet name="shimen_tollgate" sheetId="2" r:id="rId2"/>
    <sheet name="shimen_speek" sheetId="3" r:id="rId3"/>
    <sheet name="shimen_mirror_school" sheetId="4" r:id="rId4"/>
  </sheets>
  <calcPr calcId="144525" concurrentCalc="0"/>
</workbook>
</file>

<file path=xl/calcChain.xml><?xml version="1.0" encoding="utf-8"?>
<calcChain xmlns="http://schemas.openxmlformats.org/spreadsheetml/2006/main">
  <c r="S51" i="1" l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</calcChain>
</file>

<file path=xl/comments1.xml><?xml version="1.0" encoding="utf-8"?>
<comments xmlns="http://schemas.openxmlformats.org/spreadsheetml/2006/main">
  <authors>
    <author/>
  </authors>
  <commentList>
    <comment ref="D3" authorId="0">
      <text>
        <r>
          <rPr>
            <b/>
            <sz val="9"/>
            <rFont val="宋体"/>
            <family val="3"/>
            <charset val="134"/>
          </rPr>
          <t xml:space="preserve">CL-PC007:
</t>
        </r>
        <r>
          <rPr>
            <sz val="9"/>
            <rFont val="宋体"/>
            <family val="3"/>
            <charset val="134"/>
          </rPr>
          <t>0</t>
        </r>
        <r>
          <rPr>
            <sz val="9"/>
            <rFont val="Droid Sans Fallback"/>
            <charset val="134"/>
          </rPr>
          <t xml:space="preserve">、不显示弹幕
</t>
        </r>
        <r>
          <rPr>
            <sz val="9"/>
            <rFont val="宋体"/>
            <family val="3"/>
            <charset val="134"/>
          </rPr>
          <t>1</t>
        </r>
        <r>
          <rPr>
            <sz val="9"/>
            <rFont val="Droid Sans Fallback"/>
            <charset val="134"/>
          </rPr>
          <t xml:space="preserve">、弹幕信息显示名字
</t>
        </r>
        <r>
          <rPr>
            <sz val="9"/>
            <rFont val="宋体"/>
            <family val="3"/>
            <charset val="134"/>
          </rPr>
          <t>2</t>
        </r>
        <r>
          <rPr>
            <sz val="9"/>
            <rFont val="Droid Sans Fallback"/>
            <charset val="134"/>
          </rPr>
          <t>、弹幕信息显示不显示名字</t>
        </r>
      </text>
    </comment>
    <comment ref="E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Droid Sans Fallback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1</t>
        </r>
        <r>
          <rPr>
            <sz val="9"/>
            <rFont val="Droid Sans Fallback"/>
            <charset val="134"/>
          </rPr>
          <t>、观战玩家发弹幕
2、战斗观战玩家发弹幕</t>
        </r>
      </text>
    </comment>
  </commentList>
</comments>
</file>

<file path=xl/sharedStrings.xml><?xml version="1.0" encoding="utf-8"?>
<sst xmlns="http://schemas.openxmlformats.org/spreadsheetml/2006/main" count="727" uniqueCount="217">
  <si>
    <t>int@key</t>
  </si>
  <si>
    <t>string@default</t>
  </si>
  <si>
    <t>string</t>
  </si>
  <si>
    <t>int@default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</si>
  <si>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</si>
  <si>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</si>
  <si>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</si>
  <si>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</si>
  <si>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</si>
  <si>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</si>
  <si>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</si>
  <si>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figureid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</si>
  <si>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</si>
  <si>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</si>
  <si>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</si>
  <si>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</si>
  <si>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</si>
  <si>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</si>
  <si>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</si>
  <si>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</si>
  <si>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</si>
  <si>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</si>
  <si>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</si>
  <si>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</si>
  <si>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</si>
  <si>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</si>
  <si>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</si>
  <si>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</si>
  <si>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</si>
  <si>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</si>
  <si>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</si>
  <si>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</si>
  <si>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</si>
  <si>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</si>
  <si>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造型编号</t>
  </si>
  <si>
    <t>是否boss</t>
  </si>
  <si>
    <t>ai类型</t>
  </si>
  <si>
    <t>主动技能列表（招式|等级|概率|目标选择）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</si>
  <si>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</si>
  <si>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</si>
  <si>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</si>
  <si>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</si>
  <si>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</si>
  <si>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</si>
  <si>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</si>
  <si>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</si>
  <si>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</si>
  <si>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</si>
  <si>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</si>
  <si>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</si>
  <si>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</si>
  <si>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</si>
  <si>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</si>
  <si>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</si>
  <si>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师门蜀山</t>
  </si>
  <si>
    <t>$npc</t>
  </si>
  <si>
    <t>1301|3|70|2,1303|3|30|2</t>
  </si>
  <si>
    <t>100+level*100+(level-20)*level</t>
  </si>
  <si>
    <t>level*11+(level-30)*7+100</t>
  </si>
  <si>
    <t>level*8+(level-30)*7+100</t>
  </si>
  <si>
    <t>level*2+5</t>
  </si>
  <si>
    <t>level*3</t>
  </si>
  <si>
    <t>100+level*0.5</t>
  </si>
  <si>
    <t>5+level*0.5</t>
  </si>
  <si>
    <t>LV</t>
  </si>
  <si>
    <t>1401|3|50|2,1403|3|50|2</t>
  </si>
  <si>
    <t>师门金山寺</t>
  </si>
  <si>
    <t>100+level*50+(level-20)*level</t>
  </si>
  <si>
    <t>师门瑶池</t>
  </si>
  <si>
    <t>1501|3|70|2,1503|3|30|2</t>
  </si>
  <si>
    <t>1601|3|50|2</t>
  </si>
  <si>
    <t>师门太初</t>
  </si>
  <si>
    <t>100+level*80+(level-20)*level</t>
  </si>
  <si>
    <t>师门青城山</t>
  </si>
  <si>
    <t>1201|3|50|2,1202|3|50|2</t>
  </si>
  <si>
    <t>level*7+(level-30)*7+100</t>
  </si>
  <si>
    <t>1101|3|50|2,1104|3|50|2</t>
  </si>
  <si>
    <t>level*9+(level-30)*7+100</t>
  </si>
  <si>
    <t>师门妖神宫</t>
  </si>
  <si>
    <t>许仙太初</t>
  </si>
  <si>
    <t>许仙</t>
  </si>
  <si>
    <t>100+level*30+(level-20)*level</t>
  </si>
  <si>
    <t>level*6.5+(level-30)*7+100</t>
  </si>
  <si>
    <t>璃镜太初</t>
  </si>
  <si>
    <t>璃镜</t>
  </si>
  <si>
    <t>洛凝霜蜀山</t>
  </si>
  <si>
    <t>洛凝霜</t>
  </si>
  <si>
    <t>渊记蜀山</t>
  </si>
  <si>
    <t>渊记</t>
  </si>
  <si>
    <t>白素贞青城</t>
  </si>
  <si>
    <t>白素贞</t>
  </si>
  <si>
    <t>小青青城</t>
  </si>
  <si>
    <t>小青</t>
  </si>
  <si>
    <t>法海金山</t>
  </si>
  <si>
    <t>法海</t>
  </si>
  <si>
    <t>道济金山</t>
  </si>
  <si>
    <t>道济</t>
  </si>
  <si>
    <t>龙吉公主瑶池</t>
  </si>
  <si>
    <t>龙吉公主</t>
  </si>
  <si>
    <t>1401|3|70|2,1403|3|30|2</t>
  </si>
  <si>
    <t>九天玄女瑶池</t>
  </si>
  <si>
    <t>九天玄女</t>
  </si>
  <si>
    <t>时未寒妖神</t>
  </si>
  <si>
    <t>时未寒</t>
  </si>
  <si>
    <t>1601|3|50|2,1602|3|50|2</t>
  </si>
  <si>
    <t>昊离归妖神</t>
  </si>
  <si>
    <t>昊离归</t>
  </si>
  <si>
    <t>巡逻</t>
  </si>
  <si>
    <t>鬼祟的蛤蟆精</t>
  </si>
  <si>
    <t>哈士奇喽啰</t>
  </si>
  <si>
    <t>迷路的笋精</t>
  </si>
  <si>
    <t>100+level*60+(level-20)*level</t>
  </si>
  <si>
    <t>笋精的玩具</t>
  </si>
  <si>
    <t>鬼祟的熊猫</t>
  </si>
  <si>
    <t>师门</t>
  </si>
  <si>
    <t>$mirror</t>
  </si>
  <si>
    <t>(100+level*10+(level-20)*(level-20)/10)*2</t>
  </si>
  <si>
    <t>师门宠物</t>
  </si>
  <si>
    <t>$mirror_summ</t>
  </si>
  <si>
    <t>师门蜀山、金山寺</t>
  </si>
  <si>
    <t>师门瑶池、太初</t>
  </si>
  <si>
    <t>师门青城山、妖神宫</t>
  </si>
  <si>
    <t>list&lt;struct(int[monsterid]|int[count])&gt;</t>
  </si>
  <si>
    <t>list&lt;int&gt;</t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</si>
  <si>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</si>
  <si>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</si>
  <si>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</si>
  <si>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</si>
  <si>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</si>
  <si>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</si>
  <si>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</si>
  <si>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</si>
  <si>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</si>
  <si>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speek_id</t>
  </si>
  <si>
    <t>monster_pos</t>
  </si>
  <si>
    <r>
      <rPr>
        <sz val="10"/>
        <color rgb="FFFF0000"/>
        <rFont val="Droid Sans Fallback"/>
        <charset val="134"/>
      </rPr>
      <t>关卡</t>
    </r>
    <r>
      <rPr>
        <sz val="10"/>
        <color rgb="FFFF0000"/>
        <rFont val="Droid Sans"/>
        <family val="1"/>
      </rPr>
      <t>id</t>
    </r>
  </si>
  <si>
    <t>关卡说明</t>
  </si>
  <si>
    <t>战斗模式</t>
  </si>
  <si>
    <t>弹幕信息显示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</si>
  <si>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</si>
  <si>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</si>
  <si>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</si>
  <si>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</si>
  <si>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</si>
  <si>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</si>
  <si>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</si>
  <si>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喊话id</t>
  </si>
  <si>
    <t>指定站位，monster的依次站位</t>
  </si>
  <si>
    <t>师门——战斗</t>
  </si>
  <si>
    <t>11001|1,11011|3</t>
  </si>
  <si>
    <t>1,1</t>
  </si>
  <si>
    <t>11002|1,11011|3</t>
  </si>
  <si>
    <t>11003|1,11011|3</t>
  </si>
  <si>
    <t>11004|1,11011|3</t>
  </si>
  <si>
    <t>11005|1,11011|3</t>
  </si>
  <si>
    <t>师门-收伏</t>
  </si>
  <si>
    <t>12002|1,11020|2</t>
  </si>
  <si>
    <r>
      <rPr>
        <sz val="10"/>
        <rFont val="宋体"/>
        <family val="3"/>
        <charset val="134"/>
      </rPr>
      <t>师门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镜像战斗</t>
    </r>
  </si>
  <si>
    <t>12001|1,12003|1,11011|2</t>
  </si>
  <si>
    <t>1,6</t>
  </si>
  <si>
    <r>
      <rPr>
        <sz val="10"/>
        <rFont val="宋体"/>
        <family val="3"/>
        <charset val="134"/>
      </rPr>
      <t>蜀山</t>
    </r>
    <r>
      <rPr>
        <sz val="10"/>
        <rFont val="Droid Sans Fallback"/>
        <charset val="134"/>
      </rPr>
      <t>——</t>
    </r>
    <r>
      <rPr>
        <sz val="10"/>
        <rFont val="宋体"/>
        <family val="3"/>
        <charset val="134"/>
      </rPr>
      <t>战斗</t>
    </r>
  </si>
  <si>
    <t>11001|1,11020|1,11022|1,11024|1,11028|1</t>
  </si>
  <si>
    <t>2,1</t>
  </si>
  <si>
    <t>11002|1,11021|1,11023|1,11026|1,11030|1</t>
  </si>
  <si>
    <r>
      <rPr>
        <sz val="10"/>
        <rFont val="宋体"/>
        <family val="3"/>
        <charset val="134"/>
      </rPr>
      <t>蜀山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镜像战斗</t>
    </r>
  </si>
  <si>
    <t>12006|1,12003|1,12009|1,12010|1,12015|1,12014|1</t>
  </si>
  <si>
    <r>
      <rPr>
        <sz val="10"/>
        <rFont val="宋体"/>
        <family val="3"/>
        <charset val="134"/>
      </rPr>
      <t>蜀山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巡逻</t>
    </r>
  </si>
  <si>
    <t>11042|1,11043|4</t>
  </si>
  <si>
    <r>
      <rPr>
        <sz val="10"/>
        <rFont val="宋体"/>
        <family val="3"/>
        <charset val="134"/>
      </rPr>
      <t>金山</t>
    </r>
    <r>
      <rPr>
        <sz val="10"/>
        <rFont val="Droid Sans Fallback"/>
        <charset val="134"/>
      </rPr>
      <t>——</t>
    </r>
    <r>
      <rPr>
        <sz val="10"/>
        <rFont val="宋体"/>
        <family val="3"/>
        <charset val="134"/>
      </rPr>
      <t>战斗</t>
    </r>
  </si>
  <si>
    <t>11003|1,11021|1,11022|1,11024|1,11028|1</t>
  </si>
  <si>
    <t>11004|1,11021|1,11023|1,11026|1,11030|1</t>
  </si>
  <si>
    <r>
      <rPr>
        <sz val="10"/>
        <rFont val="宋体"/>
        <family val="3"/>
        <charset val="134"/>
      </rPr>
      <t>金山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镜像战斗</t>
    </r>
  </si>
  <si>
    <t>12006|1,12003|1,12009|1,12012|1,12013|1,12020|1</t>
  </si>
  <si>
    <r>
      <rPr>
        <sz val="10"/>
        <rFont val="宋体"/>
        <family val="3"/>
        <charset val="134"/>
      </rPr>
      <t>金山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巡逻</t>
    </r>
  </si>
  <si>
    <r>
      <rPr>
        <sz val="10"/>
        <rFont val="宋体"/>
        <family val="3"/>
        <charset val="134"/>
      </rPr>
      <t>太初</t>
    </r>
    <r>
      <rPr>
        <sz val="10"/>
        <rFont val="Droid Sans Fallback"/>
        <charset val="134"/>
      </rPr>
      <t>——</t>
    </r>
    <r>
      <rPr>
        <sz val="10"/>
        <rFont val="宋体"/>
        <family val="3"/>
        <charset val="134"/>
      </rPr>
      <t>战斗</t>
    </r>
  </si>
  <si>
    <t>11007|1,11021|1,11022|1,11029|1,11030|1</t>
  </si>
  <si>
    <t>11008|1,11023|1,11027|1,11030|1,11031|1</t>
  </si>
  <si>
    <r>
      <rPr>
        <sz val="10"/>
        <rFont val="宋体"/>
        <family val="3"/>
        <charset val="134"/>
      </rPr>
      <t>太初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镜像战斗</t>
    </r>
  </si>
  <si>
    <t>12007|1,12003|1,12011|1,12016|1,12014|1,12019|1</t>
  </si>
  <si>
    <r>
      <rPr>
        <sz val="10"/>
        <rFont val="宋体"/>
        <family val="3"/>
        <charset val="134"/>
      </rPr>
      <t>太初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巡逻</t>
    </r>
  </si>
  <si>
    <r>
      <rPr>
        <sz val="10"/>
        <rFont val="宋体"/>
        <family val="3"/>
        <charset val="134"/>
      </rPr>
      <t>瑶池</t>
    </r>
    <r>
      <rPr>
        <sz val="10"/>
        <rFont val="Droid Sans Fallback"/>
        <charset val="134"/>
      </rPr>
      <t>——</t>
    </r>
    <r>
      <rPr>
        <sz val="10"/>
        <rFont val="宋体"/>
        <family val="3"/>
        <charset val="134"/>
      </rPr>
      <t>战斗</t>
    </r>
  </si>
  <si>
    <t>11005|1,11020|1,11023|1,11030|1,11031|1</t>
  </si>
  <si>
    <t>11006|1,11020|1,11021|1,11024|1,11026|1</t>
  </si>
  <si>
    <r>
      <rPr>
        <sz val="10"/>
        <rFont val="宋体"/>
        <family val="3"/>
        <charset val="134"/>
      </rPr>
      <t>瑶池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镜像战斗</t>
    </r>
  </si>
  <si>
    <t>12007|1,12003|1,12018|1,12012|1,12010|1,12014|1</t>
  </si>
  <si>
    <r>
      <rPr>
        <sz val="10"/>
        <rFont val="宋体"/>
        <family val="3"/>
        <charset val="134"/>
      </rPr>
      <t>瑶池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巡逻</t>
    </r>
  </si>
  <si>
    <r>
      <rPr>
        <sz val="10"/>
        <rFont val="宋体"/>
        <family val="3"/>
        <charset val="134"/>
      </rPr>
      <t>青城</t>
    </r>
    <r>
      <rPr>
        <sz val="10"/>
        <rFont val="Droid Sans Fallback"/>
        <charset val="134"/>
      </rPr>
      <t>——</t>
    </r>
    <r>
      <rPr>
        <sz val="10"/>
        <rFont val="宋体"/>
        <family val="3"/>
        <charset val="134"/>
      </rPr>
      <t>战斗</t>
    </r>
  </si>
  <si>
    <t>11009|1,11020|1,11023|1,11029|1,11030|1</t>
  </si>
  <si>
    <t>11010|1,11021|1,11024|1,11028|1,11031|1</t>
  </si>
  <si>
    <r>
      <rPr>
        <sz val="10"/>
        <rFont val="宋体"/>
        <family val="3"/>
        <charset val="134"/>
      </rPr>
      <t>青城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镜像战斗</t>
    </r>
  </si>
  <si>
    <t>12008|1,12003|1,12009|1,12010|1,12012|1,12014|1</t>
  </si>
  <si>
    <r>
      <rPr>
        <sz val="10"/>
        <rFont val="宋体"/>
        <family val="3"/>
        <charset val="134"/>
      </rPr>
      <t>青城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巡逻</t>
    </r>
  </si>
  <si>
    <r>
      <rPr>
        <sz val="10"/>
        <rFont val="宋体"/>
        <family val="3"/>
        <charset val="134"/>
      </rPr>
      <t>妖神</t>
    </r>
    <r>
      <rPr>
        <sz val="10"/>
        <rFont val="Droid Sans Fallback"/>
        <charset val="134"/>
      </rPr>
      <t>——</t>
    </r>
    <r>
      <rPr>
        <sz val="10"/>
        <rFont val="宋体"/>
        <family val="3"/>
        <charset val="134"/>
      </rPr>
      <t>战斗</t>
    </r>
  </si>
  <si>
    <t>11011|1,11022|1,11028|1,11029|1,11030|1</t>
  </si>
  <si>
    <t>11012|1,11023|1,11024|1,11028|1,11031|1</t>
  </si>
  <si>
    <r>
      <rPr>
        <sz val="10"/>
        <rFont val="宋体"/>
        <family val="3"/>
        <charset val="134"/>
      </rPr>
      <t>妖神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镜像战斗</t>
    </r>
  </si>
  <si>
    <t>12008|1,12003|1,12020|1,12010|1,12013|1,12016|1</t>
  </si>
  <si>
    <r>
      <rPr>
        <sz val="10"/>
        <rFont val="宋体"/>
        <family val="3"/>
        <charset val="134"/>
      </rPr>
      <t>妖神</t>
    </r>
    <r>
      <rPr>
        <sz val="10"/>
        <rFont val="Droid Sans Fallback"/>
        <charset val="134"/>
      </rPr>
      <t>-</t>
    </r>
    <r>
      <rPr>
        <sz val="10"/>
        <rFont val="宋体"/>
        <family val="3"/>
        <charset val="134"/>
      </rPr>
      <t>巡逻</t>
    </r>
  </si>
  <si>
    <t>战斗喊话</t>
  </si>
  <si>
    <t>actor_type</t>
  </si>
  <si>
    <t>actor_id</t>
  </si>
  <si>
    <t>timing</t>
  </si>
  <si>
    <t>timing_args</t>
  </si>
  <si>
    <t>content</t>
  </si>
  <si>
    <t>执行者</t>
  </si>
  <si>
    <t>执行者Id</t>
  </si>
  <si>
    <t>时机</t>
  </si>
  <si>
    <t>时机参数</t>
  </si>
  <si>
    <t>喊话内容</t>
  </si>
  <si>
    <t>怪物X血量降至Y%时</t>
  </si>
  <si>
    <t>12002,50</t>
  </si>
  <si>
    <t>大侠饶命，小妖跟着你回去就是</t>
  </si>
  <si>
    <t>school</t>
  </si>
  <si>
    <t>门派</t>
  </si>
  <si>
    <t>1101|3|70|2,1104|3|30|2</t>
  </si>
  <si>
    <t>1601|3|70|2,1606|3|30|2</t>
  </si>
  <si>
    <t>11042|1,11043|4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</si>
</sst>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Droid Sans Fallback"/>
      <charset val="1"/>
    </font>
    <font>
      <sz val="10"/>
      <color rgb="FF0000FF"/>
      <name val="Droid Sans"/>
      <family val="1"/>
    </font>
    <font>
      <b/>
      <sz val="10"/>
      <name val="Droid Sans"/>
      <family val="1"/>
    </font>
    <font>
      <sz val="10"/>
      <color rgb="FFFF0000"/>
      <name val="Droid Sans"/>
      <family val="1"/>
    </font>
    <font>
      <sz val="10"/>
      <color rgb="FFFF3333"/>
      <name val="Droid Sans Fallback"/>
      <charset val="134"/>
    </font>
    <font>
      <sz val="10"/>
      <name val="宋体"/>
      <family val="3"/>
      <charset val="134"/>
    </font>
    <font>
      <u/>
      <sz val="10"/>
      <color rgb="FF0000FF"/>
      <name val="Droid Sans Fallback"/>
      <charset val="134"/>
    </font>
    <font>
      <sz val="9"/>
      <color rgb="FF333333"/>
      <name val="Verdana"/>
      <family val="2"/>
    </font>
    <font>
      <sz val="10"/>
      <name val="Droid Sans"/>
      <family val="1"/>
    </font>
    <font>
      <sz val="10"/>
      <color rgb="FFFF0000"/>
      <name val="Droid Sans Fallback"/>
      <charset val="134"/>
    </font>
    <font>
      <sz val="10"/>
      <color rgb="FFFF0000"/>
      <name val="宋体"/>
      <family val="3"/>
      <charset val="134"/>
    </font>
    <font>
      <sz val="11"/>
      <color rgb="FF000000"/>
      <name val="Droid Sans Fallback"/>
      <charset val="134"/>
    </font>
    <font>
      <sz val="10"/>
      <color rgb="FF000000"/>
      <name val="Ë翁￥"/>
      <charset val="134"/>
    </font>
    <font>
      <sz val="10"/>
      <color rgb="FF000000"/>
      <name val="Droid Sans Fallback"/>
      <charset val="134"/>
    </font>
    <font>
      <sz val="10"/>
      <color rgb="FF0000FF"/>
      <name val="Droid Sans Fallback"/>
      <charset val="134"/>
    </font>
    <font>
      <sz val="10"/>
      <name val="Droid Sans Fallback"/>
      <charset val="134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宋体"/>
      <family val="3"/>
      <charset val="134"/>
    </font>
    <font>
      <sz val="10"/>
      <color rgb="FFDD0806"/>
      <name val="Droid Sans Fallback"/>
      <charset val="134"/>
    </font>
    <font>
      <sz val="11"/>
      <color rgb="FFFF0000"/>
      <name val="Droid Sans Fallback"/>
      <charset val="134"/>
    </font>
    <font>
      <sz val="10"/>
      <color rgb="FF000000"/>
      <name val="宋体"/>
      <family val="3"/>
      <charset val="134"/>
    </font>
    <font>
      <sz val="11"/>
      <color rgb="FF000000"/>
      <name val="Droid Sans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 Fallback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CCFF"/>
        <bgColor rgb="FF33CCCC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00CCFF"/>
      </patternFill>
    </fill>
    <fill>
      <patternFill patternType="solid">
        <fgColor rgb="FF00B0F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00CCFF"/>
        <bgColor rgb="FF00B0F0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 applyBorder="0" applyProtection="0">
      <alignment vertical="center"/>
    </xf>
    <xf numFmtId="0" fontId="8" fillId="0" borderId="0">
      <alignment vertical="top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2" applyFont="1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3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8" fillId="5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9" fillId="0" borderId="0" xfId="0" applyFo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4" fillId="0" borderId="0" xfId="0" applyFont="1">
      <alignment vertical="center"/>
    </xf>
    <xf numFmtId="0" fontId="8" fillId="0" borderId="0" xfId="0" applyFont="1" applyAlignment="1">
      <alignment horizontal="right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12" fillId="0" borderId="0" xfId="2" applyFont="1" applyAlignment="1">
      <alignment vertical="top"/>
    </xf>
    <xf numFmtId="0" fontId="5" fillId="0" borderId="0" xfId="0" applyFont="1">
      <alignment vertical="center"/>
    </xf>
    <xf numFmtId="0" fontId="8" fillId="4" borderId="0" xfId="0" applyFont="1" applyFill="1" applyAlignment="1">
      <alignment horizontal="right"/>
    </xf>
    <xf numFmtId="0" fontId="5" fillId="4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8" fillId="4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5" fillId="0" borderId="0" xfId="0" applyFont="1">
      <alignment vertical="center"/>
    </xf>
    <xf numFmtId="0" fontId="13" fillId="4" borderId="0" xfId="0" applyFont="1" applyFill="1" applyAlignment="1">
      <alignment horizontal="right" vertical="center"/>
    </xf>
    <xf numFmtId="0" fontId="15" fillId="4" borderId="0" xfId="0" applyFont="1" applyFill="1">
      <alignment vertical="center"/>
    </xf>
    <xf numFmtId="0" fontId="16" fillId="0" borderId="0" xfId="2" applyFont="1" applyAlignment="1">
      <alignment vertical="top"/>
    </xf>
    <xf numFmtId="0" fontId="17" fillId="0" borderId="0" xfId="2" applyFont="1" applyAlignment="1">
      <alignment vertical="top"/>
    </xf>
    <xf numFmtId="0" fontId="12" fillId="7" borderId="0" xfId="2" applyFont="1" applyFill="1" applyAlignment="1">
      <alignment vertical="top"/>
    </xf>
    <xf numFmtId="0" fontId="18" fillId="5" borderId="0" xfId="0" applyFont="1" applyFill="1" applyAlignment="1"/>
    <xf numFmtId="0" fontId="0" fillId="8" borderId="0" xfId="0" applyFont="1" applyFill="1">
      <alignment vertical="center"/>
    </xf>
    <xf numFmtId="0" fontId="19" fillId="0" borderId="0" xfId="2" applyFont="1" applyAlignment="1">
      <alignment vertical="top"/>
    </xf>
    <xf numFmtId="0" fontId="20" fillId="0" borderId="0" xfId="0" applyFont="1" applyAlignment="1"/>
    <xf numFmtId="0" fontId="21" fillId="0" borderId="0" xfId="2" applyFont="1" applyAlignment="1">
      <alignment vertical="top"/>
    </xf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2" fillId="4" borderId="0" xfId="2" applyFont="1" applyFill="1" applyAlignment="1">
      <alignment vertical="top"/>
    </xf>
    <xf numFmtId="0" fontId="5" fillId="4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0" fillId="4" borderId="0" xfId="0" applyFill="1" applyAlignment="1"/>
    <xf numFmtId="0" fontId="21" fillId="4" borderId="0" xfId="2" applyFont="1" applyFill="1" applyAlignment="1">
      <alignment vertical="top"/>
    </xf>
    <xf numFmtId="0" fontId="21" fillId="4" borderId="0" xfId="0" applyNumberFormat="1" applyFont="1" applyFill="1" applyAlignment="1">
      <alignment vertical="top"/>
    </xf>
    <xf numFmtId="0" fontId="22" fillId="4" borderId="0" xfId="0" applyFont="1" applyFill="1" applyAlignment="1">
      <alignment horizontal="left"/>
    </xf>
    <xf numFmtId="0" fontId="17" fillId="4" borderId="0" xfId="2" applyFont="1" applyFill="1" applyAlignment="1">
      <alignment vertical="top"/>
    </xf>
    <xf numFmtId="0" fontId="13" fillId="0" borderId="0" xfId="2" applyFont="1" applyAlignment="1">
      <alignment vertical="top"/>
    </xf>
    <xf numFmtId="0" fontId="11" fillId="0" borderId="0" xfId="0" applyFont="1" applyAlignment="1">
      <alignment horizontal="left"/>
    </xf>
    <xf numFmtId="0" fontId="5" fillId="0" borderId="0" xfId="2" applyFont="1" applyAlignment="1">
      <alignment vertical="top"/>
    </xf>
    <xf numFmtId="0" fontId="0" fillId="4" borderId="0" xfId="2" applyFont="1" applyFill="1" applyAlignment="1">
      <alignment vertical="top"/>
    </xf>
    <xf numFmtId="0" fontId="11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TableStyleLight1" xfId="2"/>
    <cellStyle name="常规" xfId="0" builtinId="0"/>
    <cellStyle name="超链接" xfId="1" builtinId="8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pane xSplit="5" topLeftCell="F1" activePane="topRight" state="frozen"/>
      <selection pane="topRight" activeCell="A10" sqref="A1:A1048576"/>
    </sheetView>
  </sheetViews>
  <sheetFormatPr defaultColWidth="9" defaultRowHeight="12"/>
  <cols>
    <col min="1" max="1" width="11.5703125" style="2"/>
    <col min="2" max="2" width="11.5703125" style="2" customWidth="1"/>
    <col min="3" max="3" width="13.140625" style="2" customWidth="1"/>
    <col min="4" max="4" width="9.140625" style="4"/>
    <col min="5" max="5" width="6.42578125" style="2" customWidth="1"/>
    <col min="6" max="6" width="10.5703125" style="2" customWidth="1"/>
    <col min="7" max="7" width="27.7109375" style="2"/>
    <col min="8" max="8" width="13.5703125" style="2"/>
    <col min="9" max="9" width="40.42578125" style="2" customWidth="1"/>
    <col min="10" max="10" width="17.140625" style="2" customWidth="1"/>
    <col min="11" max="11" width="13.85546875" style="2" customWidth="1"/>
    <col min="12" max="12" width="15" style="2" customWidth="1"/>
    <col min="13" max="13" width="14.85546875" style="2"/>
    <col min="14" max="17" width="11.5703125" style="2"/>
    <col min="18" max="21" width="9.140625" style="4"/>
    <col min="22" max="23" width="11.5703125" style="2"/>
  </cols>
  <sheetData>
    <row r="1" spans="1:23" ht="13.5">
      <c r="A1" s="43" t="s">
        <v>0</v>
      </c>
      <c r="B1" s="43" t="s">
        <v>1</v>
      </c>
      <c r="C1" s="44" t="s">
        <v>2</v>
      </c>
      <c r="D1" s="10" t="s">
        <v>3</v>
      </c>
      <c r="E1" t="s">
        <v>4</v>
      </c>
      <c r="F1" s="4" t="s">
        <v>4</v>
      </c>
      <c r="G1" s="4" t="s">
        <v>5</v>
      </c>
      <c r="H1" s="4" t="s">
        <v>6</v>
      </c>
      <c r="I1" s="44" t="s">
        <v>2</v>
      </c>
      <c r="J1" s="44" t="s">
        <v>2</v>
      </c>
      <c r="K1" s="44" t="s">
        <v>2</v>
      </c>
      <c r="L1" s="44" t="s">
        <v>2</v>
      </c>
      <c r="M1" s="44" t="s">
        <v>2</v>
      </c>
      <c r="N1" s="44" t="s">
        <v>2</v>
      </c>
      <c r="O1" s="44" t="s">
        <v>2</v>
      </c>
      <c r="P1" s="44" t="s">
        <v>2</v>
      </c>
      <c r="Q1" s="44" t="s">
        <v>2</v>
      </c>
      <c r="R1" s="4" t="s">
        <v>2</v>
      </c>
      <c r="S1" s="4" t="s">
        <v>2</v>
      </c>
      <c r="T1" s="4" t="s">
        <v>2</v>
      </c>
      <c r="U1" s="4" t="s">
        <v>2</v>
      </c>
      <c r="V1" s="44" t="s">
        <v>2</v>
      </c>
      <c r="W1" s="65" t="s">
        <v>7</v>
      </c>
    </row>
    <row r="2" spans="1:23" ht="13.5">
      <c r="A2" s="45" t="s">
        <v>8</v>
      </c>
      <c r="B2" s="45" t="s">
        <v>9</v>
      </c>
      <c r="C2" s="45" t="s">
        <v>10</v>
      </c>
      <c r="D2" s="46" t="s">
        <v>11</v>
      </c>
      <c r="E2" s="47" t="s">
        <v>12</v>
      </c>
      <c r="F2" s="6" t="s">
        <v>13</v>
      </c>
      <c r="G2" s="6" t="s">
        <v>14</v>
      </c>
      <c r="H2" s="45" t="s">
        <v>15</v>
      </c>
      <c r="I2" s="45" t="s">
        <v>16</v>
      </c>
      <c r="J2" s="45" t="s">
        <v>17</v>
      </c>
      <c r="K2" s="45" t="s">
        <v>18</v>
      </c>
      <c r="L2" s="45" t="s">
        <v>19</v>
      </c>
      <c r="M2" s="45" t="s">
        <v>20</v>
      </c>
      <c r="N2" s="45" t="s">
        <v>21</v>
      </c>
      <c r="O2" s="45" t="s">
        <v>22</v>
      </c>
      <c r="P2" s="45" t="s">
        <v>23</v>
      </c>
      <c r="Q2" s="45" t="s">
        <v>24</v>
      </c>
      <c r="R2" s="45" t="s">
        <v>25</v>
      </c>
      <c r="S2" s="45" t="s">
        <v>26</v>
      </c>
      <c r="T2" s="45" t="s">
        <v>27</v>
      </c>
      <c r="U2" s="45" t="s">
        <v>28</v>
      </c>
      <c r="V2" s="45" t="s">
        <v>29</v>
      </c>
      <c r="W2" s="66" t="s">
        <v>30</v>
      </c>
    </row>
    <row r="3" spans="1:23" ht="13.5">
      <c r="A3" s="48" t="s">
        <v>31</v>
      </c>
      <c r="B3" s="48" t="s">
        <v>32</v>
      </c>
      <c r="C3" s="48" t="s">
        <v>33</v>
      </c>
      <c r="D3" s="49" t="s">
        <v>34</v>
      </c>
      <c r="E3" s="24" t="s">
        <v>35</v>
      </c>
      <c r="F3" s="8" t="s">
        <v>36</v>
      </c>
      <c r="G3" s="8" t="s">
        <v>37</v>
      </c>
      <c r="H3" s="48" t="s">
        <v>38</v>
      </c>
      <c r="I3" s="48" t="s">
        <v>39</v>
      </c>
      <c r="J3" s="48" t="s">
        <v>40</v>
      </c>
      <c r="K3" s="48" t="s">
        <v>41</v>
      </c>
      <c r="L3" s="48" t="s">
        <v>42</v>
      </c>
      <c r="M3" s="48" t="s">
        <v>43</v>
      </c>
      <c r="N3" s="48" t="s">
        <v>44</v>
      </c>
      <c r="O3" s="48" t="s">
        <v>45</v>
      </c>
      <c r="P3" s="48" t="s">
        <v>46</v>
      </c>
      <c r="Q3" s="48" t="s">
        <v>47</v>
      </c>
      <c r="R3" s="48" t="s">
        <v>48</v>
      </c>
      <c r="S3" s="48" t="s">
        <v>49</v>
      </c>
      <c r="T3" s="48" t="s">
        <v>50</v>
      </c>
      <c r="U3" s="48" t="s">
        <v>51</v>
      </c>
      <c r="V3" s="48" t="s">
        <v>52</v>
      </c>
      <c r="W3" s="67" t="s">
        <v>53</v>
      </c>
    </row>
    <row r="4" spans="1:23" ht="15">
      <c r="A4" s="28">
        <v>11001</v>
      </c>
      <c r="B4" s="50" t="s">
        <v>54</v>
      </c>
      <c r="C4" s="51" t="s">
        <v>55</v>
      </c>
      <c r="D4" s="52">
        <v>12101</v>
      </c>
      <c r="E4">
        <v>1</v>
      </c>
      <c r="F4" s="4">
        <v>401</v>
      </c>
      <c r="G4" s="4" t="s">
        <v>56</v>
      </c>
      <c r="H4"/>
      <c r="I4" s="28" t="s">
        <v>57</v>
      </c>
      <c r="J4" s="28" t="s">
        <v>58</v>
      </c>
      <c r="K4" s="28" t="s">
        <v>59</v>
      </c>
      <c r="L4" s="28" t="s">
        <v>60</v>
      </c>
      <c r="M4" s="28" t="s">
        <v>60</v>
      </c>
      <c r="N4" s="28" t="s">
        <v>61</v>
      </c>
      <c r="O4" s="28">
        <v>100000</v>
      </c>
      <c r="P4" s="28">
        <v>0</v>
      </c>
      <c r="Q4" s="28">
        <v>0</v>
      </c>
      <c r="R4" s="4" t="s">
        <v>62</v>
      </c>
      <c r="S4" s="4" t="s">
        <v>63</v>
      </c>
      <c r="T4" s="4">
        <v>100</v>
      </c>
      <c r="U4" s="4">
        <v>0</v>
      </c>
      <c r="V4" s="28" t="s">
        <v>64</v>
      </c>
    </row>
    <row r="5" spans="1:23" ht="15">
      <c r="A5" s="28">
        <v>11002</v>
      </c>
      <c r="B5" s="50" t="s">
        <v>54</v>
      </c>
      <c r="C5" s="51" t="s">
        <v>55</v>
      </c>
      <c r="D5" s="52">
        <v>12201</v>
      </c>
      <c r="E5">
        <v>1</v>
      </c>
      <c r="F5">
        <v>401</v>
      </c>
      <c r="G5" s="4" t="s">
        <v>65</v>
      </c>
      <c r="H5"/>
      <c r="I5" s="28" t="s">
        <v>57</v>
      </c>
      <c r="J5" s="28" t="s">
        <v>58</v>
      </c>
      <c r="K5" s="28" t="s">
        <v>59</v>
      </c>
      <c r="L5" s="28" t="s">
        <v>60</v>
      </c>
      <c r="M5" s="28" t="s">
        <v>60</v>
      </c>
      <c r="N5" s="28" t="s">
        <v>61</v>
      </c>
      <c r="O5" s="28">
        <v>100000</v>
      </c>
      <c r="P5" s="28">
        <v>0</v>
      </c>
      <c r="Q5" s="28">
        <v>0</v>
      </c>
      <c r="R5" s="4" t="str">
        <f t="shared" ref="R5:R27" si="0">R4</f>
        <v>100+level*0.5</v>
      </c>
      <c r="S5" s="4" t="str">
        <f t="shared" ref="S5:S27" si="1">S4</f>
        <v>5+level*0.5</v>
      </c>
      <c r="T5" s="4">
        <v>100</v>
      </c>
      <c r="U5" s="4">
        <v>0</v>
      </c>
      <c r="V5" s="28" t="s">
        <v>64</v>
      </c>
    </row>
    <row r="6" spans="1:23" ht="15">
      <c r="A6" s="28">
        <v>11003</v>
      </c>
      <c r="B6" s="50" t="s">
        <v>66</v>
      </c>
      <c r="C6" s="51" t="s">
        <v>55</v>
      </c>
      <c r="D6" s="52">
        <v>12101</v>
      </c>
      <c r="E6">
        <v>1</v>
      </c>
      <c r="F6" s="4">
        <v>401</v>
      </c>
      <c r="G6" s="4" t="s">
        <v>65</v>
      </c>
      <c r="H6"/>
      <c r="I6" s="28" t="s">
        <v>67</v>
      </c>
      <c r="J6" s="28" t="s">
        <v>58</v>
      </c>
      <c r="K6" s="28" t="s">
        <v>59</v>
      </c>
      <c r="L6" s="28" t="s">
        <v>60</v>
      </c>
      <c r="M6" s="28" t="s">
        <v>60</v>
      </c>
      <c r="N6" s="28" t="s">
        <v>61</v>
      </c>
      <c r="O6" s="28">
        <v>100000</v>
      </c>
      <c r="P6" s="28">
        <v>0</v>
      </c>
      <c r="Q6" s="28">
        <v>0</v>
      </c>
      <c r="R6" s="4" t="str">
        <f t="shared" si="0"/>
        <v>100+level*0.5</v>
      </c>
      <c r="S6" s="4" t="str">
        <f t="shared" si="1"/>
        <v>5+level*0.5</v>
      </c>
      <c r="T6" s="4">
        <v>100</v>
      </c>
      <c r="U6" s="4">
        <v>0</v>
      </c>
      <c r="V6" s="28" t="s">
        <v>64</v>
      </c>
    </row>
    <row r="7" spans="1:23" ht="15">
      <c r="A7" s="28">
        <v>11004</v>
      </c>
      <c r="B7" s="50" t="s">
        <v>66</v>
      </c>
      <c r="C7" s="51" t="s">
        <v>55</v>
      </c>
      <c r="D7" s="52">
        <v>12201</v>
      </c>
      <c r="E7">
        <v>1</v>
      </c>
      <c r="F7">
        <v>401</v>
      </c>
      <c r="G7" s="4" t="s">
        <v>56</v>
      </c>
      <c r="H7"/>
      <c r="I7" s="28" t="s">
        <v>67</v>
      </c>
      <c r="J7" s="28" t="s">
        <v>58</v>
      </c>
      <c r="K7" s="28" t="s">
        <v>59</v>
      </c>
      <c r="L7" s="28" t="s">
        <v>60</v>
      </c>
      <c r="M7" s="28" t="s">
        <v>60</v>
      </c>
      <c r="N7" s="28" t="s">
        <v>61</v>
      </c>
      <c r="O7" s="28">
        <v>100000</v>
      </c>
      <c r="P7" s="28">
        <v>0</v>
      </c>
      <c r="Q7" s="28">
        <v>0</v>
      </c>
      <c r="R7" s="4" t="str">
        <f t="shared" si="0"/>
        <v>100+level*0.5</v>
      </c>
      <c r="S7" s="4" t="str">
        <f t="shared" si="1"/>
        <v>5+level*0.5</v>
      </c>
      <c r="T7" s="4">
        <v>100</v>
      </c>
      <c r="U7" s="4">
        <v>0</v>
      </c>
      <c r="V7" s="28" t="s">
        <v>64</v>
      </c>
    </row>
    <row r="8" spans="1:23" ht="15">
      <c r="A8" s="28">
        <v>11005</v>
      </c>
      <c r="B8" s="50" t="s">
        <v>68</v>
      </c>
      <c r="C8" s="51" t="s">
        <v>55</v>
      </c>
      <c r="D8" s="52">
        <v>13101</v>
      </c>
      <c r="E8">
        <v>1</v>
      </c>
      <c r="F8" s="4">
        <v>401</v>
      </c>
      <c r="G8" s="4" t="s">
        <v>69</v>
      </c>
      <c r="H8"/>
      <c r="I8" s="28" t="s">
        <v>67</v>
      </c>
      <c r="J8" s="28" t="s">
        <v>58</v>
      </c>
      <c r="K8" s="28" t="s">
        <v>59</v>
      </c>
      <c r="L8" s="28" t="s">
        <v>60</v>
      </c>
      <c r="M8" s="28" t="s">
        <v>60</v>
      </c>
      <c r="N8" s="28" t="s">
        <v>61</v>
      </c>
      <c r="O8" s="28">
        <v>100000</v>
      </c>
      <c r="P8" s="28">
        <v>0</v>
      </c>
      <c r="Q8" s="28">
        <v>0</v>
      </c>
      <c r="R8" s="4" t="str">
        <f t="shared" si="0"/>
        <v>100+level*0.5</v>
      </c>
      <c r="S8" s="4" t="str">
        <f t="shared" si="1"/>
        <v>5+level*0.5</v>
      </c>
      <c r="T8" s="4">
        <v>100</v>
      </c>
      <c r="U8" s="4">
        <v>0</v>
      </c>
      <c r="V8" s="28" t="s">
        <v>64</v>
      </c>
    </row>
    <row r="9" spans="1:23" ht="15">
      <c r="A9" s="28">
        <v>11006</v>
      </c>
      <c r="B9" s="50" t="s">
        <v>68</v>
      </c>
      <c r="C9" s="51" t="s">
        <v>55</v>
      </c>
      <c r="D9" s="52">
        <v>13201</v>
      </c>
      <c r="E9">
        <v>1</v>
      </c>
      <c r="F9">
        <v>401</v>
      </c>
      <c r="G9" s="4" t="s">
        <v>70</v>
      </c>
      <c r="H9"/>
      <c r="I9" s="28" t="s">
        <v>67</v>
      </c>
      <c r="J9" s="28" t="s">
        <v>58</v>
      </c>
      <c r="K9" s="28" t="s">
        <v>59</v>
      </c>
      <c r="L9" s="28" t="s">
        <v>60</v>
      </c>
      <c r="M9" s="28" t="s">
        <v>60</v>
      </c>
      <c r="N9" s="28" t="s">
        <v>61</v>
      </c>
      <c r="O9" s="28">
        <v>100000</v>
      </c>
      <c r="P9" s="28">
        <v>0</v>
      </c>
      <c r="Q9" s="28">
        <v>0</v>
      </c>
      <c r="R9" s="4" t="str">
        <f t="shared" si="0"/>
        <v>100+level*0.5</v>
      </c>
      <c r="S9" s="4" t="str">
        <f t="shared" si="1"/>
        <v>5+level*0.5</v>
      </c>
      <c r="T9" s="4">
        <v>100</v>
      </c>
      <c r="U9" s="4">
        <v>0</v>
      </c>
      <c r="V9" s="28" t="s">
        <v>64</v>
      </c>
    </row>
    <row r="10" spans="1:23" ht="15">
      <c r="A10" s="28">
        <v>11007</v>
      </c>
      <c r="B10" s="50" t="s">
        <v>71</v>
      </c>
      <c r="C10" s="51" t="s">
        <v>55</v>
      </c>
      <c r="D10" s="52">
        <v>13101</v>
      </c>
      <c r="E10">
        <v>1</v>
      </c>
      <c r="F10" s="4">
        <v>401</v>
      </c>
      <c r="G10" s="4" t="s">
        <v>70</v>
      </c>
      <c r="H10"/>
      <c r="I10" s="28" t="s">
        <v>72</v>
      </c>
      <c r="J10" s="28" t="s">
        <v>58</v>
      </c>
      <c r="K10" s="28" t="s">
        <v>59</v>
      </c>
      <c r="L10" s="28" t="s">
        <v>60</v>
      </c>
      <c r="M10" s="28" t="s">
        <v>60</v>
      </c>
      <c r="N10" s="28" t="s">
        <v>61</v>
      </c>
      <c r="O10" s="28">
        <v>100000</v>
      </c>
      <c r="P10" s="28">
        <v>0</v>
      </c>
      <c r="Q10" s="28">
        <v>0</v>
      </c>
      <c r="R10" s="4" t="str">
        <f t="shared" si="0"/>
        <v>100+level*0.5</v>
      </c>
      <c r="S10" s="4" t="str">
        <f t="shared" si="1"/>
        <v>5+level*0.5</v>
      </c>
      <c r="T10" s="4">
        <v>100</v>
      </c>
      <c r="U10" s="4">
        <v>0</v>
      </c>
      <c r="V10" s="28" t="s">
        <v>64</v>
      </c>
    </row>
    <row r="11" spans="1:23" ht="15">
      <c r="A11" s="28">
        <v>11008</v>
      </c>
      <c r="B11" s="50" t="s">
        <v>71</v>
      </c>
      <c r="C11" s="51" t="s">
        <v>55</v>
      </c>
      <c r="D11" s="52">
        <v>13201</v>
      </c>
      <c r="E11">
        <v>1</v>
      </c>
      <c r="F11">
        <v>401</v>
      </c>
      <c r="G11" s="4" t="s">
        <v>69</v>
      </c>
      <c r="H11"/>
      <c r="I11" s="28" t="s">
        <v>72</v>
      </c>
      <c r="J11" s="28" t="s">
        <v>58</v>
      </c>
      <c r="K11" s="28" t="s">
        <v>59</v>
      </c>
      <c r="L11" s="28" t="s">
        <v>60</v>
      </c>
      <c r="M11" s="28" t="s">
        <v>60</v>
      </c>
      <c r="N11" s="28" t="s">
        <v>61</v>
      </c>
      <c r="O11" s="28">
        <v>100000</v>
      </c>
      <c r="P11" s="28">
        <v>0</v>
      </c>
      <c r="Q11" s="28">
        <v>0</v>
      </c>
      <c r="R11" s="4" t="str">
        <f t="shared" si="0"/>
        <v>100+level*0.5</v>
      </c>
      <c r="S11" s="4" t="str">
        <f t="shared" si="1"/>
        <v>5+level*0.5</v>
      </c>
      <c r="T11" s="4">
        <v>100</v>
      </c>
      <c r="U11" s="4">
        <v>0</v>
      </c>
      <c r="V11" s="28" t="s">
        <v>64</v>
      </c>
    </row>
    <row r="12" spans="1:23" ht="15">
      <c r="A12" s="28">
        <v>11009</v>
      </c>
      <c r="B12" s="50" t="s">
        <v>73</v>
      </c>
      <c r="C12" s="51" t="s">
        <v>55</v>
      </c>
      <c r="D12" s="52">
        <v>11101</v>
      </c>
      <c r="E12">
        <v>1</v>
      </c>
      <c r="F12" s="4">
        <v>401</v>
      </c>
      <c r="G12" s="4" t="s">
        <v>74</v>
      </c>
      <c r="H12"/>
      <c r="I12" s="28" t="s">
        <v>67</v>
      </c>
      <c r="J12" s="28" t="s">
        <v>58</v>
      </c>
      <c r="K12" s="28" t="s">
        <v>75</v>
      </c>
      <c r="L12" s="28" t="s">
        <v>60</v>
      </c>
      <c r="M12" s="28" t="s">
        <v>60</v>
      </c>
      <c r="N12" s="28" t="s">
        <v>61</v>
      </c>
      <c r="O12" s="28">
        <v>100000</v>
      </c>
      <c r="P12" s="28">
        <v>0</v>
      </c>
      <c r="Q12" s="28">
        <v>0</v>
      </c>
      <c r="R12" s="4" t="str">
        <f t="shared" si="0"/>
        <v>100+level*0.5</v>
      </c>
      <c r="S12" s="4" t="str">
        <f t="shared" si="1"/>
        <v>5+level*0.5</v>
      </c>
      <c r="T12" s="4">
        <v>100</v>
      </c>
      <c r="U12" s="4">
        <v>0</v>
      </c>
      <c r="V12" s="28" t="s">
        <v>64</v>
      </c>
    </row>
    <row r="13" spans="1:23" ht="15">
      <c r="A13" s="28">
        <v>11010</v>
      </c>
      <c r="B13" s="50" t="s">
        <v>73</v>
      </c>
      <c r="C13" s="51" t="s">
        <v>55</v>
      </c>
      <c r="D13" s="52">
        <v>11201</v>
      </c>
      <c r="E13">
        <v>1</v>
      </c>
      <c r="F13">
        <v>401</v>
      </c>
      <c r="G13" s="4" t="s">
        <v>76</v>
      </c>
      <c r="H13"/>
      <c r="I13" s="28" t="s">
        <v>67</v>
      </c>
      <c r="J13" s="28" t="s">
        <v>77</v>
      </c>
      <c r="K13" s="28" t="s">
        <v>59</v>
      </c>
      <c r="L13" s="28" t="s">
        <v>60</v>
      </c>
      <c r="M13" s="28" t="s">
        <v>60</v>
      </c>
      <c r="N13" s="28" t="s">
        <v>61</v>
      </c>
      <c r="O13" s="28">
        <v>100000</v>
      </c>
      <c r="P13" s="28">
        <v>0</v>
      </c>
      <c r="Q13" s="28">
        <v>0</v>
      </c>
      <c r="R13" s="4" t="str">
        <f t="shared" si="0"/>
        <v>100+level*0.5</v>
      </c>
      <c r="S13" s="4" t="str">
        <f t="shared" si="1"/>
        <v>5+level*0.5</v>
      </c>
      <c r="T13" s="4">
        <v>100</v>
      </c>
      <c r="U13" s="4">
        <v>0</v>
      </c>
      <c r="V13" s="28" t="s">
        <v>64</v>
      </c>
    </row>
    <row r="14" spans="1:23" ht="15">
      <c r="A14" s="28">
        <v>11011</v>
      </c>
      <c r="B14" s="50" t="s">
        <v>78</v>
      </c>
      <c r="C14" s="51" t="s">
        <v>55</v>
      </c>
      <c r="D14" s="52">
        <v>11201</v>
      </c>
      <c r="E14">
        <v>1</v>
      </c>
      <c r="F14" s="4">
        <v>401</v>
      </c>
      <c r="G14" s="4" t="s">
        <v>74</v>
      </c>
      <c r="H14"/>
      <c r="I14" s="28" t="s">
        <v>57</v>
      </c>
      <c r="J14" s="28" t="s">
        <v>58</v>
      </c>
      <c r="K14" s="28" t="s">
        <v>59</v>
      </c>
      <c r="L14" s="28" t="s">
        <v>60</v>
      </c>
      <c r="M14" s="28" t="s">
        <v>60</v>
      </c>
      <c r="N14" s="28" t="s">
        <v>61</v>
      </c>
      <c r="O14" s="28">
        <v>100000</v>
      </c>
      <c r="P14" s="28">
        <v>0</v>
      </c>
      <c r="Q14" s="28">
        <v>0</v>
      </c>
      <c r="R14" s="4" t="str">
        <f t="shared" si="0"/>
        <v>100+level*0.5</v>
      </c>
      <c r="S14" s="4" t="str">
        <f t="shared" si="1"/>
        <v>5+level*0.5</v>
      </c>
      <c r="T14" s="4">
        <v>100</v>
      </c>
      <c r="U14" s="4">
        <v>0</v>
      </c>
      <c r="V14" s="28" t="s">
        <v>64</v>
      </c>
    </row>
    <row r="15" spans="1:23" ht="15">
      <c r="A15" s="28">
        <v>11012</v>
      </c>
      <c r="B15" s="50" t="s">
        <v>78</v>
      </c>
      <c r="C15" s="51" t="s">
        <v>55</v>
      </c>
      <c r="D15" s="52">
        <v>11101</v>
      </c>
      <c r="E15">
        <v>1</v>
      </c>
      <c r="F15">
        <v>401</v>
      </c>
      <c r="G15" s="4" t="s">
        <v>76</v>
      </c>
      <c r="H15"/>
      <c r="I15" s="28" t="s">
        <v>57</v>
      </c>
      <c r="J15" s="28" t="s">
        <v>58</v>
      </c>
      <c r="K15" s="28" t="s">
        <v>59</v>
      </c>
      <c r="L15" s="28" t="s">
        <v>60</v>
      </c>
      <c r="M15" s="28" t="s">
        <v>60</v>
      </c>
      <c r="N15" s="28" t="s">
        <v>61</v>
      </c>
      <c r="O15" s="28">
        <v>100000</v>
      </c>
      <c r="P15" s="28">
        <v>0</v>
      </c>
      <c r="Q15" s="28">
        <v>0</v>
      </c>
      <c r="R15" s="4" t="str">
        <f t="shared" si="0"/>
        <v>100+level*0.5</v>
      </c>
      <c r="S15" s="4" t="str">
        <f t="shared" si="1"/>
        <v>5+level*0.5</v>
      </c>
      <c r="T15" s="4">
        <v>100</v>
      </c>
      <c r="U15" s="4">
        <v>0</v>
      </c>
      <c r="V15" s="28" t="s">
        <v>64</v>
      </c>
    </row>
    <row r="16" spans="1:23" ht="12.75">
      <c r="A16" s="53">
        <v>11020</v>
      </c>
      <c r="B16" s="54" t="s">
        <v>79</v>
      </c>
      <c r="C16" s="54" t="s">
        <v>80</v>
      </c>
      <c r="D16" s="55">
        <v>2101</v>
      </c>
      <c r="E16" s="12">
        <v>0</v>
      </c>
      <c r="F16" s="56">
        <v>401</v>
      </c>
      <c r="G16" s="56" t="s">
        <v>56</v>
      </c>
      <c r="H16" s="53"/>
      <c r="I16" s="53" t="s">
        <v>81</v>
      </c>
      <c r="J16" s="53" t="s">
        <v>77</v>
      </c>
      <c r="K16" s="53" t="s">
        <v>82</v>
      </c>
      <c r="L16" s="53" t="s">
        <v>60</v>
      </c>
      <c r="M16" s="53" t="s">
        <v>60</v>
      </c>
      <c r="N16" s="53" t="s">
        <v>61</v>
      </c>
      <c r="O16" s="53">
        <v>100000</v>
      </c>
      <c r="P16" s="53">
        <v>0</v>
      </c>
      <c r="Q16" s="53">
        <v>0</v>
      </c>
      <c r="R16" s="56" t="str">
        <f t="shared" si="0"/>
        <v>100+level*0.5</v>
      </c>
      <c r="S16" s="56" t="str">
        <f t="shared" si="1"/>
        <v>5+level*0.5</v>
      </c>
      <c r="T16" s="56">
        <v>100</v>
      </c>
      <c r="U16" s="56">
        <v>0</v>
      </c>
      <c r="V16" s="53" t="s">
        <v>64</v>
      </c>
      <c r="W16" s="64"/>
    </row>
    <row r="17" spans="1:23" ht="12.75">
      <c r="A17" s="53">
        <v>11021</v>
      </c>
      <c r="B17" s="54" t="s">
        <v>83</v>
      </c>
      <c r="C17" s="54" t="s">
        <v>84</v>
      </c>
      <c r="D17" s="55">
        <v>2102</v>
      </c>
      <c r="E17" s="12">
        <v>0</v>
      </c>
      <c r="F17" s="12">
        <v>401</v>
      </c>
      <c r="G17" s="56" t="s">
        <v>56</v>
      </c>
      <c r="H17" s="53"/>
      <c r="I17" s="53" t="s">
        <v>81</v>
      </c>
      <c r="J17" s="53" t="s">
        <v>77</v>
      </c>
      <c r="K17" s="53" t="s">
        <v>82</v>
      </c>
      <c r="L17" s="53" t="s">
        <v>60</v>
      </c>
      <c r="M17" s="53" t="s">
        <v>60</v>
      </c>
      <c r="N17" s="53" t="s">
        <v>61</v>
      </c>
      <c r="O17" s="53">
        <v>100000</v>
      </c>
      <c r="P17" s="53">
        <v>0</v>
      </c>
      <c r="Q17" s="53">
        <v>0</v>
      </c>
      <c r="R17" s="56" t="str">
        <f t="shared" si="0"/>
        <v>100+level*0.5</v>
      </c>
      <c r="S17" s="56" t="str">
        <f t="shared" si="1"/>
        <v>5+level*0.5</v>
      </c>
      <c r="T17" s="56">
        <v>100</v>
      </c>
      <c r="U17" s="56">
        <v>0</v>
      </c>
      <c r="V17" s="53" t="s">
        <v>64</v>
      </c>
      <c r="W17" s="64"/>
    </row>
    <row r="18" spans="1:23" ht="12.75">
      <c r="A18" s="53">
        <v>11022</v>
      </c>
      <c r="B18" s="54" t="s">
        <v>85</v>
      </c>
      <c r="C18" s="54" t="s">
        <v>86</v>
      </c>
      <c r="D18" s="55">
        <v>2201</v>
      </c>
      <c r="E18" s="12">
        <v>0</v>
      </c>
      <c r="F18" s="56">
        <v>401</v>
      </c>
      <c r="G18" s="56" t="s">
        <v>76</v>
      </c>
      <c r="H18" s="53"/>
      <c r="I18" s="53" t="s">
        <v>81</v>
      </c>
      <c r="J18" s="53" t="s">
        <v>77</v>
      </c>
      <c r="K18" s="53" t="s">
        <v>82</v>
      </c>
      <c r="L18" s="53" t="s">
        <v>60</v>
      </c>
      <c r="M18" s="53" t="s">
        <v>60</v>
      </c>
      <c r="N18" s="53" t="s">
        <v>61</v>
      </c>
      <c r="O18" s="53">
        <v>100000</v>
      </c>
      <c r="P18" s="53">
        <v>0</v>
      </c>
      <c r="Q18" s="53">
        <v>0</v>
      </c>
      <c r="R18" s="56" t="str">
        <f t="shared" si="0"/>
        <v>100+level*0.5</v>
      </c>
      <c r="S18" s="56" t="str">
        <f t="shared" si="1"/>
        <v>5+level*0.5</v>
      </c>
      <c r="T18" s="56">
        <v>100</v>
      </c>
      <c r="U18" s="56">
        <v>0</v>
      </c>
      <c r="V18" s="53" t="s">
        <v>64</v>
      </c>
      <c r="W18" s="64"/>
    </row>
    <row r="19" spans="1:23" ht="12.75">
      <c r="A19" s="53">
        <v>11023</v>
      </c>
      <c r="B19" s="54" t="s">
        <v>87</v>
      </c>
      <c r="C19" s="54" t="s">
        <v>88</v>
      </c>
      <c r="D19" s="55">
        <v>2202</v>
      </c>
      <c r="E19" s="12">
        <v>0</v>
      </c>
      <c r="F19" s="12">
        <v>401</v>
      </c>
      <c r="G19" s="56" t="s">
        <v>76</v>
      </c>
      <c r="H19" s="53"/>
      <c r="I19" s="53" t="s">
        <v>81</v>
      </c>
      <c r="J19" s="53" t="s">
        <v>77</v>
      </c>
      <c r="K19" s="53" t="s">
        <v>82</v>
      </c>
      <c r="L19" s="53" t="s">
        <v>60</v>
      </c>
      <c r="M19" s="53" t="s">
        <v>60</v>
      </c>
      <c r="N19" s="53" t="s">
        <v>61</v>
      </c>
      <c r="O19" s="53">
        <v>100000</v>
      </c>
      <c r="P19" s="53">
        <v>0</v>
      </c>
      <c r="Q19" s="53">
        <v>0</v>
      </c>
      <c r="R19" s="56" t="str">
        <f t="shared" si="0"/>
        <v>100+level*0.5</v>
      </c>
      <c r="S19" s="56" t="str">
        <f t="shared" si="1"/>
        <v>5+level*0.5</v>
      </c>
      <c r="T19" s="56">
        <v>100</v>
      </c>
      <c r="U19" s="56">
        <v>0</v>
      </c>
      <c r="V19" s="53" t="s">
        <v>64</v>
      </c>
      <c r="W19" s="64"/>
    </row>
    <row r="20" spans="1:23" ht="12.75">
      <c r="A20" s="53">
        <v>11024</v>
      </c>
      <c r="B20" s="54" t="s">
        <v>89</v>
      </c>
      <c r="C20" s="54" t="s">
        <v>90</v>
      </c>
      <c r="D20" s="55">
        <v>2301</v>
      </c>
      <c r="E20" s="12">
        <v>0</v>
      </c>
      <c r="F20" s="56">
        <v>401</v>
      </c>
      <c r="G20" s="56" t="s">
        <v>69</v>
      </c>
      <c r="H20" s="53"/>
      <c r="I20" s="53" t="s">
        <v>81</v>
      </c>
      <c r="J20" s="53" t="s">
        <v>77</v>
      </c>
      <c r="K20" s="53" t="s">
        <v>82</v>
      </c>
      <c r="L20" s="53" t="s">
        <v>60</v>
      </c>
      <c r="M20" s="53" t="s">
        <v>60</v>
      </c>
      <c r="N20" s="53" t="s">
        <v>61</v>
      </c>
      <c r="O20" s="53">
        <v>100000</v>
      </c>
      <c r="P20" s="53">
        <v>0</v>
      </c>
      <c r="Q20" s="53">
        <v>0</v>
      </c>
      <c r="R20" s="56" t="str">
        <f t="shared" si="0"/>
        <v>100+level*0.5</v>
      </c>
      <c r="S20" s="56" t="str">
        <f t="shared" si="1"/>
        <v>5+level*0.5</v>
      </c>
      <c r="T20" s="56">
        <v>100</v>
      </c>
      <c r="U20" s="56">
        <v>0</v>
      </c>
      <c r="V20" s="53" t="s">
        <v>64</v>
      </c>
      <c r="W20" s="64"/>
    </row>
    <row r="21" spans="1:23" ht="12.75">
      <c r="A21" s="53">
        <v>11025</v>
      </c>
      <c r="B21" s="54" t="s">
        <v>91</v>
      </c>
      <c r="C21" s="54" t="s">
        <v>92</v>
      </c>
      <c r="D21" s="55">
        <v>2302</v>
      </c>
      <c r="E21" s="12">
        <v>0</v>
      </c>
      <c r="F21" s="56">
        <v>401</v>
      </c>
      <c r="G21" s="56" t="s">
        <v>69</v>
      </c>
      <c r="H21" s="53"/>
      <c r="I21" s="53" t="s">
        <v>81</v>
      </c>
      <c r="J21" s="53" t="s">
        <v>77</v>
      </c>
      <c r="K21" s="53" t="s">
        <v>82</v>
      </c>
      <c r="L21" s="53" t="s">
        <v>60</v>
      </c>
      <c r="M21" s="53" t="s">
        <v>60</v>
      </c>
      <c r="N21" s="53" t="s">
        <v>61</v>
      </c>
      <c r="O21" s="53">
        <v>100000</v>
      </c>
      <c r="P21" s="53">
        <v>0</v>
      </c>
      <c r="Q21" s="53">
        <v>0</v>
      </c>
      <c r="R21" s="56" t="str">
        <f t="shared" si="0"/>
        <v>100+level*0.5</v>
      </c>
      <c r="S21" s="56" t="str">
        <f t="shared" si="1"/>
        <v>5+level*0.5</v>
      </c>
      <c r="T21" s="56">
        <v>100</v>
      </c>
      <c r="U21" s="56">
        <v>0</v>
      </c>
      <c r="V21" s="53" t="s">
        <v>64</v>
      </c>
      <c r="W21" s="64"/>
    </row>
    <row r="22" spans="1:23" ht="12.75">
      <c r="A22" s="53">
        <v>11026</v>
      </c>
      <c r="B22" s="54" t="s">
        <v>93</v>
      </c>
      <c r="C22" s="54" t="s">
        <v>94</v>
      </c>
      <c r="D22" s="55">
        <v>2401</v>
      </c>
      <c r="E22" s="12">
        <v>0</v>
      </c>
      <c r="F22" s="56">
        <v>401</v>
      </c>
      <c r="G22" s="56" t="s">
        <v>74</v>
      </c>
      <c r="H22" s="53"/>
      <c r="I22" s="53" t="s">
        <v>81</v>
      </c>
      <c r="J22" s="53" t="s">
        <v>77</v>
      </c>
      <c r="K22" s="53" t="s">
        <v>82</v>
      </c>
      <c r="L22" s="53" t="s">
        <v>60</v>
      </c>
      <c r="M22" s="53" t="s">
        <v>60</v>
      </c>
      <c r="N22" s="53" t="s">
        <v>61</v>
      </c>
      <c r="O22" s="53">
        <v>100000</v>
      </c>
      <c r="P22" s="53">
        <v>0</v>
      </c>
      <c r="Q22" s="53">
        <v>0</v>
      </c>
      <c r="R22" s="56" t="str">
        <f t="shared" si="0"/>
        <v>100+level*0.5</v>
      </c>
      <c r="S22" s="56" t="str">
        <f t="shared" si="1"/>
        <v>5+level*0.5</v>
      </c>
      <c r="T22" s="56">
        <v>100</v>
      </c>
      <c r="U22" s="56">
        <v>0</v>
      </c>
      <c r="V22" s="53" t="s">
        <v>64</v>
      </c>
      <c r="W22" s="64"/>
    </row>
    <row r="23" spans="1:23" ht="12.75">
      <c r="A23" s="53">
        <v>11027</v>
      </c>
      <c r="B23" s="54" t="s">
        <v>95</v>
      </c>
      <c r="C23" s="54" t="s">
        <v>96</v>
      </c>
      <c r="D23" s="55">
        <v>2402</v>
      </c>
      <c r="E23" s="12">
        <v>0</v>
      </c>
      <c r="F23" s="56">
        <v>401</v>
      </c>
      <c r="G23" s="56" t="s">
        <v>74</v>
      </c>
      <c r="H23" s="53"/>
      <c r="I23" s="53" t="s">
        <v>81</v>
      </c>
      <c r="J23" s="53" t="s">
        <v>77</v>
      </c>
      <c r="K23" s="53" t="s">
        <v>82</v>
      </c>
      <c r="L23" s="53" t="s">
        <v>60</v>
      </c>
      <c r="M23" s="53" t="s">
        <v>60</v>
      </c>
      <c r="N23" s="53" t="s">
        <v>61</v>
      </c>
      <c r="O23" s="53">
        <v>100000</v>
      </c>
      <c r="P23" s="53">
        <v>0</v>
      </c>
      <c r="Q23" s="53">
        <v>0</v>
      </c>
      <c r="R23" s="56" t="str">
        <f t="shared" si="0"/>
        <v>100+level*0.5</v>
      </c>
      <c r="S23" s="56" t="str">
        <f t="shared" si="1"/>
        <v>5+level*0.5</v>
      </c>
      <c r="T23" s="56">
        <v>100</v>
      </c>
      <c r="U23" s="56">
        <v>0</v>
      </c>
      <c r="V23" s="53" t="s">
        <v>64</v>
      </c>
      <c r="W23" s="64"/>
    </row>
    <row r="24" spans="1:23" ht="12.75">
      <c r="A24" s="53">
        <v>11028</v>
      </c>
      <c r="B24" s="54" t="s">
        <v>97</v>
      </c>
      <c r="C24" s="54" t="s">
        <v>98</v>
      </c>
      <c r="D24" s="55">
        <v>2501</v>
      </c>
      <c r="E24" s="12">
        <v>0</v>
      </c>
      <c r="F24" s="56">
        <v>401</v>
      </c>
      <c r="G24" s="56" t="s">
        <v>99</v>
      </c>
      <c r="H24" s="53"/>
      <c r="I24" s="53" t="s">
        <v>81</v>
      </c>
      <c r="J24" s="53" t="s">
        <v>77</v>
      </c>
      <c r="K24" s="53" t="s">
        <v>82</v>
      </c>
      <c r="L24" s="53" t="s">
        <v>60</v>
      </c>
      <c r="M24" s="53" t="s">
        <v>60</v>
      </c>
      <c r="N24" s="53" t="s">
        <v>61</v>
      </c>
      <c r="O24" s="53">
        <v>100000</v>
      </c>
      <c r="P24" s="53">
        <v>0</v>
      </c>
      <c r="Q24" s="53">
        <v>0</v>
      </c>
      <c r="R24" s="56" t="str">
        <f t="shared" si="0"/>
        <v>100+level*0.5</v>
      </c>
      <c r="S24" s="56" t="str">
        <f t="shared" si="1"/>
        <v>5+level*0.5</v>
      </c>
      <c r="T24" s="56">
        <v>100</v>
      </c>
      <c r="U24" s="56">
        <v>0</v>
      </c>
      <c r="V24" s="53" t="s">
        <v>64</v>
      </c>
      <c r="W24" s="64"/>
    </row>
    <row r="25" spans="1:23" ht="12.75">
      <c r="A25" s="53">
        <v>11029</v>
      </c>
      <c r="B25" s="54" t="s">
        <v>100</v>
      </c>
      <c r="C25" s="54" t="s">
        <v>101</v>
      </c>
      <c r="D25" s="55">
        <v>2502</v>
      </c>
      <c r="E25" s="12">
        <v>0</v>
      </c>
      <c r="F25" s="56">
        <v>401</v>
      </c>
      <c r="G25" s="56" t="s">
        <v>99</v>
      </c>
      <c r="H25" s="53"/>
      <c r="I25" s="53" t="s">
        <v>81</v>
      </c>
      <c r="J25" s="53" t="s">
        <v>77</v>
      </c>
      <c r="K25" s="53" t="s">
        <v>82</v>
      </c>
      <c r="L25" s="53" t="s">
        <v>60</v>
      </c>
      <c r="M25" s="53" t="s">
        <v>60</v>
      </c>
      <c r="N25" s="53" t="s">
        <v>61</v>
      </c>
      <c r="O25" s="53">
        <v>100000</v>
      </c>
      <c r="P25" s="53">
        <v>0</v>
      </c>
      <c r="Q25" s="53">
        <v>0</v>
      </c>
      <c r="R25" s="56" t="str">
        <f t="shared" si="0"/>
        <v>100+level*0.5</v>
      </c>
      <c r="S25" s="56" t="str">
        <f t="shared" si="1"/>
        <v>5+level*0.5</v>
      </c>
      <c r="T25" s="56">
        <v>100</v>
      </c>
      <c r="U25" s="56">
        <v>0</v>
      </c>
      <c r="V25" s="53" t="s">
        <v>64</v>
      </c>
      <c r="W25" s="64"/>
    </row>
    <row r="26" spans="1:23" ht="12.75">
      <c r="A26" s="53">
        <v>11030</v>
      </c>
      <c r="B26" s="54" t="s">
        <v>102</v>
      </c>
      <c r="C26" s="54" t="s">
        <v>103</v>
      </c>
      <c r="D26" s="55">
        <v>2601</v>
      </c>
      <c r="E26" s="12">
        <v>0</v>
      </c>
      <c r="F26" s="56">
        <v>401</v>
      </c>
      <c r="G26" s="56" t="s">
        <v>104</v>
      </c>
      <c r="H26" s="53"/>
      <c r="I26" s="53" t="s">
        <v>81</v>
      </c>
      <c r="J26" s="53" t="s">
        <v>77</v>
      </c>
      <c r="K26" s="53" t="s">
        <v>82</v>
      </c>
      <c r="L26" s="53" t="s">
        <v>60</v>
      </c>
      <c r="M26" s="53" t="s">
        <v>60</v>
      </c>
      <c r="N26" s="53" t="s">
        <v>61</v>
      </c>
      <c r="O26" s="53">
        <v>100000</v>
      </c>
      <c r="P26" s="53">
        <v>0</v>
      </c>
      <c r="Q26" s="53">
        <v>0</v>
      </c>
      <c r="R26" s="56" t="str">
        <f t="shared" si="0"/>
        <v>100+level*0.5</v>
      </c>
      <c r="S26" s="56" t="str">
        <f t="shared" si="1"/>
        <v>5+level*0.5</v>
      </c>
      <c r="T26" s="56">
        <v>100</v>
      </c>
      <c r="U26" s="56">
        <v>0</v>
      </c>
      <c r="V26" s="53" t="s">
        <v>64</v>
      </c>
      <c r="W26" s="64"/>
    </row>
    <row r="27" spans="1:23" ht="12.75">
      <c r="A27" s="53">
        <v>11031</v>
      </c>
      <c r="B27" s="54" t="s">
        <v>105</v>
      </c>
      <c r="C27" s="54" t="s">
        <v>106</v>
      </c>
      <c r="D27" s="55">
        <v>2602</v>
      </c>
      <c r="E27" s="12">
        <v>0</v>
      </c>
      <c r="F27" s="56">
        <v>401</v>
      </c>
      <c r="G27" s="56" t="s">
        <v>104</v>
      </c>
      <c r="H27" s="53"/>
      <c r="I27" s="53" t="s">
        <v>81</v>
      </c>
      <c r="J27" s="53" t="s">
        <v>77</v>
      </c>
      <c r="K27" s="53" t="s">
        <v>82</v>
      </c>
      <c r="L27" s="53" t="s">
        <v>60</v>
      </c>
      <c r="M27" s="53" t="s">
        <v>60</v>
      </c>
      <c r="N27" s="53" t="s">
        <v>61</v>
      </c>
      <c r="O27" s="53">
        <v>100000</v>
      </c>
      <c r="P27" s="53">
        <v>0</v>
      </c>
      <c r="Q27" s="53">
        <v>0</v>
      </c>
      <c r="R27" s="56" t="str">
        <f t="shared" si="0"/>
        <v>100+level*0.5</v>
      </c>
      <c r="S27" s="56" t="str">
        <f t="shared" si="1"/>
        <v>5+level*0.5</v>
      </c>
      <c r="T27" s="56">
        <v>100</v>
      </c>
      <c r="U27" s="56">
        <v>0</v>
      </c>
      <c r="V27" s="53" t="s">
        <v>64</v>
      </c>
      <c r="W27" s="64"/>
    </row>
    <row r="28" spans="1:23" ht="15">
      <c r="A28" s="53">
        <v>11040</v>
      </c>
      <c r="B28" s="57" t="s">
        <v>107</v>
      </c>
      <c r="C28" s="58" t="s">
        <v>108</v>
      </c>
      <c r="D28" s="59">
        <v>5103</v>
      </c>
      <c r="E28" s="12">
        <v>0</v>
      </c>
      <c r="F28" s="56">
        <v>401</v>
      </c>
      <c r="G28" s="60"/>
      <c r="H28" s="53"/>
      <c r="I28" s="53" t="s">
        <v>81</v>
      </c>
      <c r="J28" s="53" t="s">
        <v>77</v>
      </c>
      <c r="K28" s="53" t="s">
        <v>82</v>
      </c>
      <c r="L28" s="53" t="s">
        <v>60</v>
      </c>
      <c r="M28" s="53" t="s">
        <v>60</v>
      </c>
      <c r="N28" s="53" t="s">
        <v>61</v>
      </c>
      <c r="O28" s="53">
        <v>100000</v>
      </c>
      <c r="P28" s="53">
        <v>0</v>
      </c>
      <c r="Q28" s="53">
        <v>0</v>
      </c>
      <c r="R28" s="56" t="str">
        <f>R20</f>
        <v>100+level*0.5</v>
      </c>
      <c r="S28" s="56" t="str">
        <f>S20</f>
        <v>5+level*0.5</v>
      </c>
      <c r="T28" s="56">
        <v>100</v>
      </c>
      <c r="U28" s="56">
        <v>0</v>
      </c>
      <c r="V28" s="53" t="s">
        <v>64</v>
      </c>
      <c r="W28" s="64"/>
    </row>
    <row r="29" spans="1:23" ht="15">
      <c r="A29" s="53">
        <v>11041</v>
      </c>
      <c r="B29" s="57" t="s">
        <v>107</v>
      </c>
      <c r="C29" s="58" t="s">
        <v>109</v>
      </c>
      <c r="D29" s="59">
        <v>5101</v>
      </c>
      <c r="E29" s="12">
        <v>0</v>
      </c>
      <c r="F29" s="56">
        <v>401</v>
      </c>
      <c r="G29" s="60"/>
      <c r="H29" s="53"/>
      <c r="I29" s="53" t="s">
        <v>81</v>
      </c>
      <c r="J29" s="53" t="s">
        <v>77</v>
      </c>
      <c r="K29" s="53" t="s">
        <v>82</v>
      </c>
      <c r="L29" s="53" t="s">
        <v>60</v>
      </c>
      <c r="M29" s="53" t="s">
        <v>60</v>
      </c>
      <c r="N29" s="53" t="s">
        <v>61</v>
      </c>
      <c r="O29" s="53">
        <v>100000</v>
      </c>
      <c r="P29" s="53">
        <v>0</v>
      </c>
      <c r="Q29" s="53">
        <v>0</v>
      </c>
      <c r="R29" s="56" t="str">
        <f t="shared" ref="R29:R51" si="2">R28</f>
        <v>100+level*0.5</v>
      </c>
      <c r="S29" s="56" t="str">
        <f t="shared" ref="S29:S51" si="3">S28</f>
        <v>5+level*0.5</v>
      </c>
      <c r="T29" s="56">
        <v>100</v>
      </c>
      <c r="U29" s="56">
        <v>0</v>
      </c>
      <c r="V29" s="53" t="s">
        <v>64</v>
      </c>
      <c r="W29" s="64"/>
    </row>
    <row r="30" spans="1:23" ht="15">
      <c r="A30" s="53">
        <v>11042</v>
      </c>
      <c r="B30" s="57" t="s">
        <v>107</v>
      </c>
      <c r="C30" s="58" t="s">
        <v>110</v>
      </c>
      <c r="D30" s="59">
        <v>5102</v>
      </c>
      <c r="E30" s="12">
        <v>0</v>
      </c>
      <c r="F30" s="56">
        <v>401</v>
      </c>
      <c r="G30" s="60"/>
      <c r="H30" s="53"/>
      <c r="I30" s="53" t="s">
        <v>111</v>
      </c>
      <c r="J30" s="53" t="s">
        <v>77</v>
      </c>
      <c r="K30" s="53" t="s">
        <v>82</v>
      </c>
      <c r="L30" s="53" t="s">
        <v>60</v>
      </c>
      <c r="M30" s="53" t="s">
        <v>60</v>
      </c>
      <c r="N30" s="53" t="s">
        <v>61</v>
      </c>
      <c r="O30" s="53">
        <v>100000</v>
      </c>
      <c r="P30" s="53">
        <v>0</v>
      </c>
      <c r="Q30" s="53">
        <v>0</v>
      </c>
      <c r="R30" s="56" t="str">
        <f t="shared" si="2"/>
        <v>100+level*0.5</v>
      </c>
      <c r="S30" s="56" t="str">
        <f t="shared" si="3"/>
        <v>5+level*0.5</v>
      </c>
      <c r="T30" s="56">
        <v>100</v>
      </c>
      <c r="U30" s="56">
        <v>0</v>
      </c>
      <c r="V30" s="53" t="s">
        <v>64</v>
      </c>
      <c r="W30" s="64"/>
    </row>
    <row r="31" spans="1:23" ht="15">
      <c r="A31" s="53">
        <v>11043</v>
      </c>
      <c r="B31" s="57" t="s">
        <v>107</v>
      </c>
      <c r="C31" s="58" t="s">
        <v>112</v>
      </c>
      <c r="D31" s="59">
        <v>5105</v>
      </c>
      <c r="E31" s="12">
        <v>0</v>
      </c>
      <c r="F31" s="56">
        <v>401</v>
      </c>
      <c r="G31" s="60"/>
      <c r="H31" s="53"/>
      <c r="I31" s="53" t="s">
        <v>81</v>
      </c>
      <c r="J31" s="53" t="s">
        <v>77</v>
      </c>
      <c r="K31" s="53" t="s">
        <v>82</v>
      </c>
      <c r="L31" s="53" t="s">
        <v>60</v>
      </c>
      <c r="M31" s="53" t="s">
        <v>60</v>
      </c>
      <c r="N31" s="53" t="s">
        <v>61</v>
      </c>
      <c r="O31" s="53">
        <v>100000</v>
      </c>
      <c r="P31" s="53">
        <v>0</v>
      </c>
      <c r="Q31" s="53">
        <v>0</v>
      </c>
      <c r="R31" s="56" t="str">
        <f t="shared" si="2"/>
        <v>100+level*0.5</v>
      </c>
      <c r="S31" s="56" t="str">
        <f t="shared" si="3"/>
        <v>5+level*0.5</v>
      </c>
      <c r="T31" s="56">
        <v>100</v>
      </c>
      <c r="U31" s="56">
        <v>0</v>
      </c>
      <c r="V31" s="53" t="s">
        <v>64</v>
      </c>
      <c r="W31" s="64"/>
    </row>
    <row r="32" spans="1:23" ht="15">
      <c r="A32" s="53">
        <v>11044</v>
      </c>
      <c r="B32" s="57" t="s">
        <v>107</v>
      </c>
      <c r="C32" s="58" t="s">
        <v>113</v>
      </c>
      <c r="D32" s="59">
        <v>5106</v>
      </c>
      <c r="E32" s="12">
        <v>0</v>
      </c>
      <c r="F32" s="56">
        <v>401</v>
      </c>
      <c r="G32" s="60"/>
      <c r="H32" s="53"/>
      <c r="I32" s="53" t="s">
        <v>111</v>
      </c>
      <c r="J32" s="53" t="s">
        <v>77</v>
      </c>
      <c r="K32" s="53" t="s">
        <v>82</v>
      </c>
      <c r="L32" s="53" t="s">
        <v>60</v>
      </c>
      <c r="M32" s="53" t="s">
        <v>60</v>
      </c>
      <c r="N32" s="53" t="s">
        <v>61</v>
      </c>
      <c r="O32" s="53">
        <v>100000</v>
      </c>
      <c r="P32" s="53">
        <v>0</v>
      </c>
      <c r="Q32" s="53">
        <v>0</v>
      </c>
      <c r="R32" s="56" t="str">
        <f t="shared" si="2"/>
        <v>100+level*0.5</v>
      </c>
      <c r="S32" s="56" t="str">
        <f t="shared" si="3"/>
        <v>5+level*0.5</v>
      </c>
      <c r="T32" s="56">
        <v>100</v>
      </c>
      <c r="U32" s="56">
        <v>0</v>
      </c>
      <c r="V32" s="53" t="s">
        <v>64</v>
      </c>
      <c r="W32" s="64"/>
    </row>
    <row r="33" spans="1:23" ht="15">
      <c r="A33" s="28">
        <v>12001</v>
      </c>
      <c r="B33" s="61" t="s">
        <v>114</v>
      </c>
      <c r="C33" s="62" t="s">
        <v>115</v>
      </c>
      <c r="D33" s="52">
        <v>1110</v>
      </c>
      <c r="E33">
        <v>1</v>
      </c>
      <c r="F33">
        <v>401</v>
      </c>
      <c r="G33"/>
      <c r="H33"/>
      <c r="I33" s="28" t="s">
        <v>116</v>
      </c>
      <c r="J33" s="28" t="s">
        <v>58</v>
      </c>
      <c r="K33" s="28" t="s">
        <v>59</v>
      </c>
      <c r="L33" s="28" t="s">
        <v>60</v>
      </c>
      <c r="M33" s="28" t="s">
        <v>60</v>
      </c>
      <c r="N33" s="28" t="s">
        <v>61</v>
      </c>
      <c r="O33" s="28">
        <v>100000</v>
      </c>
      <c r="P33" s="28">
        <v>0</v>
      </c>
      <c r="Q33" s="28">
        <v>0</v>
      </c>
      <c r="R33" s="4" t="str">
        <f t="shared" si="2"/>
        <v>100+level*0.5</v>
      </c>
      <c r="S33" s="4" t="str">
        <f t="shared" si="3"/>
        <v>5+level*0.5</v>
      </c>
      <c r="T33" s="4">
        <v>100</v>
      </c>
      <c r="U33" s="4">
        <v>0</v>
      </c>
      <c r="V33" s="28" t="s">
        <v>64</v>
      </c>
    </row>
    <row r="34" spans="1:23" ht="15">
      <c r="A34" s="28">
        <v>12002</v>
      </c>
      <c r="B34" s="61" t="s">
        <v>114</v>
      </c>
      <c r="C34" s="51" t="s">
        <v>55</v>
      </c>
      <c r="D34" s="52">
        <v>5113</v>
      </c>
      <c r="E34">
        <v>1</v>
      </c>
      <c r="F34" s="4">
        <v>401</v>
      </c>
      <c r="G34"/>
      <c r="H34"/>
      <c r="I34" s="28" t="s">
        <v>116</v>
      </c>
      <c r="J34" s="28" t="s">
        <v>58</v>
      </c>
      <c r="K34" s="28" t="s">
        <v>59</v>
      </c>
      <c r="L34" s="28" t="s">
        <v>60</v>
      </c>
      <c r="M34" s="28" t="s">
        <v>60</v>
      </c>
      <c r="N34" s="28" t="s">
        <v>61</v>
      </c>
      <c r="O34" s="28">
        <v>100000</v>
      </c>
      <c r="P34" s="28">
        <v>0</v>
      </c>
      <c r="Q34" s="28">
        <v>0</v>
      </c>
      <c r="R34" s="4" t="str">
        <f t="shared" si="2"/>
        <v>100+level*0.5</v>
      </c>
      <c r="S34" s="4" t="str">
        <f t="shared" si="3"/>
        <v>5+level*0.5</v>
      </c>
      <c r="T34" s="4">
        <v>100</v>
      </c>
      <c r="U34" s="4">
        <v>0</v>
      </c>
      <c r="V34" s="28" t="s">
        <v>64</v>
      </c>
    </row>
    <row r="35" spans="1:23" ht="15">
      <c r="A35" s="28">
        <v>12003</v>
      </c>
      <c r="B35" s="50" t="s">
        <v>117</v>
      </c>
      <c r="C35" s="62" t="s">
        <v>118</v>
      </c>
      <c r="D35" s="52">
        <v>1110</v>
      </c>
      <c r="E35">
        <v>0</v>
      </c>
      <c r="F35">
        <v>401</v>
      </c>
      <c r="G35"/>
      <c r="H35"/>
      <c r="I35" s="28" t="s">
        <v>116</v>
      </c>
      <c r="J35" s="28" t="s">
        <v>58</v>
      </c>
      <c r="K35" s="28" t="s">
        <v>59</v>
      </c>
      <c r="L35" s="28" t="s">
        <v>60</v>
      </c>
      <c r="M35" s="28" t="s">
        <v>60</v>
      </c>
      <c r="N35" s="28" t="s">
        <v>61</v>
      </c>
      <c r="O35" s="28">
        <v>100000</v>
      </c>
      <c r="P35" s="28">
        <v>0</v>
      </c>
      <c r="Q35" s="28">
        <v>0</v>
      </c>
      <c r="R35" s="4" t="str">
        <f t="shared" si="2"/>
        <v>100+level*0.5</v>
      </c>
      <c r="S35" s="4" t="str">
        <f t="shared" si="3"/>
        <v>5+level*0.5</v>
      </c>
      <c r="T35" s="4">
        <v>100</v>
      </c>
      <c r="U35" s="4">
        <v>0</v>
      </c>
      <c r="V35" s="28" t="s">
        <v>64</v>
      </c>
    </row>
    <row r="36" spans="1:23" ht="15">
      <c r="A36" s="28">
        <v>12004</v>
      </c>
      <c r="B36" s="61" t="s">
        <v>114</v>
      </c>
      <c r="C36" s="62" t="s">
        <v>115</v>
      </c>
      <c r="D36" s="52">
        <v>1110</v>
      </c>
      <c r="E36">
        <v>1</v>
      </c>
      <c r="F36" s="4">
        <v>401</v>
      </c>
      <c r="G36"/>
      <c r="H36"/>
      <c r="I36" s="28" t="s">
        <v>116</v>
      </c>
      <c r="J36" s="28" t="s">
        <v>58</v>
      </c>
      <c r="K36" s="28" t="s">
        <v>59</v>
      </c>
      <c r="L36" s="28" t="s">
        <v>60</v>
      </c>
      <c r="M36" s="28" t="s">
        <v>60</v>
      </c>
      <c r="N36" s="28" t="s">
        <v>61</v>
      </c>
      <c r="O36" s="28">
        <v>100000</v>
      </c>
      <c r="P36" s="28">
        <v>0</v>
      </c>
      <c r="Q36" s="28">
        <v>0</v>
      </c>
      <c r="R36" s="4" t="str">
        <f t="shared" si="2"/>
        <v>100+level*0.5</v>
      </c>
      <c r="S36" s="4" t="str">
        <f t="shared" si="3"/>
        <v>5+level*0.5</v>
      </c>
      <c r="T36" s="4">
        <v>100</v>
      </c>
      <c r="U36" s="4">
        <v>0</v>
      </c>
      <c r="V36" s="28" t="s">
        <v>64</v>
      </c>
    </row>
    <row r="37" spans="1:23" ht="15">
      <c r="A37" s="2">
        <v>12006</v>
      </c>
      <c r="B37" s="50" t="s">
        <v>119</v>
      </c>
      <c r="C37" s="62" t="s">
        <v>115</v>
      </c>
      <c r="D37" s="52">
        <v>12101</v>
      </c>
      <c r="E37">
        <v>1</v>
      </c>
      <c r="F37" s="4">
        <v>401</v>
      </c>
      <c r="G37"/>
      <c r="H37"/>
      <c r="I37" s="28" t="s">
        <v>57</v>
      </c>
      <c r="J37" s="28" t="s">
        <v>58</v>
      </c>
      <c r="K37" s="28" t="s">
        <v>59</v>
      </c>
      <c r="L37" s="28" t="s">
        <v>60</v>
      </c>
      <c r="M37" s="28" t="s">
        <v>60</v>
      </c>
      <c r="N37" s="28" t="s">
        <v>61</v>
      </c>
      <c r="O37" s="28">
        <v>100000</v>
      </c>
      <c r="P37" s="28">
        <v>0</v>
      </c>
      <c r="Q37" s="28">
        <v>0</v>
      </c>
      <c r="R37" s="4" t="str">
        <f t="shared" si="2"/>
        <v>100+level*0.5</v>
      </c>
      <c r="S37" s="4" t="str">
        <f t="shared" si="3"/>
        <v>5+level*0.5</v>
      </c>
      <c r="T37" s="4">
        <v>100</v>
      </c>
      <c r="U37" s="4">
        <v>0</v>
      </c>
      <c r="V37" s="28" t="s">
        <v>64</v>
      </c>
    </row>
    <row r="38" spans="1:23" ht="15">
      <c r="A38" s="2">
        <v>12007</v>
      </c>
      <c r="B38" s="63" t="s">
        <v>120</v>
      </c>
      <c r="C38" s="62" t="s">
        <v>115</v>
      </c>
      <c r="D38" s="52">
        <v>13101</v>
      </c>
      <c r="E38">
        <v>1</v>
      </c>
      <c r="F38" s="4">
        <v>401</v>
      </c>
      <c r="G38"/>
      <c r="H38"/>
      <c r="I38" s="28" t="s">
        <v>57</v>
      </c>
      <c r="J38" s="28" t="s">
        <v>58</v>
      </c>
      <c r="K38" s="28" t="s">
        <v>59</v>
      </c>
      <c r="L38" s="28" t="s">
        <v>60</v>
      </c>
      <c r="M38" s="28" t="s">
        <v>60</v>
      </c>
      <c r="N38" s="28" t="s">
        <v>61</v>
      </c>
      <c r="O38" s="28">
        <v>100000</v>
      </c>
      <c r="P38" s="28">
        <v>0</v>
      </c>
      <c r="Q38" s="28">
        <v>0</v>
      </c>
      <c r="R38" s="4" t="str">
        <f t="shared" si="2"/>
        <v>100+level*0.5</v>
      </c>
      <c r="S38" s="4" t="str">
        <f t="shared" si="3"/>
        <v>5+level*0.5</v>
      </c>
      <c r="T38" s="4">
        <v>100</v>
      </c>
      <c r="U38" s="4">
        <v>0</v>
      </c>
      <c r="V38" s="28" t="s">
        <v>64</v>
      </c>
    </row>
    <row r="39" spans="1:23" ht="15">
      <c r="A39" s="2">
        <v>12008</v>
      </c>
      <c r="B39" s="63" t="s">
        <v>121</v>
      </c>
      <c r="C39" s="62" t="s">
        <v>115</v>
      </c>
      <c r="D39" s="52">
        <v>11101</v>
      </c>
      <c r="E39">
        <v>1</v>
      </c>
      <c r="F39" s="4">
        <v>401</v>
      </c>
      <c r="G39"/>
      <c r="H39"/>
      <c r="I39" s="28" t="s">
        <v>57</v>
      </c>
      <c r="J39" s="28" t="s">
        <v>58</v>
      </c>
      <c r="K39" s="28" t="s">
        <v>59</v>
      </c>
      <c r="L39" s="28" t="s">
        <v>60</v>
      </c>
      <c r="M39" s="28" t="s">
        <v>60</v>
      </c>
      <c r="N39" s="28" t="s">
        <v>61</v>
      </c>
      <c r="O39" s="28">
        <v>100000</v>
      </c>
      <c r="P39" s="28">
        <v>0</v>
      </c>
      <c r="Q39" s="28">
        <v>0</v>
      </c>
      <c r="R39" s="4" t="str">
        <f t="shared" si="2"/>
        <v>100+level*0.5</v>
      </c>
      <c r="S39" s="4" t="str">
        <f t="shared" si="3"/>
        <v>5+level*0.5</v>
      </c>
      <c r="T39" s="4">
        <v>100</v>
      </c>
      <c r="U39" s="4">
        <v>0</v>
      </c>
      <c r="V39" s="28" t="s">
        <v>64</v>
      </c>
    </row>
    <row r="40" spans="1:23" ht="12.75">
      <c r="A40" s="64">
        <v>12009</v>
      </c>
      <c r="B40" s="54" t="s">
        <v>79</v>
      </c>
      <c r="C40" s="54" t="s">
        <v>80</v>
      </c>
      <c r="D40" s="55">
        <v>2101</v>
      </c>
      <c r="E40" s="12">
        <v>0</v>
      </c>
      <c r="F40" s="56">
        <v>401</v>
      </c>
      <c r="G40" s="56" t="s">
        <v>56</v>
      </c>
      <c r="H40" s="53"/>
      <c r="I40" s="53" t="s">
        <v>81</v>
      </c>
      <c r="J40" s="53" t="s">
        <v>77</v>
      </c>
      <c r="K40" s="53" t="s">
        <v>82</v>
      </c>
      <c r="L40" s="53" t="s">
        <v>60</v>
      </c>
      <c r="M40" s="53" t="s">
        <v>60</v>
      </c>
      <c r="N40" s="53" t="s">
        <v>61</v>
      </c>
      <c r="O40" s="53">
        <v>100000</v>
      </c>
      <c r="P40" s="53">
        <v>0</v>
      </c>
      <c r="Q40" s="53">
        <v>0</v>
      </c>
      <c r="R40" s="56" t="str">
        <f t="shared" si="2"/>
        <v>100+level*0.5</v>
      </c>
      <c r="S40" s="56" t="str">
        <f t="shared" si="3"/>
        <v>5+level*0.5</v>
      </c>
      <c r="T40" s="56">
        <v>100</v>
      </c>
      <c r="U40" s="56">
        <v>0</v>
      </c>
      <c r="V40" s="53" t="s">
        <v>64</v>
      </c>
      <c r="W40" s="64"/>
    </row>
    <row r="41" spans="1:23" ht="12.75">
      <c r="A41" s="64">
        <v>12010</v>
      </c>
      <c r="B41" s="54" t="s">
        <v>83</v>
      </c>
      <c r="C41" s="54" t="s">
        <v>84</v>
      </c>
      <c r="D41" s="55">
        <v>2102</v>
      </c>
      <c r="E41" s="12">
        <v>0</v>
      </c>
      <c r="F41" s="12">
        <v>401</v>
      </c>
      <c r="G41" s="56" t="s">
        <v>56</v>
      </c>
      <c r="H41" s="53"/>
      <c r="I41" s="53" t="s">
        <v>81</v>
      </c>
      <c r="J41" s="53" t="s">
        <v>77</v>
      </c>
      <c r="K41" s="53" t="s">
        <v>82</v>
      </c>
      <c r="L41" s="53" t="s">
        <v>60</v>
      </c>
      <c r="M41" s="53" t="s">
        <v>60</v>
      </c>
      <c r="N41" s="53" t="s">
        <v>61</v>
      </c>
      <c r="O41" s="53">
        <v>100000</v>
      </c>
      <c r="P41" s="53">
        <v>0</v>
      </c>
      <c r="Q41" s="53">
        <v>0</v>
      </c>
      <c r="R41" s="56" t="str">
        <f t="shared" si="2"/>
        <v>100+level*0.5</v>
      </c>
      <c r="S41" s="56" t="str">
        <f t="shared" si="3"/>
        <v>5+level*0.5</v>
      </c>
      <c r="T41" s="56">
        <v>100</v>
      </c>
      <c r="U41" s="56">
        <v>0</v>
      </c>
      <c r="V41" s="53" t="s">
        <v>64</v>
      </c>
      <c r="W41" s="64"/>
    </row>
    <row r="42" spans="1:23" ht="12.75">
      <c r="A42" s="64">
        <v>12011</v>
      </c>
      <c r="B42" s="54" t="s">
        <v>85</v>
      </c>
      <c r="C42" s="54" t="s">
        <v>86</v>
      </c>
      <c r="D42" s="55">
        <v>2201</v>
      </c>
      <c r="E42" s="12">
        <v>0</v>
      </c>
      <c r="F42" s="56">
        <v>401</v>
      </c>
      <c r="G42" s="56" t="s">
        <v>76</v>
      </c>
      <c r="H42" s="53"/>
      <c r="I42" s="53" t="s">
        <v>81</v>
      </c>
      <c r="J42" s="53" t="s">
        <v>77</v>
      </c>
      <c r="K42" s="53" t="s">
        <v>82</v>
      </c>
      <c r="L42" s="53" t="s">
        <v>60</v>
      </c>
      <c r="M42" s="53" t="s">
        <v>60</v>
      </c>
      <c r="N42" s="53" t="s">
        <v>61</v>
      </c>
      <c r="O42" s="53">
        <v>100000</v>
      </c>
      <c r="P42" s="53">
        <v>0</v>
      </c>
      <c r="Q42" s="53">
        <v>0</v>
      </c>
      <c r="R42" s="56" t="str">
        <f t="shared" si="2"/>
        <v>100+level*0.5</v>
      </c>
      <c r="S42" s="56" t="str">
        <f t="shared" si="3"/>
        <v>5+level*0.5</v>
      </c>
      <c r="T42" s="56">
        <v>100</v>
      </c>
      <c r="U42" s="56">
        <v>0</v>
      </c>
      <c r="V42" s="53" t="s">
        <v>64</v>
      </c>
      <c r="W42" s="64"/>
    </row>
    <row r="43" spans="1:23" ht="12.75">
      <c r="A43" s="64">
        <v>12012</v>
      </c>
      <c r="B43" s="54" t="s">
        <v>87</v>
      </c>
      <c r="C43" s="54" t="s">
        <v>88</v>
      </c>
      <c r="D43" s="55">
        <v>2202</v>
      </c>
      <c r="E43" s="12">
        <v>0</v>
      </c>
      <c r="F43" s="12">
        <v>401</v>
      </c>
      <c r="G43" s="56" t="s">
        <v>76</v>
      </c>
      <c r="H43" s="53"/>
      <c r="I43" s="53" t="s">
        <v>81</v>
      </c>
      <c r="J43" s="53" t="s">
        <v>77</v>
      </c>
      <c r="K43" s="53" t="s">
        <v>82</v>
      </c>
      <c r="L43" s="53" t="s">
        <v>60</v>
      </c>
      <c r="M43" s="53" t="s">
        <v>60</v>
      </c>
      <c r="N43" s="53" t="s">
        <v>61</v>
      </c>
      <c r="O43" s="53">
        <v>100000</v>
      </c>
      <c r="P43" s="53">
        <v>0</v>
      </c>
      <c r="Q43" s="53">
        <v>0</v>
      </c>
      <c r="R43" s="56" t="str">
        <f t="shared" si="2"/>
        <v>100+level*0.5</v>
      </c>
      <c r="S43" s="56" t="str">
        <f t="shared" si="3"/>
        <v>5+level*0.5</v>
      </c>
      <c r="T43" s="56">
        <v>100</v>
      </c>
      <c r="U43" s="56">
        <v>0</v>
      </c>
      <c r="V43" s="53" t="s">
        <v>64</v>
      </c>
      <c r="W43" s="64"/>
    </row>
    <row r="44" spans="1:23" ht="12.75">
      <c r="A44" s="64">
        <v>12013</v>
      </c>
      <c r="B44" s="54" t="s">
        <v>89</v>
      </c>
      <c r="C44" s="54" t="s">
        <v>90</v>
      </c>
      <c r="D44" s="55">
        <v>2301</v>
      </c>
      <c r="E44" s="12">
        <v>0</v>
      </c>
      <c r="F44" s="56">
        <v>401</v>
      </c>
      <c r="G44" s="56" t="s">
        <v>69</v>
      </c>
      <c r="H44" s="53"/>
      <c r="I44" s="53" t="s">
        <v>81</v>
      </c>
      <c r="J44" s="53" t="s">
        <v>77</v>
      </c>
      <c r="K44" s="53" t="s">
        <v>82</v>
      </c>
      <c r="L44" s="53" t="s">
        <v>60</v>
      </c>
      <c r="M44" s="53" t="s">
        <v>60</v>
      </c>
      <c r="N44" s="53" t="s">
        <v>61</v>
      </c>
      <c r="O44" s="53">
        <v>100000</v>
      </c>
      <c r="P44" s="53">
        <v>0</v>
      </c>
      <c r="Q44" s="53">
        <v>0</v>
      </c>
      <c r="R44" s="56" t="str">
        <f t="shared" si="2"/>
        <v>100+level*0.5</v>
      </c>
      <c r="S44" s="56" t="str">
        <f t="shared" si="3"/>
        <v>5+level*0.5</v>
      </c>
      <c r="T44" s="56">
        <v>100</v>
      </c>
      <c r="U44" s="56">
        <v>0</v>
      </c>
      <c r="V44" s="53" t="s">
        <v>64</v>
      </c>
      <c r="W44" s="64"/>
    </row>
    <row r="45" spans="1:23" ht="12.75">
      <c r="A45" s="64">
        <v>12014</v>
      </c>
      <c r="B45" s="54" t="s">
        <v>91</v>
      </c>
      <c r="C45" s="54" t="s">
        <v>92</v>
      </c>
      <c r="D45" s="55">
        <v>2302</v>
      </c>
      <c r="E45" s="12">
        <v>0</v>
      </c>
      <c r="F45" s="56">
        <v>401</v>
      </c>
      <c r="G45" s="56" t="s">
        <v>69</v>
      </c>
      <c r="H45" s="53"/>
      <c r="I45" s="53" t="s">
        <v>81</v>
      </c>
      <c r="J45" s="53" t="s">
        <v>77</v>
      </c>
      <c r="K45" s="53" t="s">
        <v>82</v>
      </c>
      <c r="L45" s="53" t="s">
        <v>60</v>
      </c>
      <c r="M45" s="53" t="s">
        <v>60</v>
      </c>
      <c r="N45" s="53" t="s">
        <v>61</v>
      </c>
      <c r="O45" s="53">
        <v>100000</v>
      </c>
      <c r="P45" s="53">
        <v>0</v>
      </c>
      <c r="Q45" s="53">
        <v>0</v>
      </c>
      <c r="R45" s="56" t="str">
        <f t="shared" si="2"/>
        <v>100+level*0.5</v>
      </c>
      <c r="S45" s="56" t="str">
        <f t="shared" si="3"/>
        <v>5+level*0.5</v>
      </c>
      <c r="T45" s="56">
        <v>100</v>
      </c>
      <c r="U45" s="56">
        <v>0</v>
      </c>
      <c r="V45" s="53" t="s">
        <v>64</v>
      </c>
      <c r="W45" s="64"/>
    </row>
    <row r="46" spans="1:23" ht="12.75">
      <c r="A46" s="64">
        <v>12015</v>
      </c>
      <c r="B46" s="54" t="s">
        <v>93</v>
      </c>
      <c r="C46" s="54" t="s">
        <v>94</v>
      </c>
      <c r="D46" s="55">
        <v>2401</v>
      </c>
      <c r="E46" s="12">
        <v>0</v>
      </c>
      <c r="F46" s="56">
        <v>401</v>
      </c>
      <c r="G46" s="56" t="s">
        <v>74</v>
      </c>
      <c r="H46" s="53"/>
      <c r="I46" s="53" t="s">
        <v>81</v>
      </c>
      <c r="J46" s="53" t="s">
        <v>77</v>
      </c>
      <c r="K46" s="53" t="s">
        <v>82</v>
      </c>
      <c r="L46" s="53" t="s">
        <v>60</v>
      </c>
      <c r="M46" s="53" t="s">
        <v>60</v>
      </c>
      <c r="N46" s="53" t="s">
        <v>61</v>
      </c>
      <c r="O46" s="53">
        <v>100000</v>
      </c>
      <c r="P46" s="53">
        <v>0</v>
      </c>
      <c r="Q46" s="53">
        <v>0</v>
      </c>
      <c r="R46" s="56" t="str">
        <f t="shared" si="2"/>
        <v>100+level*0.5</v>
      </c>
      <c r="S46" s="56" t="str">
        <f t="shared" si="3"/>
        <v>5+level*0.5</v>
      </c>
      <c r="T46" s="56">
        <v>100</v>
      </c>
      <c r="U46" s="56">
        <v>0</v>
      </c>
      <c r="V46" s="53" t="s">
        <v>64</v>
      </c>
      <c r="W46" s="64"/>
    </row>
    <row r="47" spans="1:23" ht="12.75">
      <c r="A47" s="64">
        <v>12016</v>
      </c>
      <c r="B47" s="54" t="s">
        <v>95</v>
      </c>
      <c r="C47" s="54" t="s">
        <v>96</v>
      </c>
      <c r="D47" s="55">
        <v>2402</v>
      </c>
      <c r="E47" s="12">
        <v>0</v>
      </c>
      <c r="F47" s="56">
        <v>401</v>
      </c>
      <c r="G47" s="56" t="s">
        <v>74</v>
      </c>
      <c r="H47" s="53"/>
      <c r="I47" s="53" t="s">
        <v>81</v>
      </c>
      <c r="J47" s="53" t="s">
        <v>77</v>
      </c>
      <c r="K47" s="53" t="s">
        <v>82</v>
      </c>
      <c r="L47" s="53" t="s">
        <v>60</v>
      </c>
      <c r="M47" s="53" t="s">
        <v>60</v>
      </c>
      <c r="N47" s="53" t="s">
        <v>61</v>
      </c>
      <c r="O47" s="53">
        <v>100000</v>
      </c>
      <c r="P47" s="53">
        <v>0</v>
      </c>
      <c r="Q47" s="53">
        <v>0</v>
      </c>
      <c r="R47" s="56" t="str">
        <f t="shared" si="2"/>
        <v>100+level*0.5</v>
      </c>
      <c r="S47" s="56" t="str">
        <f t="shared" si="3"/>
        <v>5+level*0.5</v>
      </c>
      <c r="T47" s="56">
        <v>100</v>
      </c>
      <c r="U47" s="56">
        <v>0</v>
      </c>
      <c r="V47" s="53" t="s">
        <v>64</v>
      </c>
      <c r="W47" s="64"/>
    </row>
    <row r="48" spans="1:23" ht="12.75">
      <c r="A48" s="64">
        <v>12017</v>
      </c>
      <c r="B48" s="54" t="s">
        <v>97</v>
      </c>
      <c r="C48" s="54" t="s">
        <v>98</v>
      </c>
      <c r="D48" s="55">
        <v>2501</v>
      </c>
      <c r="E48" s="12">
        <v>0</v>
      </c>
      <c r="F48" s="56">
        <v>401</v>
      </c>
      <c r="G48" s="56" t="s">
        <v>99</v>
      </c>
      <c r="H48" s="53"/>
      <c r="I48" s="53" t="s">
        <v>81</v>
      </c>
      <c r="J48" s="53" t="s">
        <v>77</v>
      </c>
      <c r="K48" s="53" t="s">
        <v>82</v>
      </c>
      <c r="L48" s="53" t="s">
        <v>60</v>
      </c>
      <c r="M48" s="53" t="s">
        <v>60</v>
      </c>
      <c r="N48" s="53" t="s">
        <v>61</v>
      </c>
      <c r="O48" s="53">
        <v>100000</v>
      </c>
      <c r="P48" s="53">
        <v>0</v>
      </c>
      <c r="Q48" s="53">
        <v>0</v>
      </c>
      <c r="R48" s="56" t="str">
        <f t="shared" si="2"/>
        <v>100+level*0.5</v>
      </c>
      <c r="S48" s="56" t="str">
        <f t="shared" si="3"/>
        <v>5+level*0.5</v>
      </c>
      <c r="T48" s="56">
        <v>100</v>
      </c>
      <c r="U48" s="56">
        <v>0</v>
      </c>
      <c r="V48" s="53" t="s">
        <v>64</v>
      </c>
      <c r="W48" s="64"/>
    </row>
    <row r="49" spans="1:23" ht="12.75">
      <c r="A49" s="64">
        <v>12018</v>
      </c>
      <c r="B49" s="54" t="s">
        <v>100</v>
      </c>
      <c r="C49" s="54" t="s">
        <v>101</v>
      </c>
      <c r="D49" s="55">
        <v>2502</v>
      </c>
      <c r="E49" s="12">
        <v>0</v>
      </c>
      <c r="F49" s="56">
        <v>401</v>
      </c>
      <c r="G49" s="56" t="s">
        <v>99</v>
      </c>
      <c r="H49" s="53"/>
      <c r="I49" s="53" t="s">
        <v>81</v>
      </c>
      <c r="J49" s="53" t="s">
        <v>77</v>
      </c>
      <c r="K49" s="53" t="s">
        <v>82</v>
      </c>
      <c r="L49" s="53" t="s">
        <v>60</v>
      </c>
      <c r="M49" s="53" t="s">
        <v>60</v>
      </c>
      <c r="N49" s="53" t="s">
        <v>61</v>
      </c>
      <c r="O49" s="53">
        <v>100000</v>
      </c>
      <c r="P49" s="53">
        <v>0</v>
      </c>
      <c r="Q49" s="53">
        <v>0</v>
      </c>
      <c r="R49" s="56" t="str">
        <f t="shared" si="2"/>
        <v>100+level*0.5</v>
      </c>
      <c r="S49" s="56" t="str">
        <f t="shared" si="3"/>
        <v>5+level*0.5</v>
      </c>
      <c r="T49" s="56">
        <v>100</v>
      </c>
      <c r="U49" s="56">
        <v>0</v>
      </c>
      <c r="V49" s="53" t="s">
        <v>64</v>
      </c>
      <c r="W49" s="64"/>
    </row>
    <row r="50" spans="1:23" ht="12.75">
      <c r="A50" s="64">
        <v>12019</v>
      </c>
      <c r="B50" s="54" t="s">
        <v>102</v>
      </c>
      <c r="C50" s="54" t="s">
        <v>103</v>
      </c>
      <c r="D50" s="55">
        <v>2601</v>
      </c>
      <c r="E50" s="12">
        <v>0</v>
      </c>
      <c r="F50" s="56">
        <v>401</v>
      </c>
      <c r="G50" s="56" t="s">
        <v>104</v>
      </c>
      <c r="H50" s="53"/>
      <c r="I50" s="53" t="s">
        <v>81</v>
      </c>
      <c r="J50" s="53" t="s">
        <v>77</v>
      </c>
      <c r="K50" s="53" t="s">
        <v>82</v>
      </c>
      <c r="L50" s="53" t="s">
        <v>60</v>
      </c>
      <c r="M50" s="53" t="s">
        <v>60</v>
      </c>
      <c r="N50" s="53" t="s">
        <v>61</v>
      </c>
      <c r="O50" s="53">
        <v>100000</v>
      </c>
      <c r="P50" s="53">
        <v>0</v>
      </c>
      <c r="Q50" s="53">
        <v>0</v>
      </c>
      <c r="R50" s="56" t="str">
        <f t="shared" si="2"/>
        <v>100+level*0.5</v>
      </c>
      <c r="S50" s="56" t="str">
        <f t="shared" si="3"/>
        <v>5+level*0.5</v>
      </c>
      <c r="T50" s="56">
        <v>100</v>
      </c>
      <c r="U50" s="56">
        <v>0</v>
      </c>
      <c r="V50" s="53" t="s">
        <v>64</v>
      </c>
      <c r="W50" s="64"/>
    </row>
    <row r="51" spans="1:23" ht="12.75">
      <c r="A51" s="64">
        <v>12020</v>
      </c>
      <c r="B51" s="54" t="s">
        <v>105</v>
      </c>
      <c r="C51" s="54" t="s">
        <v>106</v>
      </c>
      <c r="D51" s="55">
        <v>2602</v>
      </c>
      <c r="E51" s="12">
        <v>0</v>
      </c>
      <c r="F51" s="56">
        <v>401</v>
      </c>
      <c r="G51" s="56" t="s">
        <v>104</v>
      </c>
      <c r="H51" s="53"/>
      <c r="I51" s="53" t="s">
        <v>81</v>
      </c>
      <c r="J51" s="53" t="s">
        <v>77</v>
      </c>
      <c r="K51" s="53" t="s">
        <v>82</v>
      </c>
      <c r="L51" s="53" t="s">
        <v>60</v>
      </c>
      <c r="M51" s="53" t="s">
        <v>60</v>
      </c>
      <c r="N51" s="53" t="s">
        <v>61</v>
      </c>
      <c r="O51" s="53">
        <v>100000</v>
      </c>
      <c r="P51" s="53">
        <v>0</v>
      </c>
      <c r="Q51" s="53">
        <v>0</v>
      </c>
      <c r="R51" s="56" t="str">
        <f t="shared" si="2"/>
        <v>100+level*0.5</v>
      </c>
      <c r="S51" s="56" t="str">
        <f t="shared" si="3"/>
        <v>5+level*0.5</v>
      </c>
      <c r="T51" s="56">
        <v>100</v>
      </c>
      <c r="U51" s="56">
        <v>0</v>
      </c>
      <c r="V51" s="53" t="s">
        <v>64</v>
      </c>
      <c r="W51" s="64"/>
    </row>
  </sheetData>
  <phoneticPr fontId="24" type="noConversion"/>
  <conditionalFormatting sqref="D16:D17">
    <cfRule type="duplicateValues" dxfId="7" priority="7"/>
    <cfRule type="duplicateValues" dxfId="6" priority="8"/>
  </conditionalFormatting>
  <conditionalFormatting sqref="D18:D27">
    <cfRule type="duplicateValues" dxfId="5" priority="5"/>
    <cfRule type="duplicateValues" dxfId="4" priority="6"/>
  </conditionalFormatting>
  <conditionalFormatting sqref="D40:D41">
    <cfRule type="duplicateValues" dxfId="3" priority="4"/>
    <cfRule type="duplicateValues" dxfId="2" priority="3"/>
  </conditionalFormatting>
  <conditionalFormatting sqref="D42:D51">
    <cfRule type="duplicateValues" dxfId="1" priority="2"/>
    <cfRule type="duplicateValues" dxfId="0" priority="1"/>
  </conditionalFormatting>
  <hyperlinks>
    <hyperlink ref="A1" r:id="rId1"/>
    <hyperlink ref="B1" r:id="rId2"/>
    <hyperlink ref="D1" r:id="rId3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F27" sqref="F27"/>
    </sheetView>
  </sheetViews>
  <sheetFormatPr defaultColWidth="9" defaultRowHeight="12"/>
  <cols>
    <col min="1" max="1" width="11.5703125"/>
    <col min="2" max="2" width="17.5703125" customWidth="1"/>
    <col min="3" max="5" width="11.85546875" style="13" customWidth="1"/>
    <col min="6" max="6" width="42.42578125" customWidth="1"/>
    <col min="7" max="11" width="11.5703125"/>
    <col min="13" max="13" width="20.140625" customWidth="1"/>
    <col min="14" max="1027" width="11.5703125"/>
  </cols>
  <sheetData>
    <row r="1" spans="1:13" ht="12.75">
      <c r="A1" s="14" t="s">
        <v>0</v>
      </c>
      <c r="B1" s="15" t="s">
        <v>2</v>
      </c>
      <c r="C1" s="16" t="s">
        <v>4</v>
      </c>
      <c r="D1" s="17" t="s">
        <v>4</v>
      </c>
      <c r="E1" s="17" t="s">
        <v>4</v>
      </c>
      <c r="F1" s="15" t="s">
        <v>122</v>
      </c>
      <c r="G1" s="15" t="s">
        <v>122</v>
      </c>
      <c r="H1" s="15" t="s">
        <v>123</v>
      </c>
      <c r="I1" s="37" t="s">
        <v>4</v>
      </c>
      <c r="J1" s="37" t="s">
        <v>4</v>
      </c>
      <c r="K1" s="38" t="s">
        <v>3</v>
      </c>
      <c r="L1" s="38" t="s">
        <v>3</v>
      </c>
      <c r="M1" s="38" t="s">
        <v>123</v>
      </c>
    </row>
    <row r="2" spans="1:13" ht="12.75">
      <c r="A2" s="18" t="s">
        <v>8</v>
      </c>
      <c r="B2" s="18" t="s">
        <v>9</v>
      </c>
      <c r="C2" s="19" t="s">
        <v>124</v>
      </c>
      <c r="D2" s="20" t="s">
        <v>125</v>
      </c>
      <c r="E2" s="20" t="s">
        <v>126</v>
      </c>
      <c r="F2" s="18" t="s">
        <v>127</v>
      </c>
      <c r="G2" s="18" t="s">
        <v>128</v>
      </c>
      <c r="H2" s="18" t="s">
        <v>129</v>
      </c>
      <c r="I2" s="18" t="s">
        <v>130</v>
      </c>
      <c r="J2" s="18" t="s">
        <v>131</v>
      </c>
      <c r="K2" s="18" t="s">
        <v>132</v>
      </c>
      <c r="L2" s="18" t="s">
        <v>133</v>
      </c>
      <c r="M2" s="18" t="s">
        <v>134</v>
      </c>
    </row>
    <row r="3" spans="1:13" ht="13.5">
      <c r="A3" s="21" t="s">
        <v>135</v>
      </c>
      <c r="B3" s="21" t="s">
        <v>136</v>
      </c>
      <c r="C3" s="22" t="s">
        <v>137</v>
      </c>
      <c r="D3" s="23" t="s">
        <v>138</v>
      </c>
      <c r="E3" s="23" t="s">
        <v>139</v>
      </c>
      <c r="F3" s="21" t="s">
        <v>140</v>
      </c>
      <c r="G3" s="21" t="s">
        <v>141</v>
      </c>
      <c r="H3" s="24" t="s">
        <v>142</v>
      </c>
      <c r="I3" s="21" t="s">
        <v>143</v>
      </c>
      <c r="J3" s="21" t="s">
        <v>144</v>
      </c>
      <c r="K3" s="21" t="s">
        <v>145</v>
      </c>
      <c r="L3" s="21" t="s">
        <v>146</v>
      </c>
      <c r="M3" s="21" t="s">
        <v>147</v>
      </c>
    </row>
    <row r="4" spans="1:13" ht="12.75">
      <c r="A4" s="25">
        <v>61003</v>
      </c>
      <c r="B4" s="26" t="s">
        <v>148</v>
      </c>
      <c r="C4" s="27">
        <v>1</v>
      </c>
      <c r="D4" s="27">
        <v>0</v>
      </c>
      <c r="E4" s="27">
        <v>0</v>
      </c>
      <c r="F4" s="15" t="s">
        <v>149</v>
      </c>
      <c r="G4" s="15"/>
      <c r="H4" t="s">
        <v>150</v>
      </c>
      <c r="I4" s="39">
        <v>0</v>
      </c>
      <c r="J4" s="39">
        <v>0</v>
      </c>
      <c r="K4">
        <v>0</v>
      </c>
    </row>
    <row r="5" spans="1:13" ht="12.75">
      <c r="A5" s="25">
        <v>61012</v>
      </c>
      <c r="B5" s="26" t="s">
        <v>148</v>
      </c>
      <c r="C5" s="27">
        <v>1</v>
      </c>
      <c r="D5" s="27">
        <v>0</v>
      </c>
      <c r="E5" s="27">
        <v>0</v>
      </c>
      <c r="F5" s="15" t="s">
        <v>151</v>
      </c>
      <c r="G5" s="15"/>
      <c r="H5" t="s">
        <v>150</v>
      </c>
      <c r="I5" s="39">
        <v>0</v>
      </c>
      <c r="J5" s="39">
        <v>0</v>
      </c>
      <c r="K5">
        <v>0</v>
      </c>
    </row>
    <row r="6" spans="1:13" ht="12.75">
      <c r="A6" s="25">
        <v>61013</v>
      </c>
      <c r="B6" s="26" t="s">
        <v>148</v>
      </c>
      <c r="C6" s="27">
        <v>1</v>
      </c>
      <c r="D6" s="27">
        <v>0</v>
      </c>
      <c r="E6" s="27">
        <v>0</v>
      </c>
      <c r="F6" s="15" t="s">
        <v>152</v>
      </c>
      <c r="G6" s="15"/>
      <c r="H6" t="s">
        <v>150</v>
      </c>
      <c r="I6" s="39">
        <v>0</v>
      </c>
      <c r="J6" s="39">
        <v>0</v>
      </c>
      <c r="K6">
        <v>0</v>
      </c>
    </row>
    <row r="7" spans="1:13" ht="12.75">
      <c r="A7" s="25">
        <v>61014</v>
      </c>
      <c r="B7" s="26" t="s">
        <v>148</v>
      </c>
      <c r="C7" s="27">
        <v>1</v>
      </c>
      <c r="D7" s="27">
        <v>0</v>
      </c>
      <c r="E7" s="27">
        <v>0</v>
      </c>
      <c r="F7" s="15" t="s">
        <v>153</v>
      </c>
      <c r="G7" s="15"/>
      <c r="H7" t="s">
        <v>150</v>
      </c>
      <c r="I7" s="39">
        <v>0</v>
      </c>
      <c r="J7" s="39">
        <v>0</v>
      </c>
      <c r="K7">
        <v>0</v>
      </c>
    </row>
    <row r="8" spans="1:13" ht="12.75">
      <c r="A8" s="25">
        <v>61015</v>
      </c>
      <c r="B8" s="26" t="s">
        <v>148</v>
      </c>
      <c r="C8" s="27">
        <v>1</v>
      </c>
      <c r="D8" s="27">
        <v>0</v>
      </c>
      <c r="E8" s="27">
        <v>0</v>
      </c>
      <c r="F8" s="15" t="s">
        <v>154</v>
      </c>
      <c r="G8" s="15"/>
      <c r="H8" t="s">
        <v>150</v>
      </c>
      <c r="I8" s="39">
        <v>0</v>
      </c>
      <c r="J8" s="39">
        <v>0</v>
      </c>
      <c r="K8">
        <v>0</v>
      </c>
    </row>
    <row r="9" spans="1:13" ht="12.75">
      <c r="A9" s="25">
        <v>61016</v>
      </c>
      <c r="B9" s="26" t="s">
        <v>148</v>
      </c>
      <c r="C9" s="27">
        <v>1</v>
      </c>
      <c r="D9" s="27">
        <v>0</v>
      </c>
      <c r="E9" s="27">
        <v>0</v>
      </c>
      <c r="F9" s="15" t="s">
        <v>149</v>
      </c>
      <c r="G9" s="15"/>
      <c r="H9" t="s">
        <v>150</v>
      </c>
      <c r="I9" s="39">
        <v>0</v>
      </c>
      <c r="J9" s="39">
        <v>0</v>
      </c>
      <c r="K9">
        <v>0</v>
      </c>
    </row>
    <row r="10" spans="1:13" ht="12.75">
      <c r="A10" s="25">
        <v>61017</v>
      </c>
      <c r="B10" s="26" t="s">
        <v>148</v>
      </c>
      <c r="C10" s="27">
        <v>1</v>
      </c>
      <c r="D10" s="27">
        <v>0</v>
      </c>
      <c r="E10" s="27">
        <v>0</v>
      </c>
      <c r="F10" s="15" t="s">
        <v>151</v>
      </c>
      <c r="G10" s="15"/>
      <c r="H10" t="s">
        <v>150</v>
      </c>
      <c r="I10" s="39">
        <v>0</v>
      </c>
      <c r="J10" s="39">
        <v>0</v>
      </c>
      <c r="K10">
        <v>0</v>
      </c>
    </row>
    <row r="11" spans="1:13" ht="12.75">
      <c r="A11" s="25">
        <v>61018</v>
      </c>
      <c r="B11" s="26" t="s">
        <v>148</v>
      </c>
      <c r="C11" s="27">
        <v>1</v>
      </c>
      <c r="D11" s="27">
        <v>0</v>
      </c>
      <c r="E11" s="27">
        <v>0</v>
      </c>
      <c r="F11" s="15" t="s">
        <v>152</v>
      </c>
      <c r="G11" s="15"/>
      <c r="H11" t="s">
        <v>150</v>
      </c>
      <c r="I11" s="39">
        <v>0</v>
      </c>
      <c r="J11" s="39">
        <v>0</v>
      </c>
      <c r="K11">
        <v>0</v>
      </c>
    </row>
    <row r="12" spans="1:13" ht="12.75">
      <c r="A12" s="25">
        <v>61019</v>
      </c>
      <c r="B12" s="26" t="s">
        <v>148</v>
      </c>
      <c r="C12" s="27">
        <v>1</v>
      </c>
      <c r="D12" s="27">
        <v>0</v>
      </c>
      <c r="E12" s="27">
        <v>0</v>
      </c>
      <c r="F12" s="15" t="s">
        <v>153</v>
      </c>
      <c r="G12" s="15"/>
      <c r="H12" t="s">
        <v>150</v>
      </c>
      <c r="I12" s="39">
        <v>0</v>
      </c>
      <c r="J12" s="39">
        <v>0</v>
      </c>
      <c r="K12">
        <v>0</v>
      </c>
    </row>
    <row r="13" spans="1:13" ht="12.75">
      <c r="A13" s="25">
        <v>61020</v>
      </c>
      <c r="B13" s="26" t="s">
        <v>148</v>
      </c>
      <c r="C13" s="27">
        <v>1</v>
      </c>
      <c r="D13" s="27">
        <v>0</v>
      </c>
      <c r="E13" s="27">
        <v>0</v>
      </c>
      <c r="F13" s="15" t="s">
        <v>154</v>
      </c>
      <c r="G13" s="15"/>
      <c r="H13" t="s">
        <v>150</v>
      </c>
      <c r="I13" s="39">
        <v>0</v>
      </c>
      <c r="J13" s="39">
        <v>0</v>
      </c>
      <c r="K13">
        <v>0</v>
      </c>
    </row>
    <row r="14" spans="1:13" ht="12.75">
      <c r="A14" s="25">
        <v>61998</v>
      </c>
      <c r="B14" s="26" t="s">
        <v>155</v>
      </c>
      <c r="C14" s="27">
        <v>1</v>
      </c>
      <c r="D14" s="27">
        <v>0</v>
      </c>
      <c r="E14" s="27">
        <v>0</v>
      </c>
      <c r="F14" s="28" t="s">
        <v>156</v>
      </c>
      <c r="H14" t="s">
        <v>150</v>
      </c>
      <c r="I14" s="39">
        <v>0</v>
      </c>
      <c r="J14" s="39">
        <v>0</v>
      </c>
      <c r="K14">
        <v>0</v>
      </c>
      <c r="L14">
        <v>61998</v>
      </c>
    </row>
    <row r="15" spans="1:13" ht="12.75">
      <c r="A15" s="25">
        <v>61999</v>
      </c>
      <c r="B15" s="29" t="s">
        <v>157</v>
      </c>
      <c r="C15" s="27">
        <v>1</v>
      </c>
      <c r="D15" s="27">
        <v>0</v>
      </c>
      <c r="E15" s="27">
        <v>0</v>
      </c>
      <c r="F15" s="28" t="s">
        <v>158</v>
      </c>
      <c r="H15" t="s">
        <v>150</v>
      </c>
      <c r="I15" s="39">
        <v>0</v>
      </c>
      <c r="J15" s="39">
        <v>0</v>
      </c>
      <c r="K15">
        <v>0</v>
      </c>
      <c r="M15" s="40" t="s">
        <v>159</v>
      </c>
    </row>
    <row r="16" spans="1:13" s="12" customFormat="1" ht="12.75">
      <c r="A16" s="30">
        <v>61103</v>
      </c>
      <c r="B16" s="31" t="s">
        <v>160</v>
      </c>
      <c r="C16" s="32">
        <v>1</v>
      </c>
      <c r="D16" s="32">
        <v>0</v>
      </c>
      <c r="E16" s="32">
        <v>0</v>
      </c>
      <c r="F16" s="33" t="s">
        <v>161</v>
      </c>
      <c r="H16" s="12" t="s">
        <v>162</v>
      </c>
      <c r="I16" s="41">
        <v>0</v>
      </c>
      <c r="J16" s="41">
        <v>0</v>
      </c>
      <c r="K16" s="12">
        <v>0</v>
      </c>
      <c r="M16" s="42"/>
    </row>
    <row r="17" spans="1:13" s="12" customFormat="1" ht="12.75">
      <c r="A17" s="30">
        <v>61104</v>
      </c>
      <c r="B17" s="31" t="s">
        <v>160</v>
      </c>
      <c r="C17" s="32">
        <v>1</v>
      </c>
      <c r="D17" s="32">
        <v>0</v>
      </c>
      <c r="E17" s="32">
        <v>0</v>
      </c>
      <c r="F17" s="33" t="s">
        <v>163</v>
      </c>
      <c r="G17" s="33"/>
      <c r="H17" s="12" t="s">
        <v>150</v>
      </c>
      <c r="I17" s="41">
        <v>0</v>
      </c>
      <c r="J17" s="41">
        <v>0</v>
      </c>
      <c r="K17" s="12">
        <v>0</v>
      </c>
    </row>
    <row r="18" spans="1:13" s="12" customFormat="1" ht="12.75">
      <c r="A18" s="30">
        <v>61106</v>
      </c>
      <c r="B18" s="31" t="s">
        <v>164</v>
      </c>
      <c r="C18" s="32">
        <v>1</v>
      </c>
      <c r="D18" s="32">
        <v>0</v>
      </c>
      <c r="E18" s="32">
        <v>0</v>
      </c>
      <c r="F18" s="33" t="s">
        <v>165</v>
      </c>
      <c r="H18" s="12" t="s">
        <v>150</v>
      </c>
      <c r="I18" s="41">
        <v>0</v>
      </c>
      <c r="J18" s="41">
        <v>0</v>
      </c>
      <c r="K18" s="12">
        <v>0</v>
      </c>
      <c r="M18" s="42" t="s">
        <v>159</v>
      </c>
    </row>
    <row r="19" spans="1:13" s="12" customFormat="1" ht="12.75">
      <c r="A19" s="30">
        <v>61107</v>
      </c>
      <c r="B19" s="31" t="s">
        <v>166</v>
      </c>
      <c r="C19" s="32">
        <v>1</v>
      </c>
      <c r="D19" s="32">
        <v>0</v>
      </c>
      <c r="E19" s="32">
        <v>0</v>
      </c>
      <c r="F19" s="33" t="s">
        <v>167</v>
      </c>
      <c r="H19" s="12" t="s">
        <v>150</v>
      </c>
      <c r="I19" s="41">
        <v>0</v>
      </c>
      <c r="J19" s="41">
        <v>0</v>
      </c>
      <c r="K19" s="12">
        <v>0</v>
      </c>
    </row>
    <row r="20" spans="1:13" ht="12.75">
      <c r="A20" s="25">
        <v>61203</v>
      </c>
      <c r="B20" s="29" t="s">
        <v>168</v>
      </c>
      <c r="C20" s="34">
        <v>1</v>
      </c>
      <c r="D20" s="34">
        <v>0</v>
      </c>
      <c r="E20" s="34">
        <v>0</v>
      </c>
      <c r="F20" s="15" t="s">
        <v>169</v>
      </c>
      <c r="H20" t="s">
        <v>150</v>
      </c>
      <c r="I20" s="39">
        <v>0</v>
      </c>
      <c r="J20" s="39">
        <v>0</v>
      </c>
      <c r="K20">
        <v>0</v>
      </c>
      <c r="M20" s="40"/>
    </row>
    <row r="21" spans="1:13" ht="12.75">
      <c r="A21" s="25">
        <v>61204</v>
      </c>
      <c r="B21" s="29" t="s">
        <v>168</v>
      </c>
      <c r="C21" s="34">
        <v>1</v>
      </c>
      <c r="D21" s="34">
        <v>0</v>
      </c>
      <c r="E21" s="34">
        <v>0</v>
      </c>
      <c r="F21" s="15" t="s">
        <v>170</v>
      </c>
      <c r="G21" s="15"/>
      <c r="H21" t="s">
        <v>150</v>
      </c>
      <c r="I21" s="39">
        <v>0</v>
      </c>
      <c r="J21" s="39">
        <v>0</v>
      </c>
      <c r="K21">
        <v>0</v>
      </c>
    </row>
    <row r="22" spans="1:13" ht="12.75">
      <c r="A22" s="25">
        <v>61206</v>
      </c>
      <c r="B22" s="29" t="s">
        <v>171</v>
      </c>
      <c r="C22" s="34">
        <v>1</v>
      </c>
      <c r="D22" s="34">
        <v>0</v>
      </c>
      <c r="E22" s="34">
        <v>0</v>
      </c>
      <c r="F22" s="35" t="s">
        <v>172</v>
      </c>
      <c r="H22" t="s">
        <v>150</v>
      </c>
      <c r="I22" s="39">
        <v>0</v>
      </c>
      <c r="J22" s="39">
        <v>0</v>
      </c>
      <c r="K22">
        <v>0</v>
      </c>
      <c r="M22" s="40" t="s">
        <v>159</v>
      </c>
    </row>
    <row r="23" spans="1:13" ht="12.75">
      <c r="A23" s="25">
        <v>61207</v>
      </c>
      <c r="B23" s="29" t="s">
        <v>173</v>
      </c>
      <c r="C23" s="34">
        <v>1</v>
      </c>
      <c r="D23" s="34">
        <v>0</v>
      </c>
      <c r="E23" s="34">
        <v>0</v>
      </c>
      <c r="F23" s="15" t="s">
        <v>167</v>
      </c>
      <c r="H23" t="s">
        <v>150</v>
      </c>
      <c r="I23" s="39">
        <v>0</v>
      </c>
      <c r="J23" s="39">
        <v>0</v>
      </c>
      <c r="K23">
        <v>0</v>
      </c>
    </row>
    <row r="24" spans="1:13" s="12" customFormat="1" ht="12.75">
      <c r="A24" s="30">
        <v>61303</v>
      </c>
      <c r="B24" s="31" t="s">
        <v>174</v>
      </c>
      <c r="C24" s="32">
        <v>1</v>
      </c>
      <c r="D24" s="32">
        <v>0</v>
      </c>
      <c r="E24" s="32">
        <v>0</v>
      </c>
      <c r="F24" s="33" t="s">
        <v>175</v>
      </c>
      <c r="H24" s="12" t="s">
        <v>150</v>
      </c>
      <c r="I24" s="41">
        <v>0</v>
      </c>
      <c r="J24" s="41">
        <v>0</v>
      </c>
      <c r="K24" s="12">
        <v>0</v>
      </c>
      <c r="M24" s="42"/>
    </row>
    <row r="25" spans="1:13" s="12" customFormat="1" ht="12.75">
      <c r="A25" s="30">
        <v>61304</v>
      </c>
      <c r="B25" s="31" t="s">
        <v>174</v>
      </c>
      <c r="C25" s="32">
        <v>1</v>
      </c>
      <c r="D25" s="32">
        <v>0</v>
      </c>
      <c r="E25" s="32">
        <v>0</v>
      </c>
      <c r="F25" s="33" t="s">
        <v>176</v>
      </c>
      <c r="G25" s="33"/>
      <c r="H25" s="12" t="s">
        <v>150</v>
      </c>
      <c r="I25" s="41">
        <v>0</v>
      </c>
      <c r="J25" s="41">
        <v>0</v>
      </c>
      <c r="K25" s="12">
        <v>0</v>
      </c>
    </row>
    <row r="26" spans="1:13" s="12" customFormat="1" ht="12.75">
      <c r="A26" s="30">
        <v>61306</v>
      </c>
      <c r="B26" s="31" t="s">
        <v>177</v>
      </c>
      <c r="C26" s="32">
        <v>1</v>
      </c>
      <c r="D26" s="32">
        <v>0</v>
      </c>
      <c r="E26" s="32">
        <v>0</v>
      </c>
      <c r="F26" s="33" t="s">
        <v>178</v>
      </c>
      <c r="H26" s="12" t="s">
        <v>150</v>
      </c>
      <c r="I26" s="41">
        <v>0</v>
      </c>
      <c r="J26" s="41">
        <v>0</v>
      </c>
      <c r="K26" s="12">
        <v>0</v>
      </c>
      <c r="M26" s="42" t="s">
        <v>159</v>
      </c>
    </row>
    <row r="27" spans="1:13" s="12" customFormat="1" ht="12.75">
      <c r="A27" s="30">
        <v>61307</v>
      </c>
      <c r="B27" s="31" t="s">
        <v>179</v>
      </c>
      <c r="C27" s="32">
        <v>1</v>
      </c>
      <c r="D27" s="32">
        <v>0</v>
      </c>
      <c r="E27" s="32">
        <v>0</v>
      </c>
      <c r="F27" s="33" t="s">
        <v>216</v>
      </c>
      <c r="H27" s="12" t="s">
        <v>150</v>
      </c>
      <c r="I27" s="41">
        <v>0</v>
      </c>
      <c r="J27" s="41">
        <v>0</v>
      </c>
      <c r="K27" s="12">
        <v>0</v>
      </c>
    </row>
    <row r="28" spans="1:13" ht="12.75">
      <c r="A28" s="25">
        <v>61403</v>
      </c>
      <c r="B28" s="29" t="s">
        <v>180</v>
      </c>
      <c r="C28" s="34">
        <v>1</v>
      </c>
      <c r="D28" s="34">
        <v>0</v>
      </c>
      <c r="E28" s="34">
        <v>0</v>
      </c>
      <c r="F28" s="15" t="s">
        <v>181</v>
      </c>
      <c r="H28" t="s">
        <v>150</v>
      </c>
      <c r="I28" s="39">
        <v>0</v>
      </c>
      <c r="J28" s="39">
        <v>0</v>
      </c>
      <c r="K28">
        <v>0</v>
      </c>
      <c r="M28" s="40"/>
    </row>
    <row r="29" spans="1:13" ht="12.75">
      <c r="A29" s="25">
        <v>61404</v>
      </c>
      <c r="B29" s="29" t="s">
        <v>180</v>
      </c>
      <c r="C29" s="34">
        <v>1</v>
      </c>
      <c r="D29" s="34">
        <v>0</v>
      </c>
      <c r="E29" s="34">
        <v>0</v>
      </c>
      <c r="F29" s="15" t="s">
        <v>182</v>
      </c>
      <c r="G29" s="15"/>
      <c r="H29" t="s">
        <v>150</v>
      </c>
      <c r="I29" s="39">
        <v>0</v>
      </c>
      <c r="J29" s="39">
        <v>0</v>
      </c>
      <c r="K29">
        <v>0</v>
      </c>
    </row>
    <row r="30" spans="1:13" ht="12.75">
      <c r="A30" s="25">
        <v>61406</v>
      </c>
      <c r="B30" s="29" t="s">
        <v>183</v>
      </c>
      <c r="C30" s="36">
        <v>1</v>
      </c>
      <c r="D30" s="34">
        <v>0</v>
      </c>
      <c r="E30" s="34">
        <v>0</v>
      </c>
      <c r="F30" s="15" t="s">
        <v>184</v>
      </c>
      <c r="H30" t="s">
        <v>150</v>
      </c>
      <c r="I30" s="39">
        <v>0</v>
      </c>
      <c r="J30" s="39">
        <v>0</v>
      </c>
      <c r="K30">
        <v>0</v>
      </c>
      <c r="M30" s="40" t="s">
        <v>159</v>
      </c>
    </row>
    <row r="31" spans="1:13" ht="12.75">
      <c r="A31" s="25">
        <v>61407</v>
      </c>
      <c r="B31" s="29" t="s">
        <v>185</v>
      </c>
      <c r="C31" s="36">
        <v>1</v>
      </c>
      <c r="D31" s="34">
        <v>0</v>
      </c>
      <c r="E31" s="34">
        <v>0</v>
      </c>
      <c r="F31" s="15" t="s">
        <v>167</v>
      </c>
      <c r="H31" t="s">
        <v>150</v>
      </c>
      <c r="I31" s="39">
        <v>0</v>
      </c>
      <c r="J31" s="39">
        <v>0</v>
      </c>
      <c r="K31">
        <v>0</v>
      </c>
    </row>
    <row r="32" spans="1:13" s="12" customFormat="1" ht="12.75">
      <c r="A32" s="30">
        <v>61503</v>
      </c>
      <c r="B32" s="31" t="s">
        <v>186</v>
      </c>
      <c r="C32" s="32">
        <v>1</v>
      </c>
      <c r="D32" s="32">
        <v>0</v>
      </c>
      <c r="E32" s="32">
        <v>0</v>
      </c>
      <c r="F32" s="33" t="s">
        <v>187</v>
      </c>
      <c r="H32" s="12" t="s">
        <v>150</v>
      </c>
      <c r="I32" s="41">
        <v>0</v>
      </c>
      <c r="J32" s="41">
        <v>0</v>
      </c>
      <c r="K32" s="12">
        <v>0</v>
      </c>
      <c r="M32" s="42"/>
    </row>
    <row r="33" spans="1:13" s="12" customFormat="1" ht="12.75">
      <c r="A33" s="30">
        <v>61504</v>
      </c>
      <c r="B33" s="31" t="s">
        <v>186</v>
      </c>
      <c r="C33" s="32">
        <v>1</v>
      </c>
      <c r="D33" s="32">
        <v>0</v>
      </c>
      <c r="E33" s="32">
        <v>0</v>
      </c>
      <c r="F33" s="33" t="s">
        <v>188</v>
      </c>
      <c r="G33" s="33"/>
      <c r="H33" s="12" t="s">
        <v>150</v>
      </c>
      <c r="I33" s="41">
        <v>0</v>
      </c>
      <c r="J33" s="41">
        <v>0</v>
      </c>
      <c r="K33" s="12">
        <v>0</v>
      </c>
    </row>
    <row r="34" spans="1:13" s="12" customFormat="1" ht="12.75">
      <c r="A34" s="30">
        <v>61506</v>
      </c>
      <c r="B34" s="31" t="s">
        <v>189</v>
      </c>
      <c r="C34" s="32">
        <v>1</v>
      </c>
      <c r="D34" s="32">
        <v>0</v>
      </c>
      <c r="E34" s="32">
        <v>0</v>
      </c>
      <c r="F34" s="33" t="s">
        <v>190</v>
      </c>
      <c r="H34" s="12" t="s">
        <v>150</v>
      </c>
      <c r="I34" s="41">
        <v>0</v>
      </c>
      <c r="J34" s="41">
        <v>0</v>
      </c>
      <c r="K34" s="12">
        <v>0</v>
      </c>
      <c r="M34" s="42" t="s">
        <v>159</v>
      </c>
    </row>
    <row r="35" spans="1:13" s="12" customFormat="1" ht="12.75">
      <c r="A35" s="30">
        <v>61507</v>
      </c>
      <c r="B35" s="31" t="s">
        <v>191</v>
      </c>
      <c r="C35" s="32">
        <v>1</v>
      </c>
      <c r="D35" s="32">
        <v>0</v>
      </c>
      <c r="E35" s="32">
        <v>0</v>
      </c>
      <c r="F35" s="33" t="s">
        <v>167</v>
      </c>
      <c r="H35" s="12" t="s">
        <v>150</v>
      </c>
      <c r="I35" s="41">
        <v>0</v>
      </c>
      <c r="J35" s="41">
        <v>0</v>
      </c>
      <c r="K35" s="12">
        <v>0</v>
      </c>
    </row>
    <row r="36" spans="1:13" ht="12.75">
      <c r="A36" s="25">
        <v>61603</v>
      </c>
      <c r="B36" s="29" t="s">
        <v>192</v>
      </c>
      <c r="C36" s="34">
        <v>1</v>
      </c>
      <c r="D36" s="34">
        <v>0</v>
      </c>
      <c r="E36" s="34">
        <v>0</v>
      </c>
      <c r="F36" s="15" t="s">
        <v>193</v>
      </c>
      <c r="H36" t="s">
        <v>150</v>
      </c>
      <c r="I36" s="39">
        <v>0</v>
      </c>
      <c r="J36" s="39">
        <v>0</v>
      </c>
      <c r="K36">
        <v>0</v>
      </c>
      <c r="M36" s="40"/>
    </row>
    <row r="37" spans="1:13" ht="12.75">
      <c r="A37" s="25">
        <v>61604</v>
      </c>
      <c r="B37" s="29" t="s">
        <v>192</v>
      </c>
      <c r="C37" s="34">
        <v>1</v>
      </c>
      <c r="D37" s="34">
        <v>0</v>
      </c>
      <c r="E37" s="34">
        <v>0</v>
      </c>
      <c r="F37" s="15" t="s">
        <v>194</v>
      </c>
      <c r="G37" s="15"/>
      <c r="H37" t="s">
        <v>150</v>
      </c>
      <c r="I37" s="39">
        <v>0</v>
      </c>
      <c r="J37" s="39">
        <v>0</v>
      </c>
      <c r="K37">
        <v>0</v>
      </c>
    </row>
    <row r="38" spans="1:13" ht="12.75">
      <c r="A38" s="25">
        <v>61606</v>
      </c>
      <c r="B38" s="29" t="s">
        <v>195</v>
      </c>
      <c r="C38" s="36">
        <v>1</v>
      </c>
      <c r="D38" s="34">
        <v>0</v>
      </c>
      <c r="E38" s="34">
        <v>0</v>
      </c>
      <c r="F38" s="15" t="s">
        <v>196</v>
      </c>
      <c r="H38" t="s">
        <v>150</v>
      </c>
      <c r="I38" s="39">
        <v>0</v>
      </c>
      <c r="J38" s="39">
        <v>0</v>
      </c>
      <c r="K38">
        <v>0</v>
      </c>
      <c r="M38" s="40" t="s">
        <v>159</v>
      </c>
    </row>
    <row r="39" spans="1:13" ht="12.75">
      <c r="A39" s="25">
        <v>61607</v>
      </c>
      <c r="B39" s="29" t="s">
        <v>197</v>
      </c>
      <c r="C39" s="36">
        <v>1</v>
      </c>
      <c r="D39" s="34">
        <v>0</v>
      </c>
      <c r="E39" s="34">
        <v>0</v>
      </c>
      <c r="F39" s="15" t="s">
        <v>167</v>
      </c>
      <c r="H39" t="s">
        <v>150</v>
      </c>
      <c r="I39" s="39">
        <v>0</v>
      </c>
      <c r="J39" s="39">
        <v>0</v>
      </c>
      <c r="K39">
        <v>0</v>
      </c>
    </row>
  </sheetData>
  <phoneticPr fontId="24" type="noConversion"/>
  <hyperlinks>
    <hyperlink ref="A1" r:id="rId1"/>
    <hyperlink ref="K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A1048576"/>
    </sheetView>
  </sheetViews>
  <sheetFormatPr defaultColWidth="9.140625" defaultRowHeight="12"/>
  <cols>
    <col min="1" max="3" width="9.140625" style="4"/>
    <col min="4" max="4" width="19.7109375" style="4" customWidth="1"/>
    <col min="5" max="5" width="9.140625" style="4"/>
    <col min="6" max="6" width="27.7109375" style="4" customWidth="1"/>
    <col min="7" max="16384" width="9.140625" style="4"/>
  </cols>
  <sheetData>
    <row r="1" spans="1:6">
      <c r="A1" s="4" t="s">
        <v>4</v>
      </c>
      <c r="B1" s="4" t="s">
        <v>198</v>
      </c>
      <c r="C1" s="10" t="s">
        <v>3</v>
      </c>
      <c r="D1" s="4" t="s">
        <v>198</v>
      </c>
      <c r="E1" s="4" t="s">
        <v>7</v>
      </c>
      <c r="F1" s="4" t="s">
        <v>2</v>
      </c>
    </row>
    <row r="2" spans="1:6">
      <c r="A2" s="6" t="s">
        <v>133</v>
      </c>
      <c r="B2" s="6" t="s">
        <v>199</v>
      </c>
      <c r="C2" s="6" t="s">
        <v>200</v>
      </c>
      <c r="D2" s="6" t="s">
        <v>201</v>
      </c>
      <c r="E2" s="6" t="s">
        <v>202</v>
      </c>
      <c r="F2" s="6" t="s">
        <v>203</v>
      </c>
    </row>
    <row r="3" spans="1:6">
      <c r="A3" s="8" t="s">
        <v>146</v>
      </c>
      <c r="B3" s="8" t="s">
        <v>204</v>
      </c>
      <c r="C3" s="8" t="s">
        <v>205</v>
      </c>
      <c r="D3" s="8" t="s">
        <v>206</v>
      </c>
      <c r="E3" s="8" t="s">
        <v>207</v>
      </c>
      <c r="F3" s="8" t="s">
        <v>208</v>
      </c>
    </row>
    <row r="4" spans="1:6">
      <c r="A4" s="4">
        <v>61998</v>
      </c>
      <c r="B4" s="4" t="s">
        <v>140</v>
      </c>
      <c r="C4" s="4">
        <v>12002</v>
      </c>
      <c r="D4" s="4" t="s">
        <v>209</v>
      </c>
      <c r="E4" s="4" t="s">
        <v>210</v>
      </c>
      <c r="F4" s="11" t="s">
        <v>211</v>
      </c>
    </row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ColWidth="9" defaultRowHeight="12"/>
  <cols>
    <col min="1" max="1" width="8.7109375" style="1" customWidth="1"/>
    <col min="2" max="2" width="27.7109375" style="2"/>
  </cols>
  <sheetData>
    <row r="1" spans="1:2" ht="12.75">
      <c r="A1" s="3" t="s">
        <v>0</v>
      </c>
      <c r="B1" s="4" t="s">
        <v>5</v>
      </c>
    </row>
    <row r="2" spans="1:2" ht="12.75">
      <c r="A2" s="5" t="s">
        <v>212</v>
      </c>
      <c r="B2" s="6" t="s">
        <v>14</v>
      </c>
    </row>
    <row r="3" spans="1:2" ht="12.75">
      <c r="A3" s="7" t="s">
        <v>213</v>
      </c>
      <c r="B3" s="8" t="s">
        <v>37</v>
      </c>
    </row>
    <row r="4" spans="1:2">
      <c r="A4" s="9">
        <v>1</v>
      </c>
      <c r="B4" s="4" t="s">
        <v>214</v>
      </c>
    </row>
    <row r="5" spans="1:2">
      <c r="A5" s="9">
        <v>2</v>
      </c>
      <c r="B5" s="4" t="s">
        <v>74</v>
      </c>
    </row>
    <row r="6" spans="1:2">
      <c r="A6" s="9">
        <v>3</v>
      </c>
      <c r="B6" s="4" t="s">
        <v>56</v>
      </c>
    </row>
    <row r="7" spans="1:2">
      <c r="A7" s="9">
        <v>4</v>
      </c>
      <c r="B7" s="4" t="s">
        <v>65</v>
      </c>
    </row>
    <row r="8" spans="1:2">
      <c r="A8" s="9">
        <v>5</v>
      </c>
      <c r="B8" s="4" t="s">
        <v>69</v>
      </c>
    </row>
    <row r="9" spans="1:2">
      <c r="A9" s="9">
        <v>6</v>
      </c>
      <c r="B9" s="4" t="s">
        <v>215</v>
      </c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7" spans="2:2">
      <c r="B17" s="4"/>
    </row>
    <row r="19" spans="2:2">
      <c r="B19" s="4"/>
    </row>
    <row r="20" spans="2:2">
      <c r="B20" s="4"/>
    </row>
    <row r="21" spans="2:2">
      <c r="B21" s="4"/>
    </row>
  </sheetData>
  <phoneticPr fontId="24" type="noConversion"/>
  <hyperlinks>
    <hyperlink ref="A1" r:id="rId1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shimen_monster</vt:lpstr>
      <vt:lpstr>shimen_tollgate</vt:lpstr>
      <vt:lpstr>shimen_speek</vt:lpstr>
      <vt:lpstr>shimen_mirror_school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2018-05-04T12:29:54Z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