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135"/>
  </bookViews>
  <sheets>
    <sheet name="trapmine_monster" sheetId="1" r:id="rId1"/>
    <sheet name="trapmine_tollgate" sheetId="2" r:id="rId2"/>
  </sheets>
  <calcPr calcId="144525"/>
</workbook>
</file>

<file path=xl/calcChain.xml><?xml version="1.0" encoding="utf-8"?>
<calcChain xmlns="http://schemas.openxmlformats.org/spreadsheetml/2006/main">
  <c r="Q6" i="1" l="1"/>
  <c r="Q7" i="1" s="1"/>
  <c r="Q8" i="1" s="1"/>
  <c r="R6" i="1"/>
  <c r="R7" i="1" s="1"/>
  <c r="R8" i="1" s="1"/>
  <c r="R5" i="1"/>
  <c r="Q5" i="1"/>
</calcChain>
</file>

<file path=xl/sharedStrings.xml><?xml version="1.0" encoding="utf-8"?>
<sst xmlns="http://schemas.openxmlformats.org/spreadsheetml/2006/main" count="147" uniqueCount="112">
  <si>
    <t>int@key</t>
  </si>
  <si>
    <t>string@default</t>
  </si>
  <si>
    <t>string</t>
  </si>
  <si>
    <t>int</t>
  </si>
  <si>
    <t>list&lt;int&gt;</t>
  </si>
  <si>
    <t>int@default</t>
  </si>
  <si>
    <t>list&lt;string&gt;</t>
  </si>
  <si>
    <t>id</t>
  </si>
  <si>
    <t>desc</t>
  </si>
  <si>
    <t>name</t>
  </si>
  <si>
    <t>is_boss</t>
  </si>
  <si>
    <t>activeSkills</t>
  </si>
  <si>
    <t>passiveSkills</t>
  </si>
  <si>
    <t>hp</t>
  </si>
  <si>
    <t>phyAttack</t>
  </si>
  <si>
    <t>magAttack</t>
  </si>
  <si>
    <t>phyDefense</t>
  </si>
  <si>
    <t>magDefense</t>
  </si>
  <si>
    <t>speed</t>
  </si>
  <si>
    <t>mp</t>
  </si>
  <si>
    <t>critRate</t>
  </si>
  <si>
    <t>dodgeRate</t>
  </si>
  <si>
    <t>level</t>
  </si>
  <si>
    <t>figureid</t>
  </si>
  <si>
    <t>expertskill</t>
  </si>
  <si>
    <t>编号</t>
  </si>
  <si>
    <t>备注</t>
  </si>
  <si>
    <t>名称</t>
  </si>
  <si>
    <t>是否boss</t>
  </si>
  <si>
    <t>被动技能</t>
  </si>
  <si>
    <t>血量公式</t>
  </si>
  <si>
    <t>攻击力公式</t>
  </si>
  <si>
    <t>法术攻击力</t>
  </si>
  <si>
    <t>防御公式</t>
  </si>
  <si>
    <t>法术防御</t>
  </si>
  <si>
    <t>速度公式</t>
  </si>
  <si>
    <t>法力公式</t>
  </si>
  <si>
    <t>暴击率公式</t>
  </si>
  <si>
    <t>闪避率公式</t>
  </si>
  <si>
    <t>能力等级公式</t>
  </si>
  <si>
    <t>造型编号</t>
  </si>
  <si>
    <t>修炼等级</t>
  </si>
  <si>
    <t>暗雷测试</t>
  </si>
  <si>
    <t>大耳兔</t>
  </si>
  <si>
    <t>LV</t>
  </si>
  <si>
    <t>长耳狐</t>
  </si>
  <si>
    <t>螃蟹</t>
  </si>
  <si>
    <t>野猪</t>
  </si>
  <si>
    <t>凤凰</t>
  </si>
  <si>
    <t>list&lt;struct(int[monster_count]|int[weight])&gt;</t>
  </si>
  <si>
    <t>member</t>
  </si>
  <si>
    <t>monster</t>
  </si>
  <si>
    <t>lineup</t>
  </si>
  <si>
    <t>sky_war</t>
  </si>
  <si>
    <t>weather</t>
  </si>
  <si>
    <t>boss_war_type</t>
  </si>
  <si>
    <t>队伍数量</t>
  </si>
  <si>
    <t>怪物出现数量及权重,权重和为100</t>
  </si>
  <si>
    <t>阵法(阵法id，等级)</t>
  </si>
  <si>
    <t>是否空战（1.是，0不是）</t>
  </si>
  <si>
    <t>天气（没有填0）</t>
  </si>
  <si>
    <t>boss战站位</t>
  </si>
  <si>
    <t>3|60,4|40</t>
  </si>
  <si>
    <t>1,1</t>
  </si>
  <si>
    <t>4|60,5|40</t>
  </si>
  <si>
    <t>5|40,6|40,7|20</t>
  </si>
  <si>
    <t>6|40,7|40,8|20</t>
  </si>
  <si>
    <t>6|20,7|40,8|40</t>
  </si>
  <si>
    <t>int</t>
    <phoneticPr fontId="14" type="noConversion"/>
  </si>
  <si>
    <t>list&lt;struct(int[pfid]|int[lv]|int[ratio]|AI目标选择[ai_target])&gt;</t>
    <phoneticPr fontId="14" type="noConversion"/>
  </si>
  <si>
    <t>aitype</t>
    <phoneticPr fontId="14" type="noConversion"/>
  </si>
  <si>
    <t>ai类型</t>
    <phoneticPr fontId="14" type="noConversion"/>
  </si>
  <si>
    <t>主动技能列表（招式|等级|概率|目标选择）</t>
    <phoneticPr fontId="14" type="noConversion"/>
  </si>
  <si>
    <t>string</t>
    <phoneticPr fontId="14" type="noConversion"/>
  </si>
  <si>
    <t>string</t>
    <phoneticPr fontId="14" type="noConversion"/>
  </si>
  <si>
    <t>phy_hit_ratio</t>
    <phoneticPr fontId="14" type="noConversion"/>
  </si>
  <si>
    <t>phy_hit_res_ratio</t>
    <phoneticPr fontId="14" type="noConversion"/>
  </si>
  <si>
    <t>mag_hit_ratio</t>
    <phoneticPr fontId="14" type="noConversion"/>
  </si>
  <si>
    <t>mag_hit_res_ratio</t>
    <phoneticPr fontId="14" type="noConversion"/>
  </si>
  <si>
    <t>物理命中</t>
    <phoneticPr fontId="14" type="noConversion"/>
  </si>
  <si>
    <t>物理闪避</t>
    <phoneticPr fontId="14" type="noConversion"/>
  </si>
  <si>
    <t>法术命中</t>
    <phoneticPr fontId="14" type="noConversion"/>
  </si>
  <si>
    <t>法术闪避</t>
    <phoneticPr fontId="14" type="noConversion"/>
  </si>
  <si>
    <t>100+level*0.5</t>
    <phoneticPr fontId="14" type="noConversion"/>
  </si>
  <si>
    <t>5+level*0.4</t>
    <phoneticPr fontId="14" type="noConversion"/>
  </si>
  <si>
    <t>list&lt;struct(int[pfid]|int[lv])&gt;</t>
    <phoneticPr fontId="14" type="noConversion"/>
  </si>
  <si>
    <t>level*10+50+level*level/100</t>
    <phoneticPr fontId="14" type="noConversion"/>
  </si>
  <si>
    <t>level*8+50+level*level/100</t>
    <phoneticPr fontId="14" type="noConversion"/>
  </si>
  <si>
    <t>level*10+5</t>
    <phoneticPr fontId="14" type="noConversion"/>
  </si>
  <si>
    <t>level*8+5</t>
    <phoneticPr fontId="14" type="noConversion"/>
  </si>
  <si>
    <t>level*7</t>
    <phoneticPr fontId="14" type="noConversion"/>
  </si>
  <si>
    <t>level*10+50+level*level/100</t>
    <phoneticPr fontId="14" type="noConversion"/>
  </si>
  <si>
    <t>level*10+5</t>
    <phoneticPr fontId="14" type="noConversion"/>
  </si>
  <si>
    <t>level*8+5</t>
    <phoneticPr fontId="14" type="noConversion"/>
  </si>
  <si>
    <t>level*7</t>
    <phoneticPr fontId="14" type="noConversion"/>
  </si>
  <si>
    <t>level*10+50+level*level/100</t>
    <phoneticPr fontId="14" type="noConversion"/>
  </si>
  <si>
    <t>level*8+50+level*level/100</t>
    <phoneticPr fontId="14" type="noConversion"/>
  </si>
  <si>
    <t>level*10+5</t>
    <phoneticPr fontId="14" type="noConversion"/>
  </si>
  <si>
    <t>level*8+5</t>
    <phoneticPr fontId="14" type="noConversion"/>
  </si>
  <si>
    <t>level*7</t>
    <phoneticPr fontId="14" type="noConversion"/>
  </si>
  <si>
    <t>level*10+50+level*level/100</t>
    <phoneticPr fontId="14" type="noConversion"/>
  </si>
  <si>
    <t>level*8+50+level*level/100</t>
    <phoneticPr fontId="14" type="noConversion"/>
  </si>
  <si>
    <t>level*10+5</t>
    <phoneticPr fontId="14" type="noConversion"/>
  </si>
  <si>
    <t>level*8+5</t>
    <phoneticPr fontId="14" type="noConversion"/>
  </si>
  <si>
    <t>level*7</t>
    <phoneticPr fontId="14" type="noConversion"/>
  </si>
  <si>
    <t>level*10+50+level*level/100</t>
    <phoneticPr fontId="14" type="noConversion"/>
  </si>
  <si>
    <t>level*8+50+level*level/100</t>
    <phoneticPr fontId="14" type="noConversion"/>
  </si>
  <si>
    <t>level*10+5</t>
    <phoneticPr fontId="14" type="noConversion"/>
  </si>
  <si>
    <t>level*8+5</t>
    <phoneticPr fontId="14" type="noConversion"/>
  </si>
  <si>
    <t>level*7</t>
    <phoneticPr fontId="14" type="noConversion"/>
  </si>
  <si>
    <t>100+level*30+(level-20)*(level-20)/10</t>
    <phoneticPr fontId="14" type="noConversion"/>
  </si>
  <si>
    <t>100+level*30+(level-20)*(level-20)/10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</si>
</sst>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name val="Droid Sans Fallback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  <charset val="1"/>
    </font>
    <font>
      <u/>
      <sz val="10"/>
      <color rgb="FF0000FF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sz val="10"/>
      <color rgb="FF000000"/>
      <name val="Ë翁￥"/>
      <charset val="134"/>
    </font>
    <font>
      <sz val="11"/>
      <color rgb="FF000000"/>
      <name val="宋体"/>
      <family val="3"/>
      <charset val="134"/>
    </font>
    <font>
      <sz val="10"/>
      <color rgb="FF000000"/>
      <name val="Droid Sans Fallback"/>
      <family val="2"/>
      <charset val="1"/>
    </font>
    <font>
      <sz val="10"/>
      <color rgb="FFDD0806"/>
      <name val="Droid Sans Fallback"/>
      <family val="2"/>
      <charset val="1"/>
    </font>
    <font>
      <sz val="10"/>
      <color rgb="FFFF3333"/>
      <name val="Droid Sans Fallback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000000"/>
      <name val="Droid Sans"/>
      <family val="2"/>
      <charset val="134"/>
    </font>
    <font>
      <sz val="10"/>
      <name val="Droid Sans"/>
      <family val="2"/>
      <charset val="1"/>
    </font>
    <font>
      <b/>
      <sz val="10"/>
      <name val="Droid Sans"/>
      <family val="2"/>
      <charset val="1"/>
    </font>
    <font>
      <sz val="9"/>
      <name val="宋体"/>
      <family val="3"/>
      <charset val="134"/>
    </font>
    <font>
      <sz val="10"/>
      <color rgb="FFFF3333"/>
      <name val="Droid Sans Fallback"/>
      <family val="2"/>
      <charset val="134"/>
    </font>
    <font>
      <sz val="10"/>
      <name val="Droid Sans"/>
      <family val="1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00CCFF"/>
        <bgColor rgb="FF00B0F0"/>
      </patternFill>
    </fill>
    <fill>
      <patternFill patternType="solid">
        <fgColor rgb="FF00B0F0"/>
        <bgColor rgb="FF00CCFF"/>
      </patternFill>
    </fill>
    <fill>
      <patternFill patternType="solid">
        <fgColor rgb="FF00CCFF"/>
        <bgColor rgb="FF33CC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16" fillId="0" borderId="0">
      <alignment vertical="top"/>
    </xf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Font="1" applyBorder="1" applyAlignment="1" applyProtection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0" fillId="3" borderId="0" xfId="0" applyFont="1" applyFill="1"/>
    <xf numFmtId="0" fontId="6" fillId="4" borderId="0" xfId="0" applyFont="1" applyFill="1"/>
    <xf numFmtId="0" fontId="7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/>
    <xf numFmtId="0" fontId="13" fillId="3" borderId="0" xfId="0" applyFont="1" applyFill="1"/>
    <xf numFmtId="0" fontId="12" fillId="0" borderId="0" xfId="0" applyFont="1" applyAlignment="1"/>
    <xf numFmtId="0" fontId="7" fillId="0" borderId="0" xfId="0" applyFont="1" applyAlignment="1">
      <alignment horizontal="right"/>
    </xf>
    <xf numFmtId="0" fontId="0" fillId="5" borderId="0" xfId="0" applyFont="1" applyFill="1"/>
    <xf numFmtId="0" fontId="15" fillId="0" borderId="0" xfId="0" applyFont="1"/>
    <xf numFmtId="0" fontId="5" fillId="0" borderId="0" xfId="2" applyFont="1" applyAlignment="1">
      <alignment vertical="top"/>
    </xf>
  </cellXfs>
  <cellStyles count="3">
    <cellStyle name="常规" xfId="0" builtinId="0"/>
    <cellStyle name="超链接" xfId="1" builtinId="8"/>
    <cellStyle name="样式 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00B0F0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zoomScaleNormal="100" workbookViewId="0">
      <selection activeCell="H16" sqref="H16"/>
    </sheetView>
  </sheetViews>
  <sheetFormatPr defaultRowHeight="12"/>
  <cols>
    <col min="1" max="3" width="11.5703125" style="1"/>
    <col min="4" max="4" width="12" style="1" customWidth="1"/>
    <col min="5" max="5" width="9.140625" style="1"/>
    <col min="6" max="6" width="27.7109375"/>
    <col min="7" max="7" width="13.5703125"/>
    <col min="8" max="8" width="59.85546875" customWidth="1"/>
    <col min="9" max="11" width="11.5703125"/>
    <col min="12" max="12" width="14.85546875"/>
    <col min="13" max="16" width="11.5703125"/>
    <col min="21" max="21" width="11.5703125"/>
    <col min="22" max="22" width="8.7109375"/>
    <col min="23" max="1030" width="11.5703125"/>
  </cols>
  <sheetData>
    <row r="1" spans="1:23" ht="14.25">
      <c r="A1" s="2" t="s">
        <v>0</v>
      </c>
      <c r="B1" s="2" t="s">
        <v>1</v>
      </c>
      <c r="C1" s="3" t="s">
        <v>2</v>
      </c>
      <c r="D1" t="s">
        <v>3</v>
      </c>
      <c r="E1" t="s">
        <v>68</v>
      </c>
      <c r="F1" t="s">
        <v>69</v>
      </c>
      <c r="G1" t="s">
        <v>85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t="s">
        <v>73</v>
      </c>
      <c r="R1" t="s">
        <v>74</v>
      </c>
      <c r="S1" t="s">
        <v>74</v>
      </c>
      <c r="T1" t="s">
        <v>74</v>
      </c>
      <c r="U1" s="3" t="s">
        <v>2</v>
      </c>
      <c r="V1" s="4" t="s">
        <v>5</v>
      </c>
      <c r="W1" s="5" t="s">
        <v>6</v>
      </c>
    </row>
    <row r="2" spans="1:23" ht="13.5">
      <c r="A2" s="6" t="s">
        <v>7</v>
      </c>
      <c r="B2" s="6" t="s">
        <v>8</v>
      </c>
      <c r="C2" s="6" t="s">
        <v>9</v>
      </c>
      <c r="D2" s="7" t="s">
        <v>10</v>
      </c>
      <c r="E2" s="22" t="s">
        <v>70</v>
      </c>
      <c r="F2" s="22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75</v>
      </c>
      <c r="R2" s="6" t="s">
        <v>76</v>
      </c>
      <c r="S2" s="6" t="s">
        <v>77</v>
      </c>
      <c r="T2" s="6" t="s">
        <v>78</v>
      </c>
      <c r="U2" s="6" t="s">
        <v>22</v>
      </c>
      <c r="V2" s="8" t="s">
        <v>23</v>
      </c>
      <c r="W2" s="9" t="s">
        <v>24</v>
      </c>
    </row>
    <row r="3" spans="1:23" ht="13.5">
      <c r="A3" s="10" t="s">
        <v>25</v>
      </c>
      <c r="B3" s="10" t="s">
        <v>26</v>
      </c>
      <c r="C3" s="10" t="s">
        <v>27</v>
      </c>
      <c r="D3" s="11" t="s">
        <v>28</v>
      </c>
      <c r="E3" s="11" t="s">
        <v>71</v>
      </c>
      <c r="F3" s="23" t="s">
        <v>72</v>
      </c>
      <c r="G3" s="10" t="s">
        <v>29</v>
      </c>
      <c r="H3" s="10" t="s">
        <v>30</v>
      </c>
      <c r="I3" s="10" t="s">
        <v>31</v>
      </c>
      <c r="J3" s="10" t="s">
        <v>32</v>
      </c>
      <c r="K3" s="10" t="s">
        <v>33</v>
      </c>
      <c r="L3" s="10" t="s">
        <v>34</v>
      </c>
      <c r="M3" s="10" t="s">
        <v>35</v>
      </c>
      <c r="N3" s="10" t="s">
        <v>36</v>
      </c>
      <c r="O3" s="10" t="s">
        <v>37</v>
      </c>
      <c r="P3" s="10" t="s">
        <v>38</v>
      </c>
      <c r="Q3" s="10" t="s">
        <v>79</v>
      </c>
      <c r="R3" s="10" t="s">
        <v>80</v>
      </c>
      <c r="S3" s="10" t="s">
        <v>81</v>
      </c>
      <c r="T3" s="10" t="s">
        <v>82</v>
      </c>
      <c r="U3" s="10" t="s">
        <v>39</v>
      </c>
      <c r="V3" s="12" t="s">
        <v>40</v>
      </c>
      <c r="W3" s="13" t="s">
        <v>41</v>
      </c>
    </row>
    <row r="4" spans="1:23" ht="13.5">
      <c r="A4" s="14">
        <v>10001</v>
      </c>
      <c r="B4" s="15" t="s">
        <v>42</v>
      </c>
      <c r="C4" s="15" t="s">
        <v>43</v>
      </c>
      <c r="D4">
        <v>0</v>
      </c>
      <c r="E4">
        <v>401</v>
      </c>
      <c r="F4" s="16"/>
      <c r="G4" s="16"/>
      <c r="H4" s="24" t="s">
        <v>110</v>
      </c>
      <c r="I4" s="24" t="s">
        <v>86</v>
      </c>
      <c r="J4" s="24" t="s">
        <v>87</v>
      </c>
      <c r="K4" s="24" t="s">
        <v>88</v>
      </c>
      <c r="L4" s="24" t="s">
        <v>89</v>
      </c>
      <c r="M4" s="24" t="s">
        <v>90</v>
      </c>
      <c r="N4" s="14">
        <v>100</v>
      </c>
      <c r="O4" s="14">
        <v>0</v>
      </c>
      <c r="P4" s="14">
        <v>0</v>
      </c>
      <c r="Q4" t="s">
        <v>83</v>
      </c>
      <c r="R4" t="s">
        <v>84</v>
      </c>
      <c r="S4">
        <v>100</v>
      </c>
      <c r="T4">
        <v>0</v>
      </c>
      <c r="U4" s="14" t="s">
        <v>44</v>
      </c>
      <c r="V4" s="17">
        <v>5101</v>
      </c>
    </row>
    <row r="5" spans="1:23" ht="13.5">
      <c r="A5" s="1">
        <v>10002</v>
      </c>
      <c r="B5" s="1" t="s">
        <v>42</v>
      </c>
      <c r="C5" s="16" t="s">
        <v>45</v>
      </c>
      <c r="D5">
        <v>0</v>
      </c>
      <c r="E5">
        <v>401</v>
      </c>
      <c r="H5" s="24" t="s">
        <v>111</v>
      </c>
      <c r="I5" s="24" t="s">
        <v>91</v>
      </c>
      <c r="J5" s="24" t="s">
        <v>87</v>
      </c>
      <c r="K5" s="24" t="s">
        <v>92</v>
      </c>
      <c r="L5" s="24" t="s">
        <v>93</v>
      </c>
      <c r="M5" s="24" t="s">
        <v>94</v>
      </c>
      <c r="N5" s="14">
        <v>100</v>
      </c>
      <c r="O5" s="14">
        <v>0</v>
      </c>
      <c r="P5" s="14">
        <v>0</v>
      </c>
      <c r="Q5" t="str">
        <f>Q4</f>
        <v>100+level*0.5</v>
      </c>
      <c r="R5" t="str">
        <f>R4</f>
        <v>5+level*0.4</v>
      </c>
      <c r="S5">
        <v>100</v>
      </c>
      <c r="T5">
        <v>0</v>
      </c>
      <c r="U5" s="14" t="s">
        <v>44</v>
      </c>
      <c r="V5" s="17">
        <v>5113</v>
      </c>
    </row>
    <row r="6" spans="1:23" ht="13.5">
      <c r="A6" s="1">
        <v>10003</v>
      </c>
      <c r="B6" s="1" t="s">
        <v>42</v>
      </c>
      <c r="C6" s="1" t="s">
        <v>46</v>
      </c>
      <c r="D6">
        <v>0</v>
      </c>
      <c r="E6">
        <v>401</v>
      </c>
      <c r="H6" s="24" t="s">
        <v>110</v>
      </c>
      <c r="I6" s="24" t="s">
        <v>95</v>
      </c>
      <c r="J6" s="24" t="s">
        <v>96</v>
      </c>
      <c r="K6" s="24" t="s">
        <v>97</v>
      </c>
      <c r="L6" s="24" t="s">
        <v>98</v>
      </c>
      <c r="M6" s="24" t="s">
        <v>99</v>
      </c>
      <c r="N6" s="14">
        <v>100</v>
      </c>
      <c r="O6" s="14">
        <v>0</v>
      </c>
      <c r="P6" s="14">
        <v>0</v>
      </c>
      <c r="Q6" t="str">
        <f t="shared" ref="Q6:Q8" si="0">Q5</f>
        <v>100+level*0.5</v>
      </c>
      <c r="R6" t="str">
        <f t="shared" ref="R6:R8" si="1">R5</f>
        <v>5+level*0.4</v>
      </c>
      <c r="S6">
        <v>100</v>
      </c>
      <c r="T6">
        <v>0</v>
      </c>
      <c r="U6" s="14" t="s">
        <v>44</v>
      </c>
      <c r="V6" s="17">
        <v>5111</v>
      </c>
    </row>
    <row r="7" spans="1:23" ht="13.5">
      <c r="A7" s="1">
        <v>10004</v>
      </c>
      <c r="B7" s="1" t="s">
        <v>42</v>
      </c>
      <c r="C7" s="1" t="s">
        <v>47</v>
      </c>
      <c r="D7">
        <v>0</v>
      </c>
      <c r="E7">
        <v>401</v>
      </c>
      <c r="H7" s="24" t="s">
        <v>110</v>
      </c>
      <c r="I7" s="24" t="s">
        <v>100</v>
      </c>
      <c r="J7" s="24" t="s">
        <v>101</v>
      </c>
      <c r="K7" s="24" t="s">
        <v>102</v>
      </c>
      <c r="L7" s="24" t="s">
        <v>103</v>
      </c>
      <c r="M7" s="24" t="s">
        <v>104</v>
      </c>
      <c r="N7" s="14">
        <v>100</v>
      </c>
      <c r="O7" s="14">
        <v>0</v>
      </c>
      <c r="P7" s="14">
        <v>0</v>
      </c>
      <c r="Q7" t="str">
        <f t="shared" si="0"/>
        <v>100+level*0.5</v>
      </c>
      <c r="R7" t="str">
        <f t="shared" si="1"/>
        <v>5+level*0.4</v>
      </c>
      <c r="S7">
        <v>100</v>
      </c>
      <c r="T7">
        <v>0</v>
      </c>
      <c r="U7" s="14" t="s">
        <v>44</v>
      </c>
      <c r="V7" s="17">
        <v>5114</v>
      </c>
    </row>
    <row r="8" spans="1:23" ht="13.5">
      <c r="A8" s="1">
        <v>10005</v>
      </c>
      <c r="B8" s="1" t="s">
        <v>42</v>
      </c>
      <c r="C8" s="1" t="s">
        <v>48</v>
      </c>
      <c r="D8">
        <v>0</v>
      </c>
      <c r="E8">
        <v>401</v>
      </c>
      <c r="H8" s="24" t="s">
        <v>110</v>
      </c>
      <c r="I8" s="24" t="s">
        <v>105</v>
      </c>
      <c r="J8" s="24" t="s">
        <v>106</v>
      </c>
      <c r="K8" s="24" t="s">
        <v>107</v>
      </c>
      <c r="L8" s="24" t="s">
        <v>108</v>
      </c>
      <c r="M8" s="24" t="s">
        <v>109</v>
      </c>
      <c r="N8" s="14">
        <v>100</v>
      </c>
      <c r="O8" s="14">
        <v>0</v>
      </c>
      <c r="P8" s="14">
        <v>0</v>
      </c>
      <c r="Q8" t="str">
        <f t="shared" si="0"/>
        <v>100+level*0.5</v>
      </c>
      <c r="R8" t="str">
        <f t="shared" si="1"/>
        <v>5+level*0.4</v>
      </c>
      <c r="S8">
        <v>100</v>
      </c>
      <c r="T8">
        <v>0</v>
      </c>
      <c r="U8" s="14" t="s">
        <v>44</v>
      </c>
      <c r="V8" s="17">
        <v>5122</v>
      </c>
    </row>
  </sheetData>
  <phoneticPr fontId="14" type="noConversion"/>
  <hyperlinks>
    <hyperlink ref="A1" r:id="rId1"/>
    <hyperlink ref="B1" r:id="rId2"/>
    <hyperlink ref="V1" r:id="rId3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K21" sqref="B21:K27"/>
    </sheetView>
  </sheetViews>
  <sheetFormatPr defaultRowHeight="12"/>
  <cols>
    <col min="1" max="1025" width="11.5703125"/>
  </cols>
  <sheetData>
    <row r="1" spans="1:7">
      <c r="A1" s="18" t="s">
        <v>0</v>
      </c>
      <c r="B1" s="18" t="s">
        <v>3</v>
      </c>
      <c r="C1" s="18" t="s">
        <v>49</v>
      </c>
      <c r="D1" s="18" t="s">
        <v>4</v>
      </c>
      <c r="E1" s="18" t="s">
        <v>3</v>
      </c>
      <c r="F1" s="18" t="s">
        <v>3</v>
      </c>
      <c r="G1" s="18" t="s">
        <v>5</v>
      </c>
    </row>
    <row r="2" spans="1:7">
      <c r="A2" s="19" t="s">
        <v>7</v>
      </c>
      <c r="B2" s="19" t="s">
        <v>50</v>
      </c>
      <c r="C2" s="19" t="s">
        <v>51</v>
      </c>
      <c r="D2" s="19" t="s">
        <v>52</v>
      </c>
      <c r="E2" s="19" t="s">
        <v>53</v>
      </c>
      <c r="F2" s="19" t="s">
        <v>54</v>
      </c>
      <c r="G2" s="19" t="s">
        <v>55</v>
      </c>
    </row>
    <row r="3" spans="1:7">
      <c r="A3" s="11" t="s">
        <v>7</v>
      </c>
      <c r="B3" s="11" t="s">
        <v>56</v>
      </c>
      <c r="C3" s="11" t="s">
        <v>57</v>
      </c>
      <c r="D3" s="11" t="s">
        <v>58</v>
      </c>
      <c r="E3" s="11" t="s">
        <v>59</v>
      </c>
      <c r="F3" s="11" t="s">
        <v>60</v>
      </c>
      <c r="G3" s="11" t="s">
        <v>61</v>
      </c>
    </row>
    <row r="4" spans="1:7">
      <c r="A4">
        <v>1</v>
      </c>
      <c r="B4">
        <v>1</v>
      </c>
      <c r="C4" s="20" t="s">
        <v>62</v>
      </c>
      <c r="D4" t="s">
        <v>63</v>
      </c>
      <c r="E4" s="21">
        <v>0</v>
      </c>
      <c r="F4" s="21">
        <v>0</v>
      </c>
      <c r="G4">
        <v>0</v>
      </c>
    </row>
    <row r="5" spans="1:7">
      <c r="A5">
        <v>2</v>
      </c>
      <c r="B5">
        <v>2</v>
      </c>
      <c r="C5" s="20" t="s">
        <v>64</v>
      </c>
      <c r="D5" t="s">
        <v>63</v>
      </c>
      <c r="E5" s="21">
        <v>0</v>
      </c>
      <c r="F5" s="21">
        <v>0</v>
      </c>
      <c r="G5">
        <v>0</v>
      </c>
    </row>
    <row r="6" spans="1:7">
      <c r="A6">
        <v>3</v>
      </c>
      <c r="B6">
        <v>3</v>
      </c>
      <c r="C6" s="20" t="s">
        <v>65</v>
      </c>
      <c r="D6" t="s">
        <v>63</v>
      </c>
      <c r="E6" s="21">
        <v>0</v>
      </c>
      <c r="F6" s="21">
        <v>0</v>
      </c>
      <c r="G6">
        <v>0</v>
      </c>
    </row>
    <row r="7" spans="1:7">
      <c r="A7">
        <v>4</v>
      </c>
      <c r="B7">
        <v>4</v>
      </c>
      <c r="C7" s="20" t="s">
        <v>66</v>
      </c>
      <c r="D7" t="s">
        <v>63</v>
      </c>
      <c r="E7" s="21">
        <v>0</v>
      </c>
      <c r="F7" s="21">
        <v>0</v>
      </c>
      <c r="G7">
        <v>0</v>
      </c>
    </row>
    <row r="8" spans="1:7">
      <c r="A8">
        <v>5</v>
      </c>
      <c r="B8">
        <v>5</v>
      </c>
      <c r="C8" s="20" t="s">
        <v>67</v>
      </c>
      <c r="D8" t="s">
        <v>63</v>
      </c>
      <c r="E8" s="21">
        <v>0</v>
      </c>
      <c r="F8" s="21">
        <v>0</v>
      </c>
      <c r="G8">
        <v>0</v>
      </c>
    </row>
  </sheetData>
  <phoneticPr fontId="14" type="noConversion"/>
  <hyperlinks>
    <hyperlink ref="A1" r:id="rId1"/>
    <hyperlink ref="G1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r:id="rId3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trapmine_monster</vt:lpstr>
      <vt:lpstr>trapmine_tollgate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2016-12-26T13:56:00Z</dcterms:created>
  <dcterms:modified xsi:type="dcterms:W3CDTF">2017-07-06T13:36:17Z</dcterms:modified>
  <dc:language>zh-CN</dc:language>
</cp:coreProperties>
</file>