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95" windowHeight="13665" tabRatio="518" activeTab="2"/>
  </bookViews>
  <sheets>
    <sheet name="config" sheetId="1" r:id="rId1"/>
    <sheet name="formula_config" sheetId="2" r:id="rId2"/>
    <sheet name="reward_config" sheetId="3" r:id="rId3"/>
  </sheets>
  <calcPr calcId="144525" concurrentCalc="0"/>
</workbook>
</file>

<file path=xl/sharedStrings.xml><?xml version="1.0" encoding="utf-8"?>
<sst xmlns="http://schemas.openxmlformats.org/spreadsheetml/2006/main" count="51">
  <si>
    <t>int@key</t>
  </si>
  <si>
    <t>struct(int[min]|int[max])</t>
  </si>
  <si>
    <t>struct(string[reward]|int[grade])</t>
  </si>
  <si>
    <t>id</t>
  </si>
  <si>
    <t>money_range</t>
  </si>
  <si>
    <t>first_reward</t>
  </si>
  <si>
    <t>second_reward</t>
  </si>
  <si>
    <t>third_reward</t>
  </si>
  <si>
    <t>金额范围</t>
  </si>
  <si>
    <t>第一次返还</t>
  </si>
  <si>
    <t>第二次返还</t>
  </si>
  <si>
    <t>第三次返还</t>
  </si>
  <si>
    <t>0|100</t>
  </si>
  <si>
    <t>all|10</t>
  </si>
  <si>
    <t>0|0</t>
  </si>
  <si>
    <t>100|500</t>
  </si>
  <si>
    <t>goldcoin|10</t>
  </si>
  <si>
    <t>rplgoldcoin|35</t>
  </si>
  <si>
    <t>500|999999999</t>
  </si>
  <si>
    <t>half_rplgoldcoin|35</t>
  </si>
  <si>
    <t>half_rplgoldcoin|45</t>
  </si>
  <si>
    <t>string@key</t>
  </si>
  <si>
    <t>string</t>
  </si>
  <si>
    <t>key</t>
  </si>
  <si>
    <t>formula</t>
  </si>
  <si>
    <t>奖励部分</t>
  </si>
  <si>
    <t>奖励公式</t>
  </si>
  <si>
    <t>part1</t>
  </si>
  <si>
    <t>math.floor(math.min(500,money)*10*2)</t>
  </si>
  <si>
    <t>part2</t>
  </si>
  <si>
    <t>math.floor(math.max(math.min(2000,money)-500,0)*10*1.5)</t>
  </si>
  <si>
    <t>part3</t>
  </si>
  <si>
    <t>math.floor(math.max(money-2000,0)*10)</t>
  </si>
  <si>
    <t>all</t>
  </si>
  <si>
    <t>goldcoin</t>
  </si>
  <si>
    <r>
      <rPr>
        <sz val="11"/>
        <color rgb="FF000000"/>
        <rFont val="Droid Sans Fallback"/>
        <charset val="134"/>
      </rPr>
      <t>m</t>
    </r>
    <r>
      <rPr>
        <sz val="11"/>
        <color rgb="FF000000"/>
        <rFont val="Droid Sans Fallback"/>
        <charset val="134"/>
      </rPr>
      <t>oney*10</t>
    </r>
  </si>
  <si>
    <r>
      <rPr>
        <sz val="11"/>
        <color rgb="FF000000"/>
        <rFont val="Droid Sans Fallback"/>
        <charset val="134"/>
      </rPr>
      <t>r</t>
    </r>
    <r>
      <rPr>
        <sz val="11"/>
        <color rgb="FF000000"/>
        <rFont val="Droid Sans Fallback"/>
        <charset val="134"/>
      </rPr>
      <t>plgoldcoin</t>
    </r>
  </si>
  <si>
    <r>
      <rPr>
        <sz val="11"/>
        <color rgb="FF000000"/>
        <rFont val="Droid Sans Fallback"/>
        <charset val="134"/>
      </rPr>
      <t>h</t>
    </r>
    <r>
      <rPr>
        <sz val="11"/>
        <color rgb="FF000000"/>
        <rFont val="Droid Sans Fallback"/>
        <charset val="134"/>
      </rPr>
      <t>alf_rplgoldcoin</t>
    </r>
  </si>
  <si>
    <t>int</t>
  </si>
  <si>
    <t>struct(int[reward_idx]|int[cost]|int[timeout])</t>
  </si>
  <si>
    <t>reward_idx</t>
  </si>
  <si>
    <t>gift_1</t>
  </si>
  <si>
    <t>gift_2</t>
  </si>
  <si>
    <t>礼包奖励</t>
  </si>
  <si>
    <t>神秘礼包1</t>
  </si>
  <si>
    <t>神秘礼包2</t>
  </si>
  <si>
    <r>
      <rPr>
        <sz val="11"/>
        <color rgb="FF000000"/>
        <rFont val="Droid Sans Fallback"/>
        <charset val="134"/>
      </rPr>
      <t>0|</t>
    </r>
    <r>
      <rPr>
        <sz val="11"/>
        <color rgb="FF000000"/>
        <rFont val="Droid Sans Fallback"/>
        <charset val="134"/>
      </rPr>
      <t>500</t>
    </r>
  </si>
  <si>
    <t>2001|500|2880</t>
  </si>
  <si>
    <t>3001|888|2880</t>
  </si>
  <si>
    <r>
      <rPr>
        <sz val="11"/>
        <color rgb="FF000000"/>
        <rFont val="Droid Sans Fallback"/>
        <charset val="134"/>
      </rPr>
      <t>5</t>
    </r>
    <r>
      <rPr>
        <sz val="11"/>
        <color rgb="FF000000"/>
        <rFont val="Droid Sans Fallback"/>
        <charset val="134"/>
      </rPr>
      <t>00</t>
    </r>
    <r>
      <rPr>
        <sz val="11"/>
        <color rgb="FF000000"/>
        <rFont val="Droid Sans Fallback"/>
        <charset val="134"/>
      </rPr>
      <t>|</t>
    </r>
    <r>
      <rPr>
        <sz val="11"/>
        <color rgb="FF000000"/>
        <rFont val="Droid Sans Fallback"/>
        <charset val="134"/>
      </rPr>
      <t>1000</t>
    </r>
  </si>
  <si>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Droid Sans Fallback"/>
        <charset val="134"/>
      </rPr>
      <t>0</t>
    </r>
    <r>
      <rPr>
        <sz val="11"/>
        <color rgb="FF000000"/>
        <rFont val="Droid Sans Fallback"/>
        <charset val="134"/>
      </rPr>
      <t>00|999999999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</si>
</sst>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rgb="FF000000"/>
      <name val="Droid Sans Fallback"/>
      <charset val="1"/>
    </font>
    <font>
      <b/>
      <sz val="11"/>
      <color rgb="FF000000"/>
      <name val="Droid Sans Fallback"/>
      <charset val="134"/>
    </font>
    <font>
      <sz val="11"/>
      <color rgb="FFFF0000"/>
      <name val="Droid Sans Fallback"/>
      <charset val="134"/>
    </font>
    <font>
      <sz val="11"/>
      <color rgb="FF000000"/>
      <name val="Droid Sans Fallback"/>
      <charset val="134"/>
    </font>
    <font>
      <u/>
      <sz val="11"/>
      <color theme="10"/>
      <name val="Droid Sans Fallback"/>
      <charset val="134"/>
    </font>
    <font>
      <sz val="10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FF3333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0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D10" sqref="D10"/>
    </sheetView>
  </sheetViews>
  <sheetFormatPr defaultColWidth="9" defaultRowHeight="12" outlineLevelRow="5" outlineLevelCol="5"/>
  <cols>
    <col min="1" max="1" width="17.625" style="7" customWidth="1"/>
    <col min="2" max="2" width="25.25" style="7" customWidth="1"/>
    <col min="3" max="3" width="37" style="7" customWidth="1"/>
    <col min="4" max="4" width="40" style="7" customWidth="1"/>
    <col min="5" max="5" width="34.625" style="7" customWidth="1"/>
    <col min="6" max="6" width="24.625" style="7" customWidth="1"/>
    <col min="7" max="1017" width="9.875" style="7"/>
    <col min="1018" max="16384" width="9" style="7"/>
  </cols>
  <sheetData>
    <row r="1" ht="14.25" spans="1:5">
      <c r="A1" s="5" t="s">
        <v>0</v>
      </c>
      <c r="B1" s="7" t="s">
        <v>1</v>
      </c>
      <c r="C1" s="7" t="s">
        <v>2</v>
      </c>
      <c r="D1" s="7" t="s">
        <v>2</v>
      </c>
      <c r="E1" s="7" t="s">
        <v>2</v>
      </c>
    </row>
    <row r="2" s="6" customFormat="1" spans="1:6">
      <c r="A2" s="8" t="s">
        <v>3</v>
      </c>
      <c r="B2" s="8" t="s">
        <v>4</v>
      </c>
      <c r="C2" s="8" t="s">
        <v>5</v>
      </c>
      <c r="D2" s="8" t="s">
        <v>6</v>
      </c>
      <c r="E2" s="9" t="s">
        <v>7</v>
      </c>
      <c r="F2" s="9"/>
    </row>
    <row r="3" spans="1:6">
      <c r="A3" s="10" t="s">
        <v>3</v>
      </c>
      <c r="B3" s="10" t="s">
        <v>8</v>
      </c>
      <c r="C3" s="10" t="s">
        <v>9</v>
      </c>
      <c r="D3" s="10" t="s">
        <v>10</v>
      </c>
      <c r="E3" s="11" t="s">
        <v>11</v>
      </c>
      <c r="F3" s="11"/>
    </row>
    <row r="4" spans="1:5">
      <c r="A4" s="7">
        <v>1</v>
      </c>
      <c r="B4" s="7" t="s">
        <v>12</v>
      </c>
      <c r="C4" s="7" t="s">
        <v>13</v>
      </c>
      <c r="D4" s="7" t="s">
        <v>14</v>
      </c>
      <c r="E4" s="7" t="s">
        <v>14</v>
      </c>
    </row>
    <row r="5" spans="1:5">
      <c r="A5" s="7">
        <v>2</v>
      </c>
      <c r="B5" s="7" t="s">
        <v>15</v>
      </c>
      <c r="C5" s="7" t="s">
        <v>16</v>
      </c>
      <c r="D5" s="7" t="s">
        <v>17</v>
      </c>
      <c r="E5" s="7" t="s">
        <v>14</v>
      </c>
    </row>
    <row r="6" spans="1:5">
      <c r="A6" s="7">
        <v>3</v>
      </c>
      <c r="B6" s="7" t="s">
        <v>18</v>
      </c>
      <c r="C6" s="7" t="s">
        <v>16</v>
      </c>
      <c r="D6" s="7" t="s">
        <v>19</v>
      </c>
      <c r="E6" s="7" t="s">
        <v>20</v>
      </c>
    </row>
  </sheetData>
  <hyperlinks>
    <hyperlink ref="A1" r:id="rId1" display="int@key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workbookViewId="0">
      <selection activeCell="B24" sqref="B24"/>
    </sheetView>
  </sheetViews>
  <sheetFormatPr defaultColWidth="9" defaultRowHeight="14.25" outlineLevelCol="1"/>
  <cols>
    <col min="1" max="1" width="27.5" style="3" customWidth="1"/>
    <col min="2" max="2" width="169.25" style="3" customWidth="1"/>
    <col min="3" max="16384" width="9" style="3"/>
  </cols>
  <sheetData>
    <row r="1" spans="1:2">
      <c r="A1" s="5" t="s">
        <v>21</v>
      </c>
      <c r="B1" s="4" t="s">
        <v>22</v>
      </c>
    </row>
    <row r="2" s="1" customFormat="1" ht="15" spans="1:2">
      <c r="A2" s="1" t="s">
        <v>23</v>
      </c>
      <c r="B2" s="1" t="s">
        <v>24</v>
      </c>
    </row>
    <row r="3" s="2" customFormat="1" spans="1:2">
      <c r="A3" s="2" t="s">
        <v>25</v>
      </c>
      <c r="B3" s="2" t="s">
        <v>26</v>
      </c>
    </row>
    <row r="4" spans="1:2">
      <c r="A4" s="4" t="s">
        <v>27</v>
      </c>
      <c r="B4" s="4" t="s">
        <v>28</v>
      </c>
    </row>
    <row r="5" spans="1:2">
      <c r="A5" s="4" t="s">
        <v>29</v>
      </c>
      <c r="B5" s="4" t="s">
        <v>30</v>
      </c>
    </row>
    <row r="6" spans="1:2">
      <c r="A6" s="4" t="s">
        <v>31</v>
      </c>
      <c r="B6" s="4" t="s">
        <v>32</v>
      </c>
    </row>
    <row r="7" spans="1:2">
      <c r="A7" s="4" t="s">
        <v>33</v>
      </c>
      <c r="B7" s="3" t="str">
        <f>B4&amp;"+"&amp;B5&amp;"+"&amp;B6</f>
        <v>math.floor(math.min(500,money)*10*2)+math.floor(math.max(math.min(2000,money)-500,0)*10*1.5)+math.floor(math.max(money-2000,0)*10)</v>
      </c>
    </row>
    <row r="8" spans="1:2">
      <c r="A8" s="4" t="s">
        <v>34</v>
      </c>
      <c r="B8" s="4" t="s">
        <v>35</v>
      </c>
    </row>
    <row r="9" spans="1:2">
      <c r="A9" s="4" t="s">
        <v>36</v>
      </c>
      <c r="B9" s="3" t="str">
        <f>B7&amp;"-"&amp;B8</f>
        <v>math.floor(math.min(500,money)*10*2)+math.floor(math.max(math.min(2000,money)-500,0)*10*1.5)+math.floor(math.max(money-2000,0)*10)-money*10</v>
      </c>
    </row>
    <row r="10" spans="1:2">
      <c r="A10" s="4" t="s">
        <v>37</v>
      </c>
      <c r="B10" s="3" t="str">
        <f>"math.floor(("&amp;B9&amp;")/2)"</f>
        <v>math.floor((math.floor(math.min(500,money)*10*2)+math.floor(math.max(math.min(2000,money)-500,0)*10*1.5)+math.floor(math.max(money-2000,0)*10)-money*10)/2)</v>
      </c>
    </row>
  </sheetData>
  <hyperlinks>
    <hyperlink ref="A1" r:id="rId1" display="string@key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F24" sqref="F24"/>
    </sheetView>
  </sheetViews>
  <sheetFormatPr defaultColWidth="9" defaultRowHeight="14.25" outlineLevelRow="5" outlineLevelCol="4"/>
  <cols>
    <col min="1" max="1" width="17.125" style="3" customWidth="1"/>
    <col min="2" max="2" width="31.875" style="3" customWidth="1"/>
    <col min="3" max="3" width="20.25" style="3" customWidth="1"/>
    <col min="4" max="4" width="43.375" style="3" customWidth="1"/>
    <col min="5" max="5" width="38.25" style="3" customWidth="1"/>
    <col min="6" max="16384" width="9" style="3"/>
  </cols>
  <sheetData>
    <row r="1" spans="1:5">
      <c r="A1" s="4" t="s">
        <v>0</v>
      </c>
      <c r="B1" s="3" t="s">
        <v>1</v>
      </c>
      <c r="C1" s="4" t="s">
        <v>38</v>
      </c>
      <c r="D1" s="4" t="s">
        <v>39</v>
      </c>
      <c r="E1" s="4" t="s">
        <v>39</v>
      </c>
    </row>
    <row r="2" s="1" customFormat="1" ht="15" spans="1:5">
      <c r="A2" s="1" t="s">
        <v>3</v>
      </c>
      <c r="B2" s="1" t="s">
        <v>4</v>
      </c>
      <c r="C2" s="1" t="s">
        <v>40</v>
      </c>
      <c r="D2" s="1" t="s">
        <v>41</v>
      </c>
      <c r="E2" s="1" t="s">
        <v>42</v>
      </c>
    </row>
    <row r="3" s="2" customFormat="1" spans="1:5">
      <c r="A3" s="2" t="s">
        <v>3</v>
      </c>
      <c r="B3" s="2" t="s">
        <v>8</v>
      </c>
      <c r="C3" s="2" t="s">
        <v>43</v>
      </c>
      <c r="D3" s="2" t="s">
        <v>44</v>
      </c>
      <c r="E3" s="2" t="s">
        <v>45</v>
      </c>
    </row>
    <row r="4" spans="1:5">
      <c r="A4" s="3">
        <v>1</v>
      </c>
      <c r="B4" s="4" t="s">
        <v>46</v>
      </c>
      <c r="C4" s="4">
        <v>1001</v>
      </c>
      <c r="D4" s="4" t="s">
        <v>47</v>
      </c>
      <c r="E4" s="4" t="s">
        <v>48</v>
      </c>
    </row>
    <row r="5" spans="1:5">
      <c r="A5" s="3">
        <v>2</v>
      </c>
      <c r="B5" s="4" t="s">
        <v>49</v>
      </c>
      <c r="C5" s="4">
        <v>1002</v>
      </c>
      <c r="D5" s="4" t="s">
        <v>47</v>
      </c>
      <c r="E5" s="4" t="s">
        <v>48</v>
      </c>
    </row>
    <row r="6" spans="1:5">
      <c r="A6" s="3">
        <v>3</v>
      </c>
      <c r="B6" s="4" t="s">
        <v>50</v>
      </c>
      <c r="C6" s="4">
        <v>1003</v>
      </c>
      <c r="D6" s="4" t="s">
        <v>47</v>
      </c>
      <c r="E6" s="4" t="s">
        <v>48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formula_config</vt:lpstr>
      <vt:lpstr>reward_config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2017-11-13T10:14:10Z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