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artifact" sheetId="1" r:id="rId1"/>
    <sheet name="pflogic_artifact" sheetId="2" r:id="rId2"/>
  </sheets>
  <calcPr calcId="144525" concurrentCalc="0"/>
</workbook>
</file>

<file path=xl/sharedStrings.xml><?xml version="1.0" encoding="utf-8"?>
<sst xmlns="http://schemas.openxmlformats.org/spreadsheetml/2006/main" count="155">
  <si>
    <t>int@key</t>
  </si>
  <si>
    <t>string</t>
  </si>
  <si>
    <t>int</t>
  </si>
  <si>
    <t>int@default</t>
  </si>
  <si>
    <t>AI目标选择</t>
  </si>
  <si>
    <t>法术常量</t>
  </si>
  <si>
    <t>id</t>
  </si>
  <si>
    <t>name</t>
  </si>
  <si>
    <t>type_desc</t>
  </si>
  <si>
    <t>is_active</t>
  </si>
  <si>
    <t>pflogic</t>
  </si>
  <si>
    <t>effectType</t>
  </si>
  <si>
    <t>cd</t>
  </si>
  <si>
    <t>skill_icon</t>
  </si>
  <si>
    <t>priority</t>
  </si>
  <si>
    <t>ai_target</t>
  </si>
  <si>
    <t>ai_action_type</t>
  </si>
  <si>
    <t>desc</t>
  </si>
  <si>
    <t>招式编号</t>
  </si>
  <si>
    <t>名称(战斗内显示）</t>
  </si>
  <si>
    <t>类型描述(战斗内显示）</t>
  </si>
  <si>
    <t>是否主动技能</t>
  </si>
  <si>
    <t>招式逻辑编号</t>
  </si>
  <si>
    <t>特效编号</t>
  </si>
  <si>
    <t>cd时间</t>
  </si>
  <si>
    <t>技能图标</t>
  </si>
  <si>
    <t>ai权重</t>
  </si>
  <si>
    <t>ai目标选择策略</t>
  </si>
  <si>
    <t>ai招式分类</t>
  </si>
  <si>
    <t>描述（战斗内显示）</t>
  </si>
  <si>
    <t>医者之心</t>
  </si>
  <si>
    <t>辅助</t>
  </si>
  <si>
    <t>随机目标</t>
  </si>
  <si>
    <t>使用恢复系法术魔法值及控制点消耗减少25%，给召唤兽恢复气血效果增加20%</t>
  </si>
  <si>
    <t>咒师之心</t>
  </si>
  <si>
    <t>所有减益和封印类技能成功率提高5%，上限由70%提高到80%。</t>
  </si>
  <si>
    <t>驭者之心</t>
  </si>
  <si>
    <t>召唤的杏黄旗和天兵的所有属性提高5%</t>
  </si>
  <si>
    <t>影遁</t>
  </si>
  <si>
    <t>与普通NPC战斗时，逃跑成功几率增加20%</t>
  </si>
  <si>
    <t>忍耐</t>
  </si>
  <si>
    <t>每次受击时愤怒值获得额外增加2</t>
  </si>
  <si>
    <t>怒火</t>
  </si>
  <si>
    <t>每次受到异常状态时，愤怒值增加5；持续状态中不增加</t>
  </si>
  <si>
    <t>驱鬼</t>
  </si>
  <si>
    <t>将鬼魂性质生物打倒时，有50%几率可以将其打出战斗</t>
  </si>
  <si>
    <t>操魂者</t>
  </si>
  <si>
    <t>隐忍</t>
  </si>
  <si>
    <t>当前气血&gt;上限50%时，伤害结果降低5%；气血≤上限50%时，伤害结果增加10%</t>
  </si>
  <si>
    <t>信仰</t>
  </si>
  <si>
    <t>使用封印类法术命中时有20%使其持续回合数+1</t>
  </si>
  <si>
    <t>聚神</t>
  </si>
  <si>
    <t>在被封印类法术命中时有20%使其持续回合数-1</t>
  </si>
  <si>
    <t>扶伤</t>
  </si>
  <si>
    <t>在使用回复类法术时有20%造成200%的治疗效果</t>
  </si>
  <si>
    <t>每次受击时SP获得额外增加2</t>
  </si>
  <si>
    <t>速度光环</t>
  </si>
  <si>
    <t>担任队长时，所有队友速度增加2%</t>
  </si>
  <si>
    <t>反击</t>
  </si>
  <si>
    <t>普通攻击有5%概率反击</t>
  </si>
  <si>
    <t>冲锋</t>
  </si>
  <si>
    <t>施展招式时，有5%的概率使本回合的速率提高10%。</t>
  </si>
  <si>
    <t>耐毒</t>
  </si>
  <si>
    <t>被毒时受到的损失降低至20%，但被毒回合加倍。</t>
  </si>
  <si>
    <t>感知</t>
  </si>
  <si>
    <t>可以攻击隐身目标，但对其伤害结果降低50%。</t>
  </si>
  <si>
    <t>神佑</t>
  </si>
  <si>
    <t>倒地时，10%的概率自动复活并恢复一定量气血</t>
  </si>
  <si>
    <t>药师</t>
  </si>
  <si>
    <t>战斗中使用药物效果提高至110%</t>
  </si>
  <si>
    <t>string@ignored</t>
  </si>
  <si>
    <t>list&lt;struct(string[rate]|int[level])&gt;</t>
  </si>
  <si>
    <t>list&lt;struct(int[speed]|int[level])&gt;</t>
  </si>
  <si>
    <t>list&lt;struct(string[ratio]|int[level])&gt;</t>
  </si>
  <si>
    <t>list&lt;struct(string[range]|int[level])&gt;</t>
  </si>
  <si>
    <t>string@default</t>
  </si>
  <si>
    <t>list&lt;struct(int[buffid]|int[bout]|int[level])&gt;</t>
  </si>
  <si>
    <t>list&lt;struct(int[buffid]|string[bout]|int[level])&gt;</t>
  </si>
  <si>
    <t>list&lt;int&gt;</t>
  </si>
  <si>
    <t>ccc</t>
  </si>
  <si>
    <t>skillElementType</t>
  </si>
  <si>
    <t>targetType</t>
  </si>
  <si>
    <t>skillAttackType</t>
  </si>
  <si>
    <t>is_group_perform</t>
  </si>
  <si>
    <t>do_group_ratio</t>
  </si>
  <si>
    <t>skillActionType</t>
  </si>
  <si>
    <t>is_constant_damage</t>
  </si>
  <si>
    <t>hitRate</t>
  </si>
  <si>
    <t>speedRatio</t>
  </si>
  <si>
    <t>damageRatio</t>
  </si>
  <si>
    <t>range</t>
  </si>
  <si>
    <t>skill_formula</t>
  </si>
  <si>
    <t>extArgs</t>
  </si>
  <si>
    <t>useTargetStatus</t>
  </si>
  <si>
    <t>hpResume</t>
  </si>
  <si>
    <t>mpResume</t>
  </si>
  <si>
    <t>aura_resume</t>
  </si>
  <si>
    <t>sp_resume</t>
  </si>
  <si>
    <t>aura_add</t>
  </si>
  <si>
    <t>attackBuff</t>
  </si>
  <si>
    <t>victimBuff</t>
  </si>
  <si>
    <t>attackDelBuff</t>
  </si>
  <si>
    <t>victimDelBuff</t>
  </si>
  <si>
    <t>effectAction</t>
  </si>
  <si>
    <t>名称(仅备注）</t>
  </si>
  <si>
    <t>法术系别元素(木水火土)</t>
  </si>
  <si>
    <t>作用目标类型,1:己方,2:敌方,3:自己</t>
  </si>
  <si>
    <t>攻击方式(1.物理，2.魔法)</t>
  </si>
  <si>
    <t>是否群招(1.是,2.否)</t>
  </si>
  <si>
    <t>是否群伤递减(1.是，2.否)</t>
  </si>
  <si>
    <t>行动方式(1.攻击，2.封印，3.辅助，4.治疗)</t>
  </si>
  <si>
    <t>是否固定伤害(1.是,2.否)</t>
  </si>
  <si>
    <t>技能命中率</t>
  </si>
  <si>
    <t>招式速率</t>
  </si>
  <si>
    <t>效率</t>
  </si>
  <si>
    <t>作用人数（等级表示≥）</t>
  </si>
  <si>
    <t>技能公式</t>
  </si>
  <si>
    <t>额外参数配置</t>
  </si>
  <si>
    <t>作用目标状态要求（1.存活，2.死亡）</t>
  </si>
  <si>
    <t>使用消耗气血</t>
  </si>
  <si>
    <t>使用消耗魔法</t>
  </si>
  <si>
    <t>使用消耗灵气</t>
  </si>
  <si>
    <t>使用消耗怒气</t>
  </si>
  <si>
    <t>使用增加灵气</t>
  </si>
  <si>
    <t>自己增加buff</t>
  </si>
  <si>
    <t>目标增加buff</t>
  </si>
  <si>
    <t>自己删除buff</t>
  </si>
  <si>
    <t>目标删除buff</t>
  </si>
  <si>
    <t>是否是近身攻击</t>
  </si>
  <si>
    <t>水</t>
  </si>
  <si>
    <t>100|1</t>
  </si>
  <si>
    <t>0|1</t>
  </si>
  <si>
    <t>1|1</t>
  </si>
  <si>
    <t>{add_hp_ratio=20,resume_mp_ratio=25}</t>
  </si>
  <si>
    <t>{seal_ratio_max=80, seal_ratio_add=5}</t>
  </si>
  <si>
    <t>{attr_add_ratio=5}</t>
  </si>
  <si>
    <t>{escape_ratio=20}</t>
  </si>
  <si>
    <t>{sp_add_ext=2}</t>
  </si>
  <si>
    <t>{sp_add=5}</t>
  </si>
  <si>
    <t>12|1</t>
  </si>
  <si>
    <t>{kick_ghost_out_ratio=50}</t>
  </si>
  <si>
    <t>15|1</t>
  </si>
  <si>
    <t>{summon_ghost_bout=-1}</t>
  </si>
  <si>
    <t>{hp_ratio=50, damaged_sub=5,damaged_add=10}</t>
  </si>
  <si>
    <t>{buff_bout_add_ratio=20, buff_bout_add=1}</t>
  </si>
  <si>
    <t>{buff_bout_sub_ratio=20,buff_bout_sub=1}</t>
  </si>
  <si>
    <t>{cure_critical_ratio=20,mp_critical_ratio=20}</t>
  </si>
  <si>
    <t>{sp_add_ext=4}</t>
  </si>
  <si>
    <t>{speed_ratio=2}</t>
  </si>
  <si>
    <t>{ratio=5}</t>
  </si>
  <si>
    <t>{ratio=5,speed_add_ratio=10}</t>
  </si>
  <si>
    <t>{res_poison_ratio=80}</t>
  </si>
  <si>
    <t>{ratio=50}</t>
  </si>
  <si>
    <t>{hp_add=100,ratio=10}</t>
  </si>
  <si>
    <t>{ratio=10}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</si>
</sst>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3333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rgb="FF0000FF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Droid Sans"/>
      <charset val="1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Border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4" fillId="17" borderId="3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0" applyFont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1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10" applyFont="1" applyBorder="1" applyAlignment="1" applyProtection="1">
      <alignment horizontal="center" vertical="center"/>
    </xf>
    <xf numFmtId="0" fontId="6" fillId="0" borderId="0" xfId="10" applyBorder="1" applyProtection="1"/>
    <xf numFmtId="0" fontId="3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igno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O47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2"/>
  <cols>
    <col min="1" max="1" width="14.5" style="3" customWidth="1"/>
    <col min="2" max="2" width="18.375" style="3" customWidth="1"/>
    <col min="3" max="3" width="15.375" style="3" customWidth="1"/>
    <col min="4" max="4" width="14.25" style="3" customWidth="1"/>
    <col min="5" max="5" width="16" style="3" customWidth="1"/>
    <col min="6" max="6" width="11.75" style="3" customWidth="1"/>
    <col min="7" max="7" width="13" style="3" customWidth="1"/>
    <col min="8" max="8" width="12.125" style="3" customWidth="1"/>
    <col min="9" max="9" width="7.625" style="3" customWidth="1"/>
    <col min="10" max="10" width="14.875" style="3" customWidth="1"/>
    <col min="11" max="11" width="10.75" style="3" customWidth="1"/>
    <col min="12" max="12" width="22.5" style="4" customWidth="1"/>
    <col min="13" max="13" width="9" style="3"/>
    <col min="14" max="14" width="8.625" style="3" customWidth="1"/>
    <col min="15" max="16384" width="9" style="3"/>
  </cols>
  <sheetData>
    <row r="1" ht="14.25" spans="1:1029">
      <c r="A1" s="13" t="s">
        <v>0</v>
      </c>
      <c r="B1" s="13" t="s">
        <v>1</v>
      </c>
      <c r="C1" s="13" t="s">
        <v>1</v>
      </c>
      <c r="D1" s="13" t="s">
        <v>2</v>
      </c>
      <c r="E1" s="14" t="s">
        <v>2</v>
      </c>
      <c r="F1" s="14" t="s">
        <v>3</v>
      </c>
      <c r="G1" s="15" t="s">
        <v>3</v>
      </c>
      <c r="H1" s="14" t="s">
        <v>3</v>
      </c>
      <c r="I1" s="14" t="s">
        <v>2</v>
      </c>
      <c r="J1" s="14" t="s">
        <v>4</v>
      </c>
      <c r="K1" s="14" t="s">
        <v>5</v>
      </c>
      <c r="L1" s="14" t="s">
        <v>1</v>
      </c>
      <c r="AMO1" s="13"/>
    </row>
    <row r="2" s="9" customFormat="1" spans="1:12">
      <c r="A2" s="9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</row>
    <row r="3" s="10" customFormat="1" spans="1:12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</row>
    <row r="4" ht="13.5" spans="1:15">
      <c r="A4" s="7">
        <v>9503</v>
      </c>
      <c r="B4" s="7" t="s">
        <v>30</v>
      </c>
      <c r="C4" s="3" t="s">
        <v>31</v>
      </c>
      <c r="D4" s="3">
        <v>2</v>
      </c>
      <c r="E4" s="3">
        <f t="shared" ref="E4:E23" si="0">A4</f>
        <v>9503</v>
      </c>
      <c r="F4" s="3">
        <v>1114</v>
      </c>
      <c r="G4" s="3">
        <v>0</v>
      </c>
      <c r="H4" s="3">
        <v>51205</v>
      </c>
      <c r="I4" s="3">
        <v>100</v>
      </c>
      <c r="J4" s="3" t="s">
        <v>32</v>
      </c>
      <c r="K4" s="3" t="s">
        <v>31</v>
      </c>
      <c r="L4" s="4" t="s">
        <v>33</v>
      </c>
      <c r="O4" s="4"/>
    </row>
    <row r="5" ht="13.5" spans="1:15">
      <c r="A5" s="7">
        <v>9504</v>
      </c>
      <c r="B5" s="7" t="s">
        <v>34</v>
      </c>
      <c r="C5" s="3" t="s">
        <v>31</v>
      </c>
      <c r="D5" s="3">
        <v>2</v>
      </c>
      <c r="E5" s="3">
        <f t="shared" si="0"/>
        <v>9504</v>
      </c>
      <c r="F5" s="3">
        <v>1114</v>
      </c>
      <c r="G5" s="3">
        <v>0</v>
      </c>
      <c r="H5" s="3">
        <v>51205</v>
      </c>
      <c r="I5" s="3">
        <v>100</v>
      </c>
      <c r="J5" s="3" t="s">
        <v>32</v>
      </c>
      <c r="K5" s="3" t="s">
        <v>31</v>
      </c>
      <c r="L5" s="4" t="s">
        <v>35</v>
      </c>
      <c r="O5" s="4"/>
    </row>
    <row r="6" ht="13.5" spans="1:15">
      <c r="A6" s="7">
        <v>9505</v>
      </c>
      <c r="B6" s="7" t="s">
        <v>36</v>
      </c>
      <c r="C6" s="3" t="s">
        <v>31</v>
      </c>
      <c r="D6" s="3">
        <v>2</v>
      </c>
      <c r="E6" s="3">
        <f t="shared" si="0"/>
        <v>9505</v>
      </c>
      <c r="F6" s="3">
        <v>1114</v>
      </c>
      <c r="G6" s="3">
        <v>0</v>
      </c>
      <c r="H6" s="3">
        <v>51205</v>
      </c>
      <c r="I6" s="3">
        <v>100</v>
      </c>
      <c r="J6" s="3" t="s">
        <v>32</v>
      </c>
      <c r="K6" s="3" t="s">
        <v>31</v>
      </c>
      <c r="L6" s="4" t="s">
        <v>37</v>
      </c>
      <c r="O6" s="4"/>
    </row>
    <row r="7" ht="13.5" spans="1:15">
      <c r="A7" s="7">
        <v>9506</v>
      </c>
      <c r="B7" s="7" t="s">
        <v>38</v>
      </c>
      <c r="C7" s="3" t="s">
        <v>31</v>
      </c>
      <c r="D7" s="3">
        <v>2</v>
      </c>
      <c r="E7" s="3">
        <f t="shared" si="0"/>
        <v>9506</v>
      </c>
      <c r="F7" s="3">
        <v>1114</v>
      </c>
      <c r="G7" s="3">
        <v>0</v>
      </c>
      <c r="H7" s="3">
        <v>51205</v>
      </c>
      <c r="I7" s="3">
        <v>100</v>
      </c>
      <c r="J7" s="3" t="s">
        <v>32</v>
      </c>
      <c r="K7" s="3" t="s">
        <v>31</v>
      </c>
      <c r="L7" s="4" t="s">
        <v>39</v>
      </c>
      <c r="O7" s="4"/>
    </row>
    <row r="8" ht="13.5" spans="1:15">
      <c r="A8" s="7">
        <v>9509</v>
      </c>
      <c r="B8" s="7" t="s">
        <v>40</v>
      </c>
      <c r="C8" s="3" t="s">
        <v>31</v>
      </c>
      <c r="D8" s="3">
        <v>2</v>
      </c>
      <c r="E8" s="3">
        <f t="shared" si="0"/>
        <v>9509</v>
      </c>
      <c r="F8" s="3">
        <v>1114</v>
      </c>
      <c r="G8" s="3">
        <v>0</v>
      </c>
      <c r="H8" s="3">
        <v>51202</v>
      </c>
      <c r="I8" s="3">
        <v>100</v>
      </c>
      <c r="J8" s="3" t="s">
        <v>32</v>
      </c>
      <c r="K8" s="3" t="s">
        <v>31</v>
      </c>
      <c r="L8" s="4" t="s">
        <v>41</v>
      </c>
      <c r="O8" s="4"/>
    </row>
    <row r="9" ht="13.5" spans="1:15">
      <c r="A9" s="7">
        <v>9510</v>
      </c>
      <c r="B9" s="7" t="s">
        <v>42</v>
      </c>
      <c r="C9" s="3" t="s">
        <v>31</v>
      </c>
      <c r="D9" s="3">
        <v>2</v>
      </c>
      <c r="E9" s="3">
        <f t="shared" si="0"/>
        <v>9510</v>
      </c>
      <c r="F9" s="3">
        <v>1114</v>
      </c>
      <c r="G9" s="3">
        <v>0</v>
      </c>
      <c r="H9" s="3">
        <v>51202</v>
      </c>
      <c r="I9" s="3">
        <v>100</v>
      </c>
      <c r="J9" s="3" t="s">
        <v>32</v>
      </c>
      <c r="K9" s="3" t="s">
        <v>31</v>
      </c>
      <c r="L9" s="4" t="s">
        <v>43</v>
      </c>
      <c r="O9" s="4"/>
    </row>
    <row r="10" ht="13.5" spans="1:15">
      <c r="A10" s="7">
        <v>9513</v>
      </c>
      <c r="B10" s="7" t="s">
        <v>44</v>
      </c>
      <c r="C10" s="3" t="s">
        <v>31</v>
      </c>
      <c r="D10" s="3">
        <v>2</v>
      </c>
      <c r="E10" s="3">
        <f t="shared" si="0"/>
        <v>9513</v>
      </c>
      <c r="F10" s="3">
        <v>1114</v>
      </c>
      <c r="G10" s="3">
        <v>0</v>
      </c>
      <c r="H10" s="3">
        <v>51207</v>
      </c>
      <c r="I10" s="3">
        <v>100</v>
      </c>
      <c r="J10" s="3" t="s">
        <v>32</v>
      </c>
      <c r="K10" s="3" t="s">
        <v>31</v>
      </c>
      <c r="L10" s="4" t="s">
        <v>45</v>
      </c>
      <c r="O10" s="4"/>
    </row>
    <row r="11" ht="13.5" spans="1:15">
      <c r="A11" s="7">
        <v>9514</v>
      </c>
      <c r="B11" s="7" t="s">
        <v>46</v>
      </c>
      <c r="C11" s="3" t="s">
        <v>31</v>
      </c>
      <c r="D11" s="3">
        <v>2</v>
      </c>
      <c r="E11" s="3">
        <f t="shared" si="0"/>
        <v>9514</v>
      </c>
      <c r="F11" s="3">
        <v>1114</v>
      </c>
      <c r="G11" s="3">
        <v>0</v>
      </c>
      <c r="H11" s="3">
        <v>51207</v>
      </c>
      <c r="I11" s="3">
        <v>100</v>
      </c>
      <c r="J11" s="3" t="s">
        <v>32</v>
      </c>
      <c r="K11" s="3" t="s">
        <v>31</v>
      </c>
      <c r="L11" s="4" t="s">
        <v>45</v>
      </c>
      <c r="O11" s="4"/>
    </row>
    <row r="12" ht="13.5" spans="1:15">
      <c r="A12" s="7">
        <v>9517</v>
      </c>
      <c r="B12" s="7" t="s">
        <v>47</v>
      </c>
      <c r="C12" s="3" t="s">
        <v>31</v>
      </c>
      <c r="D12" s="3">
        <v>2</v>
      </c>
      <c r="E12" s="3">
        <f t="shared" si="0"/>
        <v>9517</v>
      </c>
      <c r="F12" s="3">
        <v>1114</v>
      </c>
      <c r="G12" s="3">
        <v>0</v>
      </c>
      <c r="H12" s="3">
        <v>50128</v>
      </c>
      <c r="I12" s="3">
        <v>100</v>
      </c>
      <c r="J12" s="3" t="s">
        <v>32</v>
      </c>
      <c r="K12" s="3" t="s">
        <v>31</v>
      </c>
      <c r="L12" s="4" t="s">
        <v>48</v>
      </c>
      <c r="O12" s="4"/>
    </row>
    <row r="13" ht="13.5" spans="1:15">
      <c r="A13" s="7">
        <v>9518</v>
      </c>
      <c r="B13" s="7" t="s">
        <v>49</v>
      </c>
      <c r="C13" s="3" t="s">
        <v>31</v>
      </c>
      <c r="D13" s="3">
        <v>2</v>
      </c>
      <c r="E13" s="3">
        <f t="shared" si="0"/>
        <v>9518</v>
      </c>
      <c r="F13" s="3">
        <v>1114</v>
      </c>
      <c r="G13" s="3">
        <v>0</v>
      </c>
      <c r="H13" s="3">
        <v>50218</v>
      </c>
      <c r="I13" s="3">
        <v>100</v>
      </c>
      <c r="J13" s="3" t="s">
        <v>32</v>
      </c>
      <c r="K13" s="3" t="s">
        <v>31</v>
      </c>
      <c r="L13" s="4" t="s">
        <v>50</v>
      </c>
      <c r="O13" s="4"/>
    </row>
    <row r="14" ht="13.5" spans="1:15">
      <c r="A14" s="7">
        <v>9519</v>
      </c>
      <c r="B14" s="7" t="s">
        <v>51</v>
      </c>
      <c r="C14" s="3" t="s">
        <v>31</v>
      </c>
      <c r="D14" s="3">
        <v>2</v>
      </c>
      <c r="E14" s="3">
        <f t="shared" si="0"/>
        <v>9519</v>
      </c>
      <c r="F14" s="3">
        <v>1114</v>
      </c>
      <c r="G14" s="3">
        <v>0</v>
      </c>
      <c r="H14" s="3">
        <v>50145</v>
      </c>
      <c r="I14" s="3">
        <v>100</v>
      </c>
      <c r="J14" s="3" t="s">
        <v>32</v>
      </c>
      <c r="K14" s="3" t="s">
        <v>31</v>
      </c>
      <c r="L14" s="4" t="s">
        <v>52</v>
      </c>
      <c r="O14" s="4"/>
    </row>
    <row r="15" ht="13.5" spans="1:15">
      <c r="A15" s="7">
        <v>9520</v>
      </c>
      <c r="B15" s="7" t="s">
        <v>53</v>
      </c>
      <c r="C15" s="3" t="s">
        <v>31</v>
      </c>
      <c r="D15" s="3">
        <v>2</v>
      </c>
      <c r="E15" s="3">
        <f t="shared" si="0"/>
        <v>9520</v>
      </c>
      <c r="F15" s="3">
        <v>1114</v>
      </c>
      <c r="G15" s="3">
        <v>0</v>
      </c>
      <c r="H15" s="3">
        <v>50145</v>
      </c>
      <c r="I15" s="3">
        <v>100</v>
      </c>
      <c r="J15" s="3" t="s">
        <v>32</v>
      </c>
      <c r="K15" s="3" t="s">
        <v>31</v>
      </c>
      <c r="L15" s="4" t="s">
        <v>54</v>
      </c>
      <c r="O15" s="4"/>
    </row>
    <row r="16" ht="13.5" spans="1:15">
      <c r="A16" s="7">
        <v>9521</v>
      </c>
      <c r="B16" s="7" t="s">
        <v>40</v>
      </c>
      <c r="C16" s="3" t="s">
        <v>31</v>
      </c>
      <c r="D16" s="3">
        <v>2</v>
      </c>
      <c r="E16" s="3">
        <f t="shared" si="0"/>
        <v>9521</v>
      </c>
      <c r="F16" s="3">
        <v>1114</v>
      </c>
      <c r="G16" s="3">
        <v>0</v>
      </c>
      <c r="H16" s="3">
        <v>50145</v>
      </c>
      <c r="I16" s="3">
        <v>100</v>
      </c>
      <c r="J16" s="3" t="s">
        <v>32</v>
      </c>
      <c r="K16" s="3" t="s">
        <v>31</v>
      </c>
      <c r="L16" s="4" t="s">
        <v>55</v>
      </c>
      <c r="O16" s="4"/>
    </row>
    <row r="17" ht="13.5" spans="1:15">
      <c r="A17" s="7">
        <v>9524</v>
      </c>
      <c r="B17" s="7" t="s">
        <v>56</v>
      </c>
      <c r="C17" s="3" t="s">
        <v>31</v>
      </c>
      <c r="D17" s="3">
        <v>2</v>
      </c>
      <c r="E17" s="3">
        <f t="shared" si="0"/>
        <v>9524</v>
      </c>
      <c r="F17" s="3">
        <v>1114</v>
      </c>
      <c r="G17" s="3">
        <v>0</v>
      </c>
      <c r="H17" s="3">
        <v>50145</v>
      </c>
      <c r="I17" s="3">
        <v>100</v>
      </c>
      <c r="J17" s="3" t="s">
        <v>32</v>
      </c>
      <c r="K17" s="3" t="s">
        <v>31</v>
      </c>
      <c r="L17" s="4" t="s">
        <v>57</v>
      </c>
      <c r="O17" s="4"/>
    </row>
    <row r="18" ht="13.5" spans="1:15">
      <c r="A18" s="7">
        <v>9525</v>
      </c>
      <c r="B18" s="7" t="s">
        <v>58</v>
      </c>
      <c r="C18" s="3" t="s">
        <v>31</v>
      </c>
      <c r="D18" s="3">
        <v>2</v>
      </c>
      <c r="E18" s="3">
        <f t="shared" si="0"/>
        <v>9525</v>
      </c>
      <c r="F18" s="3">
        <v>1114</v>
      </c>
      <c r="G18" s="3">
        <v>0</v>
      </c>
      <c r="H18" s="3">
        <v>50147</v>
      </c>
      <c r="I18" s="3">
        <v>100</v>
      </c>
      <c r="J18" s="3" t="s">
        <v>32</v>
      </c>
      <c r="K18" s="3" t="s">
        <v>31</v>
      </c>
      <c r="L18" s="4" t="s">
        <v>59</v>
      </c>
      <c r="O18" s="4"/>
    </row>
    <row r="19" s="11" customFormat="1" ht="13.5" spans="1:15">
      <c r="A19" s="7">
        <v>9526</v>
      </c>
      <c r="B19" s="7" t="s">
        <v>60</v>
      </c>
      <c r="C19" s="3" t="s">
        <v>31</v>
      </c>
      <c r="D19" s="3">
        <v>2</v>
      </c>
      <c r="E19" s="3">
        <f t="shared" si="0"/>
        <v>9526</v>
      </c>
      <c r="F19" s="11">
        <v>1114</v>
      </c>
      <c r="G19" s="3">
        <v>0</v>
      </c>
      <c r="H19" s="11">
        <v>50147</v>
      </c>
      <c r="I19" s="11">
        <v>100</v>
      </c>
      <c r="J19" s="11" t="s">
        <v>32</v>
      </c>
      <c r="K19" s="3" t="s">
        <v>31</v>
      </c>
      <c r="L19" s="4" t="s">
        <v>61</v>
      </c>
      <c r="O19" s="16"/>
    </row>
    <row r="20" s="11" customFormat="1" ht="13.5" spans="1:15">
      <c r="A20" s="7">
        <v>9527</v>
      </c>
      <c r="B20" s="7" t="s">
        <v>62</v>
      </c>
      <c r="C20" s="3" t="s">
        <v>31</v>
      </c>
      <c r="D20" s="3">
        <v>2</v>
      </c>
      <c r="E20" s="3">
        <f t="shared" si="0"/>
        <v>9527</v>
      </c>
      <c r="F20" s="11">
        <v>1114</v>
      </c>
      <c r="G20" s="3">
        <v>0</v>
      </c>
      <c r="H20" s="11">
        <v>50147</v>
      </c>
      <c r="I20" s="11">
        <v>100</v>
      </c>
      <c r="J20" s="11" t="s">
        <v>32</v>
      </c>
      <c r="K20" s="3" t="s">
        <v>31</v>
      </c>
      <c r="L20" s="4" t="s">
        <v>63</v>
      </c>
      <c r="O20" s="16"/>
    </row>
    <row r="21" s="11" customFormat="1" ht="13.5" spans="1:15">
      <c r="A21" s="7">
        <v>9528</v>
      </c>
      <c r="B21" s="7" t="s">
        <v>64</v>
      </c>
      <c r="C21" s="3" t="s">
        <v>31</v>
      </c>
      <c r="D21" s="3">
        <v>2</v>
      </c>
      <c r="E21" s="3">
        <f t="shared" si="0"/>
        <v>9528</v>
      </c>
      <c r="F21" s="11">
        <v>1114</v>
      </c>
      <c r="G21" s="3">
        <v>0</v>
      </c>
      <c r="H21" s="11">
        <v>50147</v>
      </c>
      <c r="I21" s="11">
        <v>100</v>
      </c>
      <c r="J21" s="11" t="s">
        <v>32</v>
      </c>
      <c r="K21" s="3" t="s">
        <v>31</v>
      </c>
      <c r="L21" s="4" t="s">
        <v>65</v>
      </c>
      <c r="O21" s="16"/>
    </row>
    <row r="22" s="11" customFormat="1" ht="13.5" spans="1:15">
      <c r="A22" s="7">
        <v>9529</v>
      </c>
      <c r="B22" s="7" t="s">
        <v>66</v>
      </c>
      <c r="C22" s="3" t="s">
        <v>31</v>
      </c>
      <c r="D22" s="3">
        <v>2</v>
      </c>
      <c r="E22" s="3">
        <f t="shared" si="0"/>
        <v>9529</v>
      </c>
      <c r="F22" s="11">
        <v>1114</v>
      </c>
      <c r="G22" s="3">
        <v>0</v>
      </c>
      <c r="H22" s="11">
        <v>50147</v>
      </c>
      <c r="I22" s="11">
        <v>100</v>
      </c>
      <c r="J22" s="11" t="s">
        <v>32</v>
      </c>
      <c r="K22" s="3" t="s">
        <v>31</v>
      </c>
      <c r="L22" s="4" t="s">
        <v>67</v>
      </c>
      <c r="O22" s="16"/>
    </row>
    <row r="23" s="11" customFormat="1" ht="13.5" spans="1:15">
      <c r="A23" s="7">
        <v>9530</v>
      </c>
      <c r="B23" s="7" t="s">
        <v>68</v>
      </c>
      <c r="C23" s="3" t="s">
        <v>31</v>
      </c>
      <c r="D23" s="3">
        <v>2</v>
      </c>
      <c r="E23" s="3">
        <f t="shared" si="0"/>
        <v>9530</v>
      </c>
      <c r="F23" s="11">
        <v>1114</v>
      </c>
      <c r="G23" s="3">
        <v>0</v>
      </c>
      <c r="H23" s="11">
        <v>50147</v>
      </c>
      <c r="I23" s="11">
        <v>100</v>
      </c>
      <c r="J23" s="11" t="s">
        <v>32</v>
      </c>
      <c r="K23" s="3" t="s">
        <v>31</v>
      </c>
      <c r="L23" s="4" t="s">
        <v>69</v>
      </c>
      <c r="O23" s="16"/>
    </row>
    <row r="24" spans="15:15">
      <c r="O24" s="4"/>
    </row>
    <row r="25" spans="15:15">
      <c r="O25" s="4"/>
    </row>
    <row r="26" s="11" customFormat="1" spans="5:12">
      <c r="E26" s="3"/>
      <c r="G26" s="3"/>
      <c r="L26" s="4"/>
    </row>
    <row r="27" s="11" customFormat="1" spans="5:12">
      <c r="E27" s="3"/>
      <c r="G27" s="3"/>
      <c r="L27" s="4"/>
    </row>
    <row r="28" s="11" customFormat="1" spans="5:12">
      <c r="E28" s="3"/>
      <c r="G28" s="3"/>
      <c r="L28" s="4"/>
    </row>
    <row r="29" s="11" customFormat="1" spans="5:12">
      <c r="E29" s="3"/>
      <c r="G29" s="3"/>
      <c r="L29" s="4"/>
    </row>
    <row r="30" s="11" customFormat="1" spans="5:12">
      <c r="E30" s="3"/>
      <c r="G30" s="3"/>
      <c r="L30" s="4"/>
    </row>
    <row r="31" s="11" customFormat="1" spans="5:12">
      <c r="E31" s="3"/>
      <c r="G31" s="3"/>
      <c r="L31" s="4"/>
    </row>
    <row r="32" s="11" customFormat="1" spans="5:12">
      <c r="E32" s="3"/>
      <c r="G32" s="3"/>
      <c r="L32" s="4"/>
    </row>
    <row r="33" spans="15:15">
      <c r="O33" s="4"/>
    </row>
    <row r="34" s="11" customFormat="1" spans="5:12">
      <c r="E34" s="3"/>
      <c r="G34" s="3"/>
      <c r="L34" s="4"/>
    </row>
    <row r="35" s="12" customFormat="1" spans="5:12">
      <c r="E35" s="3"/>
      <c r="G35" s="3"/>
      <c r="L35" s="4"/>
    </row>
    <row r="36" s="11" customFormat="1" spans="5:12">
      <c r="E36" s="3"/>
      <c r="G36" s="3"/>
      <c r="L36" s="4"/>
    </row>
    <row r="37" s="11" customFormat="1" ht="12.75" customHeight="1" spans="5:12">
      <c r="E37" s="3"/>
      <c r="G37" s="3"/>
      <c r="L37" s="4"/>
    </row>
    <row r="38" s="11" customFormat="1" spans="5:12">
      <c r="E38" s="3"/>
      <c r="G38" s="3"/>
      <c r="L38" s="4"/>
    </row>
    <row r="39" s="11" customFormat="1" spans="5:12">
      <c r="E39" s="3"/>
      <c r="G39" s="3"/>
      <c r="L39" s="4"/>
    </row>
    <row r="40" s="11" customFormat="1" spans="5:12">
      <c r="E40" s="3"/>
      <c r="G40" s="3"/>
      <c r="L40" s="4"/>
    </row>
    <row r="41" s="11" customFormat="1" spans="5:12">
      <c r="E41" s="3"/>
      <c r="G41" s="3"/>
      <c r="L41" s="4"/>
    </row>
    <row r="42" s="11" customFormat="1" spans="5:12">
      <c r="E42" s="3"/>
      <c r="G42" s="3"/>
      <c r="L42" s="4"/>
    </row>
    <row r="43" s="11" customFormat="1" spans="5:12">
      <c r="E43" s="3"/>
      <c r="G43" s="3"/>
      <c r="L43" s="4"/>
    </row>
    <row r="44" s="11" customFormat="1" spans="5:12">
      <c r="E44" s="3"/>
      <c r="G44" s="3"/>
      <c r="L44" s="4"/>
    </row>
    <row r="45" s="11" customFormat="1" spans="5:12">
      <c r="E45" s="3"/>
      <c r="G45" s="3"/>
      <c r="L45" s="4"/>
    </row>
    <row r="46" s="11" customFormat="1" spans="5:12">
      <c r="E46" s="3"/>
      <c r="G46" s="3"/>
      <c r="L46" s="4"/>
    </row>
    <row r="47" s="11" customFormat="1" spans="5:12">
      <c r="E47" s="3"/>
      <c r="G47" s="3"/>
      <c r="L47" s="4"/>
    </row>
  </sheetData>
  <hyperlinks>
    <hyperlink ref="G1" r:id="rId1" display="int@default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L36"/>
  <sheetViews>
    <sheetView tabSelected="1" workbookViewId="0">
      <pane xSplit="2" ySplit="3" topLeftCell="D4" activePane="bottomRight" state="frozen"/>
      <selection/>
      <selection pane="topRight"/>
      <selection pane="bottomLeft"/>
      <selection pane="bottomRight" activeCell="O16" sqref="O16"/>
    </sheetView>
  </sheetViews>
  <sheetFormatPr defaultColWidth="9" defaultRowHeight="12"/>
  <cols>
    <col min="1" max="1" width="15.125" style="3" customWidth="1"/>
    <col min="2" max="2" width="11.625" style="3" customWidth="1"/>
    <col min="3" max="3" width="13" style="3" customWidth="1"/>
    <col min="4" max="4" width="16.5" style="3" customWidth="1"/>
    <col min="5" max="5" width="22.75" style="3" customWidth="1"/>
    <col min="6" max="6" width="16.875" style="3" customWidth="1"/>
    <col min="7" max="7" width="11.5" style="3" customWidth="1"/>
    <col min="8" max="8" width="12.625" style="3" customWidth="1"/>
    <col min="9" max="9" width="13.125" style="3" customWidth="1"/>
    <col min="10" max="10" width="11" style="3" customWidth="1"/>
    <col min="11" max="11" width="10.125" style="3" customWidth="1"/>
    <col min="12" max="12" width="20.75" style="3" customWidth="1"/>
    <col min="13" max="13" width="12.625" style="3" customWidth="1"/>
    <col min="14" max="14" width="20" style="4" customWidth="1"/>
    <col min="15" max="15" width="16.375" style="3" customWidth="1"/>
    <col min="16" max="16" width="16.25" style="3" customWidth="1"/>
    <col min="17" max="17" width="15.875" style="3" customWidth="1"/>
    <col min="18" max="18" width="19.5" style="3" customWidth="1"/>
    <col min="19" max="20" width="16.75" style="3" customWidth="1"/>
    <col min="21" max="21" width="17.75" style="3" customWidth="1"/>
    <col min="22" max="22" width="43.125" style="3" customWidth="1"/>
    <col min="23" max="23" width="18.5" style="3" customWidth="1"/>
    <col min="24" max="24" width="19.125" style="3" customWidth="1"/>
    <col min="25" max="25" width="18.25" style="3" customWidth="1"/>
    <col min="26" max="26" width="20.375" style="3" customWidth="1"/>
    <col min="27" max="16384" width="9" style="3"/>
  </cols>
  <sheetData>
    <row r="1" spans="1:1026">
      <c r="A1" s="5" t="s">
        <v>70</v>
      </c>
      <c r="B1" s="6" t="s">
        <v>0</v>
      </c>
      <c r="C1" s="6" t="s">
        <v>5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5</v>
      </c>
      <c r="I1" s="8" t="s">
        <v>3</v>
      </c>
      <c r="J1" s="6" t="s">
        <v>71</v>
      </c>
      <c r="K1" s="6" t="s">
        <v>72</v>
      </c>
      <c r="L1" s="6" t="s">
        <v>73</v>
      </c>
      <c r="M1" s="6" t="s">
        <v>74</v>
      </c>
      <c r="N1" s="6" t="s">
        <v>75</v>
      </c>
      <c r="O1" s="5" t="s">
        <v>75</v>
      </c>
      <c r="P1" s="6" t="s">
        <v>2</v>
      </c>
      <c r="Q1" s="5" t="s">
        <v>75</v>
      </c>
      <c r="R1" s="6" t="s">
        <v>75</v>
      </c>
      <c r="S1" s="5" t="s">
        <v>75</v>
      </c>
      <c r="T1" s="5" t="s">
        <v>75</v>
      </c>
      <c r="U1" s="5" t="s">
        <v>75</v>
      </c>
      <c r="V1" s="6" t="s">
        <v>76</v>
      </c>
      <c r="W1" s="6" t="s">
        <v>77</v>
      </c>
      <c r="X1" s="6" t="s">
        <v>78</v>
      </c>
      <c r="Y1" s="6" t="s">
        <v>78</v>
      </c>
      <c r="Z1" s="5" t="s">
        <v>2</v>
      </c>
      <c r="AML1" s="6"/>
    </row>
    <row r="2" s="1" customFormat="1" spans="1:26">
      <c r="A2" s="1" t="s">
        <v>79</v>
      </c>
      <c r="B2" s="1" t="s">
        <v>6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</row>
    <row r="3" s="2" customFormat="1" spans="1:26">
      <c r="A3" s="2" t="s">
        <v>104</v>
      </c>
      <c r="B3" s="2" t="s">
        <v>22</v>
      </c>
      <c r="C3" s="2" t="s">
        <v>105</v>
      </c>
      <c r="D3" s="2" t="s">
        <v>106</v>
      </c>
      <c r="E3" s="2" t="s">
        <v>107</v>
      </c>
      <c r="F3" s="2" t="s">
        <v>108</v>
      </c>
      <c r="G3" s="2" t="s">
        <v>109</v>
      </c>
      <c r="H3" s="2" t="s">
        <v>110</v>
      </c>
      <c r="I3" s="2" t="s">
        <v>111</v>
      </c>
      <c r="J3" s="2" t="s">
        <v>112</v>
      </c>
      <c r="K3" s="2" t="s">
        <v>113</v>
      </c>
      <c r="L3" s="2" t="s">
        <v>114</v>
      </c>
      <c r="M3" s="2" t="s">
        <v>115</v>
      </c>
      <c r="N3" s="2" t="s">
        <v>116</v>
      </c>
      <c r="O3" s="2" t="s">
        <v>117</v>
      </c>
      <c r="P3" s="2" t="s">
        <v>118</v>
      </c>
      <c r="Q3" s="2" t="s">
        <v>119</v>
      </c>
      <c r="R3" s="2" t="s">
        <v>120</v>
      </c>
      <c r="S3" s="2" t="s">
        <v>121</v>
      </c>
      <c r="T3" s="2" t="s">
        <v>122</v>
      </c>
      <c r="U3" s="2" t="s">
        <v>123</v>
      </c>
      <c r="V3" s="2" t="s">
        <v>124</v>
      </c>
      <c r="W3" s="2" t="s">
        <v>125</v>
      </c>
      <c r="X3" s="2" t="s">
        <v>126</v>
      </c>
      <c r="Y3" s="2" t="s">
        <v>127</v>
      </c>
      <c r="Z3" s="2" t="s">
        <v>128</v>
      </c>
    </row>
    <row r="4" ht="13.5" spans="1:26">
      <c r="A4" s="7" t="s">
        <v>30</v>
      </c>
      <c r="B4" s="3">
        <v>9503</v>
      </c>
      <c r="C4" s="3" t="s">
        <v>129</v>
      </c>
      <c r="D4" s="3">
        <v>1</v>
      </c>
      <c r="E4" s="3">
        <v>2</v>
      </c>
      <c r="F4" s="3">
        <v>2</v>
      </c>
      <c r="G4" s="3">
        <v>2</v>
      </c>
      <c r="H4" s="3" t="s">
        <v>31</v>
      </c>
      <c r="I4" s="3">
        <v>2</v>
      </c>
      <c r="J4" s="3" t="s">
        <v>130</v>
      </c>
      <c r="K4" s="3" t="s">
        <v>131</v>
      </c>
      <c r="L4" s="3" t="s">
        <v>130</v>
      </c>
      <c r="M4" s="3" t="s">
        <v>132</v>
      </c>
      <c r="O4" s="3" t="s">
        <v>133</v>
      </c>
      <c r="P4" s="3">
        <v>1</v>
      </c>
      <c r="Z4" s="3">
        <v>0</v>
      </c>
    </row>
    <row r="5" ht="13.5" spans="1:26">
      <c r="A5" s="7" t="s">
        <v>34</v>
      </c>
      <c r="B5" s="3">
        <v>9504</v>
      </c>
      <c r="C5" s="3" t="s">
        <v>129</v>
      </c>
      <c r="D5" s="3">
        <v>1</v>
      </c>
      <c r="E5" s="3">
        <v>2</v>
      </c>
      <c r="F5" s="3">
        <v>2</v>
      </c>
      <c r="G5" s="3">
        <v>2</v>
      </c>
      <c r="H5" s="3" t="s">
        <v>31</v>
      </c>
      <c r="I5" s="3">
        <v>2</v>
      </c>
      <c r="J5" s="3" t="s">
        <v>130</v>
      </c>
      <c r="K5" s="3" t="s">
        <v>131</v>
      </c>
      <c r="L5" s="3" t="s">
        <v>130</v>
      </c>
      <c r="M5" s="3" t="s">
        <v>132</v>
      </c>
      <c r="O5" s="3" t="s">
        <v>134</v>
      </c>
      <c r="P5" s="3">
        <v>1</v>
      </c>
      <c r="Z5" s="3">
        <v>0</v>
      </c>
    </row>
    <row r="6" ht="13.5" spans="1:26">
      <c r="A6" s="7" t="s">
        <v>36</v>
      </c>
      <c r="B6" s="3">
        <v>9505</v>
      </c>
      <c r="C6" s="3" t="s">
        <v>129</v>
      </c>
      <c r="D6" s="3">
        <v>1</v>
      </c>
      <c r="E6" s="3">
        <v>2</v>
      </c>
      <c r="F6" s="3">
        <v>2</v>
      </c>
      <c r="G6" s="3">
        <v>2</v>
      </c>
      <c r="H6" s="3" t="s">
        <v>31</v>
      </c>
      <c r="I6" s="3">
        <v>2</v>
      </c>
      <c r="J6" s="3" t="s">
        <v>130</v>
      </c>
      <c r="K6" s="3" t="s">
        <v>131</v>
      </c>
      <c r="L6" s="3" t="s">
        <v>130</v>
      </c>
      <c r="M6" s="3" t="s">
        <v>132</v>
      </c>
      <c r="O6" s="3" t="s">
        <v>135</v>
      </c>
      <c r="P6" s="3">
        <v>1</v>
      </c>
      <c r="Z6" s="3">
        <v>0</v>
      </c>
    </row>
    <row r="7" ht="13.5" spans="1:26">
      <c r="A7" s="7" t="s">
        <v>38</v>
      </c>
      <c r="B7" s="3">
        <v>9506</v>
      </c>
      <c r="C7" s="3" t="s">
        <v>129</v>
      </c>
      <c r="D7" s="3">
        <v>1</v>
      </c>
      <c r="E7" s="3">
        <v>2</v>
      </c>
      <c r="F7" s="3">
        <v>2</v>
      </c>
      <c r="G7" s="3">
        <v>2</v>
      </c>
      <c r="H7" s="3" t="s">
        <v>31</v>
      </c>
      <c r="I7" s="3">
        <v>2</v>
      </c>
      <c r="J7" s="3" t="s">
        <v>130</v>
      </c>
      <c r="K7" s="3" t="s">
        <v>131</v>
      </c>
      <c r="L7" s="3" t="s">
        <v>130</v>
      </c>
      <c r="M7" s="3" t="s">
        <v>132</v>
      </c>
      <c r="O7" s="3" t="s">
        <v>136</v>
      </c>
      <c r="P7" s="3">
        <v>1</v>
      </c>
      <c r="Z7" s="3">
        <v>0</v>
      </c>
    </row>
    <row r="8" ht="13.5" spans="1:26">
      <c r="A8" s="7" t="s">
        <v>40</v>
      </c>
      <c r="B8" s="3">
        <v>9509</v>
      </c>
      <c r="C8" s="3" t="s">
        <v>129</v>
      </c>
      <c r="D8" s="3">
        <v>1</v>
      </c>
      <c r="E8" s="3">
        <v>2</v>
      </c>
      <c r="F8" s="3">
        <v>2</v>
      </c>
      <c r="G8" s="3">
        <v>2</v>
      </c>
      <c r="H8" s="3" t="s">
        <v>31</v>
      </c>
      <c r="I8" s="3">
        <v>2</v>
      </c>
      <c r="J8" s="3" t="s">
        <v>130</v>
      </c>
      <c r="K8" s="3" t="s">
        <v>131</v>
      </c>
      <c r="L8" s="3" t="s">
        <v>130</v>
      </c>
      <c r="M8" s="3" t="s">
        <v>132</v>
      </c>
      <c r="O8" s="3" t="s">
        <v>137</v>
      </c>
      <c r="P8" s="3">
        <v>1</v>
      </c>
      <c r="Z8" s="3">
        <v>0</v>
      </c>
    </row>
    <row r="9" ht="13.5" spans="1:26">
      <c r="A9" s="7" t="s">
        <v>42</v>
      </c>
      <c r="B9" s="3">
        <v>9510</v>
      </c>
      <c r="C9" s="3" t="s">
        <v>129</v>
      </c>
      <c r="D9" s="3">
        <v>1</v>
      </c>
      <c r="E9" s="3">
        <v>2</v>
      </c>
      <c r="F9" s="3">
        <v>2</v>
      </c>
      <c r="G9" s="3">
        <v>2</v>
      </c>
      <c r="H9" s="3" t="s">
        <v>31</v>
      </c>
      <c r="I9" s="3">
        <v>2</v>
      </c>
      <c r="J9" s="3" t="s">
        <v>130</v>
      </c>
      <c r="K9" s="3" t="s">
        <v>131</v>
      </c>
      <c r="L9" s="3" t="s">
        <v>130</v>
      </c>
      <c r="M9" s="3" t="s">
        <v>132</v>
      </c>
      <c r="O9" s="3" t="s">
        <v>138</v>
      </c>
      <c r="P9" s="3">
        <v>1</v>
      </c>
      <c r="Z9" s="3">
        <v>0</v>
      </c>
    </row>
    <row r="10" ht="13.5" spans="1:26">
      <c r="A10" s="7" t="s">
        <v>44</v>
      </c>
      <c r="B10" s="3">
        <v>9513</v>
      </c>
      <c r="C10" s="3" t="s">
        <v>129</v>
      </c>
      <c r="D10" s="3">
        <v>1</v>
      </c>
      <c r="E10" s="3">
        <v>2</v>
      </c>
      <c r="F10" s="3">
        <v>2</v>
      </c>
      <c r="G10" s="3">
        <v>2</v>
      </c>
      <c r="H10" s="3" t="s">
        <v>31</v>
      </c>
      <c r="I10" s="3">
        <v>2</v>
      </c>
      <c r="J10" s="3" t="s">
        <v>130</v>
      </c>
      <c r="K10" s="3" t="s">
        <v>131</v>
      </c>
      <c r="L10" s="3" t="s">
        <v>130</v>
      </c>
      <c r="M10" s="3" t="s">
        <v>139</v>
      </c>
      <c r="O10" s="3" t="s">
        <v>140</v>
      </c>
      <c r="P10" s="3">
        <v>1</v>
      </c>
      <c r="Z10" s="3">
        <v>0</v>
      </c>
    </row>
    <row r="11" ht="13.5" spans="1:26">
      <c r="A11" s="7" t="s">
        <v>46</v>
      </c>
      <c r="B11" s="3">
        <v>9514</v>
      </c>
      <c r="C11" s="3" t="s">
        <v>129</v>
      </c>
      <c r="D11" s="3">
        <v>1</v>
      </c>
      <c r="E11" s="3">
        <v>2</v>
      </c>
      <c r="F11" s="3">
        <v>2</v>
      </c>
      <c r="G11" s="3">
        <v>2</v>
      </c>
      <c r="H11" s="3" t="s">
        <v>31</v>
      </c>
      <c r="I11" s="3">
        <v>2</v>
      </c>
      <c r="J11" s="3" t="s">
        <v>130</v>
      </c>
      <c r="K11" s="3" t="s">
        <v>131</v>
      </c>
      <c r="L11" s="3" t="s">
        <v>130</v>
      </c>
      <c r="M11" s="3" t="s">
        <v>141</v>
      </c>
      <c r="O11" s="3" t="s">
        <v>142</v>
      </c>
      <c r="P11" s="3">
        <v>1</v>
      </c>
      <c r="Z11" s="3">
        <v>0</v>
      </c>
    </row>
    <row r="12" ht="13.5" spans="1:26">
      <c r="A12" s="7" t="s">
        <v>47</v>
      </c>
      <c r="B12" s="3">
        <v>9517</v>
      </c>
      <c r="C12" s="3" t="s">
        <v>129</v>
      </c>
      <c r="D12" s="3">
        <v>1</v>
      </c>
      <c r="E12" s="3">
        <v>2</v>
      </c>
      <c r="F12" s="3">
        <v>2</v>
      </c>
      <c r="G12" s="3">
        <v>2</v>
      </c>
      <c r="H12" s="3" t="s">
        <v>31</v>
      </c>
      <c r="I12" s="3">
        <v>2</v>
      </c>
      <c r="J12" s="3" t="s">
        <v>130</v>
      </c>
      <c r="K12" s="3" t="s">
        <v>131</v>
      </c>
      <c r="L12" s="3" t="s">
        <v>130</v>
      </c>
      <c r="M12" s="3" t="s">
        <v>132</v>
      </c>
      <c r="O12" s="3" t="s">
        <v>143</v>
      </c>
      <c r="P12" s="3">
        <v>1</v>
      </c>
      <c r="Z12" s="3">
        <v>0</v>
      </c>
    </row>
    <row r="13" ht="13.5" spans="1:26">
      <c r="A13" s="7" t="s">
        <v>49</v>
      </c>
      <c r="B13" s="3">
        <v>9518</v>
      </c>
      <c r="C13" s="3" t="s">
        <v>129</v>
      </c>
      <c r="D13" s="3">
        <v>1</v>
      </c>
      <c r="E13" s="3">
        <v>2</v>
      </c>
      <c r="F13" s="3">
        <v>2</v>
      </c>
      <c r="G13" s="3">
        <v>2</v>
      </c>
      <c r="H13" s="3" t="s">
        <v>31</v>
      </c>
      <c r="I13" s="3">
        <v>2</v>
      </c>
      <c r="J13" s="3" t="s">
        <v>130</v>
      </c>
      <c r="K13" s="3" t="s">
        <v>131</v>
      </c>
      <c r="L13" s="3" t="s">
        <v>130</v>
      </c>
      <c r="M13" s="3" t="s">
        <v>132</v>
      </c>
      <c r="O13" s="3" t="s">
        <v>144</v>
      </c>
      <c r="P13" s="3">
        <v>1</v>
      </c>
      <c r="Z13" s="3">
        <v>0</v>
      </c>
    </row>
    <row r="14" ht="13.5" spans="1:26">
      <c r="A14" s="7" t="s">
        <v>51</v>
      </c>
      <c r="B14" s="3">
        <v>9519</v>
      </c>
      <c r="C14" s="3" t="s">
        <v>129</v>
      </c>
      <c r="D14" s="3">
        <v>1</v>
      </c>
      <c r="E14" s="3">
        <v>2</v>
      </c>
      <c r="F14" s="3">
        <v>2</v>
      </c>
      <c r="G14" s="3">
        <v>2</v>
      </c>
      <c r="H14" s="3" t="s">
        <v>31</v>
      </c>
      <c r="I14" s="3">
        <v>2</v>
      </c>
      <c r="J14" s="3" t="s">
        <v>130</v>
      </c>
      <c r="K14" s="3" t="s">
        <v>131</v>
      </c>
      <c r="L14" s="3" t="s">
        <v>130</v>
      </c>
      <c r="M14" s="3" t="s">
        <v>139</v>
      </c>
      <c r="O14" s="3" t="s">
        <v>145</v>
      </c>
      <c r="P14" s="3">
        <v>1</v>
      </c>
      <c r="Z14" s="3">
        <v>0</v>
      </c>
    </row>
    <row r="15" ht="13.5" spans="1:26">
      <c r="A15" s="7" t="s">
        <v>53</v>
      </c>
      <c r="B15" s="3">
        <v>9520</v>
      </c>
      <c r="C15" s="3" t="s">
        <v>129</v>
      </c>
      <c r="D15" s="3">
        <v>1</v>
      </c>
      <c r="E15" s="3">
        <v>2</v>
      </c>
      <c r="F15" s="3">
        <v>2</v>
      </c>
      <c r="G15" s="3">
        <v>2</v>
      </c>
      <c r="H15" s="3" t="s">
        <v>31</v>
      </c>
      <c r="I15" s="3">
        <v>2</v>
      </c>
      <c r="J15" s="3" t="s">
        <v>130</v>
      </c>
      <c r="K15" s="3" t="s">
        <v>131</v>
      </c>
      <c r="L15" s="3" t="s">
        <v>130</v>
      </c>
      <c r="M15" s="3" t="s">
        <v>132</v>
      </c>
      <c r="O15" s="3" t="s">
        <v>146</v>
      </c>
      <c r="P15" s="3">
        <v>1</v>
      </c>
      <c r="Z15" s="3">
        <v>0</v>
      </c>
    </row>
    <row r="16" ht="13.5" spans="1:26">
      <c r="A16" s="7" t="s">
        <v>40</v>
      </c>
      <c r="B16" s="3">
        <v>9521</v>
      </c>
      <c r="C16" s="3" t="s">
        <v>129</v>
      </c>
      <c r="D16" s="3">
        <v>1</v>
      </c>
      <c r="E16" s="3">
        <v>2</v>
      </c>
      <c r="F16" s="3">
        <v>2</v>
      </c>
      <c r="G16" s="3">
        <v>2</v>
      </c>
      <c r="H16" s="3" t="s">
        <v>31</v>
      </c>
      <c r="I16" s="3">
        <v>2</v>
      </c>
      <c r="J16" s="3" t="s">
        <v>130</v>
      </c>
      <c r="K16" s="3" t="s">
        <v>131</v>
      </c>
      <c r="L16" s="3" t="s">
        <v>130</v>
      </c>
      <c r="M16" s="3" t="s">
        <v>132</v>
      </c>
      <c r="O16" s="3" t="s">
        <v>147</v>
      </c>
      <c r="P16" s="3">
        <v>1</v>
      </c>
      <c r="Z16" s="3">
        <v>0</v>
      </c>
    </row>
    <row r="17" ht="13.5" spans="1:26">
      <c r="A17" s="7" t="s">
        <v>56</v>
      </c>
      <c r="B17" s="3">
        <v>9524</v>
      </c>
      <c r="C17" s="3" t="s">
        <v>129</v>
      </c>
      <c r="D17" s="3">
        <v>1</v>
      </c>
      <c r="E17" s="3">
        <v>2</v>
      </c>
      <c r="F17" s="3">
        <v>2</v>
      </c>
      <c r="G17" s="3">
        <v>2</v>
      </c>
      <c r="H17" s="3" t="s">
        <v>31</v>
      </c>
      <c r="I17" s="3">
        <v>2</v>
      </c>
      <c r="J17" s="3" t="s">
        <v>130</v>
      </c>
      <c r="K17" s="3" t="s">
        <v>131</v>
      </c>
      <c r="L17" s="3" t="s">
        <v>130</v>
      </c>
      <c r="M17" s="3" t="s">
        <v>141</v>
      </c>
      <c r="O17" s="3" t="s">
        <v>148</v>
      </c>
      <c r="P17" s="3">
        <v>1</v>
      </c>
      <c r="Z17" s="3">
        <v>0</v>
      </c>
    </row>
    <row r="18" ht="13.5" spans="1:26">
      <c r="A18" s="7" t="s">
        <v>58</v>
      </c>
      <c r="B18" s="3">
        <v>9525</v>
      </c>
      <c r="C18" s="3" t="s">
        <v>129</v>
      </c>
      <c r="D18" s="3">
        <v>1</v>
      </c>
      <c r="E18" s="3">
        <v>2</v>
      </c>
      <c r="F18" s="3">
        <v>2</v>
      </c>
      <c r="G18" s="3">
        <v>2</v>
      </c>
      <c r="H18" s="3" t="s">
        <v>31</v>
      </c>
      <c r="I18" s="3">
        <v>2</v>
      </c>
      <c r="J18" s="3" t="s">
        <v>130</v>
      </c>
      <c r="K18" s="3" t="s">
        <v>131</v>
      </c>
      <c r="L18" s="3" t="s">
        <v>130</v>
      </c>
      <c r="M18" s="3" t="s">
        <v>139</v>
      </c>
      <c r="O18" s="3" t="s">
        <v>149</v>
      </c>
      <c r="P18" s="3">
        <v>1</v>
      </c>
      <c r="Z18" s="3">
        <v>0</v>
      </c>
    </row>
    <row r="19" ht="13.5" spans="1:26">
      <c r="A19" s="7" t="s">
        <v>60</v>
      </c>
      <c r="B19" s="3">
        <v>9526</v>
      </c>
      <c r="C19" s="3" t="s">
        <v>129</v>
      </c>
      <c r="D19" s="3">
        <v>1</v>
      </c>
      <c r="E19" s="3">
        <v>2</v>
      </c>
      <c r="F19" s="3">
        <v>2</v>
      </c>
      <c r="G19" s="3">
        <v>2</v>
      </c>
      <c r="H19" s="3" t="s">
        <v>31</v>
      </c>
      <c r="I19" s="3">
        <v>2</v>
      </c>
      <c r="J19" s="3" t="s">
        <v>130</v>
      </c>
      <c r="K19" s="3" t="s">
        <v>131</v>
      </c>
      <c r="L19" s="3" t="s">
        <v>130</v>
      </c>
      <c r="M19" s="3" t="s">
        <v>132</v>
      </c>
      <c r="O19" s="3" t="s">
        <v>150</v>
      </c>
      <c r="P19" s="3">
        <v>1</v>
      </c>
      <c r="Z19" s="3">
        <v>0</v>
      </c>
    </row>
    <row r="20" ht="13.5" spans="1:26">
      <c r="A20" s="7" t="s">
        <v>62</v>
      </c>
      <c r="B20" s="3">
        <v>9527</v>
      </c>
      <c r="C20" s="3" t="s">
        <v>129</v>
      </c>
      <c r="D20" s="3">
        <v>1</v>
      </c>
      <c r="E20" s="3">
        <v>2</v>
      </c>
      <c r="F20" s="3">
        <v>2</v>
      </c>
      <c r="G20" s="3">
        <v>2</v>
      </c>
      <c r="H20" s="3" t="s">
        <v>31</v>
      </c>
      <c r="I20" s="3">
        <v>2</v>
      </c>
      <c r="J20" s="3" t="s">
        <v>130</v>
      </c>
      <c r="K20" s="3" t="s">
        <v>131</v>
      </c>
      <c r="L20" s="3" t="s">
        <v>130</v>
      </c>
      <c r="M20" s="3" t="s">
        <v>132</v>
      </c>
      <c r="N20" s="3"/>
      <c r="O20" s="3" t="s">
        <v>151</v>
      </c>
      <c r="P20" s="3">
        <v>1</v>
      </c>
      <c r="Z20" s="3">
        <v>0</v>
      </c>
    </row>
    <row r="21" ht="13.5" spans="1:26">
      <c r="A21" s="7" t="s">
        <v>64</v>
      </c>
      <c r="B21" s="3">
        <v>9528</v>
      </c>
      <c r="C21" s="3" t="s">
        <v>129</v>
      </c>
      <c r="D21" s="3">
        <v>1</v>
      </c>
      <c r="E21" s="3">
        <v>2</v>
      </c>
      <c r="F21" s="3">
        <v>2</v>
      </c>
      <c r="G21" s="3">
        <v>2</v>
      </c>
      <c r="H21" s="3" t="s">
        <v>31</v>
      </c>
      <c r="I21" s="3">
        <v>2</v>
      </c>
      <c r="J21" s="3" t="s">
        <v>130</v>
      </c>
      <c r="K21" s="3" t="s">
        <v>131</v>
      </c>
      <c r="L21" s="3" t="s">
        <v>130</v>
      </c>
      <c r="M21" s="3" t="s">
        <v>141</v>
      </c>
      <c r="O21" s="3" t="s">
        <v>152</v>
      </c>
      <c r="P21" s="3">
        <v>1</v>
      </c>
      <c r="Z21" s="3">
        <v>0</v>
      </c>
    </row>
    <row r="22" ht="13.5" spans="1:26">
      <c r="A22" s="7" t="s">
        <v>66</v>
      </c>
      <c r="B22" s="3">
        <v>9529</v>
      </c>
      <c r="C22" s="3" t="s">
        <v>129</v>
      </c>
      <c r="D22" s="3">
        <v>1</v>
      </c>
      <c r="E22" s="3">
        <v>2</v>
      </c>
      <c r="F22" s="3">
        <v>2</v>
      </c>
      <c r="G22" s="3">
        <v>2</v>
      </c>
      <c r="H22" s="3" t="s">
        <v>31</v>
      </c>
      <c r="I22" s="3">
        <v>2</v>
      </c>
      <c r="J22" s="3" t="s">
        <v>130</v>
      </c>
      <c r="K22" s="3" t="s">
        <v>131</v>
      </c>
      <c r="L22" s="3" t="s">
        <v>130</v>
      </c>
      <c r="M22" s="3" t="s">
        <v>132</v>
      </c>
      <c r="O22" s="3" t="s">
        <v>153</v>
      </c>
      <c r="P22" s="3">
        <v>1</v>
      </c>
      <c r="Z22" s="3">
        <v>0</v>
      </c>
    </row>
    <row r="23" ht="13.5" spans="1:26">
      <c r="A23" s="7" t="s">
        <v>68</v>
      </c>
      <c r="B23" s="3">
        <v>9530</v>
      </c>
      <c r="C23" s="3" t="s">
        <v>129</v>
      </c>
      <c r="D23" s="3">
        <v>1</v>
      </c>
      <c r="E23" s="3">
        <v>2</v>
      </c>
      <c r="F23" s="3">
        <v>2</v>
      </c>
      <c r="G23" s="3">
        <v>2</v>
      </c>
      <c r="H23" s="3" t="s">
        <v>31</v>
      </c>
      <c r="I23" s="3">
        <v>2</v>
      </c>
      <c r="J23" s="3" t="s">
        <v>130</v>
      </c>
      <c r="K23" s="3" t="s">
        <v>131</v>
      </c>
      <c r="L23" s="3" t="s">
        <v>130</v>
      </c>
      <c r="M23" s="3" t="s">
        <v>141</v>
      </c>
      <c r="O23" s="3" t="s">
        <v>154</v>
      </c>
      <c r="P23" s="3">
        <v>1</v>
      </c>
      <c r="Z23" s="3">
        <v>0</v>
      </c>
    </row>
    <row r="24" spans="14:15">
      <c r="N24" s="3"/>
      <c r="O24" s="4"/>
    </row>
    <row r="25" spans="14:15">
      <c r="N25" s="3"/>
      <c r="O25" s="4"/>
    </row>
    <row r="26" spans="14:15">
      <c r="N26" s="3"/>
      <c r="O26" s="4"/>
    </row>
    <row r="27" spans="14:15">
      <c r="N27" s="3"/>
      <c r="O27" s="4"/>
    </row>
    <row r="28" spans="14:15">
      <c r="N28" s="3"/>
      <c r="O28" s="4"/>
    </row>
    <row r="29" spans="14:15">
      <c r="N29" s="3"/>
      <c r="O29" s="4"/>
    </row>
    <row r="30" spans="14:15">
      <c r="N30" s="3"/>
      <c r="O30" s="4"/>
    </row>
    <row r="31" spans="14:15">
      <c r="N31" s="3"/>
      <c r="O31" s="4"/>
    </row>
    <row r="32" spans="14:15">
      <c r="N32" s="3"/>
      <c r="O32" s="4"/>
    </row>
    <row r="33" spans="14:15">
      <c r="N33" s="3"/>
      <c r="O33" s="4"/>
    </row>
    <row r="34" spans="14:15">
      <c r="N34" s="3"/>
      <c r="O34" s="4"/>
    </row>
    <row r="35" spans="14:15">
      <c r="N35" s="3"/>
      <c r="O35" s="4"/>
    </row>
    <row r="36" spans="14:15">
      <c r="N36" s="3"/>
      <c r="O36" s="4"/>
    </row>
  </sheetData>
  <hyperlinks>
    <hyperlink ref="A1" r:id="rId1" display="string@ignored"/>
    <hyperlink ref="I1" r:id="rId2" display="int@defaul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artifact</vt:lpstr>
      <vt:lpstr>pflogic_artifact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2018-03-20T01:33:36Z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