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activeTab="1"/>
  </bookViews>
  <sheets>
    <sheet name="marry" sheetId="1" r:id="rId1"/>
    <sheet name="pflogic_marry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O3" authorId="0">
      <text>
        <r>
          <rPr>
            <b/>
            <sz val="9"/>
            <rFont val="宋体"/>
            <charset val="134"/>
          </rPr>
          <t xml:space="preserve">XL:
1.攻击时
2.受击时
</t>
        </r>
      </text>
    </comment>
  </commentList>
</comments>
</file>

<file path=xl/sharedStrings.xml><?xml version="1.0" encoding="utf-8"?>
<sst xmlns="http://schemas.openxmlformats.org/spreadsheetml/2006/main" count="114">
  <si>
    <t>int@key</t>
  </si>
  <si>
    <t>string</t>
  </si>
  <si>
    <t>int</t>
  </si>
  <si>
    <t>int@default</t>
  </si>
  <si>
    <t>AI目标选择</t>
  </si>
  <si>
    <t>法术常量</t>
  </si>
  <si>
    <t>string@default</t>
  </si>
  <si>
    <t>id</t>
  </si>
  <si>
    <t>name</t>
  </si>
  <si>
    <t>type_desc</t>
  </si>
  <si>
    <t>is_active</t>
  </si>
  <si>
    <t>pflogic</t>
  </si>
  <si>
    <t>effectType</t>
  </si>
  <si>
    <t>cd</t>
  </si>
  <si>
    <t>skill_icon</t>
  </si>
  <si>
    <t>priority</t>
  </si>
  <si>
    <t>ai_target</t>
  </si>
  <si>
    <t>ai_action_type</t>
  </si>
  <si>
    <t>desc</t>
  </si>
  <si>
    <t>passiveIcon</t>
  </si>
  <si>
    <t>passiveDelay</t>
  </si>
  <si>
    <t>timing</t>
  </si>
  <si>
    <t>招式编号</t>
  </si>
  <si>
    <t>名称(战斗内显示）</t>
  </si>
  <si>
    <t>类型描述(战斗内显示）</t>
  </si>
  <si>
    <t>是否主动技能</t>
  </si>
  <si>
    <t>招式逻辑编号</t>
  </si>
  <si>
    <t>特效编号</t>
  </si>
  <si>
    <t>cd时间</t>
  </si>
  <si>
    <t>技能图标</t>
  </si>
  <si>
    <t>ai权重</t>
  </si>
  <si>
    <t>ai目标选择策略</t>
  </si>
  <si>
    <t>ai招式分类</t>
  </si>
  <si>
    <t>描述（战斗内显示）</t>
  </si>
  <si>
    <t>触发被动技能表现的Icon（不填默认为没有）</t>
  </si>
  <si>
    <t>Icon延迟时间毫秒数（1000ms = 1s）</t>
  </si>
  <si>
    <t>动画表现时机</t>
  </si>
  <si>
    <t>同甘共苦</t>
  </si>
  <si>
    <t>情缘技能</t>
  </si>
  <si>
    <t>随机目标</t>
  </si>
  <si>
    <t>辅助</t>
  </si>
  <si>
    <t>技能使用后，在对方受到物理伤害攻击时候自动保护。保护不占用回合数，每回合最多触发2次。</t>
  </si>
  <si>
    <t>相濡以沫</t>
  </si>
  <si>
    <t>回复伴侣生命值（使用占用1回合）</t>
  </si>
  <si>
    <t>生死同心</t>
  </si>
  <si>
    <t>复活倒地的伴侣，回复伴侣生命值（使用占用1回合）</t>
  </si>
  <si>
    <t>string@ignored</t>
  </si>
  <si>
    <t>list&lt;struct(string[rate]|int[level])&gt;</t>
  </si>
  <si>
    <t>list&lt;struct(int[speed]|int[level])&gt;</t>
  </si>
  <si>
    <t>list&lt;struct(string[ratio]|int[level])&gt;</t>
  </si>
  <si>
    <t>list&lt;struct(string[range]|int[level])&gt;</t>
  </si>
  <si>
    <t>list&lt;struct(int[buffid]|int[bout]|int[level])&gt;</t>
  </si>
  <si>
    <t>list&lt;struct(int[buffid]|string[bout]|int[level])&gt;</t>
  </si>
  <si>
    <t>list&lt;int&gt;</t>
  </si>
  <si>
    <t>ccc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</si>
  <si>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</si>
  <si>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</si>
  <si>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</si>
  <si>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</si>
  <si>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</si>
  <si>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</si>
  <si>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</si>
  <si>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</si>
  <si>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</si>
  <si>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</si>
  <si>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</si>
  <si>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</si>
  <si>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</si>
  <si>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</si>
  <si>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</si>
  <si>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</si>
  <si>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</si>
  <si>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</si>
  <si>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aura_add</t>
  </si>
  <si>
    <t>attackBuff</t>
  </si>
  <si>
    <t>victimBuff</t>
  </si>
  <si>
    <t>attackDelBuff</t>
  </si>
  <si>
    <t>victimDelBuff</t>
  </si>
  <si>
    <t>effectAction</t>
  </si>
  <si>
    <t>名称(仅备注）</t>
  </si>
  <si>
    <t>法术系别元素(木水火土)</t>
  </si>
  <si>
    <t>作用目标类型,1:己方,2:敌方,3:自己</t>
  </si>
  <si>
    <t>攻击方式(1.物理，2.魔法)</t>
  </si>
  <si>
    <t>是否群招(1.是,2.否)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</si>
  <si>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</si>
  <si>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</si>
  <si>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</si>
  <si>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</si>
  <si>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</si>
  <si>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</si>
  <si>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作用人数（等级表示≥）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</si>
  <si>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</si>
  <si>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</si>
  <si>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</si>
  <si>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</si>
  <si>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</si>
  <si>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</si>
  <si>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</si>
  <si>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使用增加灵气</t>
  </si>
  <si>
    <t>自己增加buff</t>
  </si>
  <si>
    <t>目标增加buff</t>
  </si>
  <si>
    <t>自己删除buff</t>
  </si>
  <si>
    <t>目标删除buff</t>
  </si>
  <si>
    <t>是否是近身攻击</t>
  </si>
  <si>
    <t>水</t>
  </si>
  <si>
    <t>100|1</t>
  </si>
  <si>
    <t>0|1</t>
  </si>
  <si>
    <t>1|1</t>
  </si>
  <si>
    <t>231|math.min(4,(degree-999)//2000+2)|1</t>
  </si>
  <si>
    <t>治疗</t>
  </si>
  <si>
    <t>100+grade*10</t>
  </si>
  <si>
    <r>
      <rPr>
        <sz val="10"/>
        <color theme="1"/>
        <rFont val="宋体"/>
        <charset val="134"/>
      </rPr>
      <t>grade*</t>
    </r>
    <r>
      <rPr>
        <sz val="11"/>
        <color theme="1"/>
        <rFont val="宋体"/>
        <charset val="134"/>
      </rPr>
      <t>2</t>
    </r>
  </si>
  <si>
    <t>50+grade*8</t>
  </si>
  <si>
    <t>grade*3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</si>
</sst>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0"/>
      <color rgb="FF000000"/>
      <name val="Droid Sans Fallback"/>
      <charset val="134"/>
    </font>
    <font>
      <u/>
      <sz val="11"/>
      <color rgb="FF0000FF"/>
      <name val="Droid Sans"/>
      <charset val="134"/>
    </font>
    <font>
      <sz val="11"/>
      <color theme="1"/>
      <name val="宋体"/>
      <charset val="134"/>
      <scheme val="minor"/>
    </font>
    <font>
      <sz val="10"/>
      <color rgb="FFFF3333"/>
      <name val="Droid Sans Fallback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1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0" applyFont="1" applyBorder="1" applyAlignment="1" applyProtection="1">
      <alignment horizontal="center" vertical="center"/>
    </xf>
    <xf numFmtId="0" fontId="6" fillId="0" borderId="0" xfId="10" applyBorder="1" applyProtection="1"/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10" applyBorder="1" applyAlignment="1" applyProtection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O1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L18" sqref="L18"/>
    </sheetView>
  </sheetViews>
  <sheetFormatPr defaultColWidth="9" defaultRowHeight="12"/>
  <cols>
    <col min="1" max="1" width="14.5" style="3" customWidth="1"/>
    <col min="2" max="2" width="18.375" style="3" customWidth="1"/>
    <col min="3" max="3" width="15.375" style="3" customWidth="1"/>
    <col min="4" max="4" width="14.25" style="3" customWidth="1"/>
    <col min="5" max="5" width="16" style="3" customWidth="1"/>
    <col min="6" max="6" width="11.75" style="3" customWidth="1"/>
    <col min="7" max="7" width="13" style="3" customWidth="1"/>
    <col min="8" max="8" width="12.125" style="3" customWidth="1"/>
    <col min="9" max="9" width="7.625" style="3" customWidth="1"/>
    <col min="10" max="10" width="14.875" style="3" customWidth="1"/>
    <col min="11" max="11" width="10.75" style="3" customWidth="1"/>
    <col min="12" max="12" width="69.375" style="4" customWidth="1"/>
    <col min="13" max="13" width="31.875" style="3" customWidth="1"/>
    <col min="14" max="14" width="19.25" style="3" customWidth="1"/>
    <col min="15" max="15" width="21.25" style="3" customWidth="1"/>
    <col min="16" max="16384" width="9" style="3"/>
  </cols>
  <sheetData>
    <row r="1" ht="14.25" spans="1:1029">
      <c r="A1" s="13" t="s">
        <v>0</v>
      </c>
      <c r="B1" s="13" t="s">
        <v>1</v>
      </c>
      <c r="C1" s="13" t="s">
        <v>1</v>
      </c>
      <c r="D1" s="13" t="s">
        <v>2</v>
      </c>
      <c r="E1" s="14" t="s">
        <v>2</v>
      </c>
      <c r="F1" s="14" t="s">
        <v>3</v>
      </c>
      <c r="G1" s="15" t="s">
        <v>3</v>
      </c>
      <c r="H1" s="14" t="s">
        <v>3</v>
      </c>
      <c r="I1" s="14" t="s">
        <v>2</v>
      </c>
      <c r="J1" s="14" t="s">
        <v>4</v>
      </c>
      <c r="K1" s="14" t="s">
        <v>5</v>
      </c>
      <c r="L1" s="14" t="s">
        <v>1</v>
      </c>
      <c r="M1" s="18" t="s">
        <v>6</v>
      </c>
      <c r="N1" s="15" t="s">
        <v>3</v>
      </c>
      <c r="O1" s="15" t="s">
        <v>3</v>
      </c>
      <c r="AMO1" s="13"/>
    </row>
    <row r="2" s="11" customFormat="1" ht="13.5" spans="1:15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18</v>
      </c>
      <c r="M2" s="19" t="s">
        <v>19</v>
      </c>
      <c r="N2" s="20" t="s">
        <v>20</v>
      </c>
      <c r="O2" s="20" t="s">
        <v>21</v>
      </c>
    </row>
    <row r="3" s="12" customFormat="1" ht="12.75" spans="1:15">
      <c r="A3" s="12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21" t="s">
        <v>34</v>
      </c>
      <c r="N3" s="21" t="s">
        <v>35</v>
      </c>
      <c r="O3" s="21" t="s">
        <v>36</v>
      </c>
    </row>
    <row r="4" s="7" customFormat="1" ht="13.5" spans="1:15">
      <c r="A4" s="7">
        <v>8501</v>
      </c>
      <c r="B4" s="7" t="s">
        <v>37</v>
      </c>
      <c r="C4" s="7" t="s">
        <v>38</v>
      </c>
      <c r="D4" s="7">
        <v>1</v>
      </c>
      <c r="E4" s="3">
        <f t="shared" ref="E4" si="0">A4</f>
        <v>8501</v>
      </c>
      <c r="F4" s="7">
        <v>1114</v>
      </c>
      <c r="G4" s="3">
        <v>3</v>
      </c>
      <c r="H4" s="16">
        <v>58000</v>
      </c>
      <c r="I4" s="7">
        <v>100</v>
      </c>
      <c r="J4" s="7" t="s">
        <v>39</v>
      </c>
      <c r="K4" s="7" t="s">
        <v>40</v>
      </c>
      <c r="L4" s="4" t="s">
        <v>41</v>
      </c>
      <c r="M4" s="20">
        <v>51032</v>
      </c>
      <c r="N4" s="20">
        <v>0</v>
      </c>
      <c r="O4" s="20">
        <v>2</v>
      </c>
    </row>
    <row r="5" s="7" customFormat="1" ht="13.5" spans="1:24">
      <c r="A5" s="7">
        <v>8502</v>
      </c>
      <c r="B5" s="7" t="s">
        <v>42</v>
      </c>
      <c r="C5" s="7" t="s">
        <v>38</v>
      </c>
      <c r="D5" s="7">
        <v>1</v>
      </c>
      <c r="E5" s="3">
        <f t="shared" ref="E5:E6" si="1">A5</f>
        <v>8502</v>
      </c>
      <c r="F5" s="7">
        <v>1114</v>
      </c>
      <c r="G5" s="3">
        <v>3</v>
      </c>
      <c r="H5" s="16">
        <v>58001</v>
      </c>
      <c r="I5" s="7">
        <v>100</v>
      </c>
      <c r="J5" s="7" t="s">
        <v>39</v>
      </c>
      <c r="K5" s="7" t="s">
        <v>40</v>
      </c>
      <c r="L5" s="4" t="s">
        <v>43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3.5" spans="1:24">
      <c r="A6" s="7">
        <v>8503</v>
      </c>
      <c r="B6" s="3" t="s">
        <v>44</v>
      </c>
      <c r="C6" s="7" t="s">
        <v>38</v>
      </c>
      <c r="D6" s="7">
        <v>1</v>
      </c>
      <c r="E6" s="3">
        <f t="shared" si="1"/>
        <v>8503</v>
      </c>
      <c r="F6" s="7">
        <v>1114</v>
      </c>
      <c r="G6" s="3">
        <v>3</v>
      </c>
      <c r="H6" s="16">
        <v>58002</v>
      </c>
      <c r="I6" s="7">
        <v>100</v>
      </c>
      <c r="J6" s="7" t="s">
        <v>39</v>
      </c>
      <c r="K6" s="7" t="s">
        <v>40</v>
      </c>
      <c r="L6" s="4" t="s">
        <v>45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9" ht="13.5" spans="6:6">
      <c r="F9" s="17"/>
    </row>
    <row r="10" ht="13.5" spans="6:6">
      <c r="F10" s="17"/>
    </row>
  </sheetData>
  <hyperlinks>
    <hyperlink ref="G1" r:id="rId3" display="int@default"/>
    <hyperlink ref="M1" r:id="rId4" display="string@default"/>
    <hyperlink ref="N1" r:id="rId3" display="int@default"/>
    <hyperlink ref="O1" r:id="rId3" display="int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L17"/>
  <sheetViews>
    <sheetView tabSelected="1" workbookViewId="0">
      <pane xSplit="2" ySplit="3" topLeftCell="P4" activePane="bottomRight" state="frozen"/>
      <selection/>
      <selection pane="topRight"/>
      <selection pane="bottomLeft"/>
      <selection pane="bottomRight" activeCell="W7" sqref="W7"/>
    </sheetView>
  </sheetViews>
  <sheetFormatPr defaultColWidth="9" defaultRowHeight="12"/>
  <cols>
    <col min="1" max="1" width="15.125" style="3" customWidth="1"/>
    <col min="2" max="2" width="11.625" style="3" customWidth="1"/>
    <col min="3" max="3" width="13" style="3" customWidth="1"/>
    <col min="4" max="4" width="16.5" style="3" customWidth="1"/>
    <col min="5" max="5" width="22.75" style="3" customWidth="1"/>
    <col min="6" max="6" width="16.875" style="3" customWidth="1"/>
    <col min="7" max="7" width="11.5" style="3" customWidth="1"/>
    <col min="8" max="8" width="21.25" style="3" customWidth="1"/>
    <col min="9" max="9" width="13.125" style="3" customWidth="1"/>
    <col min="10" max="10" width="11" style="3" customWidth="1"/>
    <col min="11" max="11" width="10.125" style="3" customWidth="1"/>
    <col min="12" max="12" width="20.75" style="3" customWidth="1"/>
    <col min="13" max="13" width="12.625" style="3" customWidth="1"/>
    <col min="14" max="14" width="20" style="4" customWidth="1"/>
    <col min="15" max="15" width="16.375" style="3" customWidth="1"/>
    <col min="16" max="16" width="12.75" style="3" customWidth="1"/>
    <col min="17" max="17" width="15.875" style="3" customWidth="1"/>
    <col min="18" max="18" width="19.5" style="3" customWidth="1"/>
    <col min="19" max="20" width="16.75" style="3" customWidth="1"/>
    <col min="21" max="21" width="17.75" style="3" customWidth="1"/>
    <col min="22" max="22" width="43.125" style="3" customWidth="1"/>
    <col min="23" max="23" width="32.875" style="3" customWidth="1"/>
    <col min="24" max="24" width="19.125" style="3" customWidth="1"/>
    <col min="25" max="25" width="18.25" style="3" customWidth="1"/>
    <col min="26" max="26" width="20.375" style="3" customWidth="1"/>
    <col min="27" max="16384" width="9" style="3"/>
  </cols>
  <sheetData>
    <row r="1" spans="1:1026">
      <c r="A1" s="5" t="s">
        <v>46</v>
      </c>
      <c r="B1" s="6" t="s">
        <v>0</v>
      </c>
      <c r="C1" s="6" t="s">
        <v>5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5</v>
      </c>
      <c r="I1" s="9" t="s">
        <v>3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6</v>
      </c>
      <c r="O1" s="5" t="s">
        <v>6</v>
      </c>
      <c r="P1" s="6" t="s">
        <v>2</v>
      </c>
      <c r="Q1" s="5" t="s">
        <v>6</v>
      </c>
      <c r="R1" s="6" t="s">
        <v>6</v>
      </c>
      <c r="S1" s="5" t="s">
        <v>6</v>
      </c>
      <c r="T1" s="5" t="s">
        <v>6</v>
      </c>
      <c r="U1" s="5" t="s">
        <v>6</v>
      </c>
      <c r="V1" s="6" t="s">
        <v>51</v>
      </c>
      <c r="W1" s="6" t="s">
        <v>52</v>
      </c>
      <c r="X1" s="6" t="s">
        <v>53</v>
      </c>
      <c r="Y1" s="6" t="s">
        <v>53</v>
      </c>
      <c r="Z1" s="5" t="s">
        <v>2</v>
      </c>
      <c r="AML1" s="6"/>
    </row>
    <row r="2" s="1" customFormat="1" spans="1:26">
      <c r="A2" s="1" t="s">
        <v>54</v>
      </c>
      <c r="B2" s="1" t="s">
        <v>7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</row>
    <row r="3" s="2" customFormat="1" spans="1:26">
      <c r="A3" s="2" t="s">
        <v>79</v>
      </c>
      <c r="B3" s="2" t="s">
        <v>26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</row>
    <row r="4" ht="12.75" spans="1:26">
      <c r="A4" s="7" t="s">
        <v>37</v>
      </c>
      <c r="B4" s="8">
        <v>8501</v>
      </c>
      <c r="C4" s="3" t="s">
        <v>104</v>
      </c>
      <c r="D4" s="3">
        <v>1</v>
      </c>
      <c r="E4" s="3">
        <v>1</v>
      </c>
      <c r="F4" s="3">
        <v>2</v>
      </c>
      <c r="G4" s="3">
        <v>2</v>
      </c>
      <c r="H4" s="3" t="s">
        <v>40</v>
      </c>
      <c r="I4" s="3">
        <v>2</v>
      </c>
      <c r="J4" s="3" t="s">
        <v>105</v>
      </c>
      <c r="K4" s="3" t="s">
        <v>106</v>
      </c>
      <c r="L4" s="3" t="s">
        <v>105</v>
      </c>
      <c r="M4" s="3" t="s">
        <v>107</v>
      </c>
      <c r="N4" s="3"/>
      <c r="O4" s="4"/>
      <c r="P4" s="3">
        <v>1</v>
      </c>
      <c r="R4" s="3">
        <v>100</v>
      </c>
      <c r="V4" s="10"/>
      <c r="W4" s="10" t="s">
        <v>108</v>
      </c>
      <c r="Z4" s="3">
        <v>0</v>
      </c>
    </row>
    <row r="5" ht="13.5" spans="1:26">
      <c r="A5" s="7" t="s">
        <v>42</v>
      </c>
      <c r="B5" s="8">
        <v>8502</v>
      </c>
      <c r="C5" s="3" t="s">
        <v>104</v>
      </c>
      <c r="D5" s="3">
        <v>1</v>
      </c>
      <c r="E5" s="3">
        <v>1</v>
      </c>
      <c r="F5" s="3">
        <v>2</v>
      </c>
      <c r="G5" s="3">
        <v>2</v>
      </c>
      <c r="H5" s="3" t="s">
        <v>109</v>
      </c>
      <c r="I5" s="3">
        <v>2</v>
      </c>
      <c r="J5" s="3" t="s">
        <v>105</v>
      </c>
      <c r="K5" s="3" t="s">
        <v>106</v>
      </c>
      <c r="L5" s="3" t="s">
        <v>105</v>
      </c>
      <c r="M5" s="3" t="s">
        <v>107</v>
      </c>
      <c r="N5" s="3" t="s">
        <v>110</v>
      </c>
      <c r="O5" s="4"/>
      <c r="P5" s="3">
        <v>1</v>
      </c>
      <c r="R5" s="3" t="s">
        <v>111</v>
      </c>
      <c r="V5" s="10"/>
      <c r="W5" s="10"/>
      <c r="Z5" s="3">
        <v>0</v>
      </c>
    </row>
    <row r="6" ht="12.75" spans="1:26">
      <c r="A6" s="7" t="s">
        <v>44</v>
      </c>
      <c r="B6" s="8">
        <v>8503</v>
      </c>
      <c r="C6" s="3" t="s">
        <v>104</v>
      </c>
      <c r="D6" s="3">
        <v>1</v>
      </c>
      <c r="E6" s="3">
        <v>1</v>
      </c>
      <c r="F6" s="3">
        <v>2</v>
      </c>
      <c r="G6" s="3">
        <v>2</v>
      </c>
      <c r="H6" s="3" t="s">
        <v>109</v>
      </c>
      <c r="I6" s="3">
        <v>2</v>
      </c>
      <c r="J6" s="3" t="s">
        <v>105</v>
      </c>
      <c r="K6" s="3" t="s">
        <v>106</v>
      </c>
      <c r="L6" s="3" t="s">
        <v>105</v>
      </c>
      <c r="M6" s="3" t="s">
        <v>107</v>
      </c>
      <c r="N6" s="3" t="s">
        <v>112</v>
      </c>
      <c r="O6" s="4"/>
      <c r="P6" s="3">
        <v>2</v>
      </c>
      <c r="R6" s="3" t="s">
        <v>113</v>
      </c>
      <c r="V6" s="10"/>
      <c r="W6" s="10"/>
      <c r="Z6" s="3">
        <v>0</v>
      </c>
    </row>
    <row r="7" spans="14:15">
      <c r="N7" s="3"/>
      <c r="O7" s="4"/>
    </row>
    <row r="8" spans="14:15">
      <c r="N8" s="3"/>
      <c r="O8" s="4"/>
    </row>
    <row r="9" spans="14:15">
      <c r="N9" s="3"/>
      <c r="O9" s="4"/>
    </row>
    <row r="10" spans="14:15">
      <c r="N10" s="3"/>
      <c r="O10" s="4"/>
    </row>
    <row r="11" spans="14:15">
      <c r="N11" s="3"/>
      <c r="O11" s="4"/>
    </row>
    <row r="12" spans="14:15">
      <c r="N12" s="3"/>
      <c r="O12" s="4"/>
    </row>
    <row r="13" spans="14:15">
      <c r="N13" s="3"/>
      <c r="O13" s="4"/>
    </row>
    <row r="14" spans="14:15">
      <c r="N14" s="3"/>
      <c r="O14" s="4"/>
    </row>
    <row r="15" spans="14:15">
      <c r="N15" s="3"/>
      <c r="O15" s="4"/>
    </row>
    <row r="16" spans="14:15">
      <c r="N16" s="3"/>
      <c r="O16" s="4"/>
    </row>
    <row r="17" spans="14:15">
      <c r="N17" s="3"/>
      <c r="O17" s="4"/>
    </row>
  </sheetData>
  <hyperlinks>
    <hyperlink ref="A1" r:id="rId1" display="string@ignored"/>
    <hyperlink ref="I1" r:id="rId2" display="in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marry</vt:lpstr>
      <vt:lpstr>pflogic_marry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2018-06-06T03:54:34Z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