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65" tabRatio="378"/>
  </bookViews>
  <sheets>
    <sheet name="mengzhu_reward" sheetId="1" r:id="rId1"/>
    <sheet name="mengzhu_itemreward" sheetId="2" r:id="rId2"/>
    <sheet name="mengzhu_rewardlimit" sheetId="3" r:id="rId3"/>
  </sheets>
  <calcPr calcId="144525" concurrentCalc="0"/>
</workbook>
</file>

<file path=xl/calcChain.xml><?xml version="1.0" encoding="utf-8"?>
<calcChain xmlns="http://schemas.openxmlformats.org/spreadsheetml/2006/main">
  <c r="A15" i="2" l="1"/>
  <c r="A16" i="2"/>
  <c r="A20" i="3"/>
  <c r="A19" i="3"/>
  <c r="A18" i="3"/>
  <c r="A17" i="3"/>
  <c r="A16" i="3"/>
  <c r="A14" i="2"/>
  <c r="A13" i="2"/>
  <c r="A12" i="2"/>
  <c r="B14" i="1"/>
  <c r="B13" i="1"/>
</calcChain>
</file>

<file path=xl/sharedStrings.xml><?xml version="1.0" encoding="utf-8"?>
<sst xmlns="http://schemas.openxmlformats.org/spreadsheetml/2006/main" count="89" uniqueCount="65">
  <si>
    <t>int@key</t>
  </si>
  <si>
    <t>list&lt;int&gt;</t>
  </si>
  <si>
    <t>string</t>
  </si>
  <si>
    <t>int@default</t>
  </si>
  <si>
    <t>id</t>
  </si>
  <si>
    <t>item</t>
  </si>
  <si>
    <r>
      <rPr>
        <sz val="10"/>
        <rFont val="Droid Sans Fallback"/>
        <charset val="134"/>
      </rPr>
      <t>g</t>
    </r>
    <r>
      <rPr>
        <sz val="10"/>
        <rFont val="Droid Sans Fallback"/>
        <charset val="134"/>
      </rPr>
      <t>old</t>
    </r>
  </si>
  <si>
    <t>silver</t>
  </si>
  <si>
    <t>exp</t>
  </si>
  <si>
    <t>summexp</t>
  </si>
  <si>
    <t>partnerexp</t>
  </si>
  <si>
    <t>mail</t>
  </si>
  <si>
    <t>奖励编号（物品奖励idx）</t>
  </si>
  <si>
    <t>金子</t>
  </si>
  <si>
    <t>银子</t>
  </si>
  <si>
    <t>经验</t>
  </si>
  <si>
    <t>召唤兽经验</t>
  </si>
  <si>
    <t>伙伴经验</t>
  </si>
  <si>
    <t>邮件ID</t>
  </si>
  <si>
    <t>2001,2005</t>
  </si>
  <si>
    <t>lv*1000+5833</t>
  </si>
  <si>
    <t>(lv*1000+5833)*0.5</t>
  </si>
  <si>
    <t>lv*920+5366</t>
  </si>
  <si>
    <t>(lv*920+5366)*0.5</t>
  </si>
  <si>
    <t>lv*840+4899</t>
  </si>
  <si>
    <t>(lv*840+4899)*0.5</t>
  </si>
  <si>
    <t>lv*760+4433</t>
  </si>
  <si>
    <t>(lv*760+4433)*0.5</t>
  </si>
  <si>
    <t>3001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</si>
  <si>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</si>
  <si>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</si>
  <si>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</si>
  <si>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</si>
  <si>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</si>
  <si>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</si>
  <si>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</si>
  <si>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</si>
  <si>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</si>
  <si>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</si>
  <si>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</si>
  <si>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</si>
  <si>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1008(Value=30)</t>
  </si>
  <si>
    <t>1008(Value=25)</t>
  </si>
  <si>
    <t>1008(Value=20)</t>
  </si>
  <si>
    <t>1008(Value=10)</t>
  </si>
  <si>
    <r>
      <rPr>
        <sz val="10"/>
        <rFont val="Droid Sans Fallback"/>
        <charset val="134"/>
      </rPr>
      <t>s</t>
    </r>
    <r>
      <rPr>
        <sz val="10"/>
        <rFont val="Droid Sans Fallback"/>
        <charset val="134"/>
      </rPr>
      <t>tring</t>
    </r>
  </si>
  <si>
    <r>
      <rPr>
        <sz val="10"/>
        <rFont val="Droid Sans Fallback"/>
        <charset val="134"/>
      </rPr>
      <t>l</t>
    </r>
    <r>
      <rPr>
        <sz val="10"/>
        <rFont val="Droid Sans Fallback"/>
        <charset val="134"/>
      </rPr>
      <t>imit</t>
    </r>
  </si>
  <si>
    <t>最大上限</t>
  </si>
  <si>
    <r>
      <t>帮派排名1-</t>
    </r>
    <r>
      <rPr>
        <sz val="10"/>
        <rFont val="Droid Sans Fallback"/>
        <charset val="134"/>
      </rPr>
      <t>3</t>
    </r>
    <phoneticPr fontId="9" type="noConversion"/>
  </si>
  <si>
    <r>
      <t>帮派排名4</t>
    </r>
    <r>
      <rPr>
        <sz val="10"/>
        <rFont val="Droid Sans Fallback"/>
        <charset val="134"/>
      </rPr>
      <t>-10</t>
    </r>
    <phoneticPr fontId="9" type="noConversion"/>
  </si>
  <si>
    <r>
      <t>帮派排名1</t>
    </r>
    <r>
      <rPr>
        <sz val="10"/>
        <rFont val="Droid Sans Fallback"/>
        <charset val="134"/>
      </rPr>
      <t>1-50</t>
    </r>
    <phoneticPr fontId="9" type="noConversion"/>
  </si>
  <si>
    <r>
      <t>帮派排名5</t>
    </r>
    <r>
      <rPr>
        <sz val="10"/>
        <rFont val="Droid Sans Fallback"/>
        <charset val="134"/>
      </rPr>
      <t>1后</t>
    </r>
    <phoneticPr fontId="9" type="noConversion"/>
  </si>
  <si>
    <t>帮贡</t>
    <phoneticPr fontId="9" type="noConversion"/>
  </si>
  <si>
    <t>情意结</t>
    <phoneticPr fontId="9" type="noConversion"/>
  </si>
  <si>
    <t>2002,2006</t>
    <phoneticPr fontId="9" type="noConversion"/>
  </si>
  <si>
    <t>2003,2007</t>
    <phoneticPr fontId="9" type="noConversion"/>
  </si>
  <si>
    <t>2004,2008</t>
    <phoneticPr fontId="9" type="noConversion"/>
  </si>
  <si>
    <t>个人排名1-3</t>
    <phoneticPr fontId="9" type="noConversion"/>
  </si>
  <si>
    <t>个人排名4-10</t>
    <phoneticPr fontId="9" type="noConversion"/>
  </si>
  <si>
    <t>个人排名11-20</t>
    <phoneticPr fontId="9" type="noConversion"/>
  </si>
  <si>
    <t>个人排名21-50</t>
    <phoneticPr fontId="9" type="noConversion"/>
  </si>
  <si>
    <t>个人排名50后</t>
    <phoneticPr fontId="9" type="noConversion"/>
  </si>
  <si>
    <t>帮派卷宗</t>
    <phoneticPr fontId="9" type="noConversion"/>
  </si>
  <si>
    <t>3004</t>
    <phoneticPr fontId="9" type="noConversion"/>
  </si>
  <si>
    <t>3005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</si>
</sst>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Droid Sans Fallback"/>
      <charset val="1"/>
    </font>
    <font>
      <sz val="10"/>
      <color rgb="FFFF3333"/>
      <name val="Droid Sans Fallback"/>
      <charset val="134"/>
    </font>
    <font>
      <sz val="10"/>
      <name val="Droid Sans Fallback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0"/>
      <color theme="10"/>
      <name val="Droid Sans Fallback"/>
      <charset val="134"/>
    </font>
    <font>
      <b/>
      <sz val="10"/>
      <name val="Droid Sans Fallback"/>
      <charset val="134"/>
    </font>
    <font>
      <sz val="10"/>
      <color rgb="FF000000"/>
      <name val="Droid Sans Fallback"/>
      <charset val="134"/>
    </font>
    <font>
      <sz val="10"/>
      <color rgb="FFFF0000"/>
      <name val="Droid Sans Fallback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rgb="FF00CCFF"/>
        <bgColor rgb="FF00B0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5"/>
  <sheetViews>
    <sheetView tabSelected="1" workbookViewId="0">
      <selection activeCell="B42" sqref="B42"/>
    </sheetView>
  </sheetViews>
  <sheetFormatPr defaultColWidth="9" defaultRowHeight="12"/>
  <cols>
    <col min="1" max="1" width="28.140625" style="3"/>
    <col min="2" max="2" width="29.85546875" style="3"/>
    <col min="3" max="3" width="18" style="3" customWidth="1"/>
    <col min="4" max="4" width="22.140625" style="3"/>
    <col min="5" max="5" width="29.5703125" style="3"/>
    <col min="6" max="6" width="32.140625" style="3"/>
    <col min="7" max="7" width="29.42578125" style="3"/>
    <col min="8" max="8" width="9" style="3"/>
    <col min="9" max="9" width="38" style="3"/>
    <col min="10" max="10" width="38.5703125" style="3"/>
    <col min="11" max="11" width="31.7109375" style="3"/>
    <col min="12" max="12" width="30.42578125" style="3"/>
    <col min="13" max="13" width="32.140625" style="3"/>
    <col min="14" max="14" width="23.7109375" style="3"/>
    <col min="15" max="15" width="35.140625" style="3"/>
    <col min="16" max="16" width="22.7109375" style="3"/>
    <col min="17" max="1026" width="11.5703125" style="3"/>
  </cols>
  <sheetData>
    <row r="1" spans="1:9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10" t="s">
        <v>2</v>
      </c>
      <c r="H1" s="11" t="s">
        <v>3</v>
      </c>
    </row>
    <row r="2" spans="1:9" s="1" customFormat="1">
      <c r="A2" s="1" t="s">
        <v>4</v>
      </c>
      <c r="B2" s="1" t="s">
        <v>5</v>
      </c>
      <c r="C2" s="5" t="s">
        <v>6</v>
      </c>
      <c r="D2" s="1" t="s">
        <v>7</v>
      </c>
      <c r="E2" s="1" t="s">
        <v>8</v>
      </c>
      <c r="F2" s="1" t="s">
        <v>9</v>
      </c>
      <c r="G2" s="12" t="s">
        <v>10</v>
      </c>
      <c r="H2" s="13" t="s">
        <v>11</v>
      </c>
    </row>
    <row r="3" spans="1:9" s="2" customFormat="1">
      <c r="A3" s="2" t="s">
        <v>4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14" t="s">
        <v>17</v>
      </c>
      <c r="H3" s="2" t="s">
        <v>18</v>
      </c>
    </row>
    <row r="4" spans="1:9">
      <c r="A4" s="3">
        <v>1001</v>
      </c>
      <c r="B4" s="15"/>
      <c r="C4" s="3">
        <v>0</v>
      </c>
      <c r="D4" s="3">
        <v>30000</v>
      </c>
      <c r="E4" s="4">
        <v>0</v>
      </c>
      <c r="F4" s="3">
        <v>0</v>
      </c>
      <c r="G4" s="3">
        <v>0</v>
      </c>
      <c r="H4" s="3">
        <v>2023</v>
      </c>
    </row>
    <row r="5" spans="1:9">
      <c r="A5" s="3">
        <v>1002</v>
      </c>
      <c r="B5" s="15"/>
      <c r="C5" s="3">
        <v>0</v>
      </c>
      <c r="D5" s="3">
        <v>40000</v>
      </c>
      <c r="E5" s="4">
        <v>0</v>
      </c>
      <c r="F5" s="4">
        <v>0</v>
      </c>
      <c r="G5" s="4">
        <v>0</v>
      </c>
      <c r="H5" s="3">
        <v>2023</v>
      </c>
    </row>
    <row r="6" spans="1:9">
      <c r="A6" s="3">
        <v>1003</v>
      </c>
      <c r="B6" s="15"/>
      <c r="C6" s="3">
        <v>0</v>
      </c>
      <c r="D6" s="3">
        <v>60000</v>
      </c>
      <c r="E6" s="4">
        <v>0</v>
      </c>
      <c r="F6" s="4">
        <v>0</v>
      </c>
      <c r="G6" s="4">
        <v>0</v>
      </c>
      <c r="H6" s="3">
        <v>2023</v>
      </c>
    </row>
    <row r="7" spans="1:9">
      <c r="A7" s="3">
        <v>1004</v>
      </c>
      <c r="B7" s="15"/>
      <c r="C7" s="3">
        <v>0</v>
      </c>
      <c r="D7" s="3">
        <v>80000</v>
      </c>
      <c r="E7" s="4">
        <v>0</v>
      </c>
      <c r="F7" s="4">
        <v>0</v>
      </c>
      <c r="G7" s="4">
        <v>0</v>
      </c>
      <c r="H7" s="3">
        <v>2023</v>
      </c>
    </row>
    <row r="8" spans="1:9">
      <c r="A8" s="3">
        <v>2001</v>
      </c>
      <c r="B8" s="16" t="s">
        <v>19</v>
      </c>
      <c r="C8" s="3">
        <v>0</v>
      </c>
      <c r="D8" s="4">
        <v>0</v>
      </c>
      <c r="E8" s="4" t="s">
        <v>20</v>
      </c>
      <c r="F8" s="4" t="s">
        <v>21</v>
      </c>
      <c r="G8" s="4">
        <v>0</v>
      </c>
      <c r="H8" s="3">
        <v>2023</v>
      </c>
      <c r="I8" s="4" t="s">
        <v>48</v>
      </c>
    </row>
    <row r="9" spans="1:9">
      <c r="A9" s="3">
        <v>2002</v>
      </c>
      <c r="B9" s="15" t="s">
        <v>54</v>
      </c>
      <c r="C9" s="3">
        <v>0</v>
      </c>
      <c r="D9" s="4">
        <v>0</v>
      </c>
      <c r="E9" s="4" t="s">
        <v>22</v>
      </c>
      <c r="F9" s="4" t="s">
        <v>23</v>
      </c>
      <c r="G9" s="4">
        <v>0</v>
      </c>
      <c r="H9" s="3">
        <v>2023</v>
      </c>
      <c r="I9" s="4" t="s">
        <v>49</v>
      </c>
    </row>
    <row r="10" spans="1:9">
      <c r="A10" s="3">
        <v>2003</v>
      </c>
      <c r="B10" s="15" t="s">
        <v>55</v>
      </c>
      <c r="C10" s="3">
        <v>0</v>
      </c>
      <c r="D10" s="4">
        <v>0</v>
      </c>
      <c r="E10" s="4" t="s">
        <v>24</v>
      </c>
      <c r="F10" s="4" t="s">
        <v>25</v>
      </c>
      <c r="G10" s="4">
        <v>0</v>
      </c>
      <c r="H10" s="3">
        <v>2023</v>
      </c>
      <c r="I10" s="4" t="s">
        <v>50</v>
      </c>
    </row>
    <row r="11" spans="1:9">
      <c r="A11" s="3">
        <v>2004</v>
      </c>
      <c r="B11" s="15" t="s">
        <v>56</v>
      </c>
      <c r="C11" s="3">
        <v>0</v>
      </c>
      <c r="D11" s="4">
        <v>0</v>
      </c>
      <c r="E11" s="4" t="s">
        <v>26</v>
      </c>
      <c r="F11" s="4" t="s">
        <v>27</v>
      </c>
      <c r="G11" s="4">
        <v>0</v>
      </c>
      <c r="H11" s="3">
        <v>2023</v>
      </c>
      <c r="I11" s="4" t="s">
        <v>51</v>
      </c>
    </row>
    <row r="12" spans="1:9">
      <c r="A12" s="3">
        <v>3001</v>
      </c>
      <c r="B12" s="16" t="s">
        <v>28</v>
      </c>
      <c r="C12" s="3">
        <v>0</v>
      </c>
      <c r="D12" s="3">
        <v>0</v>
      </c>
      <c r="E12" s="4">
        <v>0</v>
      </c>
      <c r="F12" s="4">
        <v>0</v>
      </c>
      <c r="G12" s="4">
        <v>0</v>
      </c>
      <c r="H12" s="3">
        <v>2023</v>
      </c>
      <c r="I12" s="4" t="s">
        <v>57</v>
      </c>
    </row>
    <row r="13" spans="1:9">
      <c r="A13" s="3">
        <v>3002</v>
      </c>
      <c r="B13" s="16">
        <f>B12+1</f>
        <v>3002</v>
      </c>
      <c r="C13" s="3">
        <v>0</v>
      </c>
      <c r="D13" s="3">
        <v>0</v>
      </c>
      <c r="E13" s="4">
        <v>0</v>
      </c>
      <c r="F13" s="4">
        <v>0</v>
      </c>
      <c r="G13" s="4">
        <v>0</v>
      </c>
      <c r="H13" s="3">
        <v>2023</v>
      </c>
      <c r="I13" s="4" t="s">
        <v>58</v>
      </c>
    </row>
    <row r="14" spans="1:9">
      <c r="A14" s="3">
        <v>3003</v>
      </c>
      <c r="B14" s="16">
        <f t="shared" ref="B14" si="0">B13+1</f>
        <v>3003</v>
      </c>
      <c r="C14" s="3">
        <v>0</v>
      </c>
      <c r="D14" s="3">
        <v>0</v>
      </c>
      <c r="E14" s="4">
        <v>0</v>
      </c>
      <c r="F14" s="4">
        <v>0</v>
      </c>
      <c r="G14" s="4">
        <v>0</v>
      </c>
      <c r="H14" s="3">
        <v>2023</v>
      </c>
      <c r="I14" s="4" t="s">
        <v>59</v>
      </c>
    </row>
    <row r="15" spans="1:9">
      <c r="A15" s="3">
        <v>3004</v>
      </c>
      <c r="B15" s="15" t="s">
        <v>63</v>
      </c>
      <c r="C15" s="3">
        <v>0</v>
      </c>
      <c r="D15" s="3">
        <v>0</v>
      </c>
      <c r="E15" s="4">
        <v>0</v>
      </c>
      <c r="F15" s="4">
        <v>0</v>
      </c>
      <c r="G15" s="4">
        <v>0</v>
      </c>
      <c r="H15" s="3">
        <v>2023</v>
      </c>
      <c r="I15" s="4" t="s">
        <v>60</v>
      </c>
    </row>
    <row r="16" spans="1:9">
      <c r="A16" s="3">
        <v>3005</v>
      </c>
      <c r="B16" s="15" t="s">
        <v>64</v>
      </c>
      <c r="C16" s="3">
        <v>0</v>
      </c>
      <c r="D16" s="3">
        <v>0</v>
      </c>
      <c r="E16" s="4">
        <v>0</v>
      </c>
      <c r="F16" s="4">
        <v>0</v>
      </c>
      <c r="G16" s="4">
        <v>0</v>
      </c>
      <c r="H16" s="3">
        <v>2023</v>
      </c>
      <c r="I16" s="4" t="s">
        <v>61</v>
      </c>
    </row>
    <row r="22" spans="4:4">
      <c r="D22" s="17"/>
    </row>
    <row r="23" spans="4:4">
      <c r="D23" s="17"/>
    </row>
    <row r="24" spans="4:4">
      <c r="D24" s="17"/>
    </row>
    <row r="25" spans="4:4">
      <c r="D25" s="17"/>
    </row>
    <row r="26" spans="4:4">
      <c r="D26" s="17"/>
    </row>
    <row r="27" spans="4:4">
      <c r="D27" s="17"/>
    </row>
    <row r="28" spans="4:4">
      <c r="D28" s="17"/>
    </row>
    <row r="29" spans="4:4">
      <c r="D29" s="17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</sheetData>
  <phoneticPr fontId="9" type="noConversion"/>
  <hyperlinks>
    <hyperlink ref="H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workbookViewId="0">
      <selection activeCell="G23" sqref="G23"/>
    </sheetView>
  </sheetViews>
  <sheetFormatPr defaultColWidth="9" defaultRowHeight="12"/>
  <cols>
    <col min="1" max="1" width="31.42578125" style="3"/>
    <col min="2" max="3" width="27.140625" style="3"/>
    <col min="4" max="4" width="31.7109375" style="3"/>
    <col min="5" max="5" width="31.5703125" style="3"/>
    <col min="6" max="6" width="11.5703125" style="3"/>
    <col min="8" max="1025" width="11.5703125" style="3"/>
  </cols>
  <sheetData>
    <row r="1" spans="1:7">
      <c r="A1" s="3" t="s">
        <v>29</v>
      </c>
      <c r="B1" s="3" t="s">
        <v>29</v>
      </c>
      <c r="C1" s="3" t="s">
        <v>2</v>
      </c>
      <c r="D1" s="3" t="s">
        <v>29</v>
      </c>
      <c r="E1" s="3" t="s">
        <v>29</v>
      </c>
      <c r="F1" s="3" t="s">
        <v>29</v>
      </c>
    </row>
    <row r="2" spans="1:7" s="1" customFormat="1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</row>
    <row r="3" spans="1:7" s="2" customFormat="1">
      <c r="A3" s="2" t="s">
        <v>4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</row>
    <row r="4" spans="1:7">
      <c r="A4" s="3">
        <v>2001</v>
      </c>
      <c r="B4" s="3">
        <v>10000</v>
      </c>
      <c r="C4" s="6" t="s">
        <v>41</v>
      </c>
      <c r="D4" s="3">
        <v>1</v>
      </c>
      <c r="E4" s="3">
        <v>0</v>
      </c>
      <c r="F4" s="3">
        <v>0</v>
      </c>
      <c r="G4" s="18" t="s">
        <v>52</v>
      </c>
    </row>
    <row r="5" spans="1:7">
      <c r="A5" s="3">
        <v>2002</v>
      </c>
      <c r="B5" s="3">
        <v>10000</v>
      </c>
      <c r="C5" s="6" t="s">
        <v>42</v>
      </c>
      <c r="D5" s="3">
        <v>1</v>
      </c>
      <c r="E5" s="3">
        <v>0</v>
      </c>
      <c r="F5" s="3">
        <v>0</v>
      </c>
      <c r="G5" s="18" t="s">
        <v>52</v>
      </c>
    </row>
    <row r="6" spans="1:7">
      <c r="A6" s="3">
        <v>2003</v>
      </c>
      <c r="B6" s="3">
        <v>10000</v>
      </c>
      <c r="C6" s="6" t="s">
        <v>43</v>
      </c>
      <c r="D6" s="3">
        <v>1</v>
      </c>
      <c r="E6" s="3">
        <v>0</v>
      </c>
      <c r="F6" s="3">
        <v>0</v>
      </c>
      <c r="G6" s="18" t="s">
        <v>52</v>
      </c>
    </row>
    <row r="7" spans="1:7">
      <c r="A7" s="3">
        <v>2004</v>
      </c>
      <c r="B7" s="3">
        <v>10000</v>
      </c>
      <c r="C7" s="6" t="s">
        <v>44</v>
      </c>
      <c r="D7" s="3">
        <v>1</v>
      </c>
      <c r="E7" s="3">
        <v>0</v>
      </c>
      <c r="F7" s="3">
        <v>0</v>
      </c>
      <c r="G7" s="18" t="s">
        <v>52</v>
      </c>
    </row>
    <row r="8" spans="1:7">
      <c r="A8" s="3">
        <v>2005</v>
      </c>
      <c r="B8" s="3">
        <v>10000</v>
      </c>
      <c r="C8" s="7">
        <v>11141</v>
      </c>
      <c r="D8" s="3">
        <v>1</v>
      </c>
      <c r="E8" s="3">
        <v>0</v>
      </c>
      <c r="F8" s="3">
        <v>0</v>
      </c>
      <c r="G8" s="18" t="s">
        <v>53</v>
      </c>
    </row>
    <row r="9" spans="1:7">
      <c r="A9" s="3">
        <v>2006</v>
      </c>
      <c r="B9" s="3">
        <v>10000</v>
      </c>
      <c r="C9" s="7">
        <v>11141</v>
      </c>
      <c r="D9" s="3">
        <v>1</v>
      </c>
      <c r="E9" s="3">
        <v>0</v>
      </c>
      <c r="F9" s="3">
        <v>0</v>
      </c>
      <c r="G9" s="18" t="s">
        <v>53</v>
      </c>
    </row>
    <row r="10" spans="1:7">
      <c r="A10" s="3">
        <v>2007</v>
      </c>
      <c r="B10" s="3">
        <v>10000</v>
      </c>
      <c r="C10" s="7">
        <v>11141</v>
      </c>
      <c r="D10" s="3">
        <v>1</v>
      </c>
      <c r="E10" s="3">
        <v>0</v>
      </c>
      <c r="F10" s="3">
        <v>0</v>
      </c>
      <c r="G10" s="18" t="s">
        <v>53</v>
      </c>
    </row>
    <row r="11" spans="1:7">
      <c r="A11" s="3">
        <v>2008</v>
      </c>
      <c r="B11" s="3">
        <v>10000</v>
      </c>
      <c r="C11" s="7">
        <v>11141</v>
      </c>
      <c r="D11" s="3">
        <v>1</v>
      </c>
      <c r="E11" s="3">
        <v>0</v>
      </c>
      <c r="F11" s="3">
        <v>0</v>
      </c>
      <c r="G11" s="18" t="s">
        <v>53</v>
      </c>
    </row>
    <row r="12" spans="1:7">
      <c r="A12" s="3">
        <f>A4+1000</f>
        <v>3001</v>
      </c>
      <c r="B12" s="3">
        <v>10000</v>
      </c>
      <c r="C12" s="8">
        <v>10015</v>
      </c>
      <c r="D12" s="3">
        <v>5</v>
      </c>
      <c r="E12" s="3">
        <v>0</v>
      </c>
      <c r="F12" s="3">
        <v>0</v>
      </c>
      <c r="G12" s="18" t="s">
        <v>62</v>
      </c>
    </row>
    <row r="13" spans="1:7">
      <c r="A13" s="3">
        <f t="shared" ref="A13:A16" si="0">A5+1000</f>
        <v>3002</v>
      </c>
      <c r="B13" s="3">
        <v>10000</v>
      </c>
      <c r="C13" s="8">
        <v>10015</v>
      </c>
      <c r="D13" s="3">
        <v>4</v>
      </c>
      <c r="E13" s="3">
        <v>0</v>
      </c>
      <c r="F13" s="3">
        <v>0</v>
      </c>
      <c r="G13" s="18" t="s">
        <v>62</v>
      </c>
    </row>
    <row r="14" spans="1:7">
      <c r="A14" s="3">
        <f t="shared" si="0"/>
        <v>3003</v>
      </c>
      <c r="B14" s="3">
        <v>10000</v>
      </c>
      <c r="C14" s="8">
        <v>10015</v>
      </c>
      <c r="D14" s="3">
        <v>3</v>
      </c>
      <c r="E14" s="3">
        <v>0</v>
      </c>
      <c r="F14" s="3">
        <v>0</v>
      </c>
      <c r="G14" s="18" t="s">
        <v>62</v>
      </c>
    </row>
    <row r="15" spans="1:7">
      <c r="A15" s="3">
        <f>A7+1000</f>
        <v>3004</v>
      </c>
      <c r="B15" s="3">
        <v>10000</v>
      </c>
      <c r="C15" s="8">
        <v>10015</v>
      </c>
      <c r="D15" s="3">
        <v>2</v>
      </c>
      <c r="E15" s="3">
        <v>0</v>
      </c>
      <c r="F15" s="3">
        <v>0</v>
      </c>
      <c r="G15" s="18" t="s">
        <v>62</v>
      </c>
    </row>
    <row r="16" spans="1:7">
      <c r="A16" s="3">
        <f t="shared" si="0"/>
        <v>3005</v>
      </c>
      <c r="B16" s="3">
        <v>10000</v>
      </c>
      <c r="C16" s="8">
        <v>10015</v>
      </c>
      <c r="D16" s="3">
        <v>1</v>
      </c>
      <c r="E16" s="3">
        <v>0</v>
      </c>
      <c r="F16" s="3">
        <v>0</v>
      </c>
      <c r="G16" s="18" t="s">
        <v>62</v>
      </c>
    </row>
    <row r="17" spans="3:3">
      <c r="C17" s="9"/>
    </row>
    <row r="18" spans="3:3">
      <c r="C18" s="9"/>
    </row>
    <row r="19" spans="3:3">
      <c r="C19" s="9"/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H11" sqref="H11"/>
    </sheetView>
  </sheetViews>
  <sheetFormatPr defaultColWidth="9" defaultRowHeight="12"/>
  <cols>
    <col min="1" max="1" width="22.28515625" style="3" customWidth="1"/>
    <col min="2" max="2" width="21" style="3" customWidth="1"/>
  </cols>
  <sheetData>
    <row r="1" spans="1:2">
      <c r="A1" s="4" t="s">
        <v>45</v>
      </c>
      <c r="B1" s="3" t="s">
        <v>29</v>
      </c>
    </row>
    <row r="2" spans="1:2" s="1" customFormat="1">
      <c r="A2" s="1" t="s">
        <v>30</v>
      </c>
      <c r="B2" s="5" t="s">
        <v>46</v>
      </c>
    </row>
    <row r="3" spans="1:2" s="2" customFormat="1">
      <c r="A3" s="2" t="s">
        <v>4</v>
      </c>
      <c r="B3" s="2" t="s">
        <v>47</v>
      </c>
    </row>
    <row r="4" spans="1:2">
      <c r="A4" s="3">
        <v>1001</v>
      </c>
      <c r="B4" s="3">
        <v>20</v>
      </c>
    </row>
    <row r="5" spans="1:2">
      <c r="A5" s="3">
        <v>1002</v>
      </c>
      <c r="B5" s="3">
        <v>20</v>
      </c>
    </row>
    <row r="6" spans="1:2">
      <c r="A6" s="3">
        <v>1003</v>
      </c>
      <c r="B6" s="3">
        <v>20</v>
      </c>
    </row>
    <row r="7" spans="1:2">
      <c r="A7" s="3">
        <v>1004</v>
      </c>
      <c r="B7" s="3">
        <v>20</v>
      </c>
    </row>
    <row r="8" spans="1:2">
      <c r="A8" s="3">
        <v>1005</v>
      </c>
      <c r="B8" s="3">
        <v>20</v>
      </c>
    </row>
    <row r="9" spans="1:2">
      <c r="A9" s="3">
        <v>1006</v>
      </c>
      <c r="B9" s="3">
        <v>20</v>
      </c>
    </row>
    <row r="10" spans="1:2">
      <c r="A10" s="3">
        <v>2001</v>
      </c>
      <c r="B10" s="3">
        <v>20</v>
      </c>
    </row>
    <row r="11" spans="1:2">
      <c r="A11" s="3">
        <v>2002</v>
      </c>
      <c r="B11" s="3">
        <v>20</v>
      </c>
    </row>
    <row r="12" spans="1:2">
      <c r="A12" s="3">
        <v>2003</v>
      </c>
      <c r="B12" s="3">
        <v>20</v>
      </c>
    </row>
    <row r="13" spans="1:2">
      <c r="A13" s="3">
        <v>2004</v>
      </c>
      <c r="B13" s="3">
        <v>20</v>
      </c>
    </row>
    <row r="14" spans="1:2">
      <c r="A14" s="3">
        <v>2005</v>
      </c>
      <c r="B14" s="3">
        <v>20</v>
      </c>
    </row>
    <row r="15" spans="1:2">
      <c r="A15" s="3">
        <v>2006</v>
      </c>
      <c r="B15" s="3">
        <v>20</v>
      </c>
    </row>
    <row r="16" spans="1:2">
      <c r="A16" s="3">
        <f>A10+1000</f>
        <v>3001</v>
      </c>
      <c r="B16" s="3">
        <v>20</v>
      </c>
    </row>
    <row r="17" spans="1:2">
      <c r="A17" s="3">
        <f t="shared" ref="A17:A20" si="0">A11+1000</f>
        <v>3002</v>
      </c>
      <c r="B17" s="3">
        <v>20</v>
      </c>
    </row>
    <row r="18" spans="1:2">
      <c r="A18" s="3">
        <f t="shared" si="0"/>
        <v>3003</v>
      </c>
      <c r="B18" s="3">
        <v>20</v>
      </c>
    </row>
    <row r="19" spans="1:2">
      <c r="A19" s="3">
        <f t="shared" si="0"/>
        <v>3004</v>
      </c>
      <c r="B19" s="3">
        <v>20</v>
      </c>
    </row>
    <row r="20" spans="1:2">
      <c r="A20" s="3">
        <f t="shared" si="0"/>
        <v>3005</v>
      </c>
      <c r="B20" s="3">
        <v>20</v>
      </c>
    </row>
    <row r="21" spans="1:2">
      <c r="A21" s="3">
        <v>3006</v>
      </c>
      <c r="B21" s="3">
        <v>20</v>
      </c>
    </row>
    <row r="22" spans="1:2">
      <c r="A22" s="3">
        <v>3007</v>
      </c>
      <c r="B22" s="3">
        <v>20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mengzhu_reward</vt:lpstr>
      <vt:lpstr>mengzhu_itemreward</vt:lpstr>
      <vt:lpstr>mengzhu_rewardlimit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2016-11-21T17:23:00Z</dcterms:created>
  <dcterms:modified xsi:type="dcterms:W3CDTF">2018-05-21T03:26:52Z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