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6295" windowHeight="13665" tabRatio="277"/>
  </bookViews>
  <sheets>
    <sheet name="task" sheetId="1" r:id="rId1"/>
  </sheets>
  <calcPr calcId="144525"/>
</workbook>
</file>

<file path=xl/calcChain.xml><?xml version="1.0" encoding="utf-8"?>
<calcChain xmlns="http://schemas.openxmlformats.org/spreadsheetml/2006/main">
  <c r="I33" i="1" l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<sst xmlns="http://schemas.openxmlformats.org/spreadsheetml/2006/main" count="197" uniqueCount="150">
  <si>
    <t>int@key</t>
  </si>
  <si>
    <t>string</t>
  </si>
  <si>
    <t>int@default</t>
  </si>
  <si>
    <t>int</t>
  </si>
  <si>
    <t>string@default</t>
  </si>
  <si>
    <t>list&lt;string&gt;</t>
  </si>
  <si>
    <t>list&lt;int&gt;</t>
  </si>
  <si>
    <t>id</t>
  </si>
  <si>
    <t>name</t>
  </si>
  <si>
    <t>tasktype</t>
  </si>
  <si>
    <t>type</t>
  </si>
  <si>
    <t>timeout</t>
  </si>
  <si>
    <t>goalDesc</t>
  </si>
  <si>
    <t>description</t>
  </si>
  <si>
    <t>acceptNpcId</t>
  </si>
  <si>
    <t>initConfig</t>
  </si>
  <si>
    <t>acceptConditionStr</t>
  </si>
  <si>
    <t>submitNpcId</t>
  </si>
  <si>
    <t>quickFindWay</t>
  </si>
  <si>
    <t>clientExtStr</t>
  </si>
  <si>
    <t>autoSubmit</t>
  </si>
  <si>
    <t>autotype</t>
  </si>
  <si>
    <t>submitRewardStr</t>
  </si>
  <si>
    <t>missiondone</t>
  </si>
  <si>
    <t>tips</t>
  </si>
  <si>
    <t>follownpcs</t>
  </si>
  <si>
    <t>bossDesc</t>
  </si>
  <si>
    <t>prereward</t>
  </si>
  <si>
    <t>编号</t>
  </si>
  <si>
    <t>名称</t>
  </si>
  <si>
    <r>
      <rPr>
        <sz val="11"/>
        <color rgb="FF000000"/>
        <rFont val="Droid Sans"/>
        <charset val="134"/>
      </rPr>
      <t xml:space="preserve"> 见</t>
    </r>
    <r>
      <rPr>
        <sz val="11"/>
        <color rgb="FF404040"/>
        <rFont val="Droid Sans"/>
        <charset val="134"/>
      </rPr>
      <t>《</t>
    </r>
    <r>
      <rPr>
        <sz val="11"/>
        <color rgb="FF808080"/>
        <rFont val="Droid Sans"/>
        <charset val="134"/>
      </rPr>
      <t>R</t>
    </r>
    <r>
      <rPr>
        <sz val="11"/>
        <color rgb="FF808080"/>
        <rFont val="Droid Sans"/>
        <charset val="134"/>
      </rPr>
      <t xml:space="preserve">任务配置说明》
</t>
    </r>
    <r>
      <rPr>
        <sz val="11"/>
        <color rgb="FFFF0000"/>
        <rFont val="Droid Sans"/>
        <charset val="134"/>
      </rPr>
      <t>任务类型</t>
    </r>
    <r>
      <rPr>
        <sz val="11"/>
        <color rgb="FFFF0000"/>
        <rFont val="Droid Sans"/>
        <charset val="134"/>
      </rPr>
      <t>(</t>
    </r>
    <r>
      <rPr>
        <sz val="11"/>
        <color rgb="FFFF0000"/>
        <rFont val="Droid Sans"/>
        <charset val="134"/>
      </rPr>
      <t>寻物</t>
    </r>
    <r>
      <rPr>
        <sz val="11"/>
        <color rgb="FFFF0000"/>
        <rFont val="Droid Sans"/>
        <charset val="134"/>
      </rPr>
      <t>,</t>
    </r>
    <r>
      <rPr>
        <sz val="11"/>
        <color rgb="FFFF0000"/>
        <rFont val="Droid Sans"/>
        <charset val="134"/>
      </rPr>
      <t>找人等</t>
    </r>
    <r>
      <rPr>
        <sz val="11"/>
        <color rgb="FFFF0000"/>
        <rFont val="Droid Sans"/>
        <charset val="134"/>
      </rPr>
      <t>)</t>
    </r>
  </si>
  <si>
    <r>
      <rPr>
        <sz val="10"/>
        <color rgb="FF00B050"/>
        <rFont val="Droid Sans"/>
        <charset val="134"/>
      </rPr>
      <t>1.</t>
    </r>
    <r>
      <rPr>
        <sz val="10"/>
        <color rgb="FF00B050"/>
        <rFont val="宋体"/>
        <family val="3"/>
        <charset val="134"/>
      </rPr>
      <t>测试</t>
    </r>
    <r>
      <rPr>
        <sz val="10"/>
        <color rgb="FF00B050"/>
        <rFont val="Droid Sans"/>
        <charset val="134"/>
      </rPr>
      <t xml:space="preserve">
2.</t>
    </r>
    <r>
      <rPr>
        <sz val="10"/>
        <color rgb="FF00B050"/>
        <rFont val="宋体"/>
        <family val="3"/>
        <charset val="134"/>
      </rPr>
      <t>主线</t>
    </r>
    <r>
      <rPr>
        <sz val="10"/>
        <color rgb="FF00B050"/>
        <rFont val="Droid Sans"/>
        <charset val="134"/>
      </rPr>
      <t xml:space="preserve">
3.</t>
    </r>
    <r>
      <rPr>
        <sz val="10"/>
        <color rgb="FF00B050"/>
        <rFont val="宋体"/>
        <family val="3"/>
        <charset val="134"/>
      </rPr>
      <t>支线</t>
    </r>
    <r>
      <rPr>
        <sz val="10"/>
        <color rgb="FF00B050"/>
        <rFont val="Droid Sans"/>
        <charset val="134"/>
      </rPr>
      <t xml:space="preserve">
4.</t>
    </r>
    <r>
      <rPr>
        <sz val="10"/>
        <color rgb="FF00B050"/>
        <rFont val="宋体"/>
        <family val="3"/>
        <charset val="134"/>
      </rPr>
      <t>师门</t>
    </r>
    <r>
      <rPr>
        <sz val="10"/>
        <color rgb="FF00B050"/>
        <rFont val="Droid Sans"/>
        <charset val="134"/>
      </rPr>
      <t xml:space="preserve">
5.</t>
    </r>
    <r>
      <rPr>
        <sz val="10"/>
        <color rgb="FF00B050"/>
        <rFont val="宋体"/>
        <family val="3"/>
        <charset val="134"/>
      </rPr>
      <t>抓鬼</t>
    </r>
    <r>
      <rPr>
        <sz val="10"/>
        <color rgb="FF00B050"/>
        <rFont val="Droid Sans"/>
        <charset val="134"/>
      </rPr>
      <t xml:space="preserve">
6.</t>
    </r>
    <r>
      <rPr>
        <sz val="10"/>
        <color rgb="FF00B050"/>
        <rFont val="宋体"/>
        <family val="3"/>
        <charset val="134"/>
      </rPr>
      <t>异宝</t>
    </r>
    <r>
      <rPr>
        <sz val="10"/>
        <color rgb="FF00B050"/>
        <rFont val="Droid Sans"/>
        <charset val="134"/>
      </rPr>
      <t xml:space="preserve">
9.</t>
    </r>
    <r>
      <rPr>
        <sz val="10"/>
        <color rgb="FF00B050"/>
        <rFont val="宋体"/>
        <family val="3"/>
        <charset val="134"/>
      </rPr>
      <t>帮派任务</t>
    </r>
    <r>
      <rPr>
        <sz val="10"/>
        <color rgb="FF00B050"/>
        <rFont val="Droid Sans"/>
        <charset val="134"/>
      </rPr>
      <t xml:space="preserve">
</t>
    </r>
    <r>
      <rPr>
        <sz val="11"/>
        <color rgb="FFFF0000"/>
        <rFont val="宋体"/>
        <family val="3"/>
        <charset val="134"/>
      </rPr>
      <t>分类</t>
    </r>
  </si>
  <si>
    <t>超时秒数</t>
  </si>
  <si>
    <t>目标描述</t>
  </si>
  <si>
    <t>任务描述</t>
  </si>
  <si>
    <r>
      <rPr>
        <sz val="10"/>
        <color rgb="FF00B050"/>
        <rFont val="Droid Sans"/>
        <charset val="134"/>
      </rPr>
      <t xml:space="preserve">主线任务是自动领取，一般不填
</t>
    </r>
    <r>
      <rPr>
        <sz val="11"/>
        <color rgb="FFFF0000"/>
        <rFont val="Droid Sans"/>
        <charset val="134"/>
      </rPr>
      <t>领取</t>
    </r>
    <r>
      <rPr>
        <sz val="11"/>
        <color rgb="FFFF0000"/>
        <rFont val="Droid Sans"/>
        <charset val="134"/>
      </rPr>
      <t>npc</t>
    </r>
    <r>
      <rPr>
        <sz val="11"/>
        <color rgb="FFFF0000"/>
        <rFont val="Droid Sans"/>
        <charset val="134"/>
      </rPr>
      <t>编号</t>
    </r>
  </si>
  <si>
    <r>
      <rPr>
        <sz val="10"/>
        <color rgb="FF808080"/>
        <rFont val="Droid Sans"/>
        <charset val="134"/>
      </rPr>
      <t xml:space="preserve">NC50101 </t>
    </r>
    <r>
      <rPr>
        <sz val="10"/>
        <color rgb="FF808080"/>
        <rFont val="宋体"/>
        <family val="3"/>
        <charset val="134"/>
      </rPr>
      <t>创建编号为</t>
    </r>
    <r>
      <rPr>
        <sz val="10"/>
        <color rgb="FF808080"/>
        <rFont val="Droid Sans"/>
        <charset val="134"/>
      </rPr>
      <t>10101</t>
    </r>
    <r>
      <rPr>
        <sz val="10"/>
        <color rgb="FF808080"/>
        <rFont val="宋体"/>
        <family val="3"/>
        <charset val="134"/>
      </rPr>
      <t>的临时</t>
    </r>
    <r>
      <rPr>
        <sz val="10"/>
        <color rgb="FF808080"/>
        <rFont val="Droid Sans"/>
        <charset val="134"/>
      </rPr>
      <t xml:space="preserve">npc
E50101:10101 </t>
    </r>
    <r>
      <rPr>
        <sz val="10"/>
        <color rgb="FF808080"/>
        <rFont val="宋体"/>
        <family val="3"/>
        <charset val="134"/>
      </rPr>
      <t>为编号</t>
    </r>
    <r>
      <rPr>
        <sz val="10"/>
        <color rgb="FF808080"/>
        <rFont val="Droid Sans"/>
        <charset val="134"/>
      </rPr>
      <t>50101</t>
    </r>
    <r>
      <rPr>
        <sz val="10"/>
        <color rgb="FF808080"/>
        <rFont val="宋体"/>
        <family val="3"/>
        <charset val="134"/>
      </rPr>
      <t>的</t>
    </r>
    <r>
      <rPr>
        <sz val="10"/>
        <color rgb="FF808080"/>
        <rFont val="Droid Sans"/>
        <charset val="134"/>
      </rPr>
      <t>npc</t>
    </r>
    <r>
      <rPr>
        <sz val="10"/>
        <color rgb="FF808080"/>
        <rFont val="宋体"/>
        <family val="3"/>
        <charset val="134"/>
      </rPr>
      <t>添加编号为</t>
    </r>
    <r>
      <rPr>
        <sz val="10"/>
        <color rgb="FF808080"/>
        <rFont val="Droid Sans"/>
        <charset val="134"/>
      </rPr>
      <t>10101</t>
    </r>
    <r>
      <rPr>
        <sz val="10"/>
        <color rgb="FF808080"/>
        <rFont val="宋体"/>
        <family val="3"/>
        <charset val="134"/>
      </rPr>
      <t>的事件</t>
    </r>
    <r>
      <rPr>
        <sz val="10"/>
        <color rgb="FF808080"/>
        <rFont val="Droid Sans"/>
        <charset val="134"/>
      </rPr>
      <t xml:space="preserve">
SET(grade=60) </t>
    </r>
    <r>
      <rPr>
        <sz val="10"/>
        <color rgb="FF808080"/>
        <rFont val="宋体"/>
        <family val="3"/>
        <charset val="134"/>
      </rPr>
      <t>设置该任务</t>
    </r>
    <r>
      <rPr>
        <sz val="10"/>
        <color rgb="FF808080"/>
        <rFont val="Droid Sans"/>
        <charset val="134"/>
      </rPr>
      <t>60</t>
    </r>
    <r>
      <rPr>
        <sz val="10"/>
        <color rgb="FF808080"/>
        <rFont val="宋体"/>
        <family val="3"/>
        <charset val="134"/>
      </rPr>
      <t>级可以完成</t>
    </r>
    <r>
      <rPr>
        <sz val="10"/>
        <color rgb="FF808080"/>
        <rFont val="Droid Sans"/>
        <charset val="134"/>
      </rPr>
      <t xml:space="preserve">
</t>
    </r>
    <r>
      <rPr>
        <sz val="11"/>
        <color rgb="FFFF0000"/>
        <rFont val="宋体"/>
        <family val="3"/>
        <charset val="134"/>
      </rPr>
      <t>领取任务时的配置</t>
    </r>
  </si>
  <si>
    <r>
      <rPr>
        <sz val="10"/>
        <color rgb="FF00B050"/>
        <rFont val="Droid Sans"/>
        <charset val="134"/>
      </rPr>
      <t xml:space="preserve">grade:50 </t>
    </r>
    <r>
      <rPr>
        <sz val="10"/>
        <color rgb="FF00B050"/>
        <rFont val="Droid Sans"/>
        <charset val="134"/>
      </rPr>
      <t>等级达到</t>
    </r>
    <r>
      <rPr>
        <sz val="10"/>
        <color rgb="FF00B050"/>
        <rFont val="Droid Sans"/>
        <charset val="134"/>
      </rPr>
      <t>50</t>
    </r>
    <r>
      <rPr>
        <sz val="10"/>
        <color rgb="FF00B050"/>
        <rFont val="Droid Sans"/>
        <charset val="134"/>
      </rPr>
      <t xml:space="preserve">才能领取任务
</t>
    </r>
    <r>
      <rPr>
        <sz val="11"/>
        <color rgb="FFFF0000"/>
        <rFont val="Droid Sans"/>
        <charset val="134"/>
      </rPr>
      <t>领取条件</t>
    </r>
  </si>
  <si>
    <r>
      <rPr>
        <sz val="10"/>
        <color rgb="FF00B050"/>
        <rFont val="Droid Sans"/>
        <charset val="134"/>
      </rPr>
      <t>若战斗对象</t>
    </r>
    <r>
      <rPr>
        <sz val="10"/>
        <color rgb="FF00B050"/>
        <rFont val="Droid Sans"/>
        <charset val="134"/>
      </rPr>
      <t>npc</t>
    </r>
    <r>
      <rPr>
        <sz val="10"/>
        <color rgb="FF00B050"/>
        <rFont val="Droid Sans"/>
        <charset val="134"/>
      </rPr>
      <t>与提交对象一致，则填</t>
    </r>
    <r>
      <rPr>
        <sz val="10"/>
        <color rgb="FF00B050"/>
        <rFont val="Droid Sans"/>
        <charset val="134"/>
      </rPr>
      <t xml:space="preserve">0
</t>
    </r>
    <r>
      <rPr>
        <sz val="11"/>
        <color rgb="FFFF0000"/>
        <rFont val="Droid Sans"/>
        <charset val="134"/>
      </rPr>
      <t>提交</t>
    </r>
    <r>
      <rPr>
        <sz val="11"/>
        <color rgb="FFFF0000"/>
        <rFont val="Droid Sans"/>
        <charset val="134"/>
      </rPr>
      <t>npc</t>
    </r>
    <r>
      <rPr>
        <sz val="11"/>
        <color rgb="FFFF0000"/>
        <rFont val="Droid Sans"/>
        <charset val="134"/>
      </rPr>
      <t>编号</t>
    </r>
  </si>
  <si>
    <t>是否便捷寻路</t>
  </si>
  <si>
    <r>
      <rPr>
        <sz val="10"/>
        <color rgb="FF00B050"/>
        <rFont val="宋体"/>
        <family val="3"/>
        <charset val="134"/>
      </rPr>
      <t xml:space="preserve">submitnpc:School </t>
    </r>
    <r>
      <rPr>
        <sz val="10"/>
        <color rgb="FF00B050"/>
        <rFont val="Droid Sans"/>
        <charset val="134"/>
      </rPr>
      <t>提交</t>
    </r>
    <r>
      <rPr>
        <sz val="10"/>
        <color rgb="FF00B050"/>
        <rFont val="宋体"/>
        <family val="3"/>
        <charset val="134"/>
      </rPr>
      <t>npc</t>
    </r>
    <r>
      <rPr>
        <sz val="10"/>
        <color rgb="FF00B050"/>
        <rFont val="Droid Sans"/>
        <charset val="134"/>
      </rPr>
      <t>为门派导师
因“提交</t>
    </r>
    <r>
      <rPr>
        <sz val="10"/>
        <color rgb="FF00B050"/>
        <rFont val="宋体"/>
        <family val="3"/>
        <charset val="134"/>
      </rPr>
      <t>npc”</t>
    </r>
    <r>
      <rPr>
        <sz val="10"/>
        <color rgb="FF00B050"/>
        <rFont val="Droid Sans"/>
        <charset val="134"/>
      </rPr>
      <t>字段只能填数字，此字段作为提交</t>
    </r>
    <r>
      <rPr>
        <sz val="10"/>
        <color rgb="FF00B050"/>
        <rFont val="宋体"/>
        <family val="3"/>
        <charset val="134"/>
      </rPr>
      <t>npc</t>
    </r>
    <r>
      <rPr>
        <sz val="10"/>
        <color rgb="FF00B050"/>
        <rFont val="Droid Sans"/>
        <charset val="134"/>
      </rPr>
      <t xml:space="preserve">的扩充，专用于填通配符
</t>
    </r>
    <r>
      <rPr>
        <sz val="11"/>
        <color rgb="FFFF0000"/>
        <rFont val="Droid Sans"/>
        <charset val="134"/>
      </rPr>
      <t>客户端使用的扩展信息</t>
    </r>
  </si>
  <si>
    <t>是否自动提交</t>
  </si>
  <si>
    <r>
      <rPr>
        <sz val="10"/>
        <color rgb="FF00B050"/>
        <rFont val="Droid Sans"/>
        <charset val="134"/>
      </rPr>
      <t>(1:</t>
    </r>
    <r>
      <rPr>
        <sz val="10"/>
        <color rgb="FF00B050"/>
        <rFont val="Droid Sans"/>
        <charset val="134"/>
      </rPr>
      <t>直接切场景再寻路到指定地点</t>
    </r>
    <r>
      <rPr>
        <sz val="10"/>
        <color rgb="FF00B050"/>
        <rFont val="Droid Sans"/>
        <charset val="134"/>
      </rPr>
      <t>,2:</t>
    </r>
    <r>
      <rPr>
        <sz val="10"/>
        <color rgb="FF00B050"/>
        <rFont val="Droid Sans"/>
        <charset val="134"/>
      </rPr>
      <t>通过跳转点寻路</t>
    </r>
    <r>
      <rPr>
        <sz val="10"/>
        <color rgb="FF00B050"/>
        <rFont val="Droid Sans"/>
        <charset val="134"/>
      </rPr>
      <t xml:space="preserve">)
</t>
    </r>
    <r>
      <rPr>
        <sz val="11"/>
        <color rgb="FFFF0000"/>
        <rFont val="Droid Sans"/>
        <charset val="134"/>
      </rPr>
      <t>寻路类型</t>
    </r>
  </si>
  <si>
    <r>
      <rPr>
        <sz val="10"/>
        <color rgb="FF00B050"/>
        <rFont val="Droid Sans"/>
        <charset val="134"/>
      </rPr>
      <t xml:space="preserve">R1001 </t>
    </r>
    <r>
      <rPr>
        <sz val="10"/>
        <color rgb="FF00B050"/>
        <rFont val="Droid Sans"/>
        <charset val="134"/>
      </rPr>
      <t>对应奖励表编号</t>
    </r>
    <r>
      <rPr>
        <sz val="10"/>
        <color rgb="FF00B050"/>
        <rFont val="Droid Sans"/>
        <charset val="134"/>
      </rPr>
      <t xml:space="preserve">1001
</t>
    </r>
    <r>
      <rPr>
        <sz val="11"/>
        <color rgb="FFFF0000"/>
        <rFont val="Droid Sans"/>
        <charset val="134"/>
      </rPr>
      <t>提交奖励</t>
    </r>
  </si>
  <si>
    <r>
      <rPr>
        <sz val="10"/>
        <color rgb="FF00B050"/>
        <rFont val="Droid Sans"/>
        <charset val="134"/>
      </rPr>
      <t xml:space="preserve">NT10102 </t>
    </r>
    <r>
      <rPr>
        <sz val="10"/>
        <color rgb="FF00B050"/>
        <rFont val="Droid Sans"/>
        <charset val="134"/>
      </rPr>
      <t>新建任务</t>
    </r>
    <r>
      <rPr>
        <sz val="10"/>
        <color rgb="FF00B050"/>
        <rFont val="Droid Sans"/>
        <charset val="134"/>
      </rPr>
      <t xml:space="preserve">10102
</t>
    </r>
    <r>
      <rPr>
        <sz val="11"/>
        <color rgb="FFFF0000"/>
        <rFont val="Droid Sans"/>
        <charset val="134"/>
      </rPr>
      <t>完成任务时的处理</t>
    </r>
  </si>
  <si>
    <t>特效提醒</t>
  </si>
  <si>
    <t>跟随npc</t>
  </si>
  <si>
    <t>boss描述</t>
  </si>
  <si>
    <t>任务界面奖励预览</t>
  </si>
  <si>
    <t>剑道巅峰</t>
  </si>
  <si>
    <t>同大师兄对话</t>
  </si>
  <si>
    <t>骄傲的大师兄听不进任何人的意见</t>
  </si>
  <si>
    <t>NT74001</t>
  </si>
  <si>
    <t>战胜大师兄</t>
  </si>
  <si>
    <t>制服被怒火冲昏头脑的大师兄</t>
  </si>
  <si>
    <t>NT74002</t>
  </si>
  <si>
    <t>蜀山精英弟子</t>
  </si>
  <si>
    <t>与真意对话</t>
  </si>
  <si>
    <t>渊记不知不觉已掌握剑道真意</t>
  </si>
  <si>
    <t>NT74003</t>
  </si>
  <si>
    <t>同真意切磋</t>
  </si>
  <si>
    <t>彻底掌握已领悟的剑道真意</t>
  </si>
  <si>
    <t>NT74004</t>
  </si>
  <si>
    <t>蜀山剑意化身</t>
  </si>
  <si>
    <t>同渊记对话</t>
  </si>
  <si>
    <t>了解渊记的经历领悟剑道根本</t>
  </si>
  <si>
    <t>NT74005</t>
  </si>
  <si>
    <t>与渊记切磋</t>
  </si>
  <si>
    <t>与渊记切磋提升自身实力</t>
  </si>
  <si>
    <t>OVER</t>
  </si>
  <si>
    <t>强大的爆发力</t>
  </si>
  <si>
    <t>凝霜剑</t>
  </si>
  <si>
    <t>同剑仙对话</t>
  </si>
  <si>
    <t>凝霜资质非凡剑仙欲收为徒</t>
  </si>
  <si>
    <t>NT74007</t>
  </si>
  <si>
    <t>与剑仙切磋</t>
  </si>
  <si>
    <t>剑仙展现自己强大的实力</t>
  </si>
  <si>
    <t>NT74008</t>
  </si>
  <si>
    <t>善于教导弟子</t>
  </si>
  <si>
    <t>同凝霜对话</t>
  </si>
  <si>
    <t>凝霜不顾家人反对拜师学艺</t>
  </si>
  <si>
    <t>NT74009</t>
  </si>
  <si>
    <t>与凝霜切磋</t>
  </si>
  <si>
    <t>与凝霜切磋提升自身实力</t>
  </si>
  <si>
    <t>剑意护体不受伤害</t>
  </si>
  <si>
    <t>逆天改命</t>
  </si>
  <si>
    <t>与史官对话</t>
  </si>
  <si>
    <t>许仙的性格导致了自己一生的悲剧</t>
  </si>
  <si>
    <t>NT74011</t>
  </si>
  <si>
    <t>战胜懦弱</t>
  </si>
  <si>
    <t>逆天改变许仙既定的命运</t>
  </si>
  <si>
    <t>NT74012</t>
  </si>
  <si>
    <t>擅长负面法术</t>
  </si>
  <si>
    <t>同许仙对话</t>
  </si>
  <si>
    <t>NT74013</t>
  </si>
  <si>
    <t>与许仙切磋</t>
  </si>
  <si>
    <t>同已成为金仙的许仙切磋法术</t>
  </si>
  <si>
    <t>擅长太初法术</t>
  </si>
  <si>
    <t>赤子之心</t>
  </si>
  <si>
    <t>与白素贞对话</t>
  </si>
  <si>
    <t>小青原是刁蛮任性的小青蛇</t>
  </si>
  <si>
    <t>NT74015</t>
  </si>
  <si>
    <t>战胜白素贞</t>
  </si>
  <si>
    <t>白素贞收小青为侍女后帮其处理各种麻烦</t>
  </si>
  <si>
    <t>NT74016</t>
  </si>
  <si>
    <t>擅长封印</t>
  </si>
  <si>
    <t>与小青对话</t>
  </si>
  <si>
    <t>知道了小青原来心地至诚</t>
  </si>
  <si>
    <t>NT74017</t>
  </si>
  <si>
    <t>与小青切磋</t>
  </si>
  <si>
    <t>与小青切磋并战胜她</t>
  </si>
  <si>
    <t>同生共死</t>
  </si>
  <si>
    <t>千年等一回</t>
  </si>
  <si>
    <t>与法海对话</t>
  </si>
  <si>
    <t>法海对白蛇盗取舍利子充满愤怒</t>
  </si>
  <si>
    <t>NT74019</t>
  </si>
  <si>
    <t>打败法海</t>
  </si>
  <si>
    <t>战胜愤怒中的法海</t>
  </si>
  <si>
    <t>NT74020</t>
  </si>
  <si>
    <t>擅长治疗</t>
  </si>
  <si>
    <t>寻找真相</t>
  </si>
  <si>
    <t>了解到白素贞盗取舍利子的原因</t>
  </si>
  <si>
    <t>NT74021</t>
  </si>
  <si>
    <t>打败白素贞</t>
  </si>
  <si>
    <t>与白素贞切磋并战胜她</t>
  </si>
  <si>
    <t>上古箭神</t>
  </si>
  <si>
    <t>找到金乌</t>
  </si>
  <si>
    <t>找到正在被后羿追杀的金乌</t>
  </si>
  <si>
    <t>NT74023</t>
  </si>
  <si>
    <t>打败十日金乌</t>
  </si>
  <si>
    <t>战胜找后羿分身报仇的金乌</t>
  </si>
  <si>
    <t>NT74024</t>
  </si>
  <si>
    <t>擅长召唤</t>
  </si>
  <si>
    <t>找到时未寒</t>
  </si>
  <si>
    <t>找到时未寒了解后羿精神的传承</t>
  </si>
  <si>
    <t>NT74025</t>
  </si>
  <si>
    <t>与时未寒切磋</t>
  </si>
  <si>
    <t>与时未寒切磋并战胜他</t>
  </si>
  <si>
    <t>箭不虚发</t>
  </si>
  <si>
    <t>十日凌空</t>
  </si>
  <si>
    <t>NT74027</t>
  </si>
  <si>
    <t>挑战后羿</t>
  </si>
  <si>
    <t>挑战正在追杀金乌的后羿</t>
  </si>
  <si>
    <t>NT74028</t>
  </si>
  <si>
    <t>与昊离归对话</t>
  </si>
  <si>
    <t>与昊离归对话知道他已现在的状态</t>
  </si>
  <si>
    <t>NT74029</t>
  </si>
  <si>
    <t>与昊离归切磋</t>
  </si>
  <si>
    <t>与昊离归切磋并战胜他</t>
  </si>
  <si>
    <t>许仙改命成功走向人生巅峰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</si>
</sst>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0"/>
      <name val="Droid Sans"/>
      <charset val="134"/>
    </font>
    <font>
      <sz val="11"/>
      <color rgb="FF000000"/>
      <name val="Droid Sans"/>
      <charset val="134"/>
    </font>
    <font>
      <sz val="11"/>
      <color rgb="FF000000"/>
      <name val="宋体"/>
      <family val="3"/>
      <charset val="134"/>
    </font>
    <font>
      <u/>
      <sz val="10"/>
      <color rgb="FF0000FF"/>
      <name val="Droid Sans"/>
      <charset val="134"/>
    </font>
    <font>
      <sz val="11"/>
      <color rgb="FFFF0000"/>
      <name val="Droid Sans"/>
      <charset val="134"/>
    </font>
    <font>
      <sz val="10"/>
      <color rgb="FF00B050"/>
      <name val="Droid Sans"/>
      <charset val="134"/>
    </font>
    <font>
      <sz val="10"/>
      <color rgb="FF808080"/>
      <name val="Droid Sans"/>
      <charset val="134"/>
    </font>
    <font>
      <sz val="10"/>
      <color rgb="FF00B05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u/>
      <sz val="11"/>
      <color theme="10"/>
      <name val="Droid Sans"/>
      <charset val="134"/>
    </font>
    <font>
      <u/>
      <sz val="11"/>
      <color rgb="FF800080"/>
      <name val="Droid Sans"/>
      <charset val="134"/>
    </font>
    <font>
      <sz val="10"/>
      <color rgb="FFFF0000"/>
      <name val="Droid Sans"/>
      <charset val="134"/>
    </font>
    <font>
      <sz val="11"/>
      <color rgb="FFFF000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rgb="FF404040"/>
      <name val="Droid Sans"/>
      <charset val="134"/>
    </font>
    <font>
      <sz val="11"/>
      <color rgb="FF808080"/>
      <name val="Droid Sans"/>
      <charset val="134"/>
    </font>
    <font>
      <sz val="11"/>
      <color rgb="FFFF0000"/>
      <name val="宋体"/>
      <family val="3"/>
      <charset val="134"/>
    </font>
    <font>
      <sz val="10"/>
      <color rgb="FF808080"/>
      <name val="宋体"/>
      <family val="3"/>
      <charset val="134"/>
    </font>
    <font>
      <sz val="9"/>
      <name val="Droid Sans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B0F0"/>
        <bgColor rgb="FF33CCCC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0" fontId="3" fillId="0" borderId="0" applyBorder="0" applyProtection="0"/>
  </cellStyleXfs>
  <cellXfs count="40">
    <xf numFmtId="0" fontId="0" fillId="0" borderId="0" xfId="0"/>
    <xf numFmtId="0" fontId="1" fillId="0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Alignment="1"/>
    <xf numFmtId="0" fontId="1" fillId="2" borderId="0" xfId="0" applyFont="1" applyFill="1" applyAlignment="1"/>
    <xf numFmtId="0" fontId="0" fillId="0" borderId="0" xfId="0" applyFill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1" applyFont="1" applyBorder="1" applyAlignment="1" applyProtection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6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8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/>
    </xf>
    <xf numFmtId="0" fontId="2" fillId="0" borderId="1" xfId="0" applyNumberFormat="1" applyFont="1" applyBorder="1" applyAlignment="1">
      <alignment horizontal="left"/>
    </xf>
    <xf numFmtId="0" fontId="3" fillId="0" borderId="1" xfId="1" applyBorder="1"/>
    <xf numFmtId="0" fontId="9" fillId="0" borderId="0" xfId="1" applyFont="1" applyAlignment="1">
      <alignment horizontal="left"/>
    </xf>
    <xf numFmtId="0" fontId="2" fillId="3" borderId="1" xfId="0" applyNumberFormat="1" applyFont="1" applyFill="1" applyBorder="1" applyAlignment="1">
      <alignment horizontal="left"/>
    </xf>
    <xf numFmtId="0" fontId="10" fillId="4" borderId="0" xfId="1" applyFont="1" applyFill="1" applyAlignment="1">
      <alignment horizontal="left"/>
    </xf>
    <xf numFmtId="0" fontId="4" fillId="0" borderId="1" xfId="0" applyNumberFormat="1" applyFont="1" applyBorder="1" applyAlignment="1">
      <alignment horizontal="left"/>
    </xf>
    <xf numFmtId="0" fontId="11" fillId="0" borderId="1" xfId="0" applyFont="1" applyFill="1" applyBorder="1" applyAlignment="1">
      <alignment horizontal="left" wrapText="1"/>
    </xf>
    <xf numFmtId="0" fontId="12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0" fillId="2" borderId="0" xfId="0" applyFill="1"/>
    <xf numFmtId="0" fontId="13" fillId="2" borderId="0" xfId="0" applyFont="1" applyFill="1" applyAlignment="1">
      <alignment horizontal="left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tring@default" TargetMode="External"/><Relationship Id="rId3" Type="http://schemas.openxmlformats.org/officeDocument/2006/relationships/hyperlink" Target="mailto:int@default" TargetMode="External"/><Relationship Id="rId7" Type="http://schemas.openxmlformats.org/officeDocument/2006/relationships/hyperlink" Target="mailto:int@default" TargetMode="External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key" TargetMode="External"/><Relationship Id="rId6" Type="http://schemas.openxmlformats.org/officeDocument/2006/relationships/hyperlink" Target="mailto:string@default" TargetMode="External"/><Relationship Id="rId5" Type="http://schemas.openxmlformats.org/officeDocument/2006/relationships/hyperlink" Target="mailto:string@default" TargetMode="External"/><Relationship Id="rId10" Type="http://schemas.openxmlformats.org/officeDocument/2006/relationships/hyperlink" Target="mailto:string@default" TargetMode="External"/><Relationship Id="rId4" Type="http://schemas.openxmlformats.org/officeDocument/2006/relationships/hyperlink" Target="mailto:string@default" TargetMode="External"/><Relationship Id="rId9" Type="http://schemas.openxmlformats.org/officeDocument/2006/relationships/hyperlink" Target="mailto:prereward@defau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workbookViewId="0">
      <pane xSplit="2" topLeftCell="C1" activePane="topRight" state="frozen"/>
      <selection pane="topRight" activeCell="F22" sqref="F22"/>
    </sheetView>
  </sheetViews>
  <sheetFormatPr defaultColWidth="9" defaultRowHeight="12"/>
  <cols>
    <col min="1" max="1" width="12.85546875"/>
    <col min="2" max="2" width="21" customWidth="1"/>
    <col min="3" max="3" width="13.28515625" customWidth="1"/>
    <col min="4" max="4" width="11.42578125"/>
    <col min="6" max="6" width="25.85546875"/>
    <col min="7" max="7" width="47.42578125"/>
    <col min="8" max="8" width="13.140625"/>
    <col min="9" max="9" width="51.28515625" customWidth="1"/>
    <col min="10" max="10" width="16.42578125"/>
    <col min="11" max="11" width="14.85546875"/>
    <col min="12" max="12" width="11.42578125"/>
    <col min="13" max="13" width="24.42578125"/>
    <col min="14" max="14" width="14.7109375"/>
    <col min="15" max="15" width="14"/>
    <col min="16" max="16" width="19.42578125"/>
    <col min="17" max="17" width="18.28515625"/>
    <col min="18" max="1021" width="11.42578125"/>
  </cols>
  <sheetData>
    <row r="1" spans="1:21" ht="13.5">
      <c r="A1" s="6" t="s">
        <v>0</v>
      </c>
      <c r="B1" s="7" t="s">
        <v>1</v>
      </c>
      <c r="C1" s="7" t="s">
        <v>2</v>
      </c>
      <c r="D1" s="7" t="s">
        <v>3</v>
      </c>
      <c r="E1" s="8" t="s">
        <v>2</v>
      </c>
      <c r="F1" s="7" t="s">
        <v>4</v>
      </c>
      <c r="G1" s="7" t="s">
        <v>4</v>
      </c>
      <c r="H1" s="7" t="s">
        <v>3</v>
      </c>
      <c r="I1" s="7" t="s">
        <v>5</v>
      </c>
      <c r="J1" s="7" t="s">
        <v>5</v>
      </c>
      <c r="K1" s="7" t="s">
        <v>3</v>
      </c>
      <c r="L1" s="7" t="s">
        <v>3</v>
      </c>
      <c r="M1" s="7" t="s">
        <v>4</v>
      </c>
      <c r="N1" s="7" t="s">
        <v>3</v>
      </c>
      <c r="O1" s="7" t="s">
        <v>3</v>
      </c>
      <c r="P1" s="7" t="s">
        <v>5</v>
      </c>
      <c r="Q1" s="7" t="s">
        <v>5</v>
      </c>
      <c r="R1" s="7" t="s">
        <v>2</v>
      </c>
      <c r="S1" s="29" t="s">
        <v>6</v>
      </c>
      <c r="T1" s="30" t="s">
        <v>4</v>
      </c>
      <c r="U1" s="31" t="s">
        <v>4</v>
      </c>
    </row>
    <row r="2" spans="1:21" ht="13.5">
      <c r="A2" s="9" t="s">
        <v>7</v>
      </c>
      <c r="B2" s="9" t="s">
        <v>8</v>
      </c>
      <c r="C2" s="9" t="s">
        <v>9</v>
      </c>
      <c r="D2" s="9" t="s">
        <v>10</v>
      </c>
      <c r="E2" s="10" t="s">
        <v>11</v>
      </c>
      <c r="F2" s="11" t="s">
        <v>12</v>
      </c>
      <c r="G2" s="11" t="s">
        <v>13</v>
      </c>
      <c r="H2" s="9" t="s">
        <v>14</v>
      </c>
      <c r="I2" s="9" t="s">
        <v>15</v>
      </c>
      <c r="J2" s="9" t="s">
        <v>16</v>
      </c>
      <c r="K2" s="9" t="s">
        <v>17</v>
      </c>
      <c r="L2" s="9" t="s">
        <v>18</v>
      </c>
      <c r="M2" s="9" t="s">
        <v>19</v>
      </c>
      <c r="N2" s="9" t="s">
        <v>20</v>
      </c>
      <c r="O2" s="9" t="s">
        <v>21</v>
      </c>
      <c r="P2" s="9" t="s">
        <v>22</v>
      </c>
      <c r="Q2" s="9" t="s">
        <v>23</v>
      </c>
      <c r="R2" s="9" t="s">
        <v>24</v>
      </c>
      <c r="S2" s="32" t="s">
        <v>25</v>
      </c>
      <c r="T2" s="32" t="s">
        <v>26</v>
      </c>
      <c r="U2" s="33" t="s">
        <v>27</v>
      </c>
    </row>
    <row r="3" spans="1:21" ht="96" customHeight="1">
      <c r="A3" s="12" t="s">
        <v>28</v>
      </c>
      <c r="B3" s="12" t="s">
        <v>29</v>
      </c>
      <c r="C3" s="13" t="s">
        <v>30</v>
      </c>
      <c r="D3" s="14" t="s">
        <v>31</v>
      </c>
      <c r="E3" s="15" t="s">
        <v>32</v>
      </c>
      <c r="F3" s="16" t="s">
        <v>33</v>
      </c>
      <c r="G3" s="16" t="s">
        <v>34</v>
      </c>
      <c r="H3" s="14" t="s">
        <v>35</v>
      </c>
      <c r="I3" s="21" t="s">
        <v>36</v>
      </c>
      <c r="J3" s="14" t="s">
        <v>37</v>
      </c>
      <c r="K3" s="14" t="s">
        <v>38</v>
      </c>
      <c r="L3" s="12" t="s">
        <v>39</v>
      </c>
      <c r="M3" s="22" t="s">
        <v>40</v>
      </c>
      <c r="N3" s="12" t="s">
        <v>41</v>
      </c>
      <c r="O3" s="14" t="s">
        <v>42</v>
      </c>
      <c r="P3" s="14" t="s">
        <v>43</v>
      </c>
      <c r="Q3" s="14" t="s">
        <v>44</v>
      </c>
      <c r="R3" s="12" t="s">
        <v>45</v>
      </c>
      <c r="S3" s="34" t="s">
        <v>46</v>
      </c>
      <c r="T3" s="35" t="s">
        <v>47</v>
      </c>
      <c r="U3" s="36" t="s">
        <v>48</v>
      </c>
    </row>
    <row r="4" spans="1:21" s="1" customFormat="1" ht="13.5">
      <c r="A4" s="17">
        <v>74000</v>
      </c>
      <c r="B4" s="18" t="s">
        <v>49</v>
      </c>
      <c r="C4" s="1">
        <v>1</v>
      </c>
      <c r="D4" s="1">
        <v>12</v>
      </c>
      <c r="E4" s="3"/>
      <c r="F4" s="18" t="s">
        <v>50</v>
      </c>
      <c r="G4" s="18" t="s">
        <v>51</v>
      </c>
      <c r="H4" s="1">
        <v>0</v>
      </c>
      <c r="I4" s="23" t="str">
        <f t="shared" ref="I4:I7" si="0">"NC"&amp;A4&amp;",E"&amp;A4&amp;":"&amp;A4&amp;",NC74004"</f>
        <v>NC74000,E74000:74000,NC74004</v>
      </c>
      <c r="J4" s="24"/>
      <c r="K4" s="1">
        <v>0</v>
      </c>
      <c r="L4" s="1">
        <v>0</v>
      </c>
      <c r="N4" s="1">
        <v>0</v>
      </c>
      <c r="O4" s="1">
        <v>1</v>
      </c>
      <c r="P4" s="25"/>
      <c r="Q4" s="1" t="s">
        <v>52</v>
      </c>
      <c r="R4" s="1">
        <v>0</v>
      </c>
    </row>
    <row r="5" spans="1:21" s="1" customFormat="1" ht="13.5">
      <c r="A5" s="17">
        <v>74001</v>
      </c>
      <c r="B5" s="18" t="s">
        <v>49</v>
      </c>
      <c r="C5" s="1">
        <v>4</v>
      </c>
      <c r="D5" s="1">
        <v>12</v>
      </c>
      <c r="E5" s="3"/>
      <c r="F5" s="18" t="s">
        <v>53</v>
      </c>
      <c r="G5" s="18" t="s">
        <v>54</v>
      </c>
      <c r="H5" s="1">
        <v>0</v>
      </c>
      <c r="I5" s="23" t="str">
        <f t="shared" si="0"/>
        <v>NC74001,E74001:74001,NC74004</v>
      </c>
      <c r="J5" s="24"/>
      <c r="K5" s="1">
        <v>0</v>
      </c>
      <c r="L5" s="1">
        <v>0</v>
      </c>
      <c r="N5" s="1">
        <v>0</v>
      </c>
      <c r="O5" s="1">
        <v>1</v>
      </c>
      <c r="P5" s="25"/>
      <c r="Q5" s="1" t="s">
        <v>55</v>
      </c>
      <c r="R5" s="1">
        <v>0</v>
      </c>
      <c r="T5" s="37" t="s">
        <v>56</v>
      </c>
    </row>
    <row r="6" spans="1:21" s="1" customFormat="1" ht="13.5">
      <c r="A6" s="17">
        <v>74002</v>
      </c>
      <c r="B6" s="18" t="s">
        <v>49</v>
      </c>
      <c r="C6" s="1">
        <v>1</v>
      </c>
      <c r="D6" s="1">
        <v>12</v>
      </c>
      <c r="E6" s="3"/>
      <c r="F6" s="18" t="s">
        <v>57</v>
      </c>
      <c r="G6" s="18" t="s">
        <v>58</v>
      </c>
      <c r="H6" s="1">
        <v>0</v>
      </c>
      <c r="I6" s="23" t="str">
        <f t="shared" si="0"/>
        <v>NC74002,E74002:74002,NC74004</v>
      </c>
      <c r="J6" s="24"/>
      <c r="K6" s="1">
        <v>0</v>
      </c>
      <c r="L6" s="1">
        <v>0</v>
      </c>
      <c r="N6" s="1">
        <v>0</v>
      </c>
      <c r="O6" s="1">
        <v>1</v>
      </c>
      <c r="P6" s="25"/>
      <c r="Q6" s="1" t="s">
        <v>59</v>
      </c>
      <c r="R6" s="1">
        <v>0</v>
      </c>
      <c r="S6"/>
    </row>
    <row r="7" spans="1:21" s="1" customFormat="1" ht="13.5">
      <c r="A7" s="17">
        <v>74003</v>
      </c>
      <c r="B7" s="18" t="s">
        <v>49</v>
      </c>
      <c r="C7" s="1">
        <v>4</v>
      </c>
      <c r="D7" s="1">
        <v>12</v>
      </c>
      <c r="E7" s="3"/>
      <c r="F7" s="18" t="s">
        <v>60</v>
      </c>
      <c r="G7" s="18" t="s">
        <v>61</v>
      </c>
      <c r="H7" s="1">
        <v>0</v>
      </c>
      <c r="I7" s="23" t="str">
        <f t="shared" si="0"/>
        <v>NC74003,E74003:74003,NC74004</v>
      </c>
      <c r="J7" s="24"/>
      <c r="K7" s="1">
        <v>0</v>
      </c>
      <c r="L7" s="1">
        <v>0</v>
      </c>
      <c r="N7" s="1">
        <v>0</v>
      </c>
      <c r="O7" s="1">
        <v>1</v>
      </c>
      <c r="P7" s="25"/>
      <c r="Q7" s="1" t="s">
        <v>62</v>
      </c>
      <c r="R7" s="1">
        <v>0</v>
      </c>
      <c r="T7" s="37" t="s">
        <v>63</v>
      </c>
    </row>
    <row r="8" spans="1:21" s="1" customFormat="1" ht="13.5">
      <c r="A8" s="17">
        <v>74004</v>
      </c>
      <c r="B8" s="18" t="s">
        <v>49</v>
      </c>
      <c r="C8" s="1">
        <v>1</v>
      </c>
      <c r="D8" s="1">
        <v>12</v>
      </c>
      <c r="E8" s="3"/>
      <c r="F8" s="18" t="s">
        <v>64</v>
      </c>
      <c r="G8" s="18" t="s">
        <v>65</v>
      </c>
      <c r="H8" s="1">
        <v>0</v>
      </c>
      <c r="I8" s="23" t="str">
        <f>"NC"&amp;A8&amp;",E"&amp;A8&amp;":"&amp;A8&amp;",NC74999"</f>
        <v>NC74004,E74004:74004,NC74999</v>
      </c>
      <c r="J8" s="24"/>
      <c r="K8" s="1">
        <v>0</v>
      </c>
      <c r="L8" s="1">
        <v>0</v>
      </c>
      <c r="N8" s="1">
        <v>0</v>
      </c>
      <c r="O8" s="1">
        <v>1</v>
      </c>
      <c r="P8" s="25"/>
      <c r="Q8" s="1" t="s">
        <v>66</v>
      </c>
      <c r="R8" s="1">
        <v>0</v>
      </c>
      <c r="S8"/>
    </row>
    <row r="9" spans="1:21" s="1" customFormat="1" ht="13.5">
      <c r="A9" s="17">
        <v>74005</v>
      </c>
      <c r="B9" s="18" t="s">
        <v>49</v>
      </c>
      <c r="C9" s="1">
        <v>4</v>
      </c>
      <c r="D9" s="1">
        <v>12</v>
      </c>
      <c r="E9" s="3"/>
      <c r="F9" s="18" t="s">
        <v>67</v>
      </c>
      <c r="G9" s="18" t="s">
        <v>68</v>
      </c>
      <c r="H9" s="1">
        <v>0</v>
      </c>
      <c r="I9" s="23" t="str">
        <f>"NC"&amp;A9&amp;",E"&amp;A9&amp;":"&amp;A9</f>
        <v>NC74005,E74005:74005</v>
      </c>
      <c r="J9" s="24"/>
      <c r="K9" s="1">
        <v>0</v>
      </c>
      <c r="L9" s="1">
        <v>0</v>
      </c>
      <c r="N9" s="1">
        <v>0</v>
      </c>
      <c r="O9" s="1">
        <v>1</v>
      </c>
      <c r="P9" s="25"/>
      <c r="Q9" s="1" t="s">
        <v>69</v>
      </c>
      <c r="R9" s="1">
        <v>0</v>
      </c>
      <c r="T9" s="37" t="s">
        <v>70</v>
      </c>
      <c r="U9" s="1">
        <v>3001</v>
      </c>
    </row>
    <row r="10" spans="1:21" s="2" customFormat="1" ht="13.5">
      <c r="A10" s="19">
        <v>74006</v>
      </c>
      <c r="B10" s="20" t="s">
        <v>71</v>
      </c>
      <c r="C10" s="2">
        <v>1</v>
      </c>
      <c r="D10" s="2">
        <v>12</v>
      </c>
      <c r="E10" s="4"/>
      <c r="F10" s="20" t="s">
        <v>72</v>
      </c>
      <c r="G10" s="20" t="s">
        <v>73</v>
      </c>
      <c r="H10" s="2">
        <v>0</v>
      </c>
      <c r="I10" s="26" t="str">
        <f>"NC"&amp;A10&amp;",E"&amp;A10&amp;":"&amp;A10&amp;",NC74998"&amp;",NC74008"</f>
        <v>NC74006,E74006:74006,NC74998,NC74008</v>
      </c>
      <c r="J10" s="27"/>
      <c r="K10" s="2">
        <v>0</v>
      </c>
      <c r="L10" s="2">
        <v>0</v>
      </c>
      <c r="N10" s="2">
        <v>0</v>
      </c>
      <c r="O10" s="2">
        <v>1</v>
      </c>
      <c r="P10" s="28"/>
      <c r="Q10" s="2" t="s">
        <v>74</v>
      </c>
      <c r="R10" s="2">
        <v>0</v>
      </c>
      <c r="S10" s="38"/>
    </row>
    <row r="11" spans="1:21" s="2" customFormat="1" ht="13.5">
      <c r="A11" s="19">
        <v>74007</v>
      </c>
      <c r="B11" s="20" t="s">
        <v>71</v>
      </c>
      <c r="C11" s="2">
        <v>4</v>
      </c>
      <c r="D11" s="2">
        <v>12</v>
      </c>
      <c r="E11" s="4"/>
      <c r="F11" s="20" t="s">
        <v>75</v>
      </c>
      <c r="G11" s="20" t="s">
        <v>76</v>
      </c>
      <c r="H11" s="2">
        <v>0</v>
      </c>
      <c r="I11" s="26" t="str">
        <f>"NC"&amp;A11&amp;",E"&amp;A11&amp;":"&amp;A11&amp;",NC74998"&amp;",NC74008"</f>
        <v>NC74007,E74007:74007,NC74998,NC74008</v>
      </c>
      <c r="J11" s="27"/>
      <c r="K11" s="2">
        <v>0</v>
      </c>
      <c r="L11" s="2">
        <v>0</v>
      </c>
      <c r="N11" s="2">
        <v>0</v>
      </c>
      <c r="O11" s="2">
        <v>1</v>
      </c>
      <c r="P11" s="28"/>
      <c r="Q11" s="2" t="s">
        <v>77</v>
      </c>
      <c r="R11" s="2">
        <v>0</v>
      </c>
      <c r="T11" s="39" t="s">
        <v>78</v>
      </c>
    </row>
    <row r="12" spans="1:21" s="2" customFormat="1" ht="13.5">
      <c r="A12" s="19">
        <v>74008</v>
      </c>
      <c r="B12" s="20" t="s">
        <v>71</v>
      </c>
      <c r="C12" s="2">
        <v>1</v>
      </c>
      <c r="D12" s="2">
        <v>12</v>
      </c>
      <c r="E12" s="4"/>
      <c r="F12" s="20" t="s">
        <v>79</v>
      </c>
      <c r="G12" s="20" t="s">
        <v>80</v>
      </c>
      <c r="H12" s="2">
        <v>0</v>
      </c>
      <c r="I12" s="26" t="str">
        <f t="shared" ref="I12:I16" si="1">"NC"&amp;A12&amp;",E"&amp;A12&amp;":"&amp;A12&amp;",NC74999"</f>
        <v>NC74008,E74008:74008,NC74999</v>
      </c>
      <c r="J12" s="27"/>
      <c r="K12" s="2">
        <v>0</v>
      </c>
      <c r="L12" s="2">
        <v>0</v>
      </c>
      <c r="N12" s="2">
        <v>0</v>
      </c>
      <c r="O12" s="2">
        <v>1</v>
      </c>
      <c r="P12" s="28"/>
      <c r="Q12" s="2" t="s">
        <v>81</v>
      </c>
      <c r="R12" s="2">
        <v>0</v>
      </c>
      <c r="S12" s="38"/>
    </row>
    <row r="13" spans="1:21" s="2" customFormat="1" ht="13.5">
      <c r="A13" s="19">
        <v>74009</v>
      </c>
      <c r="B13" s="20" t="s">
        <v>71</v>
      </c>
      <c r="C13" s="2">
        <v>4</v>
      </c>
      <c r="D13" s="2">
        <v>12</v>
      </c>
      <c r="E13" s="4"/>
      <c r="F13" s="20" t="s">
        <v>82</v>
      </c>
      <c r="G13" s="20" t="s">
        <v>83</v>
      </c>
      <c r="H13" s="2">
        <v>0</v>
      </c>
      <c r="I13" s="26" t="str">
        <f t="shared" ref="I13:I17" si="2">"NC"&amp;A13&amp;",E"&amp;A13&amp;":"&amp;A13</f>
        <v>NC74009,E74009:74009</v>
      </c>
      <c r="J13" s="27"/>
      <c r="K13" s="2">
        <v>0</v>
      </c>
      <c r="L13" s="2">
        <v>0</v>
      </c>
      <c r="N13" s="2">
        <v>0</v>
      </c>
      <c r="O13" s="2">
        <v>1</v>
      </c>
      <c r="P13" s="28"/>
      <c r="Q13" s="2" t="s">
        <v>69</v>
      </c>
      <c r="R13" s="2">
        <v>0</v>
      </c>
      <c r="T13" s="39" t="s">
        <v>84</v>
      </c>
      <c r="U13" s="2">
        <v>3001</v>
      </c>
    </row>
    <row r="14" spans="1:21" s="1" customFormat="1" ht="13.5">
      <c r="A14" s="17">
        <v>74010</v>
      </c>
      <c r="B14" s="18" t="s">
        <v>85</v>
      </c>
      <c r="C14" s="1">
        <v>1</v>
      </c>
      <c r="D14" s="1">
        <v>12</v>
      </c>
      <c r="E14" s="3"/>
      <c r="F14" s="18" t="s">
        <v>86</v>
      </c>
      <c r="G14" s="18" t="s">
        <v>87</v>
      </c>
      <c r="H14" s="1">
        <v>0</v>
      </c>
      <c r="I14" s="23" t="str">
        <f t="shared" si="1"/>
        <v>NC74010,E74010:74010,NC74999</v>
      </c>
      <c r="J14" s="24"/>
      <c r="K14" s="1">
        <v>0</v>
      </c>
      <c r="L14" s="1">
        <v>0</v>
      </c>
      <c r="N14" s="1">
        <v>0</v>
      </c>
      <c r="O14" s="1">
        <v>1</v>
      </c>
      <c r="P14" s="25"/>
      <c r="Q14" s="1" t="s">
        <v>88</v>
      </c>
      <c r="R14" s="1">
        <v>0</v>
      </c>
      <c r="S14"/>
    </row>
    <row r="15" spans="1:21" s="3" customFormat="1" ht="13.5">
      <c r="A15" s="17">
        <v>74011</v>
      </c>
      <c r="B15" s="18" t="s">
        <v>85</v>
      </c>
      <c r="C15" s="1">
        <v>4</v>
      </c>
      <c r="D15" s="1">
        <v>12</v>
      </c>
      <c r="F15" s="18" t="s">
        <v>89</v>
      </c>
      <c r="G15" s="18" t="s">
        <v>90</v>
      </c>
      <c r="H15" s="1">
        <v>0</v>
      </c>
      <c r="I15" s="23" t="str">
        <f t="shared" si="2"/>
        <v>NC74011,E74011:74011</v>
      </c>
      <c r="K15" s="1">
        <v>0</v>
      </c>
      <c r="L15" s="1">
        <v>0</v>
      </c>
      <c r="N15" s="1">
        <v>0</v>
      </c>
      <c r="O15" s="1">
        <v>1</v>
      </c>
      <c r="P15" s="25"/>
      <c r="Q15" s="1" t="s">
        <v>91</v>
      </c>
      <c r="R15" s="1">
        <v>0</v>
      </c>
      <c r="T15" s="37" t="s">
        <v>92</v>
      </c>
    </row>
    <row r="16" spans="1:21" s="1" customFormat="1" ht="13.5">
      <c r="A16" s="17">
        <v>74012</v>
      </c>
      <c r="B16" s="18" t="s">
        <v>85</v>
      </c>
      <c r="C16" s="1">
        <v>1</v>
      </c>
      <c r="D16" s="1">
        <v>12</v>
      </c>
      <c r="E16" s="3"/>
      <c r="F16" s="18" t="s">
        <v>93</v>
      </c>
      <c r="G16" s="18" t="s">
        <v>149</v>
      </c>
      <c r="H16" s="1">
        <v>0</v>
      </c>
      <c r="I16" s="23" t="str">
        <f t="shared" si="1"/>
        <v>NC74012,E74012:74012,NC74999</v>
      </c>
      <c r="J16" s="24"/>
      <c r="K16" s="1">
        <v>0</v>
      </c>
      <c r="L16" s="1">
        <v>0</v>
      </c>
      <c r="N16" s="1">
        <v>0</v>
      </c>
      <c r="O16" s="1">
        <v>1</v>
      </c>
      <c r="P16" s="25"/>
      <c r="Q16" s="1" t="s">
        <v>94</v>
      </c>
      <c r="R16" s="1">
        <v>0</v>
      </c>
      <c r="S16"/>
    </row>
    <row r="17" spans="1:21" s="3" customFormat="1" ht="13.5">
      <c r="A17" s="17">
        <v>74013</v>
      </c>
      <c r="B17" s="18" t="s">
        <v>85</v>
      </c>
      <c r="C17" s="1">
        <v>4</v>
      </c>
      <c r="D17" s="1">
        <v>12</v>
      </c>
      <c r="F17" s="18" t="s">
        <v>95</v>
      </c>
      <c r="G17" s="18" t="s">
        <v>96</v>
      </c>
      <c r="H17" s="1">
        <v>0</v>
      </c>
      <c r="I17" s="23" t="str">
        <f t="shared" si="2"/>
        <v>NC74013,E74013:74013</v>
      </c>
      <c r="K17" s="1">
        <v>0</v>
      </c>
      <c r="L17" s="1">
        <v>0</v>
      </c>
      <c r="N17" s="1">
        <v>0</v>
      </c>
      <c r="O17" s="1">
        <v>1</v>
      </c>
      <c r="P17" s="25"/>
      <c r="Q17" s="1" t="s">
        <v>69</v>
      </c>
      <c r="R17" s="1">
        <v>0</v>
      </c>
      <c r="T17" s="37" t="s">
        <v>97</v>
      </c>
      <c r="U17" s="3">
        <v>3001</v>
      </c>
    </row>
    <row r="18" spans="1:21" s="2" customFormat="1" ht="13.5">
      <c r="A18" s="19">
        <v>74014</v>
      </c>
      <c r="B18" s="20" t="s">
        <v>98</v>
      </c>
      <c r="C18" s="2">
        <v>1</v>
      </c>
      <c r="D18" s="2">
        <v>12</v>
      </c>
      <c r="E18" s="4"/>
      <c r="F18" s="20" t="s">
        <v>99</v>
      </c>
      <c r="G18" s="20" t="s">
        <v>100</v>
      </c>
      <c r="H18" s="2">
        <v>0</v>
      </c>
      <c r="I18" s="26" t="str">
        <f>"NC"&amp;A18&amp;",E"&amp;A18&amp;":"&amp;A18&amp;",NC74016"</f>
        <v>NC74014,E74014:74014,NC74016</v>
      </c>
      <c r="J18" s="27"/>
      <c r="K18" s="2">
        <v>0</v>
      </c>
      <c r="L18" s="2">
        <v>0</v>
      </c>
      <c r="N18" s="2">
        <v>0</v>
      </c>
      <c r="O18" s="2">
        <v>1</v>
      </c>
      <c r="P18" s="28"/>
      <c r="Q18" s="2" t="s">
        <v>101</v>
      </c>
      <c r="R18" s="2">
        <v>0</v>
      </c>
      <c r="S18" s="38"/>
    </row>
    <row r="19" spans="1:21" s="4" customFormat="1" ht="13.5">
      <c r="A19" s="19">
        <v>74015</v>
      </c>
      <c r="B19" s="20" t="s">
        <v>98</v>
      </c>
      <c r="C19" s="2">
        <v>4</v>
      </c>
      <c r="D19" s="2">
        <v>12</v>
      </c>
      <c r="F19" s="20" t="s">
        <v>102</v>
      </c>
      <c r="G19" s="20" t="s">
        <v>103</v>
      </c>
      <c r="H19" s="2">
        <v>0</v>
      </c>
      <c r="I19" s="26" t="str">
        <f>"NC"&amp;A19&amp;",E"&amp;A19&amp;":"&amp;A19&amp;",NC74016"</f>
        <v>NC74015,E74015:74015,NC74016</v>
      </c>
      <c r="K19" s="2">
        <v>0</v>
      </c>
      <c r="L19" s="2">
        <v>0</v>
      </c>
      <c r="N19" s="2">
        <v>0</v>
      </c>
      <c r="O19" s="2">
        <v>1</v>
      </c>
      <c r="P19" s="28"/>
      <c r="Q19" s="2" t="s">
        <v>104</v>
      </c>
      <c r="R19" s="2">
        <v>0</v>
      </c>
      <c r="T19" s="39" t="s">
        <v>105</v>
      </c>
    </row>
    <row r="20" spans="1:21" s="2" customFormat="1" ht="13.5">
      <c r="A20" s="19">
        <v>74016</v>
      </c>
      <c r="B20" s="20" t="s">
        <v>98</v>
      </c>
      <c r="C20" s="2">
        <v>1</v>
      </c>
      <c r="D20" s="2">
        <v>12</v>
      </c>
      <c r="E20" s="4"/>
      <c r="F20" s="20" t="s">
        <v>106</v>
      </c>
      <c r="G20" s="20" t="s">
        <v>107</v>
      </c>
      <c r="H20" s="2">
        <v>0</v>
      </c>
      <c r="I20" s="26" t="str">
        <f>"NC"&amp;A20&amp;",E"&amp;A20&amp;":"&amp;A20&amp;",NC74999"</f>
        <v>NC74016,E74016:74016,NC74999</v>
      </c>
      <c r="J20" s="27"/>
      <c r="K20" s="2">
        <v>0</v>
      </c>
      <c r="L20" s="2">
        <v>0</v>
      </c>
      <c r="N20" s="2">
        <v>0</v>
      </c>
      <c r="O20" s="2">
        <v>1</v>
      </c>
      <c r="P20" s="28"/>
      <c r="Q20" s="2" t="s">
        <v>108</v>
      </c>
      <c r="R20" s="2">
        <v>0</v>
      </c>
      <c r="S20" s="38"/>
    </row>
    <row r="21" spans="1:21" s="2" customFormat="1" ht="13.5">
      <c r="A21" s="19">
        <v>74017</v>
      </c>
      <c r="B21" s="20" t="s">
        <v>98</v>
      </c>
      <c r="C21" s="2">
        <v>4</v>
      </c>
      <c r="D21" s="2">
        <v>12</v>
      </c>
      <c r="E21" s="4"/>
      <c r="F21" s="20" t="s">
        <v>109</v>
      </c>
      <c r="G21" s="20" t="s">
        <v>110</v>
      </c>
      <c r="H21" s="2">
        <v>0</v>
      </c>
      <c r="I21" s="26" t="str">
        <f>"NC"&amp;A21&amp;",E"&amp;A21&amp;":"&amp;A21</f>
        <v>NC74017,E74017:74017</v>
      </c>
      <c r="K21" s="2">
        <v>0</v>
      </c>
      <c r="L21" s="2">
        <v>0</v>
      </c>
      <c r="N21" s="2">
        <v>0</v>
      </c>
      <c r="O21" s="2">
        <v>1</v>
      </c>
      <c r="P21" s="28"/>
      <c r="Q21" s="2" t="s">
        <v>69</v>
      </c>
      <c r="R21" s="2">
        <v>0</v>
      </c>
      <c r="T21" s="39" t="s">
        <v>111</v>
      </c>
      <c r="U21" s="2">
        <v>3001</v>
      </c>
    </row>
    <row r="22" spans="1:21" s="1" customFormat="1" ht="13.5">
      <c r="A22" s="17">
        <v>74018</v>
      </c>
      <c r="B22" s="18" t="s">
        <v>112</v>
      </c>
      <c r="C22" s="1">
        <v>1</v>
      </c>
      <c r="D22" s="1">
        <v>12</v>
      </c>
      <c r="E22" s="3"/>
      <c r="F22" s="18" t="s">
        <v>113</v>
      </c>
      <c r="G22" s="18" t="s">
        <v>114</v>
      </c>
      <c r="H22" s="1">
        <v>0</v>
      </c>
      <c r="I22" s="23" t="str">
        <f>"NC"&amp;A22&amp;",E"&amp;A22&amp;":"&amp;A22&amp;",NC74020"</f>
        <v>NC74018,E74018:74018,NC74020</v>
      </c>
      <c r="J22" s="24"/>
      <c r="K22" s="1">
        <v>0</v>
      </c>
      <c r="L22" s="1">
        <v>0</v>
      </c>
      <c r="N22" s="1">
        <v>0</v>
      </c>
      <c r="O22" s="1">
        <v>1</v>
      </c>
      <c r="P22" s="25"/>
      <c r="Q22" s="1" t="s">
        <v>115</v>
      </c>
      <c r="R22" s="1">
        <v>0</v>
      </c>
      <c r="S22"/>
    </row>
    <row r="23" spans="1:21" s="1" customFormat="1" ht="13.5">
      <c r="A23" s="17">
        <v>74019</v>
      </c>
      <c r="B23" s="18" t="s">
        <v>112</v>
      </c>
      <c r="C23" s="1">
        <v>4</v>
      </c>
      <c r="D23" s="1">
        <v>12</v>
      </c>
      <c r="E23" s="3"/>
      <c r="F23" s="18" t="s">
        <v>116</v>
      </c>
      <c r="G23" s="18" t="s">
        <v>117</v>
      </c>
      <c r="H23" s="1">
        <v>0</v>
      </c>
      <c r="I23" s="23" t="str">
        <f>"NC"&amp;A23&amp;",E"&amp;A23&amp;":"&amp;A23&amp;",NC74020"</f>
        <v>NC74019,E74019:74019,NC74020</v>
      </c>
      <c r="K23" s="1">
        <v>0</v>
      </c>
      <c r="L23" s="1">
        <v>0</v>
      </c>
      <c r="N23" s="1">
        <v>0</v>
      </c>
      <c r="O23" s="1">
        <v>1</v>
      </c>
      <c r="P23" s="25"/>
      <c r="Q23" s="1" t="s">
        <v>118</v>
      </c>
      <c r="R23" s="1">
        <v>0</v>
      </c>
      <c r="T23" s="37" t="s">
        <v>119</v>
      </c>
    </row>
    <row r="24" spans="1:21" s="1" customFormat="1" ht="13.5">
      <c r="A24" s="17">
        <v>74020</v>
      </c>
      <c r="B24" s="18" t="s">
        <v>112</v>
      </c>
      <c r="C24" s="1">
        <v>1</v>
      </c>
      <c r="D24" s="1">
        <v>12</v>
      </c>
      <c r="E24" s="3"/>
      <c r="F24" s="18" t="s">
        <v>120</v>
      </c>
      <c r="G24" s="18" t="s">
        <v>121</v>
      </c>
      <c r="H24" s="1">
        <v>0</v>
      </c>
      <c r="I24" s="23" t="str">
        <f>"NC"&amp;A24&amp;",E"&amp;A24&amp;":"&amp;A24&amp;",NC74999"</f>
        <v>NC74020,E74020:74020,NC74999</v>
      </c>
      <c r="J24" s="24"/>
      <c r="K24" s="1">
        <v>0</v>
      </c>
      <c r="L24" s="1">
        <v>0</v>
      </c>
      <c r="N24" s="1">
        <v>0</v>
      </c>
      <c r="O24" s="1">
        <v>1</v>
      </c>
      <c r="P24" s="25"/>
      <c r="Q24" s="1" t="s">
        <v>122</v>
      </c>
      <c r="R24" s="1">
        <v>0</v>
      </c>
      <c r="S24"/>
    </row>
    <row r="25" spans="1:21" s="1" customFormat="1" ht="13.5">
      <c r="A25" s="17">
        <v>74021</v>
      </c>
      <c r="B25" s="18" t="s">
        <v>112</v>
      </c>
      <c r="C25" s="1">
        <v>4</v>
      </c>
      <c r="D25" s="1">
        <v>12</v>
      </c>
      <c r="E25" s="3"/>
      <c r="F25" s="18" t="s">
        <v>123</v>
      </c>
      <c r="G25" s="18" t="s">
        <v>124</v>
      </c>
      <c r="H25" s="1">
        <v>0</v>
      </c>
      <c r="I25" s="23" t="str">
        <f>"NC"&amp;A25&amp;",E"&amp;A25&amp;":"&amp;A25</f>
        <v>NC74021,E74021:74021</v>
      </c>
      <c r="K25" s="1">
        <v>0</v>
      </c>
      <c r="L25" s="1">
        <v>0</v>
      </c>
      <c r="N25" s="1">
        <v>0</v>
      </c>
      <c r="O25" s="1">
        <v>1</v>
      </c>
      <c r="P25" s="25"/>
      <c r="Q25" s="1" t="s">
        <v>69</v>
      </c>
      <c r="R25" s="1">
        <v>0</v>
      </c>
      <c r="U25" s="1">
        <v>3001</v>
      </c>
    </row>
    <row r="26" spans="1:21" s="2" customFormat="1" ht="13.5">
      <c r="A26" s="19">
        <v>74022</v>
      </c>
      <c r="B26" s="20" t="s">
        <v>125</v>
      </c>
      <c r="C26" s="2">
        <v>1</v>
      </c>
      <c r="D26" s="2">
        <v>12</v>
      </c>
      <c r="E26" s="4"/>
      <c r="F26" s="20" t="s">
        <v>126</v>
      </c>
      <c r="G26" s="20" t="s">
        <v>127</v>
      </c>
      <c r="H26" s="2">
        <v>0</v>
      </c>
      <c r="I26" s="26" t="str">
        <f>"NC"&amp;A26&amp;",E"&amp;A26&amp;":"&amp;A26&amp;",NC74997"</f>
        <v>NC74022,E74022:74022,NC74997</v>
      </c>
      <c r="J26" s="27"/>
      <c r="K26" s="2">
        <v>0</v>
      </c>
      <c r="L26" s="2">
        <v>0</v>
      </c>
      <c r="N26" s="2">
        <v>0</v>
      </c>
      <c r="O26" s="2">
        <v>1</v>
      </c>
      <c r="P26" s="28"/>
      <c r="Q26" s="2" t="s">
        <v>128</v>
      </c>
      <c r="R26" s="2">
        <v>0</v>
      </c>
      <c r="S26" s="38"/>
    </row>
    <row r="27" spans="1:21" s="2" customFormat="1" ht="13.5">
      <c r="A27" s="19">
        <v>74023</v>
      </c>
      <c r="B27" s="20" t="s">
        <v>125</v>
      </c>
      <c r="C27" s="2">
        <v>4</v>
      </c>
      <c r="D27" s="2">
        <v>12</v>
      </c>
      <c r="E27" s="4"/>
      <c r="F27" s="20" t="s">
        <v>129</v>
      </c>
      <c r="G27" s="20" t="s">
        <v>130</v>
      </c>
      <c r="H27" s="2">
        <v>0</v>
      </c>
      <c r="I27" s="26" t="str">
        <f>"NC"&amp;A27&amp;",E"&amp;A27&amp;":"&amp;A27&amp;",NC74997"</f>
        <v>NC74023,E74023:74023,NC74997</v>
      </c>
      <c r="K27" s="2">
        <v>0</v>
      </c>
      <c r="L27" s="2">
        <v>0</v>
      </c>
      <c r="N27" s="2">
        <v>0</v>
      </c>
      <c r="O27" s="2">
        <v>1</v>
      </c>
      <c r="P27" s="28"/>
      <c r="Q27" s="2" t="s">
        <v>131</v>
      </c>
      <c r="R27" s="2">
        <v>0</v>
      </c>
      <c r="T27" s="2" t="s">
        <v>132</v>
      </c>
    </row>
    <row r="28" spans="1:21" s="2" customFormat="1" ht="13.5">
      <c r="A28" s="19">
        <v>74024</v>
      </c>
      <c r="B28" s="20" t="s">
        <v>125</v>
      </c>
      <c r="C28" s="2">
        <v>1</v>
      </c>
      <c r="D28" s="2">
        <v>12</v>
      </c>
      <c r="E28" s="4"/>
      <c r="F28" s="20" t="s">
        <v>133</v>
      </c>
      <c r="G28" s="20" t="s">
        <v>134</v>
      </c>
      <c r="H28" s="2">
        <v>0</v>
      </c>
      <c r="I28" s="26" t="str">
        <f>"NC"&amp;A28&amp;",E"&amp;A28&amp;":"&amp;A28&amp;",NC74999"</f>
        <v>NC74024,E74024:74024,NC74999</v>
      </c>
      <c r="J28" s="27"/>
      <c r="K28" s="2">
        <v>0</v>
      </c>
      <c r="L28" s="2">
        <v>0</v>
      </c>
      <c r="N28" s="2">
        <v>0</v>
      </c>
      <c r="O28" s="2">
        <v>1</v>
      </c>
      <c r="P28" s="28"/>
      <c r="Q28" s="2" t="s">
        <v>135</v>
      </c>
      <c r="R28" s="2">
        <v>0</v>
      </c>
      <c r="S28" s="38"/>
    </row>
    <row r="29" spans="1:21" s="2" customFormat="1" ht="13.5">
      <c r="A29" s="19">
        <v>74025</v>
      </c>
      <c r="B29" s="20" t="s">
        <v>125</v>
      </c>
      <c r="C29" s="2">
        <v>4</v>
      </c>
      <c r="D29" s="2">
        <v>12</v>
      </c>
      <c r="E29" s="4"/>
      <c r="F29" s="20" t="s">
        <v>136</v>
      </c>
      <c r="G29" s="20" t="s">
        <v>137</v>
      </c>
      <c r="H29" s="2">
        <v>0</v>
      </c>
      <c r="I29" s="26" t="str">
        <f>"NC"&amp;A29&amp;",E"&amp;A29&amp;":"&amp;A29</f>
        <v>NC74025,E74025:74025</v>
      </c>
      <c r="K29" s="2">
        <v>0</v>
      </c>
      <c r="L29" s="2">
        <v>0</v>
      </c>
      <c r="N29" s="2">
        <v>0</v>
      </c>
      <c r="O29" s="2">
        <v>1</v>
      </c>
      <c r="P29" s="28"/>
      <c r="Q29" s="2" t="s">
        <v>69</v>
      </c>
      <c r="R29" s="2">
        <v>0</v>
      </c>
      <c r="T29" s="39" t="s">
        <v>138</v>
      </c>
      <c r="U29" s="2">
        <v>3001</v>
      </c>
    </row>
    <row r="30" spans="1:21" s="1" customFormat="1" ht="13.5">
      <c r="A30" s="17">
        <v>74026</v>
      </c>
      <c r="B30" s="18" t="s">
        <v>139</v>
      </c>
      <c r="C30" s="1">
        <v>1</v>
      </c>
      <c r="D30" s="1">
        <v>12</v>
      </c>
      <c r="E30" s="3"/>
      <c r="F30" s="18" t="s">
        <v>126</v>
      </c>
      <c r="G30" s="18" t="s">
        <v>127</v>
      </c>
      <c r="H30" s="1">
        <v>0</v>
      </c>
      <c r="I30" s="23" t="str">
        <f>"NC"&amp;A30&amp;",E"&amp;A30&amp;":"&amp;A30&amp;",NC74996"</f>
        <v>NC74026,E74026:74026,NC74996</v>
      </c>
      <c r="J30" s="24"/>
      <c r="K30" s="1">
        <v>0</v>
      </c>
      <c r="L30" s="1">
        <v>0</v>
      </c>
      <c r="N30" s="1">
        <v>0</v>
      </c>
      <c r="O30" s="1">
        <v>1</v>
      </c>
      <c r="P30" s="25"/>
      <c r="Q30" s="1" t="s">
        <v>140</v>
      </c>
      <c r="R30" s="1">
        <v>0</v>
      </c>
      <c r="S30"/>
    </row>
    <row r="31" spans="1:21" s="1" customFormat="1" ht="13.5">
      <c r="A31" s="17">
        <v>74027</v>
      </c>
      <c r="B31" s="18" t="s">
        <v>139</v>
      </c>
      <c r="C31" s="1">
        <v>4</v>
      </c>
      <c r="D31" s="1">
        <v>12</v>
      </c>
      <c r="E31" s="3"/>
      <c r="F31" s="18" t="s">
        <v>141</v>
      </c>
      <c r="G31" s="18" t="s">
        <v>142</v>
      </c>
      <c r="H31" s="1">
        <v>0</v>
      </c>
      <c r="I31" s="23" t="str">
        <f>"NC"&amp;A31&amp;",E"&amp;A31&amp;":"&amp;A31&amp;",NC74996"</f>
        <v>NC74027,E74027:74027,NC74996</v>
      </c>
      <c r="K31" s="1">
        <v>0</v>
      </c>
      <c r="L31" s="1">
        <v>0</v>
      </c>
      <c r="N31" s="1">
        <v>0</v>
      </c>
      <c r="O31" s="1">
        <v>1</v>
      </c>
      <c r="P31" s="25"/>
      <c r="Q31" s="1" t="s">
        <v>143</v>
      </c>
      <c r="R31" s="1">
        <v>0</v>
      </c>
      <c r="T31" s="1" t="s">
        <v>138</v>
      </c>
    </row>
    <row r="32" spans="1:21" s="1" customFormat="1" ht="13.5">
      <c r="A32" s="17">
        <v>74028</v>
      </c>
      <c r="B32" s="18" t="s">
        <v>139</v>
      </c>
      <c r="C32" s="1">
        <v>1</v>
      </c>
      <c r="D32" s="1">
        <v>12</v>
      </c>
      <c r="E32" s="3"/>
      <c r="F32" s="18" t="s">
        <v>144</v>
      </c>
      <c r="G32" s="18" t="s">
        <v>145</v>
      </c>
      <c r="H32" s="1">
        <v>0</v>
      </c>
      <c r="I32" s="23" t="str">
        <f>"NC"&amp;A32&amp;",E"&amp;A32&amp;":"&amp;A32&amp;",NC74999"</f>
        <v>NC74028,E74028:74028,NC74999</v>
      </c>
      <c r="J32" s="24"/>
      <c r="K32" s="1">
        <v>0</v>
      </c>
      <c r="L32" s="1">
        <v>0</v>
      </c>
      <c r="N32" s="1">
        <v>0</v>
      </c>
      <c r="O32" s="1">
        <v>1</v>
      </c>
      <c r="P32" s="25"/>
      <c r="Q32" s="1" t="s">
        <v>146</v>
      </c>
      <c r="R32" s="1">
        <v>0</v>
      </c>
      <c r="S32"/>
    </row>
    <row r="33" spans="1:21" s="1" customFormat="1" ht="13.5">
      <c r="A33" s="17">
        <v>74029</v>
      </c>
      <c r="B33" s="18" t="s">
        <v>139</v>
      </c>
      <c r="C33" s="1">
        <v>4</v>
      </c>
      <c r="D33" s="1">
        <v>12</v>
      </c>
      <c r="E33" s="3"/>
      <c r="F33" s="18" t="s">
        <v>147</v>
      </c>
      <c r="G33" s="18" t="s">
        <v>148</v>
      </c>
      <c r="H33" s="1">
        <v>0</v>
      </c>
      <c r="I33" s="23" t="str">
        <f>"NC"&amp;A33&amp;",E"&amp;A33&amp;":"&amp;A33</f>
        <v>NC74029,E74029:74029</v>
      </c>
      <c r="K33" s="1">
        <v>0</v>
      </c>
      <c r="L33" s="1">
        <v>0</v>
      </c>
      <c r="N33" s="1">
        <v>0</v>
      </c>
      <c r="O33" s="1">
        <v>1</v>
      </c>
      <c r="P33" s="25"/>
      <c r="Q33" s="1" t="s">
        <v>69</v>
      </c>
      <c r="R33" s="1">
        <v>0</v>
      </c>
      <c r="T33" s="37" t="s">
        <v>132</v>
      </c>
      <c r="U33" s="1">
        <v>3001</v>
      </c>
    </row>
    <row r="34" spans="1:21" s="1" customFormat="1" ht="13.5">
      <c r="A34" s="17"/>
      <c r="I34" s="23"/>
      <c r="P34" s="25"/>
    </row>
    <row r="35" spans="1:21" s="1" customFormat="1" ht="13.5">
      <c r="A35" s="17"/>
      <c r="P35" s="25"/>
    </row>
    <row r="36" spans="1:21" s="1" customFormat="1" ht="13.5">
      <c r="A36" s="17"/>
      <c r="P36" s="25"/>
    </row>
    <row r="37" spans="1:21" s="1" customFormat="1" ht="13.5">
      <c r="A37" s="17"/>
      <c r="P37" s="25"/>
    </row>
    <row r="38" spans="1:21" s="1" customFormat="1" ht="13.5">
      <c r="A38" s="17"/>
      <c r="P38" s="25"/>
    </row>
    <row r="39" spans="1:21" s="5" customFormat="1" ht="13.5">
      <c r="A39" s="17"/>
      <c r="D39" s="1"/>
    </row>
    <row r="40" spans="1:21" s="5" customFormat="1" ht="13.5">
      <c r="A40" s="17"/>
      <c r="D40" s="1"/>
    </row>
    <row r="41" spans="1:21" s="5" customFormat="1" ht="13.5">
      <c r="A41" s="17"/>
      <c r="D41" s="1"/>
    </row>
  </sheetData>
  <phoneticPr fontId="18" type="noConversion"/>
  <hyperlinks>
    <hyperlink ref="A1" r:id="rId1"/>
    <hyperlink ref="C1" r:id="rId2"/>
    <hyperlink ref="E1" r:id="rId3"/>
    <hyperlink ref="F1" r:id="rId4"/>
    <hyperlink ref="G1" r:id="rId5" tooltip="mailto:string@default"/>
    <hyperlink ref="M1" r:id="rId6"/>
    <hyperlink ref="R1" r:id="rId7"/>
    <hyperlink ref="T1" r:id="rId8"/>
    <hyperlink ref="U2" r:id="rId9"/>
    <hyperlink ref="U1" r:id="rId10"/>
  </hyperlink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2017-01-11T15:09:00Z</dcterms:created>
  <dcterms:modified xsi:type="dcterms:W3CDTF">2018-06-04T12:28:14Z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