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D0C56833-5A88-4E52-893F-C871F9DF0BD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dele" sheetId="12" r:id="rId1"/>
    <sheet name="enums" sheetId="1" r:id="rId2"/>
    <sheet name="correspondance" sheetId="2" r:id="rId3"/>
    <sheet name="performance" sheetId="13" r:id="rId4"/>
    <sheet name="isolation" sheetId="7" r:id="rId5"/>
    <sheet name="b" sheetId="5" r:id="rId6"/>
    <sheet name="umur0" sheetId="9" r:id="rId7"/>
    <sheet name="umur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" l="1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<sst xmlns="http://schemas.openxmlformats.org/spreadsheetml/2006/main" count="998" uniqueCount="269">
  <si>
    <t>enum</t>
  </si>
  <si>
    <t>const</t>
  </si>
  <si>
    <t>description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</si>
  <si>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</si>
  <si>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</si>
  <si>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</si>
  <si>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</si>
  <si>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</si>
  <si>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</si>
  <si>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</si>
  <si>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</si>
  <si>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</si>
  <si>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</si>
  <si>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</si>
  <si>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</si>
  <si>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</si>
  <si>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</si>
  <si>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</si>
  <si>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</si>
  <si>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</si>
  <si>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</si>
  <si>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deprecated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</si>
  <si>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</si>
  <si>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</si>
  <si>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</si>
  <si>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</si>
  <si>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</si>
  <si>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</si>
  <si>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</si>
  <si>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</si>
  <si>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</si>
  <si>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</si>
  <si>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</si>
  <si>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</si>
  <si>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</si>
  <si>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</si>
  <si>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</si>
  <si>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</si>
  <si>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ITI</t>
  </si>
  <si>
    <t>ITE</t>
  </si>
  <si>
    <t>ITR</t>
  </si>
  <si>
    <t>ITI_ITE</t>
  </si>
  <si>
    <t>ITI+ITE</t>
  </si>
  <si>
    <t>ITR_ITI</t>
  </si>
  <si>
    <t>ITR+ITI</t>
  </si>
  <si>
    <t>ITR_ITE</t>
  </si>
  <si>
    <t>ITR+ITE</t>
  </si>
  <si>
    <t>ITR_ITI_ITE</t>
  </si>
  <si>
    <t>ITR+ITI+ITE</t>
  </si>
  <si>
    <t>LOURDE</t>
  </si>
  <si>
    <t>Inertie lourde</t>
  </si>
  <si>
    <t>LEGERE</t>
  </si>
  <si>
    <t>Inertie légère</t>
  </si>
  <si>
    <t>enum_type_isolation</t>
  </si>
  <si>
    <t>ITI+ITR</t>
  </si>
  <si>
    <t>ITE+ITR</t>
  </si>
  <si>
    <t>Isolé mais type d'isolation inconnu</t>
  </si>
  <si>
    <t>enum_type_adjacence</t>
  </si>
  <si>
    <t>Vide Sanitaire</t>
  </si>
  <si>
    <t>Locaux non chauffés non accessible</t>
  </si>
  <si>
    <t>Garage</t>
  </si>
  <si>
    <t>Cellier</t>
  </si>
  <si>
    <t>espace tampon solarisé (véranda,loggia fermée)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</si>
  <si>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</si>
  <si>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</si>
  <si>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</si>
  <si>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</si>
  <si>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</si>
  <si>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Circulation avec bouche ou gaine de désenfumage ouverte en permanence</t>
  </si>
  <si>
    <t>Hall d'entrée avec dispositif de fermeture automatique</t>
  </si>
  <si>
    <t>Hall d'entrée sans dispositif de fermeture automatique</t>
  </si>
  <si>
    <t>Garage privé collectif</t>
  </si>
  <si>
    <t>Local tertiaire à l'intérieur de l'immeuble en contact avec l'appartement</t>
  </si>
  <si>
    <t>Autres dépendances</t>
  </si>
  <si>
    <t>Local non déperditif ( local à usage d'habitation chauffé)</t>
  </si>
  <si>
    <t>type_isolation</t>
  </si>
  <si>
    <t>zone_climatique</t>
  </si>
  <si>
    <t>annee_construction_isolation[gte]</t>
  </si>
  <si>
    <t>annee_construction_isolation[lte]</t>
  </si>
  <si>
    <t>effet_joule</t>
  </si>
  <si>
    <t>H1</t>
  </si>
  <si>
    <t>H2</t>
  </si>
  <si>
    <t>H3</t>
  </si>
  <si>
    <t>TypeMurEnum</t>
  </si>
  <si>
    <t>PIERRE_MOELLONS</t>
  </si>
  <si>
    <t>Murs en pierre de taille et moellons constitué d'un seul matériaux</t>
  </si>
  <si>
    <t>PIERRE_MOELLONS_AVEC_REMPLISSAGE</t>
  </si>
  <si>
    <t>Murs en pierre de taille et moellons avec remplissage tout venant</t>
  </si>
  <si>
    <t>PISE_OU_BETON_TERRE</t>
  </si>
  <si>
    <t>Murs en pisé ou béton de terre stabilisé (à partir d'argile crue)</t>
  </si>
  <si>
    <t>PAN_BOIS_SANS_REMPLISSAGE</t>
  </si>
  <si>
    <t>Murs en pan de bois sans remplissage tout venant</t>
  </si>
  <si>
    <t>PAN_BOIS_AVEC_REMPLISSAGE</t>
  </si>
  <si>
    <t>Murs en pan de bois avec remplissage tout venant</t>
  </si>
  <si>
    <t>BOIS_RONDIN</t>
  </si>
  <si>
    <t>Murs bois (rondin)</t>
  </si>
  <si>
    <t>BRIQUE_PLEINE_SIMPLE</t>
  </si>
  <si>
    <t>Murs en briques pleines simples</t>
  </si>
  <si>
    <t>BRIQUE_PLEINE_DOUBLE_AVEC_LAME_AIR</t>
  </si>
  <si>
    <t>Murs en briques pleines doubles avec lame d'air</t>
  </si>
  <si>
    <t>BRIQUE_CREUSE</t>
  </si>
  <si>
    <t>Murs en briques creuses</t>
  </si>
  <si>
    <t>BLOC_BETON_PLEIN</t>
  </si>
  <si>
    <t>Murs en blocs de béton pleins</t>
  </si>
  <si>
    <t>BLOC_BETON_CREUX</t>
  </si>
  <si>
    <t>Murs en blocs de béton creux</t>
  </si>
  <si>
    <t>BETON_BANCHE</t>
  </si>
  <si>
    <t>Murs en béton banché</t>
  </si>
  <si>
    <t>BETON_MACHEFER</t>
  </si>
  <si>
    <t>Murs en béton de mâchefer</t>
  </si>
  <si>
    <t>BRIQUE_TERRE_CUITE_ALVEOLAIRE</t>
  </si>
  <si>
    <t>Brique terre cuite alvéolaire</t>
  </si>
  <si>
    <t>SANDWICH_BETON_ISOLANT_BETON_SANS_ISOLATION_RAPPORTEE</t>
  </si>
  <si>
    <t>Murs sandwich béton/isolant/béton (sans isolation rapportée)</t>
  </si>
  <si>
    <t>CLOISON_PLATRE</t>
  </si>
  <si>
    <t>Cloison de plâtre</t>
  </si>
  <si>
    <t>OSSATURE_BOIS_SANS_REMPLISSAGE</t>
  </si>
  <si>
    <t>Murs en ossature bois sans remplissage</t>
  </si>
  <si>
    <t>OSSATURE_BOIS_AVEC_REMPLISSAGE_TOUT_VENANT</t>
  </si>
  <si>
    <t>Murs en ossature bois avec remplissage tout venant</t>
  </si>
  <si>
    <t>OSSATURE_BOIS_AVEC_REMPLISSAGE_ISOLANT</t>
  </si>
  <si>
    <t>Murs en ossature bois avec isolant en remplissage</t>
  </si>
  <si>
    <t>BETON_CELLULAIRE</t>
  </si>
  <si>
    <t>Béton cellulaire</t>
  </si>
  <si>
    <t>SANS_DOUBLAGE</t>
  </si>
  <si>
    <t>Absence de doublage</t>
  </si>
  <si>
    <t>INDETERMINE</t>
  </si>
  <si>
    <t>Doublage rapporté de nature indeterminée</t>
  </si>
  <si>
    <t>LAME_AIR_INFERIEUR_15MM</t>
  </si>
  <si>
    <t>Doublage rapporté avec une lame d'air de moins de 15mm</t>
  </si>
  <si>
    <t>LAME_AIR_SUPERIEUR_15MM</t>
  </si>
  <si>
    <t>Doublage rapporté avec une lame d'air de plus de 15mm</t>
  </si>
  <si>
    <t>MATERIAUX_CONNU</t>
  </si>
  <si>
    <t>Doublage connu (plâtre brique bois)</t>
  </si>
  <si>
    <t>enum_materiaux_structure_mur</t>
  </si>
  <si>
    <t>Béton cellulaire avant 2013</t>
  </si>
  <si>
    <t>Béton cellulaire à partir de 2013</t>
  </si>
  <si>
    <t>Murs en ossature bois avec isolant en remplissage ≥ 2006</t>
  </si>
  <si>
    <t>Autre matériau traditionel ancien</t>
  </si>
  <si>
    <t>Autre matériau innovant récent</t>
  </si>
  <si>
    <t>Autre matériau non répertorié</t>
  </si>
  <si>
    <t>Murs en ossature bois avec isolant en remplissage 2001-2005</t>
  </si>
  <si>
    <t>Murs en ossature bois avec isolant en remplissage &lt;2001</t>
  </si>
  <si>
    <t>type_mur</t>
  </si>
  <si>
    <t>epaisseur</t>
  </si>
  <si>
    <t>annee_construction[gte]</t>
  </si>
  <si>
    <t>annee_construction[lte]</t>
  </si>
  <si>
    <t>umur0</t>
  </si>
  <si>
    <t>tv_umur0_id</t>
  </si>
  <si>
    <t>umur</t>
  </si>
  <si>
    <t>tv_umur_id</t>
  </si>
  <si>
    <t>table</t>
  </si>
  <si>
    <t>table_id</t>
  </si>
  <si>
    <t>table_description</t>
  </si>
  <si>
    <t>valeur</t>
  </si>
  <si>
    <t>controle</t>
  </si>
  <si>
    <t>attribut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</si>
  <si>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</si>
  <si>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</si>
  <si>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</si>
  <si>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</si>
  <si>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</si>
  <si>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</si>
  <si>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</si>
  <si>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</si>
  <si>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</si>
  <si>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</si>
  <si>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</si>
  <si>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</si>
  <si>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</si>
  <si>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</si>
  <si>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</si>
  <si>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</si>
  <si>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</si>
  <si>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surface</t>
  </si>
  <si>
    <t>Surface de l'élément</t>
  </si>
  <si>
    <t>float</t>
  </si>
  <si>
    <t>]0;∞]</t>
  </si>
  <si>
    <t>m²</t>
  </si>
  <si>
    <t>surface_deperditive</t>
  </si>
  <si>
    <t>Surface déperditive de l'élément</t>
  </si>
  <si>
    <t>[0;∞]</t>
  </si>
  <si>
    <t>inertie</t>
  </si>
  <si>
    <t>État d'inertie de l'élément</t>
  </si>
  <si>
    <t>annee_construction</t>
  </si>
  <si>
    <t>Année de construction de l'élément</t>
  </si>
  <si>
    <t>int</t>
  </si>
  <si>
    <t>oui</t>
  </si>
  <si>
    <t>annee_renovation</t>
  </si>
  <si>
    <t>Année de dernière rénovation de l'élément</t>
  </si>
  <si>
    <t>u0</t>
  </si>
  <si>
    <t>Coefficient de transmission thermique de l'élément non isolé connu et justifié</t>
  </si>
  <si>
    <t>W/m²K</t>
  </si>
  <si>
    <t>u</t>
  </si>
  <si>
    <t>Coefficient de transmission thermique de l'élément connu et justifié</t>
  </si>
  <si>
    <t>Position</t>
  </si>
  <si>
    <t>local_non_chauffe_id</t>
  </si>
  <si>
    <t>Identifiant unique du local non chauffé associé à l'élément</t>
  </si>
  <si>
    <t>Mitoyenneté de l'élement</t>
  </si>
  <si>
    <t>orientation</t>
  </si>
  <si>
    <t>Orientation de l'élement</t>
  </si>
  <si>
    <t>[0;360[</t>
  </si>
  <si>
    <t>°</t>
  </si>
  <si>
    <t>Isolation</t>
  </si>
  <si>
    <t>etat_isolation</t>
  </si>
  <si>
    <t>État d'isolation de l'élemnt</t>
  </si>
  <si>
    <t>Type d'isolation de l'élément</t>
  </si>
  <si>
    <t>annee_isolation</t>
  </si>
  <si>
    <t>Année d'isolation de l'élément</t>
  </si>
  <si>
    <t>epaisseur_isolation</t>
  </si>
  <si>
    <t>Epaisseur de l'isolation de l'élément</t>
  </si>
  <si>
    <t>mm</t>
  </si>
  <si>
    <t>resistance_thermique_isolation</t>
  </si>
  <si>
    <t>Résistance thermique de l'isolation connue et justifiée</t>
  </si>
  <si>
    <t>m².K/W</t>
  </si>
  <si>
    <t>Performance</t>
  </si>
  <si>
    <t>Coefficient de transmission thermique de l'élément non isolé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</si>
  <si>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</si>
  <si>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</si>
  <si>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</si>
  <si>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</si>
  <si>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</si>
  <si>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Mur</t>
  </si>
  <si>
    <t>Type de mur</t>
  </si>
  <si>
    <t>type_doublage</t>
  </si>
  <si>
    <t>Type de doublage</t>
  </si>
  <si>
    <t>Epaisseur de l'élément hors isolation</t>
  </si>
  <si>
    <t>cm</t>
  </si>
  <si>
    <t>presence_enduit_isolant</t>
  </si>
  <si>
    <t>paroi_ancienne</t>
  </si>
  <si>
    <t>Présence d'un enduit isolant</t>
  </si>
  <si>
    <t>Paroi constituée de materiaux anciens</t>
  </si>
  <si>
    <t>bool</t>
  </si>
  <si>
    <t>position</t>
  </si>
  <si>
    <t>Position de l'élément</t>
  </si>
  <si>
    <t>object</t>
  </si>
  <si>
    <t>isolation</t>
  </si>
  <si>
    <t>Isolation de l'élément</t>
  </si>
  <si>
    <t>performance</t>
  </si>
  <si>
    <t>Performance de l'élément</t>
  </si>
  <si>
    <t>deperdition</t>
  </si>
  <si>
    <t>Etat de performance thermique de l'élément</t>
  </si>
  <si>
    <t>EtatPerformance</t>
  </si>
  <si>
    <t>Mitoyennete</t>
  </si>
  <si>
    <t>TypeIsolation</t>
  </si>
  <si>
    <t>Inertie</t>
  </si>
  <si>
    <t>TypeMur</t>
  </si>
  <si>
    <t>TypeDoublage</t>
  </si>
  <si>
    <t>opendata_xpath</t>
  </si>
  <si>
    <t>logement/enveloppe/mur_collection/mur/donnee_entree/description</t>
  </si>
  <si>
    <t>logement/enveloppe/mur_collection/mur/donnee_entree/paroi_ancienne</t>
  </si>
  <si>
    <t>logement/enveloppe/mur_collection/mur/donnee_entree/epaisseur_isolation</t>
  </si>
  <si>
    <t>logement/enveloppe/mur_collection/mur/donnee_entree/reference</t>
  </si>
  <si>
    <t>logement/enveloppe/mur_collection/mur/donnee_entree/surface_paroi_totale
logement/enveloppe/mur_collection/mur/donnee_entree/surface_paroi_opaque
logement/enveloppe/baie_vitree_collection/baie_vitree/donnee_entree/surface_totale_baie
logement/enveloppe/porte_collection/porte/donnee_entree/surface_porte</t>
  </si>
  <si>
    <t>logement/enveloppe/mur_collection/mur/donnee_entree/enum_type_adjacence_id</t>
  </si>
  <si>
    <t>logement/enveloppe/mur_collection/mur/donnee_entree/enum_orientation_id</t>
  </si>
  <si>
    <t>logement/enveloppe/mur_collection/mur/donnee_entree/umur0_saisi</t>
  </si>
  <si>
    <t>logement/enveloppe/mur_collection/mur/donnee_entree/umur_saisi</t>
  </si>
  <si>
    <t>logement/enveloppe/mur_collection/mur/donnee_entree/epaisseur_structure</t>
  </si>
  <si>
    <t>logement/enveloppe/mur_collection/mur/donnee_entree/enum_materiaux_structure_mur_id</t>
  </si>
  <si>
    <t>logement/enveloppe/mur_collection/mur/donnee_entree/enduit_isolant_paroi_ancienne</t>
  </si>
  <si>
    <t>logement/enveloppe/mur_collection/mur/donnee_entree/enum_type_doublage_id</t>
  </si>
  <si>
    <t>logement/enveloppe/mur_collection/mur/donnee_entree/enum_type_isolation_id</t>
  </si>
  <si>
    <t>logement/enveloppe/inertie/inertie_mur_lourd</t>
  </si>
  <si>
    <t>logement/enveloppe/mur_collection/mur/donnee_entree/enum_periode_isolation_id</t>
  </si>
  <si>
    <t>logement/enveloppe/mur_collection/mur/donnee_entree/resistance_isolation</t>
  </si>
  <si>
    <t>logement/enveloppe/mur_collection/mur/donnee_entree/reference_lnc</t>
  </si>
  <si>
    <t>u[gte]</t>
  </si>
  <si>
    <t>u[lt]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</si>
</sst>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B63B46-2D39-4E63-A179-089E71C18D5F}" name="modele" displayName="modele" ref="A1:J31" totalsRowShown="0" headerRowDxfId="56" dataDxfId="55">
  <autoFilter ref="A1:J31" xr:uid="{B7B63B46-2D39-4E63-A179-089E71C18D5F}"/>
  <sortState xmlns:xlrd2="http://schemas.microsoft.com/office/spreadsheetml/2017/richdata2" ref="A2:I21">
    <sortCondition ref="B1:B21"/>
  </sortState>
  <tableColumns count="10">
    <tableColumn id="1" xr3:uid="{52AFFA8B-9DDF-462D-AE98-91D4C6F0B2A2}" name="domaine" dataDxfId="54"/>
    <tableColumn id="7" xr3:uid="{A1C25168-99FC-4E89-862C-0337849B3EFF}" name="scope" dataDxfId="53"/>
    <tableColumn id="2" xr3:uid="{F1AD282E-83C7-42C5-B2FA-89903B736C36}" name="variable" dataDxfId="52"/>
    <tableColumn id="3" xr3:uid="{3A28A67E-9F28-4DB5-8CB7-139E56E282D2}" name="description" dataDxfId="51"/>
    <tableColumn id="4" xr3:uid="{CBF6C255-DF7E-4DF0-B0A1-D10D0217B8A9}" name="type" dataDxfId="50"/>
    <tableColumn id="5" xr3:uid="{B99B14A5-F6C1-4A0A-B5A8-11DB81C4127A}" name="format" dataDxfId="49"/>
    <tableColumn id="9" xr3:uid="{AD188B1D-D783-401A-8C33-9B66D5B80783}" name="unite" dataDxfId="48"/>
    <tableColumn id="6" xr3:uid="{1BC03019-AC46-40F5-BBA9-3AA41B428505}" name="statut" dataDxfId="47"/>
    <tableColumn id="8" xr3:uid="{422780B4-5188-419C-A860-C0C19EF0DD97}" name="nullable" dataDxfId="46"/>
    <tableColumn id="10" xr3:uid="{5991B28A-1053-447B-8B93-DD3E1C296950}" name="opendata_xpath" dataDxfId="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55" totalsRowShown="0" headerRowDxfId="44" dataDxfId="43">
  <autoFilter ref="A1:D55" xr:uid="{8C99505C-1A6A-4CDB-92C7-36400AC97F62}"/>
  <tableColumns count="4">
    <tableColumn id="1" xr3:uid="{1A2B7FE4-0B3B-4E8D-BDEA-F3AA04468AC8}" name="enum" dataDxfId="42"/>
    <tableColumn id="2" xr3:uid="{8C23C958-C3FA-4A5F-ACA2-AC2C72F77679}" name="const" dataDxfId="41"/>
    <tableColumn id="3" xr3:uid="{F548C974-D23E-4315-A177-1A84DB2993AB}" name="description" dataDxfId="40"/>
    <tableColumn id="4" xr3:uid="{E465DECF-AFA4-44C4-9B24-8A5768CBABA7}" name="deprecated" dataDxfId="3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G68" totalsRowShown="0" headerRowDxfId="38" dataDxfId="37">
  <autoFilter ref="A1:G68" xr:uid="{1A43F99B-95CC-49D0-A659-8B4F8C924078}"/>
  <tableColumns count="7">
    <tableColumn id="8" xr3:uid="{3F97884F-7F0D-4F82-BB84-9EA3A59081D4}" name="table" dataDxfId="36"/>
    <tableColumn id="1" xr3:uid="{D502C02C-F1A8-40BC-B0A9-FC542CD0A0FA}" name="table_id" dataDxfId="35"/>
    <tableColumn id="2" xr3:uid="{7F3693F6-CCDB-4602-A230-882977C5C7ED}" name="table_description" dataDxfId="34"/>
    <tableColumn id="9" xr3:uid="{F0D5E896-7E9D-4FB4-97AE-E789EC2BD40C}" name="enum" dataDxfId="33"/>
    <tableColumn id="3" xr3:uid="{A2E35304-CAF0-480F-BBDD-31B50062034F}" name="attribut" dataDxfId="32"/>
    <tableColumn id="6" xr3:uid="{2E8CFD81-2888-45F8-83BB-47369F3103D9}" name="valeur" dataDxfId="31"/>
    <tableColumn id="4" xr3:uid="{57B95255-A3A3-404E-BF2E-85A452FB6ACA}" name="controle" dataDxfId="30">
      <calculatedColumnFormula array="1">IF(ISBLANK(correspondance[[#This Row],[valeur]]),"",INDEX(enums[description],MATCH(1,(enums[enum]=correspondance[[#This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93DAF5-32F1-449C-993B-F33EFEF318D9}" name="qualite_composant" displayName="qualite_composant" ref="A1:C5" totalsRowShown="0" headerRowDxfId="29" dataDxfId="28">
  <autoFilter ref="A1:C5" xr:uid="{6293DAF5-32F1-449C-993B-F33EFEF318D9}"/>
  <tableColumns count="3">
    <tableColumn id="1" xr3:uid="{C2623D49-DD44-476D-8A7B-3CA6B6EC0BC7}" name="performance" dataDxfId="27"/>
    <tableColumn id="3" xr3:uid="{4682AFA3-724B-4BCE-B23E-004DC310F344}" name="u[gte]" dataDxfId="26"/>
    <tableColumn id="4" xr3:uid="{72C0C253-6DC6-4545-90F2-C72DCCE4DD8F}" name="u[lt]" dataDxfId="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E3DAB-D94E-4400-987C-E6DD25CEC6FE}" name="isolation" displayName="isolation" ref="A1:C21" totalsRowShown="0" headerRowDxfId="24" dataDxfId="23">
  <autoFilter ref="A1:C21" xr:uid="{413E3DAB-D94E-4400-987C-E6DD25CEC6FE}"/>
  <tableColumns count="3">
    <tableColumn id="1" xr3:uid="{9BA228DB-D007-4A17-AE10-19947BD2ECD7}" name="enum" dataDxfId="22"/>
    <tableColumn id="2" xr3:uid="{E3769CB9-A139-4982-988B-5A5C0735476E}" name="const" dataDxfId="21"/>
    <tableColumn id="5" xr3:uid="{05DD9C2D-D6A2-4125-99D5-65A39F38C354}" name="type_isolation" dataDxfId="2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B9" totalsRowShown="0" headerRowDxfId="19" dataDxfId="18">
  <autoFilter ref="A1:B9" xr:uid="{1BE571AF-3029-4923-B979-C5E2A13ED4B4}">
    <filterColumn colId="0" hiddenButton="1"/>
    <filterColumn colId="1" hiddenButton="1"/>
  </autoFilter>
  <tableColumns count="2">
    <tableColumn id="3" xr3:uid="{091EBF71-87FC-4B6E-8D82-DD04E13AADFE}" name="mitoyennete" dataDxfId="17"/>
    <tableColumn id="5" xr3:uid="{A811EF16-487E-423E-9650-691A8C2415D8}" name="b" dataDxfId="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DE20E9-8028-4914-BD69-A0C1B7936F5B}" name="umur0" displayName="umur0" ref="A1:F158" totalsRowShown="0" headerRowDxfId="15" dataDxfId="14">
  <autoFilter ref="A1:F158" xr:uid="{DEDE20E9-8028-4914-BD69-A0C1B7936F5B}"/>
  <tableColumns count="6">
    <tableColumn id="2" xr3:uid="{D4F7C0F7-42C9-4380-88A2-E9EE64D0A382}" name="type_mur" dataDxfId="13"/>
    <tableColumn id="5" xr3:uid="{855123E7-AE67-4C08-BCD9-53D10B671E35}" name="epaisseur" dataDxfId="12"/>
    <tableColumn id="8" xr3:uid="{04BF1EA1-1F9F-44CE-B0C7-4FEB233851AA}" name="annee_construction[gte]" dataDxfId="11"/>
    <tableColumn id="9" xr3:uid="{54CA1792-E549-4083-A557-89B87B980B68}" name="annee_construction[lte]" dataDxfId="10"/>
    <tableColumn id="6" xr3:uid="{8B086A24-815C-44A3-8463-1F157C86A2C3}" name="umur0" dataDxfId="9"/>
    <tableColumn id="7" xr3:uid="{87268B05-288C-4F53-952D-6F3C1263B857}" name="tv_umur0_id" dataDxfId="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009DCD-C956-4AA6-ACB3-6AD01A6D1E63}" name="umur" displayName="umur" ref="A1:F55" totalsRowShown="0" headerRowDxfId="7" dataDxfId="6">
  <autoFilter ref="A1:F55" xr:uid="{B2009DCD-C956-4AA6-ACB3-6AD01A6D1E63}"/>
  <tableColumns count="6">
    <tableColumn id="2" xr3:uid="{6458E183-98CA-429E-8E6D-3A9962458D77}" name="zone_climatique" dataDxfId="5"/>
    <tableColumn id="3" xr3:uid="{11327A0A-2172-4147-8A20-AC2487B911D2}" name="annee_construction_isolation[gte]" dataDxfId="4"/>
    <tableColumn id="4" xr3:uid="{6A55A3A2-C80E-431A-A438-13380BE1D994}" name="annee_construction_isolation[lte]" dataDxfId="3"/>
    <tableColumn id="5" xr3:uid="{41EC7156-41F1-400F-BEEC-FFE4C680B6CA}" name="effet_joule" dataDxfId="2"/>
    <tableColumn id="6" xr3:uid="{F81E01CD-D4B9-4698-81E6-67711ABA79C6}" name="umur" dataDxfId="1"/>
    <tableColumn id="7" xr3:uid="{847359C4-EB50-41EC-9566-2BB6D50C1B59}" name="tv_umur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AEE-A824-4A71-845F-EC43AF749BB1}">
  <dimension ref="A1:J31"/>
  <sheetViews>
    <sheetView zoomScale="85" zoomScaleNormal="85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B19" sqref="B19:C21"/>
    </sheetView>
  </sheetViews>
  <sheetFormatPr baseColWidth="10" defaultRowHeight="14.4" x14ac:dyDescent="0.3"/>
  <cols>
    <col min="1" max="1" width="14" style="15" bestFit="1" customWidth="1"/>
    <col min="2" max="2" width="11.6640625" style="15" bestFit="1" customWidth="1"/>
    <col min="3" max="3" width="26.88671875" style="15" bestFit="1" customWidth="1"/>
    <col min="4" max="4" width="59.88671875" style="15" bestFit="1" customWidth="1"/>
    <col min="5" max="5" width="10.21875" style="15" bestFit="1" customWidth="1"/>
    <col min="6" max="6" width="38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0" width="81.44140625" style="16" bestFit="1" customWidth="1"/>
    <col min="11" max="16384" width="11.5546875" style="15"/>
  </cols>
  <sheetData>
    <row r="1" spans="1:10" x14ac:dyDescent="0.3">
      <c r="A1" s="13" t="s">
        <v>157</v>
      </c>
      <c r="B1" s="13" t="s">
        <v>158</v>
      </c>
      <c r="C1" s="13" t="s">
        <v>159</v>
      </c>
      <c r="D1" s="13" t="s">
        <v>2</v>
      </c>
      <c r="E1" s="13" t="s">
        <v>160</v>
      </c>
      <c r="F1" s="13" t="s">
        <v>161</v>
      </c>
      <c r="G1" s="13" t="s">
        <v>162</v>
      </c>
      <c r="H1" s="13" t="s">
        <v>163</v>
      </c>
      <c r="I1" s="13" t="s">
        <v>164</v>
      </c>
      <c r="J1" s="14" t="s">
        <v>248</v>
      </c>
    </row>
    <row r="2" spans="1:10" x14ac:dyDescent="0.3">
      <c r="A2" s="6" t="s">
        <v>222</v>
      </c>
      <c r="B2" s="6" t="s">
        <v>165</v>
      </c>
      <c r="C2" s="6" t="s">
        <v>166</v>
      </c>
      <c r="D2" s="6" t="s">
        <v>167</v>
      </c>
      <c r="E2" s="6" t="s">
        <v>168</v>
      </c>
      <c r="F2" s="6" t="s">
        <v>169</v>
      </c>
      <c r="G2" s="6"/>
      <c r="H2" s="6" t="s">
        <v>170</v>
      </c>
      <c r="I2" s="6"/>
      <c r="J2" s="16" t="s">
        <v>252</v>
      </c>
    </row>
    <row r="3" spans="1:10" x14ac:dyDescent="0.3">
      <c r="A3" s="6" t="s">
        <v>222</v>
      </c>
      <c r="B3" s="6" t="s">
        <v>165</v>
      </c>
      <c r="C3" s="6" t="s">
        <v>2</v>
      </c>
      <c r="D3" s="6" t="s">
        <v>172</v>
      </c>
      <c r="E3" s="6" t="s">
        <v>168</v>
      </c>
      <c r="F3" s="6" t="s">
        <v>173</v>
      </c>
      <c r="G3" s="6"/>
      <c r="H3" s="6" t="s">
        <v>170</v>
      </c>
      <c r="I3" s="6"/>
      <c r="J3" s="16" t="s">
        <v>249</v>
      </c>
    </row>
    <row r="4" spans="1:10" ht="57.6" x14ac:dyDescent="0.3">
      <c r="A4" s="6" t="s">
        <v>222</v>
      </c>
      <c r="B4" s="6" t="s">
        <v>165</v>
      </c>
      <c r="C4" s="6" t="s">
        <v>174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170</v>
      </c>
      <c r="I4" s="6"/>
      <c r="J4" s="12" t="s">
        <v>253</v>
      </c>
    </row>
    <row r="5" spans="1:10" x14ac:dyDescent="0.3">
      <c r="A5" s="6" t="s">
        <v>222</v>
      </c>
      <c r="B5" s="6" t="s">
        <v>165</v>
      </c>
      <c r="C5" s="6" t="s">
        <v>179</v>
      </c>
      <c r="D5" s="6" t="s">
        <v>180</v>
      </c>
      <c r="E5" s="6" t="s">
        <v>176</v>
      </c>
      <c r="F5" s="6" t="s">
        <v>181</v>
      </c>
      <c r="G5" s="6" t="s">
        <v>178</v>
      </c>
      <c r="H5" s="6" t="s">
        <v>171</v>
      </c>
      <c r="I5" s="6"/>
    </row>
    <row r="6" spans="1:10" x14ac:dyDescent="0.3">
      <c r="A6" s="6" t="s">
        <v>222</v>
      </c>
      <c r="B6" s="6" t="s">
        <v>165</v>
      </c>
      <c r="C6" s="6" t="s">
        <v>160</v>
      </c>
      <c r="D6" s="6" t="s">
        <v>223</v>
      </c>
      <c r="E6" s="6" t="s">
        <v>168</v>
      </c>
      <c r="F6" s="6" t="s">
        <v>0</v>
      </c>
      <c r="G6" s="6"/>
      <c r="H6" s="6" t="s">
        <v>170</v>
      </c>
      <c r="I6" s="6"/>
      <c r="J6" s="16" t="s">
        <v>259</v>
      </c>
    </row>
    <row r="7" spans="1:10" x14ac:dyDescent="0.3">
      <c r="A7" s="6" t="s">
        <v>222</v>
      </c>
      <c r="B7" s="6" t="s">
        <v>165</v>
      </c>
      <c r="C7" s="6" t="s">
        <v>224</v>
      </c>
      <c r="D7" s="6" t="s">
        <v>225</v>
      </c>
      <c r="E7" s="6" t="s">
        <v>168</v>
      </c>
      <c r="F7" s="6" t="s">
        <v>0</v>
      </c>
      <c r="G7" s="6"/>
      <c r="H7" s="6" t="s">
        <v>170</v>
      </c>
      <c r="I7" s="6"/>
      <c r="J7" s="16" t="s">
        <v>261</v>
      </c>
    </row>
    <row r="8" spans="1:10" x14ac:dyDescent="0.3">
      <c r="A8" s="6" t="s">
        <v>222</v>
      </c>
      <c r="B8" s="6" t="s">
        <v>165</v>
      </c>
      <c r="C8" s="6" t="s">
        <v>144</v>
      </c>
      <c r="D8" s="6" t="s">
        <v>226</v>
      </c>
      <c r="E8" s="6" t="s">
        <v>186</v>
      </c>
      <c r="F8" s="6" t="s">
        <v>177</v>
      </c>
      <c r="G8" s="6" t="s">
        <v>227</v>
      </c>
      <c r="H8" s="6" t="s">
        <v>170</v>
      </c>
      <c r="I8" s="6" t="s">
        <v>187</v>
      </c>
      <c r="J8" s="16" t="s">
        <v>258</v>
      </c>
    </row>
    <row r="9" spans="1:10" x14ac:dyDescent="0.3">
      <c r="A9" s="6" t="s">
        <v>222</v>
      </c>
      <c r="B9" s="6" t="s">
        <v>165</v>
      </c>
      <c r="C9" s="6" t="s">
        <v>228</v>
      </c>
      <c r="D9" s="6" t="s">
        <v>230</v>
      </c>
      <c r="E9" s="6" t="s">
        <v>232</v>
      </c>
      <c r="F9" s="6"/>
      <c r="G9" s="6"/>
      <c r="H9" s="6" t="s">
        <v>170</v>
      </c>
      <c r="I9" s="6"/>
      <c r="J9" s="16" t="s">
        <v>260</v>
      </c>
    </row>
    <row r="10" spans="1:10" x14ac:dyDescent="0.3">
      <c r="A10" s="6" t="s">
        <v>222</v>
      </c>
      <c r="B10" s="6" t="s">
        <v>165</v>
      </c>
      <c r="C10" s="6" t="s">
        <v>229</v>
      </c>
      <c r="D10" s="6" t="s">
        <v>231</v>
      </c>
      <c r="E10" s="6" t="s">
        <v>232</v>
      </c>
      <c r="F10" s="6"/>
      <c r="G10" s="6"/>
      <c r="H10" s="6" t="s">
        <v>170</v>
      </c>
      <c r="I10" s="6"/>
      <c r="J10" s="16" t="s">
        <v>250</v>
      </c>
    </row>
    <row r="11" spans="1:10" x14ac:dyDescent="0.3">
      <c r="A11" s="6" t="s">
        <v>222</v>
      </c>
      <c r="B11" s="6" t="s">
        <v>165</v>
      </c>
      <c r="C11" s="6" t="s">
        <v>182</v>
      </c>
      <c r="D11" s="6" t="s">
        <v>183</v>
      </c>
      <c r="E11" s="6" t="s">
        <v>168</v>
      </c>
      <c r="F11" s="6" t="s">
        <v>0</v>
      </c>
      <c r="G11" s="6"/>
      <c r="H11" s="6" t="s">
        <v>170</v>
      </c>
      <c r="I11" s="6"/>
      <c r="J11" s="16" t="s">
        <v>263</v>
      </c>
    </row>
    <row r="12" spans="1:10" x14ac:dyDescent="0.3">
      <c r="A12" s="6" t="s">
        <v>222</v>
      </c>
      <c r="B12" s="6" t="s">
        <v>165</v>
      </c>
      <c r="C12" s="6" t="s">
        <v>184</v>
      </c>
      <c r="D12" s="6" t="s">
        <v>185</v>
      </c>
      <c r="E12" s="6" t="s">
        <v>186</v>
      </c>
      <c r="F12" s="6"/>
      <c r="G12" s="6"/>
      <c r="H12" s="6" t="s">
        <v>170</v>
      </c>
      <c r="I12" s="6" t="s">
        <v>187</v>
      </c>
    </row>
    <row r="13" spans="1:10" x14ac:dyDescent="0.3">
      <c r="A13" s="6" t="s">
        <v>222</v>
      </c>
      <c r="B13" s="6" t="s">
        <v>165</v>
      </c>
      <c r="C13" s="6" t="s">
        <v>188</v>
      </c>
      <c r="D13" s="6" t="s">
        <v>189</v>
      </c>
      <c r="E13" s="6" t="s">
        <v>186</v>
      </c>
      <c r="F13" s="6"/>
      <c r="G13" s="6"/>
      <c r="H13" s="6" t="s">
        <v>170</v>
      </c>
      <c r="I13" s="6" t="s">
        <v>187</v>
      </c>
    </row>
    <row r="14" spans="1:10" x14ac:dyDescent="0.3">
      <c r="A14" s="6" t="s">
        <v>222</v>
      </c>
      <c r="B14" s="6" t="s">
        <v>165</v>
      </c>
      <c r="C14" s="6" t="s">
        <v>190</v>
      </c>
      <c r="D14" s="6" t="s">
        <v>191</v>
      </c>
      <c r="E14" s="6" t="s">
        <v>176</v>
      </c>
      <c r="F14" s="6" t="s">
        <v>177</v>
      </c>
      <c r="G14" s="6" t="s">
        <v>192</v>
      </c>
      <c r="H14" s="6" t="s">
        <v>170</v>
      </c>
      <c r="I14" s="6" t="s">
        <v>187</v>
      </c>
      <c r="J14" s="16" t="s">
        <v>256</v>
      </c>
    </row>
    <row r="15" spans="1:10" x14ac:dyDescent="0.3">
      <c r="A15" s="6" t="s">
        <v>222</v>
      </c>
      <c r="B15" s="6" t="s">
        <v>165</v>
      </c>
      <c r="C15" s="6" t="s">
        <v>193</v>
      </c>
      <c r="D15" s="6" t="s">
        <v>194</v>
      </c>
      <c r="E15" s="6" t="s">
        <v>176</v>
      </c>
      <c r="F15" s="6" t="s">
        <v>177</v>
      </c>
      <c r="G15" s="6" t="s">
        <v>192</v>
      </c>
      <c r="H15" s="6" t="s">
        <v>170</v>
      </c>
      <c r="I15" s="6" t="s">
        <v>187</v>
      </c>
      <c r="J15" s="16" t="s">
        <v>257</v>
      </c>
    </row>
    <row r="16" spans="1:10" x14ac:dyDescent="0.3">
      <c r="A16" s="6" t="s">
        <v>222</v>
      </c>
      <c r="B16" s="6" t="s">
        <v>165</v>
      </c>
      <c r="C16" s="6" t="s">
        <v>233</v>
      </c>
      <c r="D16" s="6" t="s">
        <v>234</v>
      </c>
      <c r="E16" s="6" t="s">
        <v>235</v>
      </c>
      <c r="F16" s="6" t="s">
        <v>195</v>
      </c>
      <c r="G16" s="6"/>
      <c r="H16" s="6" t="s">
        <v>170</v>
      </c>
      <c r="I16" s="6"/>
    </row>
    <row r="17" spans="1:10" x14ac:dyDescent="0.3">
      <c r="A17" s="6" t="s">
        <v>222</v>
      </c>
      <c r="B17" s="6" t="s">
        <v>165</v>
      </c>
      <c r="C17" s="6" t="s">
        <v>236</v>
      </c>
      <c r="D17" s="6" t="s">
        <v>237</v>
      </c>
      <c r="E17" s="6" t="s">
        <v>235</v>
      </c>
      <c r="F17" s="6" t="s">
        <v>203</v>
      </c>
      <c r="G17" s="6"/>
      <c r="H17" s="6" t="s">
        <v>170</v>
      </c>
      <c r="I17" s="6"/>
    </row>
    <row r="18" spans="1:10" x14ac:dyDescent="0.3">
      <c r="A18" s="6" t="s">
        <v>222</v>
      </c>
      <c r="B18" s="6" t="s">
        <v>165</v>
      </c>
      <c r="C18" s="6" t="s">
        <v>238</v>
      </c>
      <c r="D18" s="6" t="s">
        <v>239</v>
      </c>
      <c r="E18" s="6" t="s">
        <v>235</v>
      </c>
      <c r="F18" s="6" t="s">
        <v>215</v>
      </c>
      <c r="G18" s="6"/>
      <c r="H18" s="6" t="s">
        <v>171</v>
      </c>
      <c r="I18" s="6"/>
    </row>
    <row r="19" spans="1:10" x14ac:dyDescent="0.3">
      <c r="A19" s="6" t="s">
        <v>222</v>
      </c>
      <c r="B19" s="6" t="s">
        <v>195</v>
      </c>
      <c r="C19" s="6" t="s">
        <v>196</v>
      </c>
      <c r="D19" s="6" t="s">
        <v>197</v>
      </c>
      <c r="E19" s="6" t="s">
        <v>168</v>
      </c>
      <c r="F19" s="6" t="s">
        <v>169</v>
      </c>
      <c r="G19" s="6"/>
      <c r="H19" s="6" t="s">
        <v>170</v>
      </c>
      <c r="I19" s="6" t="s">
        <v>187</v>
      </c>
      <c r="J19" s="16" t="s">
        <v>266</v>
      </c>
    </row>
    <row r="20" spans="1:10" x14ac:dyDescent="0.3">
      <c r="A20" s="6" t="s">
        <v>222</v>
      </c>
      <c r="B20" s="6" t="s">
        <v>195</v>
      </c>
      <c r="C20" s="6" t="s">
        <v>36</v>
      </c>
      <c r="D20" s="6" t="s">
        <v>198</v>
      </c>
      <c r="E20" s="6" t="s">
        <v>168</v>
      </c>
      <c r="F20" s="6" t="s">
        <v>0</v>
      </c>
      <c r="G20" s="6"/>
      <c r="H20" s="6" t="s">
        <v>170</v>
      </c>
      <c r="I20" s="6"/>
      <c r="J20" s="16" t="s">
        <v>254</v>
      </c>
    </row>
    <row r="21" spans="1:10" x14ac:dyDescent="0.3">
      <c r="A21" s="6" t="s">
        <v>222</v>
      </c>
      <c r="B21" s="6" t="s">
        <v>195</v>
      </c>
      <c r="C21" s="6" t="s">
        <v>199</v>
      </c>
      <c r="D21" s="6" t="s">
        <v>200</v>
      </c>
      <c r="E21" s="6" t="s">
        <v>176</v>
      </c>
      <c r="F21" s="6" t="s">
        <v>201</v>
      </c>
      <c r="G21" s="6" t="s">
        <v>202</v>
      </c>
      <c r="H21" s="6" t="s">
        <v>170</v>
      </c>
      <c r="I21" s="6"/>
      <c r="J21" s="16" t="s">
        <v>255</v>
      </c>
    </row>
    <row r="22" spans="1:10" x14ac:dyDescent="0.3">
      <c r="A22" s="6" t="s">
        <v>222</v>
      </c>
      <c r="B22" s="6" t="s">
        <v>203</v>
      </c>
      <c r="C22" s="6" t="s">
        <v>204</v>
      </c>
      <c r="D22" s="6" t="s">
        <v>205</v>
      </c>
      <c r="E22" s="6" t="s">
        <v>168</v>
      </c>
      <c r="F22" s="6" t="s">
        <v>0</v>
      </c>
      <c r="G22" s="6"/>
      <c r="H22" s="6" t="s">
        <v>170</v>
      </c>
      <c r="I22" s="6"/>
      <c r="J22" s="16" t="s">
        <v>262</v>
      </c>
    </row>
    <row r="23" spans="1:10" x14ac:dyDescent="0.3">
      <c r="A23" s="6" t="s">
        <v>222</v>
      </c>
      <c r="B23" s="6" t="s">
        <v>203</v>
      </c>
      <c r="C23" s="6" t="s">
        <v>75</v>
      </c>
      <c r="D23" s="6" t="s">
        <v>206</v>
      </c>
      <c r="E23" s="6" t="s">
        <v>168</v>
      </c>
      <c r="F23" s="6" t="s">
        <v>0</v>
      </c>
      <c r="G23" s="6"/>
      <c r="H23" s="6" t="s">
        <v>170</v>
      </c>
      <c r="I23" s="6" t="s">
        <v>187</v>
      </c>
      <c r="J23" s="16" t="s">
        <v>262</v>
      </c>
    </row>
    <row r="24" spans="1:10" x14ac:dyDescent="0.3">
      <c r="A24" s="6" t="s">
        <v>222</v>
      </c>
      <c r="B24" s="6" t="s">
        <v>203</v>
      </c>
      <c r="C24" s="6" t="s">
        <v>207</v>
      </c>
      <c r="D24" s="6" t="s">
        <v>208</v>
      </c>
      <c r="E24" s="6" t="s">
        <v>186</v>
      </c>
      <c r="F24" s="6"/>
      <c r="G24" s="6"/>
      <c r="H24" s="6" t="s">
        <v>170</v>
      </c>
      <c r="I24" s="6" t="s">
        <v>187</v>
      </c>
      <c r="J24" s="16" t="s">
        <v>264</v>
      </c>
    </row>
    <row r="25" spans="1:10" x14ac:dyDescent="0.3">
      <c r="A25" s="6" t="s">
        <v>222</v>
      </c>
      <c r="B25" s="6" t="s">
        <v>203</v>
      </c>
      <c r="C25" s="6" t="s">
        <v>209</v>
      </c>
      <c r="D25" s="6" t="s">
        <v>210</v>
      </c>
      <c r="E25" s="6" t="s">
        <v>186</v>
      </c>
      <c r="F25" s="6" t="s">
        <v>177</v>
      </c>
      <c r="G25" s="6" t="s">
        <v>211</v>
      </c>
      <c r="H25" s="6" t="s">
        <v>170</v>
      </c>
      <c r="I25" s="6" t="s">
        <v>187</v>
      </c>
      <c r="J25" s="16" t="s">
        <v>251</v>
      </c>
    </row>
    <row r="26" spans="1:10" x14ac:dyDescent="0.3">
      <c r="A26" s="6" t="s">
        <v>222</v>
      </c>
      <c r="B26" s="6" t="s">
        <v>203</v>
      </c>
      <c r="C26" s="6" t="s">
        <v>212</v>
      </c>
      <c r="D26" s="6" t="s">
        <v>213</v>
      </c>
      <c r="E26" s="6" t="s">
        <v>176</v>
      </c>
      <c r="F26" s="6" t="s">
        <v>177</v>
      </c>
      <c r="G26" s="6" t="s">
        <v>214</v>
      </c>
      <c r="H26" s="6" t="s">
        <v>170</v>
      </c>
      <c r="I26" s="6" t="s">
        <v>187</v>
      </c>
      <c r="J26" s="16" t="s">
        <v>265</v>
      </c>
    </row>
    <row r="27" spans="1:10" x14ac:dyDescent="0.3">
      <c r="A27" s="6" t="s">
        <v>222</v>
      </c>
      <c r="B27" s="6" t="s">
        <v>215</v>
      </c>
      <c r="C27" s="6" t="s">
        <v>190</v>
      </c>
      <c r="D27" s="6" t="s">
        <v>216</v>
      </c>
      <c r="E27" s="6" t="s">
        <v>176</v>
      </c>
      <c r="F27" s="6" t="s">
        <v>177</v>
      </c>
      <c r="G27" s="6" t="s">
        <v>192</v>
      </c>
      <c r="H27" s="6" t="s">
        <v>171</v>
      </c>
      <c r="I27" s="6"/>
    </row>
    <row r="28" spans="1:10" x14ac:dyDescent="0.3">
      <c r="A28" s="6" t="s">
        <v>222</v>
      </c>
      <c r="B28" s="6" t="s">
        <v>215</v>
      </c>
      <c r="C28" s="6" t="s">
        <v>193</v>
      </c>
      <c r="D28" s="6" t="s">
        <v>217</v>
      </c>
      <c r="E28" s="6" t="s">
        <v>176</v>
      </c>
      <c r="F28" s="6" t="s">
        <v>177</v>
      </c>
      <c r="G28" s="6" t="s">
        <v>192</v>
      </c>
      <c r="H28" s="6" t="s">
        <v>171</v>
      </c>
      <c r="I28" s="6"/>
    </row>
    <row r="29" spans="1:10" x14ac:dyDescent="0.3">
      <c r="A29" s="6" t="s">
        <v>222</v>
      </c>
      <c r="B29" s="6" t="s">
        <v>215</v>
      </c>
      <c r="C29" s="6" t="s">
        <v>37</v>
      </c>
      <c r="D29" s="6" t="s">
        <v>218</v>
      </c>
      <c r="E29" s="6" t="s">
        <v>176</v>
      </c>
      <c r="F29" s="6" t="s">
        <v>181</v>
      </c>
      <c r="G29" s="6"/>
      <c r="H29" s="6" t="s">
        <v>171</v>
      </c>
      <c r="I29" s="6"/>
    </row>
    <row r="30" spans="1:10" x14ac:dyDescent="0.3">
      <c r="A30" s="6" t="s">
        <v>222</v>
      </c>
      <c r="B30" s="6" t="s">
        <v>215</v>
      </c>
      <c r="C30" s="6" t="s">
        <v>240</v>
      </c>
      <c r="D30" s="6" t="s">
        <v>219</v>
      </c>
      <c r="E30" s="6" t="s">
        <v>176</v>
      </c>
      <c r="F30" s="6" t="s">
        <v>181</v>
      </c>
      <c r="G30" s="6" t="s">
        <v>220</v>
      </c>
      <c r="H30" s="6" t="s">
        <v>171</v>
      </c>
      <c r="I30" s="6"/>
    </row>
    <row r="31" spans="1:10" x14ac:dyDescent="0.3">
      <c r="A31" s="6" t="s">
        <v>222</v>
      </c>
      <c r="B31" s="6" t="s">
        <v>215</v>
      </c>
      <c r="C31" s="6" t="s">
        <v>221</v>
      </c>
      <c r="D31" s="6" t="s">
        <v>241</v>
      </c>
      <c r="E31" s="6" t="s">
        <v>168</v>
      </c>
      <c r="F31" s="6" t="s">
        <v>0</v>
      </c>
      <c r="G31" s="6"/>
      <c r="H31" s="6" t="s">
        <v>171</v>
      </c>
      <c r="I31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zoomScale="85" zoomScaleNormal="85" workbookViewId="0">
      <selection activeCell="B14" sqref="B14"/>
    </sheetView>
  </sheetViews>
  <sheetFormatPr baseColWidth="10" defaultRowHeight="14.4" x14ac:dyDescent="0.3"/>
  <cols>
    <col min="1" max="1" width="23.88671875" style="4" customWidth="1"/>
    <col min="2" max="2" width="58.77734375" style="4" bestFit="1" customWidth="1"/>
    <col min="3" max="3" width="54.77734375" style="4" bestFit="1" customWidth="1"/>
    <col min="4" max="4" width="1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21</v>
      </c>
    </row>
    <row r="2" spans="1:4" x14ac:dyDescent="0.3">
      <c r="A2" s="4" t="s">
        <v>242</v>
      </c>
      <c r="B2" s="4" t="s">
        <v>28</v>
      </c>
      <c r="C2" s="4" t="s">
        <v>32</v>
      </c>
      <c r="D2" s="4"/>
    </row>
    <row r="3" spans="1:4" x14ac:dyDescent="0.3">
      <c r="A3" s="4" t="s">
        <v>242</v>
      </c>
      <c r="B3" s="4" t="s">
        <v>29</v>
      </c>
      <c r="C3" s="4" t="s">
        <v>33</v>
      </c>
      <c r="D3" s="4"/>
    </row>
    <row r="4" spans="1:4" x14ac:dyDescent="0.3">
      <c r="A4" s="4" t="s">
        <v>242</v>
      </c>
      <c r="B4" s="4" t="s">
        <v>30</v>
      </c>
      <c r="C4" s="4" t="s">
        <v>34</v>
      </c>
      <c r="D4" s="4"/>
    </row>
    <row r="5" spans="1:4" x14ac:dyDescent="0.3">
      <c r="A5" s="4" t="s">
        <v>242</v>
      </c>
      <c r="B5" s="4" t="s">
        <v>31</v>
      </c>
      <c r="C5" s="4" t="s">
        <v>35</v>
      </c>
      <c r="D5" s="4"/>
    </row>
    <row r="6" spans="1:4" x14ac:dyDescent="0.3">
      <c r="A6" s="4" t="s">
        <v>243</v>
      </c>
      <c r="B6" s="4" t="s">
        <v>4</v>
      </c>
      <c r="C6" s="4" t="s">
        <v>3</v>
      </c>
      <c r="D6" s="4"/>
    </row>
    <row r="7" spans="1:4" x14ac:dyDescent="0.3">
      <c r="A7" s="4" t="s">
        <v>243</v>
      </c>
      <c r="B7" s="4" t="s">
        <v>6</v>
      </c>
      <c r="C7" s="4" t="s">
        <v>5</v>
      </c>
      <c r="D7" s="4"/>
    </row>
    <row r="8" spans="1:4" x14ac:dyDescent="0.3">
      <c r="A8" s="4" t="s">
        <v>243</v>
      </c>
      <c r="B8" s="4" t="s">
        <v>7</v>
      </c>
      <c r="C8" s="4" t="s">
        <v>22</v>
      </c>
      <c r="D8" s="4"/>
    </row>
    <row r="9" spans="1:4" x14ac:dyDescent="0.3">
      <c r="A9" s="4" t="s">
        <v>243</v>
      </c>
      <c r="B9" s="4" t="s">
        <v>23</v>
      </c>
      <c r="C9" s="4" t="s">
        <v>10</v>
      </c>
      <c r="D9" s="4"/>
    </row>
    <row r="10" spans="1:4" x14ac:dyDescent="0.3">
      <c r="A10" s="4" t="s">
        <v>243</v>
      </c>
      <c r="B10" s="4" t="s">
        <v>12</v>
      </c>
      <c r="C10" s="4" t="s">
        <v>11</v>
      </c>
      <c r="D10" s="4"/>
    </row>
    <row r="11" spans="1:4" x14ac:dyDescent="0.3">
      <c r="A11" s="4" t="s">
        <v>243</v>
      </c>
      <c r="B11" s="4" t="s">
        <v>14</v>
      </c>
      <c r="C11" s="4" t="s">
        <v>24</v>
      </c>
      <c r="D11" s="4"/>
    </row>
    <row r="12" spans="1:4" x14ac:dyDescent="0.3">
      <c r="A12" s="4" t="s">
        <v>243</v>
      </c>
      <c r="B12" s="4" t="s">
        <v>9</v>
      </c>
      <c r="C12" s="4" t="s">
        <v>8</v>
      </c>
      <c r="D12" s="4"/>
    </row>
    <row r="13" spans="1:4" x14ac:dyDescent="0.3">
      <c r="A13" s="4" t="s">
        <v>243</v>
      </c>
      <c r="B13" s="4" t="s">
        <v>15</v>
      </c>
      <c r="C13" s="4" t="s">
        <v>25</v>
      </c>
      <c r="D13" s="4"/>
    </row>
    <row r="14" spans="1:4" x14ac:dyDescent="0.3">
      <c r="A14" s="4" t="s">
        <v>243</v>
      </c>
      <c r="B14" s="4" t="s">
        <v>13</v>
      </c>
      <c r="C14" s="4" t="s">
        <v>26</v>
      </c>
      <c r="D14" s="4"/>
    </row>
    <row r="15" spans="1:4" x14ac:dyDescent="0.3">
      <c r="A15" s="4" t="s">
        <v>203</v>
      </c>
      <c r="B15" s="4" t="s">
        <v>17</v>
      </c>
      <c r="C15" s="4" t="s">
        <v>16</v>
      </c>
      <c r="D15" s="4"/>
    </row>
    <row r="16" spans="1:4" x14ac:dyDescent="0.3">
      <c r="A16" s="4" t="s">
        <v>203</v>
      </c>
      <c r="B16" s="4" t="s">
        <v>19</v>
      </c>
      <c r="C16" s="4" t="s">
        <v>18</v>
      </c>
      <c r="D16" s="4"/>
    </row>
    <row r="17" spans="1:4" x14ac:dyDescent="0.3">
      <c r="A17" s="4" t="s">
        <v>203</v>
      </c>
      <c r="B17" s="4" t="s">
        <v>20</v>
      </c>
      <c r="C17" s="4" t="s">
        <v>27</v>
      </c>
      <c r="D17" s="4"/>
    </row>
    <row r="18" spans="1:4" x14ac:dyDescent="0.3">
      <c r="A18" s="4" t="s">
        <v>244</v>
      </c>
      <c r="B18" s="4" t="s">
        <v>17</v>
      </c>
      <c r="C18" s="4" t="s">
        <v>16</v>
      </c>
      <c r="D18" s="4"/>
    </row>
    <row r="19" spans="1:4" x14ac:dyDescent="0.3">
      <c r="A19" s="4" t="s">
        <v>244</v>
      </c>
      <c r="B19" s="4" t="s">
        <v>38</v>
      </c>
      <c r="C19" s="4" t="s">
        <v>38</v>
      </c>
      <c r="D19" s="4"/>
    </row>
    <row r="20" spans="1:4" x14ac:dyDescent="0.3">
      <c r="A20" s="4" t="s">
        <v>244</v>
      </c>
      <c r="B20" s="4" t="s">
        <v>39</v>
      </c>
      <c r="C20" s="4" t="s">
        <v>39</v>
      </c>
      <c r="D20" s="4"/>
    </row>
    <row r="21" spans="1:4" x14ac:dyDescent="0.3">
      <c r="A21" s="4" t="s">
        <v>244</v>
      </c>
      <c r="B21" s="4" t="s">
        <v>40</v>
      </c>
      <c r="C21" s="4" t="s">
        <v>40</v>
      </c>
      <c r="D21" s="4"/>
    </row>
    <row r="22" spans="1:4" x14ac:dyDescent="0.3">
      <c r="A22" s="4" t="s">
        <v>244</v>
      </c>
      <c r="B22" s="4" t="s">
        <v>41</v>
      </c>
      <c r="C22" s="4" t="s">
        <v>42</v>
      </c>
      <c r="D22" s="4"/>
    </row>
    <row r="23" spans="1:4" x14ac:dyDescent="0.3">
      <c r="A23" s="4" t="s">
        <v>244</v>
      </c>
      <c r="B23" s="4" t="s">
        <v>43</v>
      </c>
      <c r="C23" s="4" t="s">
        <v>44</v>
      </c>
      <c r="D23" s="4"/>
    </row>
    <row r="24" spans="1:4" x14ac:dyDescent="0.3">
      <c r="A24" s="4" t="s">
        <v>244</v>
      </c>
      <c r="B24" s="4" t="s">
        <v>45</v>
      </c>
      <c r="C24" s="4" t="s">
        <v>46</v>
      </c>
      <c r="D24" s="4"/>
    </row>
    <row r="25" spans="1:4" x14ac:dyDescent="0.3">
      <c r="A25" s="4" t="s">
        <v>244</v>
      </c>
      <c r="B25" s="4" t="s">
        <v>47</v>
      </c>
      <c r="C25" s="4" t="s">
        <v>48</v>
      </c>
      <c r="D25" s="4"/>
    </row>
    <row r="26" spans="1:4" x14ac:dyDescent="0.3">
      <c r="A26" s="4" t="s">
        <v>245</v>
      </c>
      <c r="B26" s="4" t="s">
        <v>17</v>
      </c>
      <c r="C26" s="4" t="s">
        <v>16</v>
      </c>
      <c r="D26" s="4"/>
    </row>
    <row r="27" spans="1:4" x14ac:dyDescent="0.3">
      <c r="A27" s="4" t="s">
        <v>245</v>
      </c>
      <c r="B27" s="4" t="s">
        <v>49</v>
      </c>
      <c r="C27" s="4" t="s">
        <v>50</v>
      </c>
      <c r="D27" s="4"/>
    </row>
    <row r="28" spans="1:4" x14ac:dyDescent="0.3">
      <c r="A28" s="4" t="s">
        <v>245</v>
      </c>
      <c r="B28" s="4" t="s">
        <v>51</v>
      </c>
      <c r="C28" s="4" t="s">
        <v>52</v>
      </c>
      <c r="D28" s="4"/>
    </row>
    <row r="29" spans="1:4" x14ac:dyDescent="0.3">
      <c r="A29" s="4" t="s">
        <v>246</v>
      </c>
      <c r="B29" s="4" t="s">
        <v>17</v>
      </c>
      <c r="C29" s="4" t="s">
        <v>16</v>
      </c>
      <c r="D29" s="4"/>
    </row>
    <row r="30" spans="1:4" x14ac:dyDescent="0.3">
      <c r="A30" s="4" t="s">
        <v>246</v>
      </c>
      <c r="B30" s="4" t="s">
        <v>84</v>
      </c>
      <c r="C30" s="4" t="s">
        <v>85</v>
      </c>
      <c r="D30" s="4"/>
    </row>
    <row r="31" spans="1:4" x14ac:dyDescent="0.3">
      <c r="A31" s="4" t="s">
        <v>246</v>
      </c>
      <c r="B31" s="4" t="s">
        <v>86</v>
      </c>
      <c r="C31" s="4" t="s">
        <v>87</v>
      </c>
      <c r="D31" s="4"/>
    </row>
    <row r="32" spans="1:4" x14ac:dyDescent="0.3">
      <c r="A32" s="4" t="s">
        <v>246</v>
      </c>
      <c r="B32" s="4" t="s">
        <v>88</v>
      </c>
      <c r="C32" s="4" t="s">
        <v>89</v>
      </c>
      <c r="D32" s="4"/>
    </row>
    <row r="33" spans="1:4" x14ac:dyDescent="0.3">
      <c r="A33" s="4" t="s">
        <v>246</v>
      </c>
      <c r="B33" s="4" t="s">
        <v>90</v>
      </c>
      <c r="C33" s="4" t="s">
        <v>91</v>
      </c>
      <c r="D33" s="4"/>
    </row>
    <row r="34" spans="1:4" x14ac:dyDescent="0.3">
      <c r="A34" s="4" t="s">
        <v>246</v>
      </c>
      <c r="B34" s="4" t="s">
        <v>92</v>
      </c>
      <c r="C34" s="4" t="s">
        <v>93</v>
      </c>
      <c r="D34" s="4"/>
    </row>
    <row r="35" spans="1:4" x14ac:dyDescent="0.3">
      <c r="A35" s="4" t="s">
        <v>246</v>
      </c>
      <c r="B35" s="4" t="s">
        <v>94</v>
      </c>
      <c r="C35" s="4" t="s">
        <v>95</v>
      </c>
      <c r="D35" s="4"/>
    </row>
    <row r="36" spans="1:4" x14ac:dyDescent="0.3">
      <c r="A36" s="4" t="s">
        <v>246</v>
      </c>
      <c r="B36" s="4" t="s">
        <v>96</v>
      </c>
      <c r="C36" s="4" t="s">
        <v>97</v>
      </c>
      <c r="D36" s="4"/>
    </row>
    <row r="37" spans="1:4" x14ac:dyDescent="0.3">
      <c r="A37" s="4" t="s">
        <v>246</v>
      </c>
      <c r="B37" s="4" t="s">
        <v>98</v>
      </c>
      <c r="C37" s="4" t="s">
        <v>99</v>
      </c>
      <c r="D37" s="4"/>
    </row>
    <row r="38" spans="1:4" x14ac:dyDescent="0.3">
      <c r="A38" s="4" t="s">
        <v>246</v>
      </c>
      <c r="B38" s="4" t="s">
        <v>100</v>
      </c>
      <c r="C38" s="4" t="s">
        <v>101</v>
      </c>
      <c r="D38" s="4"/>
    </row>
    <row r="39" spans="1:4" x14ac:dyDescent="0.3">
      <c r="A39" s="4" t="s">
        <v>246</v>
      </c>
      <c r="B39" s="4" t="s">
        <v>102</v>
      </c>
      <c r="C39" s="4" t="s">
        <v>103</v>
      </c>
      <c r="D39" s="4"/>
    </row>
    <row r="40" spans="1:4" x14ac:dyDescent="0.3">
      <c r="A40" s="4" t="s">
        <v>246</v>
      </c>
      <c r="B40" s="4" t="s">
        <v>104</v>
      </c>
      <c r="C40" s="4" t="s">
        <v>105</v>
      </c>
      <c r="D40" s="4"/>
    </row>
    <row r="41" spans="1:4" x14ac:dyDescent="0.3">
      <c r="A41" s="4" t="s">
        <v>246</v>
      </c>
      <c r="B41" s="4" t="s">
        <v>106</v>
      </c>
      <c r="C41" s="4" t="s">
        <v>107</v>
      </c>
      <c r="D41" s="4"/>
    </row>
    <row r="42" spans="1:4" x14ac:dyDescent="0.3">
      <c r="A42" s="4" t="s">
        <v>246</v>
      </c>
      <c r="B42" s="4" t="s">
        <v>108</v>
      </c>
      <c r="C42" s="4" t="s">
        <v>109</v>
      </c>
      <c r="D42" s="4"/>
    </row>
    <row r="43" spans="1:4" x14ac:dyDescent="0.3">
      <c r="A43" s="4" t="s">
        <v>246</v>
      </c>
      <c r="B43" s="4" t="s">
        <v>110</v>
      </c>
      <c r="C43" s="4" t="s">
        <v>111</v>
      </c>
      <c r="D43" s="4"/>
    </row>
    <row r="44" spans="1:4" x14ac:dyDescent="0.3">
      <c r="A44" s="4" t="s">
        <v>246</v>
      </c>
      <c r="B44" s="4" t="s">
        <v>112</v>
      </c>
      <c r="C44" s="4" t="s">
        <v>113</v>
      </c>
      <c r="D44" s="4"/>
    </row>
    <row r="45" spans="1:4" x14ac:dyDescent="0.3">
      <c r="A45" s="4" t="s">
        <v>246</v>
      </c>
      <c r="B45" s="4" t="s">
        <v>114</v>
      </c>
      <c r="C45" s="4" t="s">
        <v>115</v>
      </c>
      <c r="D45" s="4"/>
    </row>
    <row r="46" spans="1:4" x14ac:dyDescent="0.3">
      <c r="A46" s="4" t="s">
        <v>246</v>
      </c>
      <c r="B46" s="4" t="s">
        <v>116</v>
      </c>
      <c r="C46" s="4" t="s">
        <v>117</v>
      </c>
      <c r="D46" s="4"/>
    </row>
    <row r="47" spans="1:4" x14ac:dyDescent="0.3">
      <c r="A47" s="4" t="s">
        <v>246</v>
      </c>
      <c r="B47" s="4" t="s">
        <v>118</v>
      </c>
      <c r="C47" s="4" t="s">
        <v>119</v>
      </c>
      <c r="D47" s="4"/>
    </row>
    <row r="48" spans="1:4" x14ac:dyDescent="0.3">
      <c r="A48" s="4" t="s">
        <v>246</v>
      </c>
      <c r="B48" s="4" t="s">
        <v>120</v>
      </c>
      <c r="C48" s="4" t="s">
        <v>121</v>
      </c>
      <c r="D48" s="4"/>
    </row>
    <row r="49" spans="1:4" x14ac:dyDescent="0.3">
      <c r="A49" s="4" t="s">
        <v>246</v>
      </c>
      <c r="B49" s="4" t="s">
        <v>122</v>
      </c>
      <c r="C49" s="4" t="s">
        <v>123</v>
      </c>
      <c r="D49" s="4"/>
    </row>
    <row r="50" spans="1:4" x14ac:dyDescent="0.3">
      <c r="A50" s="4" t="s">
        <v>247</v>
      </c>
      <c r="B50" s="4" t="s">
        <v>17</v>
      </c>
      <c r="C50" s="4" t="s">
        <v>16</v>
      </c>
      <c r="D50" s="4"/>
    </row>
    <row r="51" spans="1:4" x14ac:dyDescent="0.3">
      <c r="A51" s="4" t="s">
        <v>247</v>
      </c>
      <c r="B51" s="4" t="s">
        <v>124</v>
      </c>
      <c r="C51" s="4" t="s">
        <v>125</v>
      </c>
      <c r="D51" s="4"/>
    </row>
    <row r="52" spans="1:4" x14ac:dyDescent="0.3">
      <c r="A52" s="4" t="s">
        <v>247</v>
      </c>
      <c r="B52" s="4" t="s">
        <v>126</v>
      </c>
      <c r="C52" s="4" t="s">
        <v>127</v>
      </c>
      <c r="D52" s="4"/>
    </row>
    <row r="53" spans="1:4" x14ac:dyDescent="0.3">
      <c r="A53" s="4" t="s">
        <v>247</v>
      </c>
      <c r="B53" s="4" t="s">
        <v>128</v>
      </c>
      <c r="C53" s="4" t="s">
        <v>129</v>
      </c>
      <c r="D53" s="4"/>
    </row>
    <row r="54" spans="1:4" x14ac:dyDescent="0.3">
      <c r="A54" s="4" t="s">
        <v>247</v>
      </c>
      <c r="B54" s="4" t="s">
        <v>130</v>
      </c>
      <c r="C54" s="4" t="s">
        <v>131</v>
      </c>
      <c r="D54" s="4"/>
    </row>
    <row r="55" spans="1:4" x14ac:dyDescent="0.3">
      <c r="A55" s="4" t="s">
        <v>247</v>
      </c>
      <c r="B55" s="4" t="s">
        <v>132</v>
      </c>
      <c r="C55" s="4" t="s">
        <v>133</v>
      </c>
      <c r="D5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G68"/>
  <sheetViews>
    <sheetView zoomScale="85" zoomScaleNormal="85" workbookViewId="0">
      <selection activeCell="C6" sqref="C6"/>
    </sheetView>
  </sheetViews>
  <sheetFormatPr baseColWidth="10" defaultRowHeight="14.4" x14ac:dyDescent="0.3"/>
  <cols>
    <col min="1" max="1" width="28.44140625" style="2" bestFit="1" customWidth="1"/>
    <col min="2" max="2" width="13.44140625" style="2" bestFit="1" customWidth="1"/>
    <col min="3" max="3" width="65.44140625" style="2" bestFit="1" customWidth="1"/>
    <col min="4" max="4" width="21.109375" style="3" bestFit="1" customWidth="1"/>
    <col min="5" max="5" width="21.109375" style="3" customWidth="1"/>
    <col min="6" max="6" width="61" style="3" bestFit="1" customWidth="1"/>
    <col min="7" max="7" width="52.44140625" style="2" bestFit="1" customWidth="1"/>
    <col min="8" max="16384" width="11.5546875" style="2"/>
  </cols>
  <sheetData>
    <row r="1" spans="1:7" x14ac:dyDescent="0.3">
      <c r="A1" s="1" t="s">
        <v>151</v>
      </c>
      <c r="B1" s="1" t="s">
        <v>152</v>
      </c>
      <c r="C1" s="1" t="s">
        <v>153</v>
      </c>
      <c r="D1" s="1" t="s">
        <v>0</v>
      </c>
      <c r="E1" s="1" t="s">
        <v>156</v>
      </c>
      <c r="F1" s="1" t="s">
        <v>154</v>
      </c>
      <c r="G1" s="1" t="s">
        <v>155</v>
      </c>
    </row>
    <row r="2" spans="1:7" x14ac:dyDescent="0.3">
      <c r="A2" s="3" t="s">
        <v>53</v>
      </c>
      <c r="B2" s="6">
        <v>1</v>
      </c>
      <c r="C2" s="6" t="s">
        <v>16</v>
      </c>
      <c r="D2" s="6" t="s">
        <v>203</v>
      </c>
      <c r="E2" s="6"/>
      <c r="F2" s="6" t="s">
        <v>17</v>
      </c>
      <c r="G2" s="3" t="str" cm="1">
        <f t="array" ref="G2">IF(ISBLANK(correspondance[[#This Row],[valeur]]),"",INDEX(enums[description],MATCH(1,(enums[enum]=correspondance[[#This Row],[enum]])*(enums[const]=correspondance[[#This Row],[valeur]]),0),1))</f>
        <v>Inconnu</v>
      </c>
    </row>
    <row r="3" spans="1:7" x14ac:dyDescent="0.3">
      <c r="A3" s="3" t="s">
        <v>53</v>
      </c>
      <c r="B3" s="6">
        <v>2</v>
      </c>
      <c r="C3" s="6" t="s">
        <v>18</v>
      </c>
      <c r="D3" s="6" t="s">
        <v>203</v>
      </c>
      <c r="E3" s="6"/>
      <c r="F3" s="6" t="s">
        <v>19</v>
      </c>
      <c r="G3" s="3" t="str" cm="1">
        <f t="array" ref="G3">IF(ISBLANK(correspondance[[#This Row],[valeur]]),"",INDEX(enums[description],MATCH(1,(enums[enum]=correspondance[[#This Row],[enum]])*(enums[const]=correspondance[[#This Row],[valeur]]),0),1))</f>
        <v>Non isolé</v>
      </c>
    </row>
    <row r="4" spans="1:7" x14ac:dyDescent="0.3">
      <c r="A4" s="3" t="s">
        <v>53</v>
      </c>
      <c r="B4" s="6">
        <v>3</v>
      </c>
      <c r="C4" s="6" t="s">
        <v>38</v>
      </c>
      <c r="D4" s="6" t="s">
        <v>203</v>
      </c>
      <c r="E4" s="6"/>
      <c r="F4" s="6" t="s">
        <v>20</v>
      </c>
      <c r="G4" s="3" t="str" cm="1">
        <f t="array" ref="G4">IF(ISBLANK(correspondance[[#This Row],[valeur]]),"",INDEX(enums[description],MATCH(1,(enums[enum]=correspondance[[#This Row],[enum]])*(enums[const]=correspondance[[#This Row],[valeur]]),0),1))</f>
        <v>Isolé</v>
      </c>
    </row>
    <row r="5" spans="1:7" x14ac:dyDescent="0.3">
      <c r="A5" s="3" t="s">
        <v>53</v>
      </c>
      <c r="B5" s="6">
        <v>4</v>
      </c>
      <c r="C5" s="6" t="s">
        <v>39</v>
      </c>
      <c r="D5" s="6" t="s">
        <v>203</v>
      </c>
      <c r="E5" s="6"/>
      <c r="F5" s="6" t="s">
        <v>20</v>
      </c>
      <c r="G5" s="3" t="str" cm="1">
        <f t="array" ref="G5">IF(ISBLANK(correspondance[[#This Row],[valeur]]),"",INDEX(enums[description],MATCH(1,(enums[enum]=correspondance[[#This Row],[enum]])*(enums[const]=correspondance[[#This Row],[valeur]]),0),1))</f>
        <v>Isolé</v>
      </c>
    </row>
    <row r="6" spans="1:7" x14ac:dyDescent="0.3">
      <c r="A6" s="3" t="s">
        <v>53</v>
      </c>
      <c r="B6" s="6">
        <v>5</v>
      </c>
      <c r="C6" s="6" t="s">
        <v>40</v>
      </c>
      <c r="D6" s="6" t="s">
        <v>203</v>
      </c>
      <c r="E6" s="6"/>
      <c r="F6" s="6" t="s">
        <v>20</v>
      </c>
      <c r="G6" s="3" t="str" cm="1">
        <f t="array" ref="G6">IF(ISBLANK(correspondance[[#This Row],[valeur]]),"",INDEX(enums[description],MATCH(1,(enums[enum]=correspondance[[#This Row],[enum]])*(enums[const]=correspondance[[#This Row],[valeur]]),0),1))</f>
        <v>Isolé</v>
      </c>
    </row>
    <row r="7" spans="1:7" x14ac:dyDescent="0.3">
      <c r="A7" s="3" t="s">
        <v>53</v>
      </c>
      <c r="B7" s="6">
        <v>6</v>
      </c>
      <c r="C7" s="6" t="s">
        <v>42</v>
      </c>
      <c r="D7" s="6" t="s">
        <v>203</v>
      </c>
      <c r="E7" s="6"/>
      <c r="F7" s="6" t="s">
        <v>20</v>
      </c>
      <c r="G7" s="3" t="str" cm="1">
        <f t="array" ref="G7">IF(ISBLANK(correspondance[[#This Row],[valeur]]),"",INDEX(enums[description],MATCH(1,(enums[enum]=correspondance[[#This Row],[enum]])*(enums[const]=correspondance[[#This Row],[valeur]]),0),1))</f>
        <v>Isolé</v>
      </c>
    </row>
    <row r="8" spans="1:7" x14ac:dyDescent="0.3">
      <c r="A8" s="3" t="s">
        <v>53</v>
      </c>
      <c r="B8" s="6">
        <v>7</v>
      </c>
      <c r="C8" s="6" t="s">
        <v>54</v>
      </c>
      <c r="D8" s="6" t="s">
        <v>203</v>
      </c>
      <c r="E8" s="6"/>
      <c r="F8" s="6" t="s">
        <v>20</v>
      </c>
      <c r="G8" s="3" t="str" cm="1">
        <f t="array" ref="G8">IF(ISBLANK(correspondance[[#This Row],[valeur]]),"",INDEX(enums[description],MATCH(1,(enums[enum]=correspondance[[#This Row],[enum]])*(enums[const]=correspondance[[#This Row],[valeur]]),0),1))</f>
        <v>Isolé</v>
      </c>
    </row>
    <row r="9" spans="1:7" x14ac:dyDescent="0.3">
      <c r="A9" s="3" t="s">
        <v>53</v>
      </c>
      <c r="B9" s="6">
        <v>8</v>
      </c>
      <c r="C9" s="6" t="s">
        <v>55</v>
      </c>
      <c r="D9" s="6" t="s">
        <v>203</v>
      </c>
      <c r="E9" s="6"/>
      <c r="F9" s="6" t="s">
        <v>20</v>
      </c>
      <c r="G9" s="3" t="str" cm="1">
        <f t="array" ref="G9">IF(ISBLANK(correspondance[[#This Row],[valeur]]),"",INDEX(enums[description],MATCH(1,(enums[enum]=correspondance[[#This Row],[enum]])*(enums[const]=correspondance[[#This Row],[valeur]]),0),1))</f>
        <v>Isolé</v>
      </c>
    </row>
    <row r="10" spans="1:7" x14ac:dyDescent="0.3">
      <c r="A10" s="3" t="s">
        <v>53</v>
      </c>
      <c r="B10" s="6">
        <v>9</v>
      </c>
      <c r="C10" s="6" t="s">
        <v>56</v>
      </c>
      <c r="D10" s="6" t="s">
        <v>203</v>
      </c>
      <c r="E10" s="6"/>
      <c r="F10" s="6" t="s">
        <v>20</v>
      </c>
      <c r="G10" s="3" t="str" cm="1">
        <f t="array" ref="G10">IF(ISBLANK(correspondance[[#This Row],[valeur]]),"",INDEX(enums[description],MATCH(1,(enums[enum]=correspondance[[#This Row],[enum]])*(enums[const]=correspondance[[#This Row],[valeur]]),0),1))</f>
        <v>Isolé</v>
      </c>
    </row>
    <row r="11" spans="1:7" x14ac:dyDescent="0.3">
      <c r="A11" s="3" t="s">
        <v>53</v>
      </c>
      <c r="B11" s="6">
        <v>1</v>
      </c>
      <c r="C11" s="6" t="s">
        <v>16</v>
      </c>
      <c r="D11" s="6" t="s">
        <v>244</v>
      </c>
      <c r="E11" s="6"/>
      <c r="F11" s="6" t="s">
        <v>17</v>
      </c>
      <c r="G11" s="3" t="str" cm="1">
        <f t="array" ref="G11">IF(ISBLANK(correspondance[[#This Row],[valeur]]),"",INDEX(enums[description],MATCH(1,(enums[enum]=correspondance[[#This Row],[enum]])*(enums[const]=correspondance[[#This Row],[valeur]]),0),1))</f>
        <v>Inconnu</v>
      </c>
    </row>
    <row r="12" spans="1:7" x14ac:dyDescent="0.3">
      <c r="A12" s="3" t="s">
        <v>53</v>
      </c>
      <c r="B12" s="6">
        <v>2</v>
      </c>
      <c r="C12" s="6" t="s">
        <v>18</v>
      </c>
      <c r="D12" s="6" t="s">
        <v>244</v>
      </c>
      <c r="E12" s="6"/>
      <c r="F12" s="6"/>
      <c r="G12" s="3" t="str" cm="1">
        <f t="array" ref="G12">IF(ISBLANK(correspondance[[#This Row],[valeur]]),"",INDEX(enums[description],MATCH(1,(enums[enum]=correspondance[[#This Row],[enum]])*(enums[const]=correspondance[[#This Row],[valeur]]),0),1))</f>
        <v/>
      </c>
    </row>
    <row r="13" spans="1:7" x14ac:dyDescent="0.3">
      <c r="A13" s="3" t="s">
        <v>53</v>
      </c>
      <c r="B13" s="6">
        <v>3</v>
      </c>
      <c r="C13" s="6" t="s">
        <v>38</v>
      </c>
      <c r="D13" s="6" t="s">
        <v>244</v>
      </c>
      <c r="E13" s="6"/>
      <c r="F13" s="6" t="s">
        <v>38</v>
      </c>
      <c r="G13" s="3" t="str" cm="1">
        <f t="array" ref="G13">IF(ISBLANK(correspondance[[#This Row],[valeur]]),"",INDEX(enums[description],MATCH(1,(enums[enum]=correspondance[[#This Row],[enum]])*(enums[const]=correspondance[[#This Row],[valeur]]),0),1))</f>
        <v>ITI</v>
      </c>
    </row>
    <row r="14" spans="1:7" x14ac:dyDescent="0.3">
      <c r="A14" s="3" t="s">
        <v>53</v>
      </c>
      <c r="B14" s="6">
        <v>4</v>
      </c>
      <c r="C14" s="6" t="s">
        <v>39</v>
      </c>
      <c r="D14" s="6" t="s">
        <v>244</v>
      </c>
      <c r="E14" s="6"/>
      <c r="F14" s="6" t="s">
        <v>39</v>
      </c>
      <c r="G14" s="3" t="str" cm="1">
        <f t="array" ref="G14">IF(ISBLANK(correspondance[[#This Row],[valeur]]),"",INDEX(enums[description],MATCH(1,(enums[enum]=correspondance[[#This Row],[enum]])*(enums[const]=correspondance[[#This Row],[valeur]]),0),1))</f>
        <v>ITE</v>
      </c>
    </row>
    <row r="15" spans="1:7" x14ac:dyDescent="0.3">
      <c r="A15" s="3" t="s">
        <v>53</v>
      </c>
      <c r="B15" s="6">
        <v>5</v>
      </c>
      <c r="C15" s="6" t="s">
        <v>40</v>
      </c>
      <c r="D15" s="6" t="s">
        <v>244</v>
      </c>
      <c r="E15" s="6"/>
      <c r="F15" s="6" t="s">
        <v>40</v>
      </c>
      <c r="G15" s="3" t="str" cm="1">
        <f t="array" ref="G15">IF(ISBLANK(correspondance[[#This Row],[valeur]]),"",INDEX(enums[description],MATCH(1,(enums[enum]=correspondance[[#This Row],[enum]])*(enums[const]=correspondance[[#This Row],[valeur]]),0),1))</f>
        <v>ITR</v>
      </c>
    </row>
    <row r="16" spans="1:7" x14ac:dyDescent="0.3">
      <c r="A16" s="3" t="s">
        <v>53</v>
      </c>
      <c r="B16" s="6">
        <v>6</v>
      </c>
      <c r="C16" s="6" t="s">
        <v>42</v>
      </c>
      <c r="D16" s="6" t="s">
        <v>244</v>
      </c>
      <c r="E16" s="6"/>
      <c r="F16" s="6" t="s">
        <v>41</v>
      </c>
      <c r="G16" s="3" t="str" cm="1">
        <f t="array" ref="G16">IF(ISBLANK(correspondance[[#This Row],[valeur]]),"",INDEX(enums[description],MATCH(1,(enums[enum]=correspondance[[#This Row],[enum]])*(enums[const]=correspondance[[#This Row],[valeur]]),0),1))</f>
        <v>ITI+ITE</v>
      </c>
    </row>
    <row r="17" spans="1:7" x14ac:dyDescent="0.3">
      <c r="A17" s="3" t="s">
        <v>53</v>
      </c>
      <c r="B17" s="6">
        <v>7</v>
      </c>
      <c r="C17" s="6" t="s">
        <v>54</v>
      </c>
      <c r="D17" s="6" t="s">
        <v>244</v>
      </c>
      <c r="E17" s="6"/>
      <c r="F17" s="6" t="s">
        <v>43</v>
      </c>
      <c r="G17" s="3" t="str" cm="1">
        <f t="array" ref="G17">IF(ISBLANK(correspondance[[#This Row],[valeur]]),"",INDEX(enums[description],MATCH(1,(enums[enum]=correspondance[[#This Row],[enum]])*(enums[const]=correspondance[[#This Row],[valeur]]),0),1))</f>
        <v>ITR+ITI</v>
      </c>
    </row>
    <row r="18" spans="1:7" x14ac:dyDescent="0.3">
      <c r="A18" s="3" t="s">
        <v>53</v>
      </c>
      <c r="B18" s="6">
        <v>8</v>
      </c>
      <c r="C18" s="6" t="s">
        <v>55</v>
      </c>
      <c r="D18" s="3" t="s">
        <v>244</v>
      </c>
      <c r="F18" s="6" t="s">
        <v>45</v>
      </c>
      <c r="G18" s="3" t="str" cm="1">
        <f t="array" ref="G18">IF(ISBLANK(correspondance[[#This Row],[valeur]]),"",INDEX(enums[description],MATCH(1,(enums[enum]=correspondance[[#This Row],[enum]])*(enums[const]=correspondance[[#This Row],[valeur]]),0),1))</f>
        <v>ITR+ITE</v>
      </c>
    </row>
    <row r="19" spans="1:7" x14ac:dyDescent="0.3">
      <c r="A19" s="3" t="s">
        <v>53</v>
      </c>
      <c r="B19" s="6">
        <v>9</v>
      </c>
      <c r="C19" s="6" t="s">
        <v>56</v>
      </c>
      <c r="D19" s="3" t="s">
        <v>244</v>
      </c>
      <c r="F19" s="6" t="s">
        <v>17</v>
      </c>
      <c r="G19" s="3" t="str" cm="1">
        <f t="array" ref="G19">IF(ISBLANK(correspondance[[#This Row],[valeur]]),"",INDEX(enums[description],MATCH(1,(enums[enum]=correspondance[[#This Row],[enum]])*(enums[const]=correspondance[[#This Row],[valeur]]),0),1))</f>
        <v>Inconnu</v>
      </c>
    </row>
    <row r="20" spans="1:7" x14ac:dyDescent="0.3">
      <c r="A20" s="3" t="s">
        <v>57</v>
      </c>
      <c r="B20" s="6">
        <v>1</v>
      </c>
      <c r="C20" s="6" t="s">
        <v>3</v>
      </c>
      <c r="D20" s="3" t="s">
        <v>243</v>
      </c>
      <c r="F20" s="6" t="s">
        <v>4</v>
      </c>
      <c r="G20" s="8" t="str" cm="1">
        <f t="array" ref="G20">IF(ISBLANK(correspondance[[#This Row],[valeur]]),"",INDEX(enums[description],MATCH(1,(enums[enum]=correspondance[[#This Row],[enum]])*(enums[const]=correspondance[[#This Row],[valeur]]),0),1))</f>
        <v>Extérieur</v>
      </c>
    </row>
    <row r="21" spans="1:7" x14ac:dyDescent="0.3">
      <c r="A21" s="3" t="s">
        <v>57</v>
      </c>
      <c r="B21" s="6">
        <v>2</v>
      </c>
      <c r="C21" s="6" t="s">
        <v>5</v>
      </c>
      <c r="D21" s="3" t="s">
        <v>243</v>
      </c>
      <c r="F21" s="6" t="s">
        <v>6</v>
      </c>
      <c r="G21" s="8" t="str" cm="1">
        <f t="array" ref="G21">IF(ISBLANK(correspondance[[#This Row],[valeur]]),"",INDEX(enums[description],MATCH(1,(enums[enum]=correspondance[[#This Row],[enum]])*(enums[const]=correspondance[[#This Row],[valeur]]),0),1))</f>
        <v>Paroi enterrée</v>
      </c>
    </row>
    <row r="22" spans="1:7" x14ac:dyDescent="0.3">
      <c r="A22" s="3" t="s">
        <v>57</v>
      </c>
      <c r="B22" s="6">
        <v>3</v>
      </c>
      <c r="C22" s="6" t="s">
        <v>58</v>
      </c>
      <c r="D22" s="3" t="s">
        <v>243</v>
      </c>
      <c r="F22" s="6" t="s">
        <v>7</v>
      </c>
      <c r="G22" s="8" t="str" cm="1">
        <f t="array" ref="G22">IF(ISBLANK(correspondance[[#This Row],[valeur]]),"",INDEX(enums[description],MATCH(1,(enums[enum]=correspondance[[#This Row],[enum]])*(enums[const]=correspondance[[#This Row],[valeur]]),0),1))</f>
        <v>Vide sanitaire</v>
      </c>
    </row>
    <row r="23" spans="1:7" x14ac:dyDescent="0.3">
      <c r="A23" s="3" t="s">
        <v>57</v>
      </c>
      <c r="B23" s="6">
        <v>4</v>
      </c>
      <c r="C23" s="6" t="s">
        <v>8</v>
      </c>
      <c r="D23" s="3" t="s">
        <v>243</v>
      </c>
      <c r="F23" s="6" t="s">
        <v>9</v>
      </c>
      <c r="G23" s="8" t="str" cm="1">
        <f t="array" ref="G23">IF(ISBLANK(correspondance[[#This Row],[valeur]]),"",INDEX(enums[description],MATCH(1,(enums[enum]=correspondance[[#This Row],[enum]])*(enums[const]=correspondance[[#This Row],[valeur]]),0),1))</f>
        <v>Bâtiment ou local à usage autre que d'habitation</v>
      </c>
    </row>
    <row r="24" spans="1:7" x14ac:dyDescent="0.3">
      <c r="A24" s="3" t="s">
        <v>57</v>
      </c>
      <c r="B24" s="6">
        <v>5</v>
      </c>
      <c r="C24" s="6" t="s">
        <v>10</v>
      </c>
      <c r="D24" s="3" t="s">
        <v>243</v>
      </c>
      <c r="F24" s="6" t="s">
        <v>6</v>
      </c>
      <c r="G24" s="8" t="str" cm="1">
        <f t="array" ref="G24">IF(ISBLANK(correspondance[[#This Row],[valeur]]),"",INDEX(enums[description],MATCH(1,(enums[enum]=correspondance[[#This Row],[enum]])*(enums[const]=correspondance[[#This Row],[valeur]]),0),1))</f>
        <v>Paroi enterrée</v>
      </c>
    </row>
    <row r="25" spans="1:7" x14ac:dyDescent="0.3">
      <c r="A25" s="3" t="s">
        <v>57</v>
      </c>
      <c r="B25" s="6">
        <v>6</v>
      </c>
      <c r="C25" s="6" t="s">
        <v>11</v>
      </c>
      <c r="D25" s="3" t="s">
        <v>243</v>
      </c>
      <c r="F25" s="6" t="s">
        <v>12</v>
      </c>
      <c r="G25" s="8" t="str" cm="1">
        <f t="array" ref="G25">IF(ISBLANK(correspondance[[#This Row],[valeur]]),"",INDEX(enums[description],MATCH(1,(enums[enum]=correspondance[[#This Row],[enum]])*(enums[const]=correspondance[[#This Row],[valeur]]),0),1))</f>
        <v>Sous-sol non chauffé</v>
      </c>
    </row>
    <row r="26" spans="1:7" x14ac:dyDescent="0.3">
      <c r="A26" s="3" t="s">
        <v>57</v>
      </c>
      <c r="B26" s="6">
        <v>7</v>
      </c>
      <c r="C26" s="6" t="s">
        <v>59</v>
      </c>
      <c r="D26" s="3" t="s">
        <v>243</v>
      </c>
      <c r="F26" s="6" t="s">
        <v>13</v>
      </c>
      <c r="G26" s="8" t="str" cm="1">
        <f t="array" ref="G26">IF(ISBLANK(correspondance[[#This Row],[valeur]]),"",INDEX(enums[description],MATCH(1,(enums[enum]=correspondance[[#This Row],[enum]])*(enums[const]=correspondance[[#This Row],[valeur]]),0),1))</f>
        <v>Local non chauffé non accessible</v>
      </c>
    </row>
    <row r="27" spans="1:7" x14ac:dyDescent="0.3">
      <c r="A27" s="3" t="s">
        <v>57</v>
      </c>
      <c r="B27" s="6">
        <v>8</v>
      </c>
      <c r="C27" s="6" t="s">
        <v>60</v>
      </c>
      <c r="D27" s="3" t="s">
        <v>243</v>
      </c>
      <c r="F27" s="6" t="s">
        <v>14</v>
      </c>
      <c r="G27" s="8" t="str" cm="1">
        <f t="array" ref="G27">IF(ISBLANK(correspondance[[#This Row],[valeur]]),"",INDEX(enums[description],MATCH(1,(enums[enum]=correspondance[[#This Row],[enum]])*(enums[const]=correspondance[[#This Row],[valeur]]),0),1))</f>
        <v>Local non chauffé</v>
      </c>
    </row>
    <row r="28" spans="1:7" x14ac:dyDescent="0.3">
      <c r="A28" s="3" t="s">
        <v>57</v>
      </c>
      <c r="B28" s="6">
        <v>9</v>
      </c>
      <c r="C28" s="6" t="s">
        <v>61</v>
      </c>
      <c r="D28" s="3" t="s">
        <v>243</v>
      </c>
      <c r="F28" s="6" t="s">
        <v>14</v>
      </c>
      <c r="G28" s="8" t="str" cm="1">
        <f t="array" ref="G28">IF(ISBLANK(correspondance[[#This Row],[valeur]]),"",INDEX(enums[description],MATCH(1,(enums[enum]=correspondance[[#This Row],[enum]])*(enums[const]=correspondance[[#This Row],[valeur]]),0),1))</f>
        <v>Local non chauffé</v>
      </c>
    </row>
    <row r="29" spans="1:7" x14ac:dyDescent="0.3">
      <c r="A29" s="3" t="s">
        <v>57</v>
      </c>
      <c r="B29" s="6">
        <v>10</v>
      </c>
      <c r="C29" s="6" t="s">
        <v>62</v>
      </c>
      <c r="D29" s="3" t="s">
        <v>243</v>
      </c>
      <c r="F29" s="6" t="s">
        <v>14</v>
      </c>
      <c r="G29" s="8" t="str" cm="1">
        <f t="array" ref="G29">IF(ISBLANK(correspondance[[#This Row],[valeur]]),"",INDEX(enums[description],MATCH(1,(enums[enum]=correspondance[[#This Row],[enum]])*(enums[const]=correspondance[[#This Row],[valeur]]),0),1))</f>
        <v>Local non chauffé</v>
      </c>
    </row>
    <row r="30" spans="1:7" x14ac:dyDescent="0.3">
      <c r="A30" s="3" t="s">
        <v>57</v>
      </c>
      <c r="B30" s="6">
        <v>11</v>
      </c>
      <c r="C30" s="6" t="s">
        <v>63</v>
      </c>
      <c r="D30" s="3" t="s">
        <v>243</v>
      </c>
      <c r="F30" s="6" t="s">
        <v>14</v>
      </c>
      <c r="G30" s="8" t="str" cm="1">
        <f t="array" ref="G30">IF(ISBLANK(correspondance[[#This Row],[valeur]]),"",INDEX(enums[description],MATCH(1,(enums[enum]=correspondance[[#This Row],[enum]])*(enums[const]=correspondance[[#This Row],[valeur]]),0),1))</f>
        <v>Local non chauffé</v>
      </c>
    </row>
    <row r="31" spans="1:7" x14ac:dyDescent="0.3">
      <c r="A31" s="3" t="s">
        <v>57</v>
      </c>
      <c r="B31" s="6">
        <v>12</v>
      </c>
      <c r="C31" s="6" t="s">
        <v>64</v>
      </c>
      <c r="D31" s="3" t="s">
        <v>243</v>
      </c>
      <c r="F31" s="6" t="s">
        <v>14</v>
      </c>
      <c r="G31" s="8" t="str" cm="1">
        <f t="array" ref="G31">IF(ISBLANK(correspondance[[#This Row],[valeur]]),"",INDEX(enums[description],MATCH(1,(enums[enum]=correspondance[[#This Row],[enum]])*(enums[const]=correspondance[[#This Row],[valeur]]),0),1))</f>
        <v>Local non chauffé</v>
      </c>
    </row>
    <row r="32" spans="1:7" x14ac:dyDescent="0.3">
      <c r="A32" s="3" t="s">
        <v>57</v>
      </c>
      <c r="B32" s="6">
        <v>13</v>
      </c>
      <c r="C32" s="6" t="s">
        <v>65</v>
      </c>
      <c r="D32" s="3" t="s">
        <v>243</v>
      </c>
      <c r="F32" s="6" t="s">
        <v>14</v>
      </c>
      <c r="G32" s="8" t="str" cm="1">
        <f t="array" ref="G32">IF(ISBLANK(correspondance[[#This Row],[valeur]]),"",INDEX(enums[description],MATCH(1,(enums[enum]=correspondance[[#This Row],[enum]])*(enums[const]=correspondance[[#This Row],[valeur]]),0),1))</f>
        <v>Local non chauffé</v>
      </c>
    </row>
    <row r="33" spans="1:7" x14ac:dyDescent="0.3">
      <c r="A33" s="3" t="s">
        <v>57</v>
      </c>
      <c r="B33" s="6">
        <v>14</v>
      </c>
      <c r="C33" s="6" t="s">
        <v>66</v>
      </c>
      <c r="D33" s="3" t="s">
        <v>243</v>
      </c>
      <c r="F33" s="6" t="s">
        <v>14</v>
      </c>
      <c r="G33" s="8" t="str" cm="1">
        <f t="array" ref="G33">IF(ISBLANK(correspondance[[#This Row],[valeur]]),"",INDEX(enums[description],MATCH(1,(enums[enum]=correspondance[[#This Row],[enum]])*(enums[const]=correspondance[[#This Row],[valeur]]),0),1))</f>
        <v>Local non chauffé</v>
      </c>
    </row>
    <row r="34" spans="1:7" x14ac:dyDescent="0.3">
      <c r="A34" s="3" t="s">
        <v>57</v>
      </c>
      <c r="B34" s="6">
        <v>15</v>
      </c>
      <c r="C34" s="6" t="s">
        <v>67</v>
      </c>
      <c r="D34" s="3" t="s">
        <v>243</v>
      </c>
      <c r="F34" s="6" t="s">
        <v>14</v>
      </c>
      <c r="G34" s="8" t="str" cm="1">
        <f t="array" ref="G34">IF(ISBLANK(correspondance[[#This Row],[valeur]]),"",INDEX(enums[description],MATCH(1,(enums[enum]=correspondance[[#This Row],[enum]])*(enums[const]=correspondance[[#This Row],[valeur]]),0),1))</f>
        <v>Local non chauffé</v>
      </c>
    </row>
    <row r="35" spans="1:7" x14ac:dyDescent="0.3">
      <c r="A35" s="3" t="s">
        <v>57</v>
      </c>
      <c r="B35" s="6">
        <v>16</v>
      </c>
      <c r="C35" s="6" t="s">
        <v>68</v>
      </c>
      <c r="D35" s="3" t="s">
        <v>243</v>
      </c>
      <c r="F35" s="6" t="s">
        <v>14</v>
      </c>
      <c r="G35" s="8" t="str" cm="1">
        <f t="array" ref="G35">IF(ISBLANK(correspondance[[#This Row],[valeur]]),"",INDEX(enums[description],MATCH(1,(enums[enum]=correspondance[[#This Row],[enum]])*(enums[const]=correspondance[[#This Row],[valeur]]),0),1))</f>
        <v>Local non chauffé</v>
      </c>
    </row>
    <row r="36" spans="1:7" x14ac:dyDescent="0.3">
      <c r="A36" s="3" t="s">
        <v>57</v>
      </c>
      <c r="B36" s="6">
        <v>17</v>
      </c>
      <c r="C36" s="6" t="s">
        <v>69</v>
      </c>
      <c r="D36" s="3" t="s">
        <v>243</v>
      </c>
      <c r="F36" s="6" t="s">
        <v>14</v>
      </c>
      <c r="G36" s="8" t="str" cm="1">
        <f t="array" ref="G36">IF(ISBLANK(correspondance[[#This Row],[valeur]]),"",INDEX(enums[description],MATCH(1,(enums[enum]=correspondance[[#This Row],[enum]])*(enums[const]=correspondance[[#This Row],[valeur]]),0),1))</f>
        <v>Local non chauffé</v>
      </c>
    </row>
    <row r="37" spans="1:7" x14ac:dyDescent="0.3">
      <c r="A37" s="3" t="s">
        <v>57</v>
      </c>
      <c r="B37" s="6">
        <v>18</v>
      </c>
      <c r="C37" s="6" t="s">
        <v>70</v>
      </c>
      <c r="D37" s="3" t="s">
        <v>243</v>
      </c>
      <c r="F37" s="6" t="s">
        <v>14</v>
      </c>
      <c r="G37" s="8" t="str" cm="1">
        <f t="array" ref="G37">IF(ISBLANK(correspondance[[#This Row],[valeur]]),"",INDEX(enums[description],MATCH(1,(enums[enum]=correspondance[[#This Row],[enum]])*(enums[const]=correspondance[[#This Row],[valeur]]),0),1))</f>
        <v>Local non chauffé</v>
      </c>
    </row>
    <row r="38" spans="1:7" x14ac:dyDescent="0.3">
      <c r="A38" s="3" t="s">
        <v>57</v>
      </c>
      <c r="B38" s="6">
        <v>19</v>
      </c>
      <c r="C38" s="6" t="s">
        <v>71</v>
      </c>
      <c r="D38" s="3" t="s">
        <v>243</v>
      </c>
      <c r="F38" s="6" t="s">
        <v>14</v>
      </c>
      <c r="G38" s="8" t="str" cm="1">
        <f t="array" ref="G38">IF(ISBLANK(correspondance[[#This Row],[valeur]]),"",INDEX(enums[description],MATCH(1,(enums[enum]=correspondance[[#This Row],[enum]])*(enums[const]=correspondance[[#This Row],[valeur]]),0),1))</f>
        <v>Local non chauffé</v>
      </c>
    </row>
    <row r="39" spans="1:7" x14ac:dyDescent="0.3">
      <c r="A39" s="3" t="s">
        <v>57</v>
      </c>
      <c r="B39" s="6">
        <v>20</v>
      </c>
      <c r="C39" s="6" t="s">
        <v>72</v>
      </c>
      <c r="D39" s="3" t="s">
        <v>243</v>
      </c>
      <c r="F39" s="6" t="s">
        <v>9</v>
      </c>
      <c r="G39" s="8" t="str" cm="1">
        <f t="array" ref="G39">IF(ISBLANK(correspondance[[#This Row],[valeur]]),"",INDEX(enums[description],MATCH(1,(enums[enum]=correspondance[[#This Row],[enum]])*(enums[const]=correspondance[[#This Row],[valeur]]),0),1))</f>
        <v>Bâtiment ou local à usage autre que d'habitation</v>
      </c>
    </row>
    <row r="40" spans="1:7" x14ac:dyDescent="0.3">
      <c r="A40" s="3" t="s">
        <v>57</v>
      </c>
      <c r="B40" s="6">
        <v>21</v>
      </c>
      <c r="C40" s="6" t="s">
        <v>73</v>
      </c>
      <c r="D40" s="3" t="s">
        <v>243</v>
      </c>
      <c r="F40" s="6" t="s">
        <v>14</v>
      </c>
      <c r="G40" s="8" t="str" cm="1">
        <f t="array" ref="G40">IF(ISBLANK(correspondance[[#This Row],[valeur]]),"",INDEX(enums[description],MATCH(1,(enums[enum]=correspondance[[#This Row],[enum]])*(enums[const]=correspondance[[#This Row],[valeur]]),0),1))</f>
        <v>Local non chauffé</v>
      </c>
    </row>
    <row r="41" spans="1:7" x14ac:dyDescent="0.3">
      <c r="A41" s="3" t="s">
        <v>57</v>
      </c>
      <c r="B41" s="6">
        <v>22</v>
      </c>
      <c r="C41" s="6" t="s">
        <v>74</v>
      </c>
      <c r="D41" s="3" t="s">
        <v>243</v>
      </c>
      <c r="F41" s="6" t="s">
        <v>15</v>
      </c>
      <c r="G41" s="8" t="str" cm="1">
        <f t="array" ref="G41">IF(ISBLANK(correspondance[[#This Row],[valeur]]),"",INDEX(enums[description],MATCH(1,(enums[enum]=correspondance[[#This Row],[enum]])*(enums[const]=correspondance[[#This Row],[valeur]]),0),1))</f>
        <v>Local non déperditif (local à usage d'habitation chauffé)</v>
      </c>
    </row>
    <row r="42" spans="1:7" x14ac:dyDescent="0.3">
      <c r="A42" s="3" t="s">
        <v>134</v>
      </c>
      <c r="B42" s="6">
        <v>1</v>
      </c>
      <c r="C42" s="6" t="s">
        <v>16</v>
      </c>
      <c r="D42" s="3" t="s">
        <v>246</v>
      </c>
      <c r="F42" s="6" t="s">
        <v>17</v>
      </c>
      <c r="G42" s="8" t="str" cm="1">
        <f t="array" ref="G42">IF(ISBLANK(correspondance[[#This Row],[valeur]]),"",INDEX(enums[description],MATCH(1,(enums[enum]=correspondance[[#This Row],[enum]])*(enums[const]=correspondance[[#This Row],[valeur]]),0),1))</f>
        <v>Inconnu</v>
      </c>
    </row>
    <row r="43" spans="1:7" ht="28.8" x14ac:dyDescent="0.3">
      <c r="A43" s="3" t="s">
        <v>134</v>
      </c>
      <c r="B43" s="6">
        <v>2</v>
      </c>
      <c r="C43" s="6" t="s">
        <v>85</v>
      </c>
      <c r="D43" s="3" t="s">
        <v>246</v>
      </c>
      <c r="F43" s="6" t="s">
        <v>84</v>
      </c>
      <c r="G43" s="8" t="str" cm="1">
        <f t="array" ref="G43">IF(ISBLANK(correspondance[[#This Row],[valeur]]),"",INDEX(enums[description],MATCH(1,(enums[enum]=correspondance[[#This Row],[enum]])*(enums[const]=correspondance[[#This Row],[valeur]]),0),1))</f>
        <v>Murs en pierre de taille et moellons constitué d'un seul matériaux</v>
      </c>
    </row>
    <row r="44" spans="1:7" ht="28.8" x14ac:dyDescent="0.3">
      <c r="A44" s="3" t="s">
        <v>134</v>
      </c>
      <c r="B44" s="6">
        <v>3</v>
      </c>
      <c r="C44" s="6" t="s">
        <v>87</v>
      </c>
      <c r="D44" s="3" t="s">
        <v>246</v>
      </c>
      <c r="F44" s="6" t="s">
        <v>86</v>
      </c>
      <c r="G44" s="8" t="str" cm="1">
        <f t="array" ref="G44">IF(ISBLANK(correspondance[[#This Row],[valeur]]),"",INDEX(enums[description],MATCH(1,(enums[enum]=correspondance[[#This Row],[enum]])*(enums[const]=correspondance[[#This Row],[valeur]]),0),1))</f>
        <v>Murs en pierre de taille et moellons avec remplissage tout venant</v>
      </c>
    </row>
    <row r="45" spans="1:7" x14ac:dyDescent="0.3">
      <c r="A45" s="3" t="s">
        <v>134</v>
      </c>
      <c r="B45" s="6">
        <v>4</v>
      </c>
      <c r="C45" s="6" t="s">
        <v>89</v>
      </c>
      <c r="D45" s="3" t="s">
        <v>246</v>
      </c>
      <c r="F45" s="6" t="s">
        <v>88</v>
      </c>
      <c r="G45" s="8" t="str" cm="1">
        <f t="array" ref="G45">IF(ISBLANK(correspondance[[#This Row],[valeur]]),"",INDEX(enums[description],MATCH(1,(enums[enum]=correspondance[[#This Row],[enum]])*(enums[const]=correspondance[[#This Row],[valeur]]),0),1))</f>
        <v>Murs en pisé ou béton de terre stabilisé (à partir d'argile crue)</v>
      </c>
    </row>
    <row r="46" spans="1:7" x14ac:dyDescent="0.3">
      <c r="A46" s="3" t="s">
        <v>134</v>
      </c>
      <c r="B46" s="6">
        <v>5</v>
      </c>
      <c r="C46" s="6" t="s">
        <v>91</v>
      </c>
      <c r="D46" s="3" t="s">
        <v>246</v>
      </c>
      <c r="F46" s="6" t="s">
        <v>90</v>
      </c>
      <c r="G46" s="8" t="str" cm="1">
        <f t="array" ref="G46">IF(ISBLANK(correspondance[[#This Row],[valeur]]),"",INDEX(enums[description],MATCH(1,(enums[enum]=correspondance[[#This Row],[enum]])*(enums[const]=correspondance[[#This Row],[valeur]]),0),1))</f>
        <v>Murs en pan de bois sans remplissage tout venant</v>
      </c>
    </row>
    <row r="47" spans="1:7" x14ac:dyDescent="0.3">
      <c r="A47" s="3" t="s">
        <v>134</v>
      </c>
      <c r="B47" s="6">
        <v>6</v>
      </c>
      <c r="C47" s="6" t="s">
        <v>93</v>
      </c>
      <c r="D47" s="3" t="s">
        <v>246</v>
      </c>
      <c r="F47" s="6" t="s">
        <v>92</v>
      </c>
      <c r="G47" s="8" t="str" cm="1">
        <f t="array" ref="G47">IF(ISBLANK(correspondance[[#This Row],[valeur]]),"",INDEX(enums[description],MATCH(1,(enums[enum]=correspondance[[#This Row],[enum]])*(enums[const]=correspondance[[#This Row],[valeur]]),0),1))</f>
        <v>Murs en pan de bois avec remplissage tout venant</v>
      </c>
    </row>
    <row r="48" spans="1:7" x14ac:dyDescent="0.3">
      <c r="A48" s="3" t="s">
        <v>134</v>
      </c>
      <c r="B48" s="6">
        <v>7</v>
      </c>
      <c r="C48" s="6" t="s">
        <v>95</v>
      </c>
      <c r="D48" s="3" t="s">
        <v>246</v>
      </c>
      <c r="F48" s="6" t="s">
        <v>94</v>
      </c>
      <c r="G48" s="8" t="str" cm="1">
        <f t="array" ref="G48">IF(ISBLANK(correspondance[[#This Row],[valeur]]),"",INDEX(enums[description],MATCH(1,(enums[enum]=correspondance[[#This Row],[enum]])*(enums[const]=correspondance[[#This Row],[valeur]]),0),1))</f>
        <v>Murs bois (rondin)</v>
      </c>
    </row>
    <row r="49" spans="1:7" x14ac:dyDescent="0.3">
      <c r="A49" s="3" t="s">
        <v>134</v>
      </c>
      <c r="B49" s="6">
        <v>8</v>
      </c>
      <c r="C49" s="6" t="s">
        <v>97</v>
      </c>
      <c r="D49" s="3" t="s">
        <v>246</v>
      </c>
      <c r="F49" s="6" t="s">
        <v>96</v>
      </c>
      <c r="G49" s="8" t="str" cm="1">
        <f t="array" ref="G49">IF(ISBLANK(correspondance[[#This Row],[valeur]]),"",INDEX(enums[description],MATCH(1,(enums[enum]=correspondance[[#This Row],[enum]])*(enums[const]=correspondance[[#This Row],[valeur]]),0),1))</f>
        <v>Murs en briques pleines simples</v>
      </c>
    </row>
    <row r="50" spans="1:7" x14ac:dyDescent="0.3">
      <c r="A50" s="3" t="s">
        <v>134</v>
      </c>
      <c r="B50" s="6">
        <v>9</v>
      </c>
      <c r="C50" s="6" t="s">
        <v>99</v>
      </c>
      <c r="D50" s="3" t="s">
        <v>246</v>
      </c>
      <c r="F50" s="6" t="s">
        <v>98</v>
      </c>
      <c r="G50" s="8" t="str" cm="1">
        <f t="array" ref="G50">IF(ISBLANK(correspondance[[#This Row],[valeur]]),"",INDEX(enums[description],MATCH(1,(enums[enum]=correspondance[[#This Row],[enum]])*(enums[const]=correspondance[[#This Row],[valeur]]),0),1))</f>
        <v>Murs en briques pleines doubles avec lame d'air</v>
      </c>
    </row>
    <row r="51" spans="1:7" x14ac:dyDescent="0.3">
      <c r="A51" s="3" t="s">
        <v>134</v>
      </c>
      <c r="B51" s="6">
        <v>10</v>
      </c>
      <c r="C51" s="6" t="s">
        <v>101</v>
      </c>
      <c r="D51" s="3" t="s">
        <v>246</v>
      </c>
      <c r="F51" s="6" t="s">
        <v>100</v>
      </c>
      <c r="G51" s="8" t="str" cm="1">
        <f t="array" ref="G51">IF(ISBLANK(correspondance[[#This Row],[valeur]]),"",INDEX(enums[description],MATCH(1,(enums[enum]=correspondance[[#This Row],[enum]])*(enums[const]=correspondance[[#This Row],[valeur]]),0),1))</f>
        <v>Murs en briques creuses</v>
      </c>
    </row>
    <row r="52" spans="1:7" x14ac:dyDescent="0.3">
      <c r="A52" s="3" t="s">
        <v>134</v>
      </c>
      <c r="B52" s="6">
        <v>11</v>
      </c>
      <c r="C52" s="6" t="s">
        <v>103</v>
      </c>
      <c r="D52" s="3" t="s">
        <v>246</v>
      </c>
      <c r="F52" s="6" t="s">
        <v>102</v>
      </c>
      <c r="G52" s="8" t="str" cm="1">
        <f t="array" ref="G52">IF(ISBLANK(correspondance[[#This Row],[valeur]]),"",INDEX(enums[description],MATCH(1,(enums[enum]=correspondance[[#This Row],[enum]])*(enums[const]=correspondance[[#This Row],[valeur]]),0),1))</f>
        <v>Murs en blocs de béton pleins</v>
      </c>
    </row>
    <row r="53" spans="1:7" x14ac:dyDescent="0.3">
      <c r="A53" s="3" t="s">
        <v>134</v>
      </c>
      <c r="B53" s="6">
        <v>12</v>
      </c>
      <c r="C53" s="6" t="s">
        <v>105</v>
      </c>
      <c r="D53" s="3" t="s">
        <v>246</v>
      </c>
      <c r="F53" s="6" t="s">
        <v>104</v>
      </c>
      <c r="G53" s="8" t="str" cm="1">
        <f t="array" ref="G53">IF(ISBLANK(correspondance[[#This Row],[valeur]]),"",INDEX(enums[description],MATCH(1,(enums[enum]=correspondance[[#This Row],[enum]])*(enums[const]=correspondance[[#This Row],[valeur]]),0),1))</f>
        <v>Murs en blocs de béton creux</v>
      </c>
    </row>
    <row r="54" spans="1:7" x14ac:dyDescent="0.3">
      <c r="A54" s="3" t="s">
        <v>134</v>
      </c>
      <c r="B54" s="6">
        <v>13</v>
      </c>
      <c r="C54" s="6" t="s">
        <v>107</v>
      </c>
      <c r="D54" s="3" t="s">
        <v>246</v>
      </c>
      <c r="F54" s="6" t="s">
        <v>106</v>
      </c>
      <c r="G54" s="8" t="str" cm="1">
        <f t="array" ref="G54">IF(ISBLANK(correspondance[[#This Row],[valeur]]),"",INDEX(enums[description],MATCH(1,(enums[enum]=correspondance[[#This Row],[enum]])*(enums[const]=correspondance[[#This Row],[valeur]]),0),1))</f>
        <v>Murs en béton banché</v>
      </c>
    </row>
    <row r="55" spans="1:7" x14ac:dyDescent="0.3">
      <c r="A55" s="3" t="s">
        <v>134</v>
      </c>
      <c r="B55" s="6">
        <v>14</v>
      </c>
      <c r="C55" s="6" t="s">
        <v>109</v>
      </c>
      <c r="D55" s="3" t="s">
        <v>246</v>
      </c>
      <c r="F55" s="6" t="s">
        <v>108</v>
      </c>
      <c r="G55" s="8" t="str" cm="1">
        <f t="array" ref="G55">IF(ISBLANK(correspondance[[#This Row],[valeur]]),"",INDEX(enums[description],MATCH(1,(enums[enum]=correspondance[[#This Row],[enum]])*(enums[const]=correspondance[[#This Row],[valeur]]),0),1))</f>
        <v>Murs en béton de mâchefer</v>
      </c>
    </row>
    <row r="56" spans="1:7" x14ac:dyDescent="0.3">
      <c r="A56" s="3" t="s">
        <v>134</v>
      </c>
      <c r="B56" s="6">
        <v>15</v>
      </c>
      <c r="C56" s="6" t="s">
        <v>111</v>
      </c>
      <c r="D56" s="3" t="s">
        <v>246</v>
      </c>
      <c r="F56" s="6" t="s">
        <v>110</v>
      </c>
      <c r="G56" s="8" t="str" cm="1">
        <f t="array" ref="G56">IF(ISBLANK(correspondance[[#This Row],[valeur]]),"",INDEX(enums[description],MATCH(1,(enums[enum]=correspondance[[#This Row],[enum]])*(enums[const]=correspondance[[#This Row],[valeur]]),0),1))</f>
        <v>Brique terre cuite alvéolaire</v>
      </c>
    </row>
    <row r="57" spans="1:7" x14ac:dyDescent="0.3">
      <c r="A57" s="3" t="s">
        <v>134</v>
      </c>
      <c r="B57" s="6">
        <v>16</v>
      </c>
      <c r="C57" s="6" t="s">
        <v>135</v>
      </c>
      <c r="D57" s="3" t="s">
        <v>246</v>
      </c>
      <c r="F57" s="6" t="s">
        <v>122</v>
      </c>
      <c r="G57" s="8" t="str" cm="1">
        <f t="array" ref="G57">IF(ISBLANK(correspondance[[#This Row],[valeur]]),"",INDEX(enums[description],MATCH(1,(enums[enum]=correspondance[[#This Row],[enum]])*(enums[const]=correspondance[[#This Row],[valeur]]),0),1))</f>
        <v>Béton cellulaire</v>
      </c>
    </row>
    <row r="58" spans="1:7" x14ac:dyDescent="0.3">
      <c r="A58" s="3" t="s">
        <v>134</v>
      </c>
      <c r="B58" s="6">
        <v>17</v>
      </c>
      <c r="C58" s="6" t="s">
        <v>136</v>
      </c>
      <c r="D58" s="3" t="s">
        <v>246</v>
      </c>
      <c r="F58" s="6" t="s">
        <v>122</v>
      </c>
      <c r="G58" s="8" t="str" cm="1">
        <f t="array" ref="G58">IF(ISBLANK(correspondance[[#This Row],[valeur]]),"",INDEX(enums[description],MATCH(1,(enums[enum]=correspondance[[#This Row],[enum]])*(enums[const]=correspondance[[#This Row],[valeur]]),0),1))</f>
        <v>Béton cellulaire</v>
      </c>
    </row>
    <row r="59" spans="1:7" x14ac:dyDescent="0.3">
      <c r="A59" s="3" t="s">
        <v>134</v>
      </c>
      <c r="B59" s="6">
        <v>18</v>
      </c>
      <c r="C59" s="6" t="s">
        <v>137</v>
      </c>
      <c r="D59" s="3" t="s">
        <v>246</v>
      </c>
      <c r="F59" s="6" t="s">
        <v>120</v>
      </c>
      <c r="G59" s="8" t="str" cm="1">
        <f t="array" ref="G59">IF(ISBLANK(correspondance[[#This Row],[valeur]]),"",INDEX(enums[description],MATCH(1,(enums[enum]=correspondance[[#This Row],[enum]])*(enums[const]=correspondance[[#This Row],[valeur]]),0),1))</f>
        <v>Murs en ossature bois avec isolant en remplissage</v>
      </c>
    </row>
    <row r="60" spans="1:7" x14ac:dyDescent="0.3">
      <c r="A60" s="3" t="s">
        <v>134</v>
      </c>
      <c r="B60" s="6">
        <v>19</v>
      </c>
      <c r="C60" s="6" t="s">
        <v>113</v>
      </c>
      <c r="D60" s="3" t="s">
        <v>246</v>
      </c>
      <c r="F60" s="6" t="s">
        <v>112</v>
      </c>
      <c r="G60" s="8" t="str" cm="1">
        <f t="array" ref="G60">IF(ISBLANK(correspondance[[#This Row],[valeur]]),"",INDEX(enums[description],MATCH(1,(enums[enum]=correspondance[[#This Row],[enum]])*(enums[const]=correspondance[[#This Row],[valeur]]),0),1))</f>
        <v>Murs sandwich béton/isolant/béton (sans isolation rapportée)</v>
      </c>
    </row>
    <row r="61" spans="1:7" x14ac:dyDescent="0.3">
      <c r="A61" s="3" t="s">
        <v>134</v>
      </c>
      <c r="B61" s="6">
        <v>20</v>
      </c>
      <c r="C61" s="6" t="s">
        <v>115</v>
      </c>
      <c r="D61" s="3" t="s">
        <v>246</v>
      </c>
      <c r="F61" s="6" t="s">
        <v>114</v>
      </c>
      <c r="G61" s="8" t="str" cm="1">
        <f t="array" ref="G61">IF(ISBLANK(correspondance[[#This Row],[valeur]]),"",INDEX(enums[description],MATCH(1,(enums[enum]=correspondance[[#This Row],[enum]])*(enums[const]=correspondance[[#This Row],[valeur]]),0),1))</f>
        <v>Cloison de plâtre</v>
      </c>
    </row>
    <row r="62" spans="1:7" x14ac:dyDescent="0.3">
      <c r="A62" s="3" t="s">
        <v>134</v>
      </c>
      <c r="B62" s="6">
        <v>21</v>
      </c>
      <c r="C62" s="6" t="s">
        <v>138</v>
      </c>
      <c r="D62" s="3" t="s">
        <v>246</v>
      </c>
      <c r="F62" s="6" t="s">
        <v>17</v>
      </c>
      <c r="G62" s="8" t="str" cm="1">
        <f t="array" ref="G62">IF(ISBLANK(correspondance[[#This Row],[valeur]]),"",INDEX(enums[description],MATCH(1,(enums[enum]=correspondance[[#This Row],[enum]])*(enums[const]=correspondance[[#This Row],[valeur]]),0),1))</f>
        <v>Inconnu</v>
      </c>
    </row>
    <row r="63" spans="1:7" x14ac:dyDescent="0.3">
      <c r="A63" s="3" t="s">
        <v>134</v>
      </c>
      <c r="B63" s="6">
        <v>22</v>
      </c>
      <c r="C63" s="6" t="s">
        <v>139</v>
      </c>
      <c r="D63" s="3" t="s">
        <v>246</v>
      </c>
      <c r="F63" s="6" t="s">
        <v>17</v>
      </c>
      <c r="G63" s="8" t="str" cm="1">
        <f t="array" ref="G63">IF(ISBLANK(correspondance[[#This Row],[valeur]]),"",INDEX(enums[description],MATCH(1,(enums[enum]=correspondance[[#This Row],[enum]])*(enums[const]=correspondance[[#This Row],[valeur]]),0),1))</f>
        <v>Inconnu</v>
      </c>
    </row>
    <row r="64" spans="1:7" x14ac:dyDescent="0.3">
      <c r="A64" s="3" t="s">
        <v>134</v>
      </c>
      <c r="B64" s="6">
        <v>23</v>
      </c>
      <c r="C64" s="6" t="s">
        <v>140</v>
      </c>
      <c r="D64" s="3" t="s">
        <v>246</v>
      </c>
      <c r="F64" s="6" t="s">
        <v>17</v>
      </c>
      <c r="G64" s="8" t="str" cm="1">
        <f t="array" ref="G64">IF(ISBLANK(correspondance[[#This Row],[valeur]]),"",INDEX(enums[description],MATCH(1,(enums[enum]=correspondance[[#This Row],[enum]])*(enums[const]=correspondance[[#This Row],[valeur]]),0),1))</f>
        <v>Inconnu</v>
      </c>
    </row>
    <row r="65" spans="1:7" x14ac:dyDescent="0.3">
      <c r="A65" s="3" t="s">
        <v>134</v>
      </c>
      <c r="B65" s="6">
        <v>24</v>
      </c>
      <c r="C65" s="6" t="s">
        <v>141</v>
      </c>
      <c r="D65" s="3" t="s">
        <v>246</v>
      </c>
      <c r="F65" s="6" t="s">
        <v>120</v>
      </c>
      <c r="G65" s="8" t="str" cm="1">
        <f t="array" ref="G65">IF(ISBLANK(correspondance[[#This Row],[valeur]]),"",INDEX(enums[description],MATCH(1,(enums[enum]=correspondance[[#This Row],[enum]])*(enums[const]=correspondance[[#This Row],[valeur]]),0),1))</f>
        <v>Murs en ossature bois avec isolant en remplissage</v>
      </c>
    </row>
    <row r="66" spans="1:7" x14ac:dyDescent="0.3">
      <c r="A66" s="3" t="s">
        <v>134</v>
      </c>
      <c r="B66" s="6">
        <v>25</v>
      </c>
      <c r="C66" s="6" t="s">
        <v>117</v>
      </c>
      <c r="D66" s="3" t="s">
        <v>246</v>
      </c>
      <c r="F66" s="6" t="s">
        <v>116</v>
      </c>
      <c r="G66" s="8" t="str" cm="1">
        <f t="array" ref="G66">IF(ISBLANK(correspondance[[#This Row],[valeur]]),"",INDEX(enums[description],MATCH(1,(enums[enum]=correspondance[[#This Row],[enum]])*(enums[const]=correspondance[[#This Row],[valeur]]),0),1))</f>
        <v>Murs en ossature bois sans remplissage</v>
      </c>
    </row>
    <row r="67" spans="1:7" x14ac:dyDescent="0.3">
      <c r="A67" s="3" t="s">
        <v>134</v>
      </c>
      <c r="B67" s="6">
        <v>26</v>
      </c>
      <c r="C67" s="6" t="s">
        <v>142</v>
      </c>
      <c r="D67" s="3" t="s">
        <v>246</v>
      </c>
      <c r="F67" s="6" t="s">
        <v>120</v>
      </c>
      <c r="G67" s="8" t="str" cm="1">
        <f t="array" ref="G67">IF(ISBLANK(correspondance[[#This Row],[valeur]]),"",INDEX(enums[description],MATCH(1,(enums[enum]=correspondance[[#This Row],[enum]])*(enums[const]=correspondance[[#This Row],[valeur]]),0),1))</f>
        <v>Murs en ossature bois avec isolant en remplissage</v>
      </c>
    </row>
    <row r="68" spans="1:7" x14ac:dyDescent="0.3">
      <c r="A68" s="3" t="s">
        <v>134</v>
      </c>
      <c r="B68" s="6">
        <v>27</v>
      </c>
      <c r="C68" s="6" t="s">
        <v>119</v>
      </c>
      <c r="D68" s="3" t="s">
        <v>246</v>
      </c>
      <c r="F68" s="6" t="s">
        <v>118</v>
      </c>
      <c r="G68" s="8" t="str" cm="1">
        <f t="array" ref="G68">IF(ISBLANK(correspondance[[#This Row],[valeur]]),"",INDEX(enums[description],MATCH(1,(enums[enum]=correspondance[[#This Row],[enum]])*(enums[const]=correspondance[[#This Row],[valeur]]),0),1))</f>
        <v>Murs en ossature bois avec remplissage tout venant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BA2F-8304-44FB-A397-8A76D661047E}">
  <dimension ref="A1:C5"/>
  <sheetViews>
    <sheetView workbookViewId="0">
      <selection activeCell="C4" sqref="C4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238</v>
      </c>
      <c r="B1" s="5" t="s">
        <v>267</v>
      </c>
      <c r="C1" s="5" t="s">
        <v>268</v>
      </c>
    </row>
    <row r="2" spans="1:3" x14ac:dyDescent="0.3">
      <c r="A2" s="4" t="s">
        <v>28</v>
      </c>
      <c r="B2" s="4">
        <v>0</v>
      </c>
      <c r="C2" s="4">
        <v>0.3</v>
      </c>
    </row>
    <row r="3" spans="1:3" x14ac:dyDescent="0.3">
      <c r="A3" s="4" t="s">
        <v>29</v>
      </c>
      <c r="B3" s="4">
        <v>0.3</v>
      </c>
      <c r="C3" s="4">
        <v>0.45</v>
      </c>
    </row>
    <row r="4" spans="1:3" x14ac:dyDescent="0.3">
      <c r="A4" s="4" t="s">
        <v>30</v>
      </c>
      <c r="B4" s="4">
        <v>0.45</v>
      </c>
      <c r="C4" s="4">
        <v>0.65</v>
      </c>
    </row>
    <row r="5" spans="1:3" x14ac:dyDescent="0.3">
      <c r="A5" s="4" t="s">
        <v>31</v>
      </c>
      <c r="B5" s="4">
        <v>0.65</v>
      </c>
      <c r="C5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1E2-32CE-440B-9373-85C778B74FBC}">
  <dimension ref="A1:C21"/>
  <sheetViews>
    <sheetView zoomScale="85" zoomScaleNormal="85" workbookViewId="0">
      <selection activeCell="E12" sqref="E12"/>
    </sheetView>
  </sheetViews>
  <sheetFormatPr baseColWidth="10" defaultRowHeight="14.4" x14ac:dyDescent="0.3"/>
  <cols>
    <col min="1" max="1" width="21.109375" style="4" bestFit="1" customWidth="1"/>
    <col min="2" max="2" width="61" style="4" bestFit="1" customWidth="1"/>
    <col min="3" max="3" width="20.44140625" style="4" customWidth="1"/>
  </cols>
  <sheetData>
    <row r="1" spans="1:3" x14ac:dyDescent="0.3">
      <c r="A1" s="5" t="s">
        <v>0</v>
      </c>
      <c r="B1" s="5" t="s">
        <v>1</v>
      </c>
      <c r="C1" s="5" t="s">
        <v>75</v>
      </c>
    </row>
    <row r="2" spans="1:3" x14ac:dyDescent="0.3">
      <c r="A2" s="4" t="s">
        <v>83</v>
      </c>
      <c r="B2" s="11" t="s">
        <v>122</v>
      </c>
      <c r="C2" s="11" t="s">
        <v>40</v>
      </c>
    </row>
    <row r="3" spans="1:3" x14ac:dyDescent="0.3">
      <c r="A3" s="4" t="s">
        <v>83</v>
      </c>
      <c r="B3" s="11" t="s">
        <v>122</v>
      </c>
      <c r="C3" s="11" t="s">
        <v>43</v>
      </c>
    </row>
    <row r="4" spans="1:3" x14ac:dyDescent="0.3">
      <c r="A4" s="4" t="s">
        <v>83</v>
      </c>
      <c r="B4" s="11" t="s">
        <v>122</v>
      </c>
      <c r="C4" s="11" t="s">
        <v>45</v>
      </c>
    </row>
    <row r="5" spans="1:3" x14ac:dyDescent="0.3">
      <c r="A5" s="4" t="s">
        <v>83</v>
      </c>
      <c r="B5" s="11" t="s">
        <v>122</v>
      </c>
      <c r="C5" s="11" t="s">
        <v>48</v>
      </c>
    </row>
    <row r="6" spans="1:3" x14ac:dyDescent="0.3">
      <c r="A6" s="4" t="s">
        <v>83</v>
      </c>
      <c r="B6" s="11" t="s">
        <v>112</v>
      </c>
      <c r="C6" s="11" t="s">
        <v>40</v>
      </c>
    </row>
    <row r="7" spans="1:3" x14ac:dyDescent="0.3">
      <c r="A7" s="4" t="s">
        <v>83</v>
      </c>
      <c r="B7" s="11" t="s">
        <v>112</v>
      </c>
      <c r="C7" s="11" t="s">
        <v>43</v>
      </c>
    </row>
    <row r="8" spans="1:3" x14ac:dyDescent="0.3">
      <c r="A8" s="4" t="s">
        <v>83</v>
      </c>
      <c r="B8" s="11" t="s">
        <v>112</v>
      </c>
      <c r="C8" s="11" t="s">
        <v>45</v>
      </c>
    </row>
    <row r="9" spans="1:3" x14ac:dyDescent="0.3">
      <c r="A9" s="4" t="s">
        <v>83</v>
      </c>
      <c r="B9" s="11" t="s">
        <v>112</v>
      </c>
      <c r="C9" s="11" t="s">
        <v>47</v>
      </c>
    </row>
    <row r="10" spans="1:3" x14ac:dyDescent="0.3">
      <c r="A10" s="4" t="s">
        <v>83</v>
      </c>
      <c r="B10" s="11" t="s">
        <v>120</v>
      </c>
      <c r="C10" s="11" t="s">
        <v>40</v>
      </c>
    </row>
    <row r="11" spans="1:3" x14ac:dyDescent="0.3">
      <c r="A11" s="4" t="s">
        <v>83</v>
      </c>
      <c r="B11" s="11" t="s">
        <v>120</v>
      </c>
      <c r="C11" s="11" t="s">
        <v>43</v>
      </c>
    </row>
    <row r="12" spans="1:3" x14ac:dyDescent="0.3">
      <c r="A12" s="4" t="s">
        <v>83</v>
      </c>
      <c r="B12" s="11" t="s">
        <v>120</v>
      </c>
      <c r="C12" s="11" t="s">
        <v>45</v>
      </c>
    </row>
    <row r="13" spans="1:3" x14ac:dyDescent="0.3">
      <c r="A13" s="4" t="s">
        <v>83</v>
      </c>
      <c r="B13" s="11" t="s">
        <v>120</v>
      </c>
      <c r="C13" s="11" t="s">
        <v>47</v>
      </c>
    </row>
    <row r="14" spans="1:3" x14ac:dyDescent="0.3">
      <c r="A14" s="4" t="s">
        <v>83</v>
      </c>
      <c r="B14" s="11" t="s">
        <v>116</v>
      </c>
      <c r="C14" s="11" t="s">
        <v>17</v>
      </c>
    </row>
    <row r="15" spans="1:3" x14ac:dyDescent="0.3">
      <c r="A15" s="4" t="s">
        <v>83</v>
      </c>
      <c r="B15" s="11" t="s">
        <v>116</v>
      </c>
      <c r="C15" s="11" t="s">
        <v>38</v>
      </c>
    </row>
    <row r="16" spans="1:3" x14ac:dyDescent="0.3">
      <c r="A16" s="4" t="s">
        <v>83</v>
      </c>
      <c r="B16" s="11" t="s">
        <v>116</v>
      </c>
      <c r="C16" s="11" t="s">
        <v>39</v>
      </c>
    </row>
    <row r="17" spans="1:3" x14ac:dyDescent="0.3">
      <c r="A17" s="4" t="s">
        <v>83</v>
      </c>
      <c r="B17" s="11" t="s">
        <v>116</v>
      </c>
      <c r="C17" s="11" t="s">
        <v>41</v>
      </c>
    </row>
    <row r="18" spans="1:3" x14ac:dyDescent="0.3">
      <c r="A18" s="4" t="s">
        <v>83</v>
      </c>
      <c r="B18" s="11" t="s">
        <v>118</v>
      </c>
      <c r="C18" s="11" t="s">
        <v>17</v>
      </c>
    </row>
    <row r="19" spans="1:3" x14ac:dyDescent="0.3">
      <c r="A19" s="4" t="s">
        <v>83</v>
      </c>
      <c r="B19" s="11" t="s">
        <v>118</v>
      </c>
      <c r="C19" s="11" t="s">
        <v>38</v>
      </c>
    </row>
    <row r="20" spans="1:3" x14ac:dyDescent="0.3">
      <c r="A20" s="4" t="s">
        <v>83</v>
      </c>
      <c r="B20" s="11" t="s">
        <v>118</v>
      </c>
      <c r="C20" s="11" t="s">
        <v>39</v>
      </c>
    </row>
    <row r="21" spans="1:3" x14ac:dyDescent="0.3">
      <c r="A21" s="4" t="s">
        <v>83</v>
      </c>
      <c r="B21" s="11" t="s">
        <v>118</v>
      </c>
      <c r="C21" s="11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B9"/>
  <sheetViews>
    <sheetView workbookViewId="0">
      <selection activeCell="C25" sqref="C25"/>
    </sheetView>
  </sheetViews>
  <sheetFormatPr baseColWidth="10" defaultRowHeight="14.4" x14ac:dyDescent="0.3"/>
  <cols>
    <col min="1" max="1" width="23.33203125" style="4" bestFit="1" customWidth="1"/>
  </cols>
  <sheetData>
    <row r="1" spans="1:2" s="7" customFormat="1" x14ac:dyDescent="0.3">
      <c r="A1" s="5" t="s">
        <v>36</v>
      </c>
      <c r="B1" s="5" t="s">
        <v>37</v>
      </c>
    </row>
    <row r="2" spans="1:2" x14ac:dyDescent="0.3">
      <c r="A2" s="4" t="s">
        <v>4</v>
      </c>
      <c r="B2" s="4">
        <v>1</v>
      </c>
    </row>
    <row r="3" spans="1:2" x14ac:dyDescent="0.3">
      <c r="A3" s="4" t="s">
        <v>6</v>
      </c>
      <c r="B3" s="4">
        <v>1</v>
      </c>
    </row>
    <row r="4" spans="1:2" x14ac:dyDescent="0.3">
      <c r="A4" s="4" t="s">
        <v>7</v>
      </c>
      <c r="B4" s="4">
        <v>1</v>
      </c>
    </row>
    <row r="5" spans="1:2" x14ac:dyDescent="0.3">
      <c r="A5" s="4" t="s">
        <v>23</v>
      </c>
      <c r="B5" s="4">
        <v>1</v>
      </c>
    </row>
    <row r="6" spans="1:2" x14ac:dyDescent="0.3">
      <c r="A6" s="4" t="s">
        <v>12</v>
      </c>
      <c r="B6" s="4">
        <v>1</v>
      </c>
    </row>
    <row r="7" spans="1:2" x14ac:dyDescent="0.3">
      <c r="A7" s="4" t="s">
        <v>9</v>
      </c>
      <c r="B7" s="4">
        <v>0.2</v>
      </c>
    </row>
    <row r="8" spans="1:2" x14ac:dyDescent="0.3">
      <c r="A8" s="4" t="s">
        <v>15</v>
      </c>
      <c r="B8" s="4">
        <v>0</v>
      </c>
    </row>
    <row r="9" spans="1:2" x14ac:dyDescent="0.3">
      <c r="A9" s="4" t="s">
        <v>13</v>
      </c>
      <c r="B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EF0B-66F1-41F3-90E6-756FC31C312A}">
  <dimension ref="A1:F158"/>
  <sheetViews>
    <sheetView tabSelected="1" topLeftCell="A110" zoomScale="85" zoomScaleNormal="85" workbookViewId="0">
      <selection activeCell="C124" sqref="C124"/>
    </sheetView>
  </sheetViews>
  <sheetFormatPr baseColWidth="10" defaultRowHeight="14.4" x14ac:dyDescent="0.3"/>
  <cols>
    <col min="1" max="1" width="61" style="4" bestFit="1" customWidth="1"/>
    <col min="2" max="2" width="13.33203125" style="10" bestFit="1" customWidth="1"/>
    <col min="3" max="3" width="26.44140625" style="10" bestFit="1" customWidth="1"/>
    <col min="4" max="4" width="25.88671875" style="10" bestFit="1" customWidth="1"/>
    <col min="5" max="5" width="11" style="4" bestFit="1" customWidth="1"/>
    <col min="6" max="6" width="16.21875" style="4" bestFit="1" customWidth="1"/>
    <col min="7" max="16384" width="11.5546875" style="4"/>
  </cols>
  <sheetData>
    <row r="1" spans="1:6" x14ac:dyDescent="0.3">
      <c r="A1" s="5" t="s">
        <v>143</v>
      </c>
      <c r="B1" s="9" t="s">
        <v>144</v>
      </c>
      <c r="C1" s="9" t="s">
        <v>145</v>
      </c>
      <c r="D1" s="9" t="s">
        <v>146</v>
      </c>
      <c r="E1" s="5" t="s">
        <v>147</v>
      </c>
      <c r="F1" s="5" t="s">
        <v>148</v>
      </c>
    </row>
    <row r="2" spans="1:6" x14ac:dyDescent="0.3">
      <c r="A2" s="4" t="s">
        <v>17</v>
      </c>
      <c r="E2" s="4">
        <v>2.5</v>
      </c>
      <c r="F2" s="4">
        <v>1</v>
      </c>
    </row>
    <row r="3" spans="1:6" x14ac:dyDescent="0.3">
      <c r="A3" s="4" t="s">
        <v>84</v>
      </c>
      <c r="B3" s="10">
        <v>20</v>
      </c>
      <c r="E3" s="4">
        <v>3.2</v>
      </c>
      <c r="F3" s="4">
        <v>2</v>
      </c>
    </row>
    <row r="4" spans="1:6" x14ac:dyDescent="0.3">
      <c r="A4" s="4" t="s">
        <v>84</v>
      </c>
      <c r="B4" s="10">
        <v>25</v>
      </c>
      <c r="E4" s="4">
        <v>2.85</v>
      </c>
      <c r="F4" s="4">
        <v>3</v>
      </c>
    </row>
    <row r="5" spans="1:6" x14ac:dyDescent="0.3">
      <c r="A5" s="4" t="s">
        <v>84</v>
      </c>
      <c r="B5" s="10">
        <v>30</v>
      </c>
      <c r="E5" s="4">
        <v>2.65</v>
      </c>
      <c r="F5" s="4">
        <v>4</v>
      </c>
    </row>
    <row r="6" spans="1:6" x14ac:dyDescent="0.3">
      <c r="A6" s="4" t="s">
        <v>84</v>
      </c>
      <c r="B6" s="10">
        <v>35</v>
      </c>
      <c r="E6" s="4">
        <v>2.4500000000000002</v>
      </c>
      <c r="F6" s="4">
        <v>5</v>
      </c>
    </row>
    <row r="7" spans="1:6" x14ac:dyDescent="0.3">
      <c r="A7" s="4" t="s">
        <v>84</v>
      </c>
      <c r="B7" s="10">
        <v>40</v>
      </c>
      <c r="E7" s="4">
        <v>2.2999999999999998</v>
      </c>
      <c r="F7" s="4">
        <v>6</v>
      </c>
    </row>
    <row r="8" spans="1:6" x14ac:dyDescent="0.3">
      <c r="A8" s="4" t="s">
        <v>84</v>
      </c>
      <c r="B8" s="10">
        <v>45</v>
      </c>
      <c r="E8" s="4">
        <v>2.15</v>
      </c>
      <c r="F8" s="4">
        <v>7</v>
      </c>
    </row>
    <row r="9" spans="1:6" x14ac:dyDescent="0.3">
      <c r="A9" s="4" t="s">
        <v>84</v>
      </c>
      <c r="B9" s="10">
        <v>50</v>
      </c>
      <c r="E9" s="4">
        <v>2.0499999999999998</v>
      </c>
      <c r="F9" s="4">
        <v>8</v>
      </c>
    </row>
    <row r="10" spans="1:6" x14ac:dyDescent="0.3">
      <c r="A10" s="4" t="s">
        <v>84</v>
      </c>
      <c r="B10" s="10">
        <v>55</v>
      </c>
      <c r="E10" s="4">
        <v>1.9</v>
      </c>
      <c r="F10" s="4">
        <v>9</v>
      </c>
    </row>
    <row r="11" spans="1:6" x14ac:dyDescent="0.3">
      <c r="A11" s="4" t="s">
        <v>84</v>
      </c>
      <c r="B11" s="10">
        <v>60</v>
      </c>
      <c r="E11" s="4">
        <v>1.8</v>
      </c>
      <c r="F11" s="4">
        <v>10</v>
      </c>
    </row>
    <row r="12" spans="1:6" x14ac:dyDescent="0.3">
      <c r="A12" s="4" t="s">
        <v>84</v>
      </c>
      <c r="B12" s="10">
        <v>65</v>
      </c>
      <c r="E12" s="4">
        <v>1.75</v>
      </c>
      <c r="F12" s="4">
        <v>11</v>
      </c>
    </row>
    <row r="13" spans="1:6" x14ac:dyDescent="0.3">
      <c r="A13" s="4" t="s">
        <v>84</v>
      </c>
      <c r="B13" s="10">
        <v>70</v>
      </c>
      <c r="E13" s="4">
        <v>1.65</v>
      </c>
      <c r="F13" s="4">
        <v>12</v>
      </c>
    </row>
    <row r="14" spans="1:6" x14ac:dyDescent="0.3">
      <c r="A14" s="4" t="s">
        <v>84</v>
      </c>
      <c r="B14" s="10">
        <v>75</v>
      </c>
      <c r="E14" s="4">
        <v>1.55</v>
      </c>
      <c r="F14" s="4">
        <v>13</v>
      </c>
    </row>
    <row r="15" spans="1:6" x14ac:dyDescent="0.3">
      <c r="A15" s="4" t="s">
        <v>84</v>
      </c>
      <c r="B15" s="10">
        <v>80</v>
      </c>
      <c r="E15" s="4">
        <v>1.5</v>
      </c>
      <c r="F15" s="4">
        <v>14</v>
      </c>
    </row>
    <row r="16" spans="1:6" x14ac:dyDescent="0.3">
      <c r="A16" s="4" t="s">
        <v>86</v>
      </c>
      <c r="B16" s="10">
        <v>50</v>
      </c>
      <c r="E16" s="4">
        <v>1.9</v>
      </c>
      <c r="F16" s="4">
        <v>15</v>
      </c>
    </row>
    <row r="17" spans="1:6" x14ac:dyDescent="0.3">
      <c r="A17" s="4" t="s">
        <v>86</v>
      </c>
      <c r="B17" s="10">
        <v>55</v>
      </c>
      <c r="E17" s="4">
        <v>1.75</v>
      </c>
      <c r="F17" s="4">
        <v>16</v>
      </c>
    </row>
    <row r="18" spans="1:6" x14ac:dyDescent="0.3">
      <c r="A18" s="4" t="s">
        <v>86</v>
      </c>
      <c r="B18" s="10">
        <v>60</v>
      </c>
      <c r="E18" s="4">
        <v>1.6</v>
      </c>
      <c r="F18" s="4">
        <v>17</v>
      </c>
    </row>
    <row r="19" spans="1:6" x14ac:dyDescent="0.3">
      <c r="A19" s="4" t="s">
        <v>86</v>
      </c>
      <c r="B19" s="10">
        <v>65</v>
      </c>
      <c r="E19" s="4">
        <v>1.5</v>
      </c>
      <c r="F19" s="4">
        <v>18</v>
      </c>
    </row>
    <row r="20" spans="1:6" x14ac:dyDescent="0.3">
      <c r="A20" s="4" t="s">
        <v>86</v>
      </c>
      <c r="B20" s="10">
        <v>70</v>
      </c>
      <c r="E20" s="4">
        <v>1.45</v>
      </c>
      <c r="F20" s="4">
        <v>19</v>
      </c>
    </row>
    <row r="21" spans="1:6" x14ac:dyDescent="0.3">
      <c r="A21" s="4" t="s">
        <v>86</v>
      </c>
      <c r="B21" s="10">
        <v>75</v>
      </c>
      <c r="E21" s="4">
        <v>1.3</v>
      </c>
      <c r="F21" s="4">
        <v>20</v>
      </c>
    </row>
    <row r="22" spans="1:6" x14ac:dyDescent="0.3">
      <c r="A22" s="4" t="s">
        <v>86</v>
      </c>
      <c r="B22" s="10">
        <v>80</v>
      </c>
      <c r="E22" s="4">
        <v>1.25</v>
      </c>
      <c r="F22" s="4">
        <v>21</v>
      </c>
    </row>
    <row r="23" spans="1:6" x14ac:dyDescent="0.3">
      <c r="A23" s="4" t="s">
        <v>88</v>
      </c>
      <c r="B23" s="10">
        <v>40</v>
      </c>
      <c r="E23" s="4">
        <v>1.75</v>
      </c>
      <c r="F23" s="4">
        <v>22</v>
      </c>
    </row>
    <row r="24" spans="1:6" x14ac:dyDescent="0.3">
      <c r="A24" s="4" t="s">
        <v>88</v>
      </c>
      <c r="B24" s="10">
        <v>45</v>
      </c>
      <c r="E24" s="4">
        <v>1.65</v>
      </c>
      <c r="F24" s="4">
        <v>23</v>
      </c>
    </row>
    <row r="25" spans="1:6" x14ac:dyDescent="0.3">
      <c r="A25" s="4" t="s">
        <v>88</v>
      </c>
      <c r="B25" s="10">
        <v>50</v>
      </c>
      <c r="E25" s="4">
        <v>1.55</v>
      </c>
      <c r="F25" s="4">
        <v>24</v>
      </c>
    </row>
    <row r="26" spans="1:6" x14ac:dyDescent="0.3">
      <c r="A26" s="4" t="s">
        <v>88</v>
      </c>
      <c r="B26" s="10">
        <v>55</v>
      </c>
      <c r="E26" s="4">
        <v>1.45</v>
      </c>
      <c r="F26" s="4">
        <v>25</v>
      </c>
    </row>
    <row r="27" spans="1:6" x14ac:dyDescent="0.3">
      <c r="A27" s="4" t="s">
        <v>88</v>
      </c>
      <c r="B27" s="10">
        <v>60</v>
      </c>
      <c r="E27" s="4">
        <v>1.35</v>
      </c>
      <c r="F27" s="4">
        <v>26</v>
      </c>
    </row>
    <row r="28" spans="1:6" x14ac:dyDescent="0.3">
      <c r="A28" s="4" t="s">
        <v>88</v>
      </c>
      <c r="B28" s="10">
        <v>65</v>
      </c>
      <c r="E28" s="4">
        <v>1.25</v>
      </c>
      <c r="F28" s="4">
        <v>27</v>
      </c>
    </row>
    <row r="29" spans="1:6" x14ac:dyDescent="0.3">
      <c r="A29" s="4" t="s">
        <v>88</v>
      </c>
      <c r="B29" s="10">
        <v>70</v>
      </c>
      <c r="E29" s="4">
        <v>1.2</v>
      </c>
      <c r="F29" s="4">
        <v>28</v>
      </c>
    </row>
    <row r="30" spans="1:6" x14ac:dyDescent="0.3">
      <c r="A30" s="4" t="s">
        <v>88</v>
      </c>
      <c r="B30" s="10">
        <v>75</v>
      </c>
      <c r="E30" s="4">
        <v>1.1499999999999999</v>
      </c>
      <c r="F30" s="4">
        <v>29</v>
      </c>
    </row>
    <row r="31" spans="1:6" x14ac:dyDescent="0.3">
      <c r="A31" s="4" t="s">
        <v>88</v>
      </c>
      <c r="B31" s="10">
        <v>80</v>
      </c>
      <c r="E31" s="4">
        <v>1.1000000000000001</v>
      </c>
      <c r="F31" s="4">
        <v>30</v>
      </c>
    </row>
    <row r="32" spans="1:6" x14ac:dyDescent="0.3">
      <c r="A32" s="4" t="s">
        <v>90</v>
      </c>
      <c r="B32" s="10">
        <v>8</v>
      </c>
      <c r="E32" s="4">
        <v>3</v>
      </c>
      <c r="F32" s="4">
        <v>31</v>
      </c>
    </row>
    <row r="33" spans="1:6" x14ac:dyDescent="0.3">
      <c r="A33" s="4" t="s">
        <v>90</v>
      </c>
      <c r="B33" s="10">
        <v>10</v>
      </c>
      <c r="E33" s="4">
        <v>2.7</v>
      </c>
      <c r="F33" s="4">
        <v>32</v>
      </c>
    </row>
    <row r="34" spans="1:6" x14ac:dyDescent="0.3">
      <c r="A34" s="4" t="s">
        <v>90</v>
      </c>
      <c r="B34" s="10">
        <v>13</v>
      </c>
      <c r="E34" s="4">
        <v>2.35</v>
      </c>
      <c r="F34" s="4">
        <v>33</v>
      </c>
    </row>
    <row r="35" spans="1:6" x14ac:dyDescent="0.3">
      <c r="A35" s="4" t="s">
        <v>90</v>
      </c>
      <c r="B35" s="10">
        <v>18</v>
      </c>
      <c r="E35" s="4">
        <v>1.98</v>
      </c>
      <c r="F35" s="4">
        <v>34</v>
      </c>
    </row>
    <row r="36" spans="1:6" x14ac:dyDescent="0.3">
      <c r="A36" s="4" t="s">
        <v>90</v>
      </c>
      <c r="B36" s="10">
        <v>24</v>
      </c>
      <c r="E36" s="4">
        <v>1.65</v>
      </c>
      <c r="F36" s="4">
        <v>35</v>
      </c>
    </row>
    <row r="37" spans="1:6" x14ac:dyDescent="0.3">
      <c r="A37" s="4" t="s">
        <v>90</v>
      </c>
      <c r="B37" s="10">
        <v>32</v>
      </c>
      <c r="E37" s="4">
        <v>1.35</v>
      </c>
      <c r="F37" s="4">
        <v>36</v>
      </c>
    </row>
    <row r="38" spans="1:6" x14ac:dyDescent="0.3">
      <c r="A38" s="4" t="s">
        <v>92</v>
      </c>
      <c r="E38" s="4">
        <v>1.7</v>
      </c>
      <c r="F38" s="4">
        <v>37</v>
      </c>
    </row>
    <row r="39" spans="1:6" x14ac:dyDescent="0.3">
      <c r="A39" s="4" t="s">
        <v>94</v>
      </c>
      <c r="B39" s="10">
        <v>10</v>
      </c>
      <c r="E39" s="4">
        <v>1.6</v>
      </c>
      <c r="F39" s="4">
        <v>38</v>
      </c>
    </row>
    <row r="40" spans="1:6" x14ac:dyDescent="0.3">
      <c r="A40" s="4" t="s">
        <v>94</v>
      </c>
      <c r="B40" s="10">
        <v>15</v>
      </c>
      <c r="E40" s="4">
        <v>1.2</v>
      </c>
      <c r="F40" s="4">
        <v>39</v>
      </c>
    </row>
    <row r="41" spans="1:6" x14ac:dyDescent="0.3">
      <c r="A41" s="4" t="s">
        <v>94</v>
      </c>
      <c r="B41" s="10">
        <v>20</v>
      </c>
      <c r="E41" s="4">
        <v>0.95</v>
      </c>
      <c r="F41" s="4">
        <v>40</v>
      </c>
    </row>
    <row r="42" spans="1:6" x14ac:dyDescent="0.3">
      <c r="A42" s="4" t="s">
        <v>94</v>
      </c>
      <c r="B42" s="10">
        <v>25</v>
      </c>
      <c r="E42" s="4">
        <v>0.8</v>
      </c>
      <c r="F42" s="4">
        <v>41</v>
      </c>
    </row>
    <row r="43" spans="1:6" x14ac:dyDescent="0.3">
      <c r="A43" s="4" t="s">
        <v>96</v>
      </c>
      <c r="B43" s="10">
        <v>9</v>
      </c>
      <c r="E43" s="4">
        <v>3.9</v>
      </c>
      <c r="F43" s="4">
        <v>42</v>
      </c>
    </row>
    <row r="44" spans="1:6" x14ac:dyDescent="0.3">
      <c r="A44" s="4" t="s">
        <v>96</v>
      </c>
      <c r="B44" s="10">
        <v>12</v>
      </c>
      <c r="E44" s="4">
        <v>3.45</v>
      </c>
      <c r="F44" s="4">
        <v>43</v>
      </c>
    </row>
    <row r="45" spans="1:6" x14ac:dyDescent="0.3">
      <c r="A45" s="4" t="s">
        <v>96</v>
      </c>
      <c r="B45" s="10">
        <v>15</v>
      </c>
      <c r="E45" s="4">
        <v>3.05</v>
      </c>
      <c r="F45" s="4">
        <v>44</v>
      </c>
    </row>
    <row r="46" spans="1:6" x14ac:dyDescent="0.3">
      <c r="A46" s="4" t="s">
        <v>96</v>
      </c>
      <c r="B46" s="10">
        <v>19</v>
      </c>
      <c r="E46" s="4">
        <v>2.75</v>
      </c>
      <c r="F46" s="4">
        <v>45</v>
      </c>
    </row>
    <row r="47" spans="1:6" x14ac:dyDescent="0.3">
      <c r="A47" s="4" t="s">
        <v>96</v>
      </c>
      <c r="B47" s="10">
        <v>23</v>
      </c>
      <c r="E47" s="4">
        <v>2.5</v>
      </c>
      <c r="F47" s="4">
        <v>46</v>
      </c>
    </row>
    <row r="48" spans="1:6" x14ac:dyDescent="0.3">
      <c r="A48" s="4" t="s">
        <v>96</v>
      </c>
      <c r="B48" s="10">
        <v>28</v>
      </c>
      <c r="E48" s="4">
        <v>2.25</v>
      </c>
      <c r="F48" s="4">
        <v>47</v>
      </c>
    </row>
    <row r="49" spans="1:6" x14ac:dyDescent="0.3">
      <c r="A49" s="4" t="s">
        <v>96</v>
      </c>
      <c r="B49" s="10">
        <v>34</v>
      </c>
      <c r="E49" s="4">
        <v>2</v>
      </c>
      <c r="F49" s="4">
        <v>48</v>
      </c>
    </row>
    <row r="50" spans="1:6" x14ac:dyDescent="0.3">
      <c r="A50" s="4" t="s">
        <v>96</v>
      </c>
      <c r="B50" s="10">
        <v>45</v>
      </c>
      <c r="E50" s="4">
        <v>1.65</v>
      </c>
      <c r="F50" s="4">
        <v>49</v>
      </c>
    </row>
    <row r="51" spans="1:6" x14ac:dyDescent="0.3">
      <c r="A51" s="4" t="s">
        <v>96</v>
      </c>
      <c r="B51" s="10">
        <v>55</v>
      </c>
      <c r="E51" s="4">
        <v>1.45</v>
      </c>
      <c r="F51" s="4">
        <v>50</v>
      </c>
    </row>
    <row r="52" spans="1:6" x14ac:dyDescent="0.3">
      <c r="A52" s="4" t="s">
        <v>96</v>
      </c>
      <c r="B52" s="10">
        <v>60</v>
      </c>
      <c r="E52" s="4">
        <v>1.35</v>
      </c>
      <c r="F52" s="4">
        <v>51</v>
      </c>
    </row>
    <row r="53" spans="1:6" x14ac:dyDescent="0.3">
      <c r="A53" s="4" t="s">
        <v>96</v>
      </c>
      <c r="B53" s="10">
        <v>70</v>
      </c>
      <c r="E53" s="4">
        <v>1.2</v>
      </c>
      <c r="F53" s="4">
        <v>52</v>
      </c>
    </row>
    <row r="54" spans="1:6" x14ac:dyDescent="0.3">
      <c r="A54" s="4" t="s">
        <v>98</v>
      </c>
      <c r="B54" s="10">
        <v>20</v>
      </c>
      <c r="E54" s="4">
        <v>2</v>
      </c>
      <c r="F54" s="4">
        <v>53</v>
      </c>
    </row>
    <row r="55" spans="1:6" x14ac:dyDescent="0.3">
      <c r="A55" s="4" t="s">
        <v>98</v>
      </c>
      <c r="B55" s="10">
        <v>25</v>
      </c>
      <c r="E55" s="4">
        <v>1.85</v>
      </c>
      <c r="F55" s="4">
        <v>54</v>
      </c>
    </row>
    <row r="56" spans="1:6" x14ac:dyDescent="0.3">
      <c r="A56" s="4" t="s">
        <v>98</v>
      </c>
      <c r="B56" s="10">
        <v>30</v>
      </c>
      <c r="E56" s="4">
        <v>1.65</v>
      </c>
      <c r="F56" s="4">
        <v>55</v>
      </c>
    </row>
    <row r="57" spans="1:6" x14ac:dyDescent="0.3">
      <c r="A57" s="4" t="s">
        <v>98</v>
      </c>
      <c r="B57" s="10">
        <v>35</v>
      </c>
      <c r="E57" s="4">
        <v>1.55</v>
      </c>
      <c r="F57" s="4">
        <v>56</v>
      </c>
    </row>
    <row r="58" spans="1:6" x14ac:dyDescent="0.3">
      <c r="A58" s="4" t="s">
        <v>98</v>
      </c>
      <c r="B58" s="10">
        <v>45</v>
      </c>
      <c r="E58" s="4">
        <v>1.35</v>
      </c>
      <c r="F58" s="4">
        <v>57</v>
      </c>
    </row>
    <row r="59" spans="1:6" x14ac:dyDescent="0.3">
      <c r="A59" s="4" t="s">
        <v>98</v>
      </c>
      <c r="B59" s="10">
        <v>50</v>
      </c>
      <c r="E59" s="4">
        <v>1.25</v>
      </c>
      <c r="F59" s="4">
        <v>58</v>
      </c>
    </row>
    <row r="60" spans="1:6" x14ac:dyDescent="0.3">
      <c r="A60" s="4" t="s">
        <v>98</v>
      </c>
      <c r="B60" s="10">
        <v>60</v>
      </c>
      <c r="E60" s="4">
        <v>1.2</v>
      </c>
      <c r="F60" s="4">
        <v>59</v>
      </c>
    </row>
    <row r="61" spans="1:6" x14ac:dyDescent="0.3">
      <c r="A61" s="4" t="s">
        <v>100</v>
      </c>
      <c r="B61" s="10">
        <v>15</v>
      </c>
      <c r="E61" s="4">
        <v>2.15</v>
      </c>
      <c r="F61" s="4">
        <v>60</v>
      </c>
    </row>
    <row r="62" spans="1:6" x14ac:dyDescent="0.3">
      <c r="A62" s="4" t="s">
        <v>100</v>
      </c>
      <c r="B62" s="10">
        <v>18</v>
      </c>
      <c r="E62" s="4">
        <v>2.0499999999999998</v>
      </c>
      <c r="F62" s="4">
        <v>61</v>
      </c>
    </row>
    <row r="63" spans="1:6" x14ac:dyDescent="0.3">
      <c r="A63" s="4" t="s">
        <v>100</v>
      </c>
      <c r="B63" s="10">
        <v>20</v>
      </c>
      <c r="E63" s="4">
        <v>2</v>
      </c>
      <c r="F63" s="4">
        <v>62</v>
      </c>
    </row>
    <row r="64" spans="1:6" x14ac:dyDescent="0.3">
      <c r="A64" s="4" t="s">
        <v>100</v>
      </c>
      <c r="B64" s="10">
        <v>23</v>
      </c>
      <c r="E64" s="4">
        <v>1.85</v>
      </c>
      <c r="F64" s="4">
        <v>63</v>
      </c>
    </row>
    <row r="65" spans="1:6" x14ac:dyDescent="0.3">
      <c r="A65" s="4" t="s">
        <v>100</v>
      </c>
      <c r="B65" s="10">
        <v>25</v>
      </c>
      <c r="E65" s="4">
        <v>1.7</v>
      </c>
      <c r="F65" s="4">
        <v>64</v>
      </c>
    </row>
    <row r="66" spans="1:6" x14ac:dyDescent="0.3">
      <c r="A66" s="4" t="s">
        <v>100</v>
      </c>
      <c r="B66" s="10">
        <v>28</v>
      </c>
      <c r="E66" s="4">
        <v>1.68</v>
      </c>
      <c r="F66" s="4">
        <v>65</v>
      </c>
    </row>
    <row r="67" spans="1:6" x14ac:dyDescent="0.3">
      <c r="A67" s="4" t="s">
        <v>100</v>
      </c>
      <c r="B67" s="10">
        <v>33</v>
      </c>
      <c r="E67" s="4">
        <v>1.65</v>
      </c>
      <c r="F67" s="4">
        <v>66</v>
      </c>
    </row>
    <row r="68" spans="1:6" x14ac:dyDescent="0.3">
      <c r="A68" s="4" t="s">
        <v>100</v>
      </c>
      <c r="B68" s="10">
        <v>38</v>
      </c>
      <c r="E68" s="4">
        <v>1.55</v>
      </c>
      <c r="F68" s="4">
        <v>67</v>
      </c>
    </row>
    <row r="69" spans="1:6" x14ac:dyDescent="0.3">
      <c r="A69" s="4" t="s">
        <v>100</v>
      </c>
      <c r="B69" s="10">
        <v>43</v>
      </c>
      <c r="E69" s="4">
        <v>1.4</v>
      </c>
      <c r="F69" s="4">
        <v>68</v>
      </c>
    </row>
    <row r="70" spans="1:6" x14ac:dyDescent="0.3">
      <c r="A70" s="4" t="s">
        <v>102</v>
      </c>
      <c r="B70" s="10">
        <v>20</v>
      </c>
      <c r="E70" s="4">
        <v>2.9</v>
      </c>
      <c r="F70" s="4">
        <v>69</v>
      </c>
    </row>
    <row r="71" spans="1:6" x14ac:dyDescent="0.3">
      <c r="A71" s="4" t="s">
        <v>102</v>
      </c>
      <c r="B71" s="10">
        <v>23</v>
      </c>
      <c r="E71" s="4">
        <v>2.75</v>
      </c>
      <c r="F71" s="4">
        <v>70</v>
      </c>
    </row>
    <row r="72" spans="1:6" x14ac:dyDescent="0.3">
      <c r="A72" s="4" t="s">
        <v>102</v>
      </c>
      <c r="B72" s="10">
        <v>25</v>
      </c>
      <c r="E72" s="4">
        <v>2.6</v>
      </c>
      <c r="F72" s="4">
        <v>71</v>
      </c>
    </row>
    <row r="73" spans="1:6" x14ac:dyDescent="0.3">
      <c r="A73" s="4" t="s">
        <v>102</v>
      </c>
      <c r="B73" s="10">
        <v>28</v>
      </c>
      <c r="E73" s="4">
        <v>2.5</v>
      </c>
      <c r="F73" s="4">
        <v>72</v>
      </c>
    </row>
    <row r="74" spans="1:6" x14ac:dyDescent="0.3">
      <c r="A74" s="4" t="s">
        <v>102</v>
      </c>
      <c r="B74" s="10">
        <v>30</v>
      </c>
      <c r="E74" s="4">
        <v>2.4</v>
      </c>
      <c r="F74" s="4">
        <v>73</v>
      </c>
    </row>
    <row r="75" spans="1:6" x14ac:dyDescent="0.3">
      <c r="A75" s="4" t="s">
        <v>102</v>
      </c>
      <c r="B75" s="10">
        <v>33</v>
      </c>
      <c r="E75" s="4">
        <v>2.2999999999999998</v>
      </c>
      <c r="F75" s="4">
        <v>74</v>
      </c>
    </row>
    <row r="76" spans="1:6" x14ac:dyDescent="0.3">
      <c r="A76" s="4" t="s">
        <v>102</v>
      </c>
      <c r="B76" s="10">
        <v>35</v>
      </c>
      <c r="E76" s="4">
        <v>2.2000000000000002</v>
      </c>
      <c r="F76" s="4">
        <v>75</v>
      </c>
    </row>
    <row r="77" spans="1:6" x14ac:dyDescent="0.3">
      <c r="A77" s="4" t="s">
        <v>102</v>
      </c>
      <c r="B77" s="10">
        <v>38</v>
      </c>
      <c r="E77" s="4">
        <v>2.1</v>
      </c>
      <c r="F77" s="4">
        <v>76</v>
      </c>
    </row>
    <row r="78" spans="1:6" x14ac:dyDescent="0.3">
      <c r="A78" s="4" t="s">
        <v>102</v>
      </c>
      <c r="B78" s="10">
        <v>40</v>
      </c>
      <c r="E78" s="4">
        <v>2.0499999999999998</v>
      </c>
      <c r="F78" s="4">
        <v>77</v>
      </c>
    </row>
    <row r="79" spans="1:6" x14ac:dyDescent="0.3">
      <c r="A79" s="4" t="s">
        <v>104</v>
      </c>
      <c r="B79" s="10">
        <v>20</v>
      </c>
      <c r="E79" s="4">
        <v>2.8</v>
      </c>
      <c r="F79" s="4">
        <v>78</v>
      </c>
    </row>
    <row r="80" spans="1:6" x14ac:dyDescent="0.3">
      <c r="A80" s="4" t="s">
        <v>104</v>
      </c>
      <c r="B80" s="10">
        <v>23</v>
      </c>
      <c r="E80" s="4">
        <v>2.65</v>
      </c>
      <c r="F80" s="4">
        <v>79</v>
      </c>
    </row>
    <row r="81" spans="1:6" x14ac:dyDescent="0.3">
      <c r="A81" s="4" t="s">
        <v>104</v>
      </c>
      <c r="B81" s="10">
        <v>25</v>
      </c>
      <c r="E81" s="4">
        <v>2.2999999999999998</v>
      </c>
      <c r="F81" s="4">
        <v>80</v>
      </c>
    </row>
    <row r="82" spans="1:6" x14ac:dyDescent="0.3">
      <c r="A82" s="4" t="s">
        <v>106</v>
      </c>
      <c r="B82" s="10">
        <v>20</v>
      </c>
      <c r="E82" s="4">
        <v>2.9</v>
      </c>
      <c r="F82" s="4">
        <v>81</v>
      </c>
    </row>
    <row r="83" spans="1:6" x14ac:dyDescent="0.3">
      <c r="A83" s="4" t="s">
        <v>106</v>
      </c>
      <c r="B83" s="10">
        <v>22.5</v>
      </c>
      <c r="E83" s="4">
        <v>2.75</v>
      </c>
      <c r="F83" s="4">
        <v>82</v>
      </c>
    </row>
    <row r="84" spans="1:6" x14ac:dyDescent="0.3">
      <c r="A84" s="4" t="s">
        <v>106</v>
      </c>
      <c r="B84" s="10">
        <v>25</v>
      </c>
      <c r="E84" s="4">
        <v>2.65</v>
      </c>
      <c r="F84" s="4">
        <v>83</v>
      </c>
    </row>
    <row r="85" spans="1:6" x14ac:dyDescent="0.3">
      <c r="A85" s="4" t="s">
        <v>106</v>
      </c>
      <c r="B85" s="10">
        <v>28</v>
      </c>
      <c r="E85" s="4">
        <v>2.5</v>
      </c>
      <c r="F85" s="4">
        <v>84</v>
      </c>
    </row>
    <row r="86" spans="1:6" x14ac:dyDescent="0.3">
      <c r="A86" s="4" t="s">
        <v>106</v>
      </c>
      <c r="B86" s="10">
        <v>30</v>
      </c>
      <c r="E86" s="4">
        <v>2.4</v>
      </c>
      <c r="F86" s="4">
        <v>85</v>
      </c>
    </row>
    <row r="87" spans="1:6" x14ac:dyDescent="0.3">
      <c r="A87" s="4" t="s">
        <v>106</v>
      </c>
      <c r="B87" s="10">
        <v>35</v>
      </c>
      <c r="E87" s="4">
        <v>2.2000000000000002</v>
      </c>
      <c r="F87" s="4">
        <v>86</v>
      </c>
    </row>
    <row r="88" spans="1:6" x14ac:dyDescent="0.3">
      <c r="A88" s="4" t="s">
        <v>106</v>
      </c>
      <c r="B88" s="10">
        <v>40</v>
      </c>
      <c r="E88" s="4">
        <v>2.0499999999999998</v>
      </c>
      <c r="F88" s="4">
        <v>87</v>
      </c>
    </row>
    <row r="89" spans="1:6" x14ac:dyDescent="0.3">
      <c r="A89" s="4" t="s">
        <v>106</v>
      </c>
      <c r="B89" s="10">
        <v>45</v>
      </c>
      <c r="E89" s="4">
        <v>1.9</v>
      </c>
      <c r="F89" s="4">
        <v>88</v>
      </c>
    </row>
    <row r="90" spans="1:6" x14ac:dyDescent="0.3">
      <c r="A90" s="4" t="s">
        <v>108</v>
      </c>
      <c r="B90" s="10">
        <v>20</v>
      </c>
      <c r="E90" s="4">
        <v>2.75</v>
      </c>
      <c r="F90" s="4">
        <v>89</v>
      </c>
    </row>
    <row r="91" spans="1:6" x14ac:dyDescent="0.3">
      <c r="A91" s="4" t="s">
        <v>108</v>
      </c>
      <c r="B91" s="10">
        <v>22.5</v>
      </c>
      <c r="E91" s="4">
        <v>2.5</v>
      </c>
      <c r="F91" s="4">
        <v>90</v>
      </c>
    </row>
    <row r="92" spans="1:6" x14ac:dyDescent="0.3">
      <c r="A92" s="4" t="s">
        <v>108</v>
      </c>
      <c r="B92" s="10">
        <v>25</v>
      </c>
      <c r="E92" s="4">
        <v>2.4</v>
      </c>
      <c r="F92" s="4">
        <v>91</v>
      </c>
    </row>
    <row r="93" spans="1:6" x14ac:dyDescent="0.3">
      <c r="A93" s="4" t="s">
        <v>108</v>
      </c>
      <c r="B93" s="10">
        <v>28</v>
      </c>
      <c r="E93" s="4">
        <v>2.25</v>
      </c>
      <c r="F93" s="4">
        <v>92</v>
      </c>
    </row>
    <row r="94" spans="1:6" x14ac:dyDescent="0.3">
      <c r="A94" s="4" t="s">
        <v>108</v>
      </c>
      <c r="B94" s="10">
        <v>30</v>
      </c>
      <c r="E94" s="4">
        <v>2.15</v>
      </c>
      <c r="F94" s="4">
        <v>93</v>
      </c>
    </row>
    <row r="95" spans="1:6" x14ac:dyDescent="0.3">
      <c r="A95" s="4" t="s">
        <v>108</v>
      </c>
      <c r="B95" s="10">
        <v>35</v>
      </c>
      <c r="E95" s="4">
        <v>1.95</v>
      </c>
      <c r="F95" s="4">
        <v>94</v>
      </c>
    </row>
    <row r="96" spans="1:6" x14ac:dyDescent="0.3">
      <c r="A96" s="4" t="s">
        <v>108</v>
      </c>
      <c r="B96" s="10">
        <v>40</v>
      </c>
      <c r="E96" s="4">
        <v>1.8</v>
      </c>
      <c r="F96" s="4">
        <v>95</v>
      </c>
    </row>
    <row r="97" spans="1:6" x14ac:dyDescent="0.3">
      <c r="A97" s="4" t="s">
        <v>110</v>
      </c>
      <c r="B97" s="10">
        <v>30</v>
      </c>
      <c r="E97" s="4">
        <v>0.47</v>
      </c>
      <c r="F97" s="4">
        <v>96</v>
      </c>
    </row>
    <row r="98" spans="1:6" x14ac:dyDescent="0.3">
      <c r="A98" s="4" t="s">
        <v>110</v>
      </c>
      <c r="B98" s="10">
        <v>37.5</v>
      </c>
      <c r="E98" s="4">
        <v>0.4</v>
      </c>
      <c r="F98" s="4">
        <v>97</v>
      </c>
    </row>
    <row r="99" spans="1:6" x14ac:dyDescent="0.3">
      <c r="A99" s="4" t="s">
        <v>122</v>
      </c>
      <c r="B99" s="10">
        <v>15</v>
      </c>
      <c r="D99" s="10">
        <v>2012</v>
      </c>
      <c r="E99" s="4">
        <v>0.9</v>
      </c>
      <c r="F99" s="4">
        <v>98</v>
      </c>
    </row>
    <row r="100" spans="1:6" x14ac:dyDescent="0.3">
      <c r="A100" s="4" t="s">
        <v>122</v>
      </c>
      <c r="B100" s="10">
        <v>17.5</v>
      </c>
      <c r="D100" s="10">
        <v>2012</v>
      </c>
      <c r="E100" s="4">
        <v>0.79</v>
      </c>
      <c r="F100" s="4">
        <v>99</v>
      </c>
    </row>
    <row r="101" spans="1:6" x14ac:dyDescent="0.3">
      <c r="A101" s="4" t="s">
        <v>122</v>
      </c>
      <c r="B101" s="10">
        <v>20</v>
      </c>
      <c r="D101" s="10">
        <v>2012</v>
      </c>
      <c r="E101" s="4">
        <v>0.7</v>
      </c>
      <c r="F101" s="4">
        <v>100</v>
      </c>
    </row>
    <row r="102" spans="1:6" x14ac:dyDescent="0.3">
      <c r="A102" s="4" t="s">
        <v>122</v>
      </c>
      <c r="B102" s="10">
        <v>22.5</v>
      </c>
      <c r="D102" s="10">
        <v>2012</v>
      </c>
      <c r="E102" s="4">
        <v>0.63</v>
      </c>
      <c r="F102" s="4">
        <v>101</v>
      </c>
    </row>
    <row r="103" spans="1:6" x14ac:dyDescent="0.3">
      <c r="A103" s="4" t="s">
        <v>122</v>
      </c>
      <c r="B103" s="10">
        <v>25</v>
      </c>
      <c r="D103" s="10">
        <v>2012</v>
      </c>
      <c r="E103" s="4">
        <v>0.56999999999999995</v>
      </c>
      <c r="F103" s="4">
        <v>102</v>
      </c>
    </row>
    <row r="104" spans="1:6" x14ac:dyDescent="0.3">
      <c r="A104" s="4" t="s">
        <v>122</v>
      </c>
      <c r="B104" s="10">
        <v>27.5</v>
      </c>
      <c r="D104" s="10">
        <v>2012</v>
      </c>
      <c r="E104" s="4">
        <v>0.53</v>
      </c>
      <c r="F104" s="4">
        <v>103</v>
      </c>
    </row>
    <row r="105" spans="1:6" x14ac:dyDescent="0.3">
      <c r="A105" s="4" t="s">
        <v>122</v>
      </c>
      <c r="B105" s="10">
        <v>30</v>
      </c>
      <c r="D105" s="10">
        <v>2012</v>
      </c>
      <c r="E105" s="4">
        <v>0.49</v>
      </c>
      <c r="F105" s="4">
        <v>104</v>
      </c>
    </row>
    <row r="106" spans="1:6" x14ac:dyDescent="0.3">
      <c r="A106" s="4" t="s">
        <v>122</v>
      </c>
      <c r="B106" s="10">
        <v>32.5</v>
      </c>
      <c r="D106" s="10">
        <v>2012</v>
      </c>
      <c r="E106" s="4">
        <v>0.45</v>
      </c>
      <c r="F106" s="4">
        <v>105</v>
      </c>
    </row>
    <row r="107" spans="1:6" x14ac:dyDescent="0.3">
      <c r="A107" s="4" t="s">
        <v>122</v>
      </c>
      <c r="B107" s="10">
        <v>35</v>
      </c>
      <c r="D107" s="10">
        <v>2012</v>
      </c>
      <c r="E107" s="4">
        <v>0.42</v>
      </c>
      <c r="F107" s="4">
        <v>106</v>
      </c>
    </row>
    <row r="108" spans="1:6" x14ac:dyDescent="0.3">
      <c r="A108" s="4" t="s">
        <v>122</v>
      </c>
      <c r="B108" s="10">
        <v>37.5</v>
      </c>
      <c r="D108" s="10">
        <v>2012</v>
      </c>
      <c r="E108" s="4">
        <v>0.4</v>
      </c>
      <c r="F108" s="4">
        <v>107</v>
      </c>
    </row>
    <row r="109" spans="1:6" x14ac:dyDescent="0.3">
      <c r="A109" s="4" t="s">
        <v>122</v>
      </c>
      <c r="B109" s="10">
        <v>15</v>
      </c>
      <c r="C109" s="10">
        <v>2013</v>
      </c>
      <c r="E109" s="4">
        <v>0.69</v>
      </c>
      <c r="F109" s="4">
        <v>108</v>
      </c>
    </row>
    <row r="110" spans="1:6" x14ac:dyDescent="0.3">
      <c r="A110" s="4" t="s">
        <v>122</v>
      </c>
      <c r="B110" s="10">
        <v>17.5</v>
      </c>
      <c r="C110" s="10">
        <v>2013</v>
      </c>
      <c r="E110" s="4">
        <v>0.6</v>
      </c>
      <c r="F110" s="4">
        <v>109</v>
      </c>
    </row>
    <row r="111" spans="1:6" x14ac:dyDescent="0.3">
      <c r="A111" s="4" t="s">
        <v>122</v>
      </c>
      <c r="B111" s="10">
        <v>20</v>
      </c>
      <c r="C111" s="10">
        <v>2013</v>
      </c>
      <c r="E111" s="4">
        <v>0.53</v>
      </c>
      <c r="F111" s="4">
        <v>110</v>
      </c>
    </row>
    <row r="112" spans="1:6" x14ac:dyDescent="0.3">
      <c r="A112" s="4" t="s">
        <v>122</v>
      </c>
      <c r="B112" s="10">
        <v>22.5</v>
      </c>
      <c r="C112" s="10">
        <v>2013</v>
      </c>
      <c r="E112" s="4">
        <v>0.48</v>
      </c>
      <c r="F112" s="4">
        <v>111</v>
      </c>
    </row>
    <row r="113" spans="1:6" x14ac:dyDescent="0.3">
      <c r="A113" s="4" t="s">
        <v>122</v>
      </c>
      <c r="B113" s="10">
        <v>25</v>
      </c>
      <c r="C113" s="10">
        <v>2013</v>
      </c>
      <c r="E113" s="4">
        <v>0.43</v>
      </c>
      <c r="F113" s="4">
        <v>112</v>
      </c>
    </row>
    <row r="114" spans="1:6" x14ac:dyDescent="0.3">
      <c r="A114" s="4" t="s">
        <v>122</v>
      </c>
      <c r="B114" s="10">
        <v>27.5</v>
      </c>
      <c r="C114" s="10">
        <v>2013</v>
      </c>
      <c r="E114" s="4">
        <v>0.4</v>
      </c>
      <c r="F114" s="4">
        <v>113</v>
      </c>
    </row>
    <row r="115" spans="1:6" x14ac:dyDescent="0.3">
      <c r="A115" s="4" t="s">
        <v>122</v>
      </c>
      <c r="B115" s="10">
        <v>30</v>
      </c>
      <c r="C115" s="10">
        <v>2013</v>
      </c>
      <c r="E115" s="4">
        <v>0.36</v>
      </c>
      <c r="F115" s="4">
        <v>114</v>
      </c>
    </row>
    <row r="116" spans="1:6" x14ac:dyDescent="0.3">
      <c r="A116" s="4" t="s">
        <v>122</v>
      </c>
      <c r="B116" s="10">
        <v>32.5</v>
      </c>
      <c r="C116" s="10">
        <v>2013</v>
      </c>
      <c r="E116" s="4">
        <v>0.3</v>
      </c>
      <c r="F116" s="4">
        <v>115</v>
      </c>
    </row>
    <row r="117" spans="1:6" x14ac:dyDescent="0.3">
      <c r="A117" s="4" t="s">
        <v>122</v>
      </c>
      <c r="B117" s="10">
        <v>35</v>
      </c>
      <c r="C117" s="10">
        <v>2013</v>
      </c>
      <c r="E117" s="4">
        <v>0.28000000000000003</v>
      </c>
      <c r="F117" s="4">
        <v>116</v>
      </c>
    </row>
    <row r="118" spans="1:6" x14ac:dyDescent="0.3">
      <c r="A118" s="4" t="s">
        <v>122</v>
      </c>
      <c r="B118" s="10">
        <v>37.5</v>
      </c>
      <c r="C118" s="10">
        <v>2013</v>
      </c>
      <c r="E118" s="4">
        <v>0.22</v>
      </c>
      <c r="F118" s="4">
        <v>117</v>
      </c>
    </row>
    <row r="119" spans="1:6" x14ac:dyDescent="0.3">
      <c r="A119" s="4" t="s">
        <v>120</v>
      </c>
      <c r="B119" s="10">
        <v>10</v>
      </c>
      <c r="C119" s="10">
        <v>2006</v>
      </c>
      <c r="E119" s="4">
        <v>0.45</v>
      </c>
      <c r="F119" s="4">
        <v>118</v>
      </c>
    </row>
    <row r="120" spans="1:6" x14ac:dyDescent="0.3">
      <c r="A120" s="4" t="s">
        <v>120</v>
      </c>
      <c r="B120" s="10">
        <v>15</v>
      </c>
      <c r="C120" s="10">
        <v>2006</v>
      </c>
      <c r="E120" s="4">
        <v>0.35</v>
      </c>
      <c r="F120" s="4">
        <v>119</v>
      </c>
    </row>
    <row r="121" spans="1:6" x14ac:dyDescent="0.3">
      <c r="A121" s="4" t="s">
        <v>120</v>
      </c>
      <c r="B121" s="10">
        <v>20</v>
      </c>
      <c r="C121" s="10">
        <v>2006</v>
      </c>
      <c r="E121" s="4">
        <v>0.26</v>
      </c>
      <c r="F121" s="4">
        <v>120</v>
      </c>
    </row>
    <row r="122" spans="1:6" x14ac:dyDescent="0.3">
      <c r="A122" s="4" t="s">
        <v>120</v>
      </c>
      <c r="B122" s="10">
        <v>25</v>
      </c>
      <c r="C122" s="10">
        <v>2006</v>
      </c>
      <c r="E122" s="4">
        <v>0.21</v>
      </c>
      <c r="F122" s="4">
        <v>121</v>
      </c>
    </row>
    <row r="123" spans="1:6" x14ac:dyDescent="0.3">
      <c r="A123" s="4" t="s">
        <v>120</v>
      </c>
      <c r="B123" s="10">
        <v>30</v>
      </c>
      <c r="C123" s="10">
        <v>2006</v>
      </c>
      <c r="E123" s="4">
        <v>0.17</v>
      </c>
      <c r="F123" s="4">
        <v>122</v>
      </c>
    </row>
    <row r="124" spans="1:6" x14ac:dyDescent="0.3">
      <c r="A124" s="4" t="s">
        <v>120</v>
      </c>
      <c r="B124" s="10">
        <v>35</v>
      </c>
      <c r="C124" s="10">
        <v>2006</v>
      </c>
      <c r="E124" s="4">
        <v>0.15</v>
      </c>
      <c r="F124" s="4">
        <v>123</v>
      </c>
    </row>
    <row r="125" spans="1:6" x14ac:dyDescent="0.3">
      <c r="A125" s="4" t="s">
        <v>120</v>
      </c>
      <c r="B125" s="10">
        <v>40</v>
      </c>
      <c r="C125" s="10">
        <v>2006</v>
      </c>
      <c r="E125" s="4">
        <v>0.13</v>
      </c>
      <c r="F125" s="4">
        <v>124</v>
      </c>
    </row>
    <row r="126" spans="1:6" x14ac:dyDescent="0.3">
      <c r="A126" s="4" t="s">
        <v>120</v>
      </c>
      <c r="B126" s="10">
        <v>45</v>
      </c>
      <c r="C126" s="10">
        <v>2006</v>
      </c>
      <c r="E126" s="4">
        <v>0.11</v>
      </c>
      <c r="F126" s="4">
        <v>125</v>
      </c>
    </row>
    <row r="127" spans="1:6" x14ac:dyDescent="0.3">
      <c r="A127" s="4" t="s">
        <v>112</v>
      </c>
      <c r="B127" s="10">
        <v>15</v>
      </c>
      <c r="E127" s="4">
        <v>0.9</v>
      </c>
      <c r="F127" s="4">
        <v>126</v>
      </c>
    </row>
    <row r="128" spans="1:6" x14ac:dyDescent="0.3">
      <c r="A128" s="4" t="s">
        <v>112</v>
      </c>
      <c r="B128" s="10">
        <v>20</v>
      </c>
      <c r="E128" s="4">
        <v>0.48</v>
      </c>
      <c r="F128" s="4">
        <v>127</v>
      </c>
    </row>
    <row r="129" spans="1:6" x14ac:dyDescent="0.3">
      <c r="A129" s="4" t="s">
        <v>112</v>
      </c>
      <c r="B129" s="10">
        <v>25</v>
      </c>
      <c r="E129" s="4">
        <v>0.45</v>
      </c>
      <c r="F129" s="4">
        <v>128</v>
      </c>
    </row>
    <row r="130" spans="1:6" x14ac:dyDescent="0.3">
      <c r="A130" s="4" t="s">
        <v>114</v>
      </c>
      <c r="E130" s="4">
        <v>3.33</v>
      </c>
      <c r="F130" s="4">
        <v>129</v>
      </c>
    </row>
    <row r="131" spans="1:6" x14ac:dyDescent="0.3">
      <c r="A131" s="4" t="s">
        <v>120</v>
      </c>
      <c r="B131" s="10">
        <v>10</v>
      </c>
      <c r="C131" s="10">
        <v>2001</v>
      </c>
      <c r="D131" s="10">
        <v>2005</v>
      </c>
      <c r="E131" s="4">
        <v>0.52</v>
      </c>
      <c r="F131" s="4">
        <v>130</v>
      </c>
    </row>
    <row r="132" spans="1:6" x14ac:dyDescent="0.3">
      <c r="A132" s="4" t="s">
        <v>120</v>
      </c>
      <c r="B132" s="10">
        <v>15</v>
      </c>
      <c r="C132" s="10">
        <v>2001</v>
      </c>
      <c r="D132" s="10">
        <v>2005</v>
      </c>
      <c r="E132" s="4">
        <v>0.41</v>
      </c>
      <c r="F132" s="4">
        <v>131</v>
      </c>
    </row>
    <row r="133" spans="1:6" x14ac:dyDescent="0.3">
      <c r="A133" s="4" t="s">
        <v>120</v>
      </c>
      <c r="B133" s="10">
        <v>20</v>
      </c>
      <c r="C133" s="10">
        <v>2001</v>
      </c>
      <c r="D133" s="10">
        <v>2005</v>
      </c>
      <c r="E133" s="4">
        <v>0.3</v>
      </c>
      <c r="F133" s="4">
        <v>132</v>
      </c>
    </row>
    <row r="134" spans="1:6" x14ac:dyDescent="0.3">
      <c r="A134" s="4" t="s">
        <v>120</v>
      </c>
      <c r="B134" s="10">
        <v>25</v>
      </c>
      <c r="C134" s="10">
        <v>2001</v>
      </c>
      <c r="D134" s="10">
        <v>2005</v>
      </c>
      <c r="E134" s="4">
        <v>0.24</v>
      </c>
      <c r="F134" s="4">
        <v>133</v>
      </c>
    </row>
    <row r="135" spans="1:6" x14ac:dyDescent="0.3">
      <c r="A135" s="4" t="s">
        <v>120</v>
      </c>
      <c r="B135" s="10">
        <v>30</v>
      </c>
      <c r="C135" s="10">
        <v>2001</v>
      </c>
      <c r="D135" s="10">
        <v>2005</v>
      </c>
      <c r="E135" s="4">
        <v>0.2</v>
      </c>
      <c r="F135" s="4">
        <v>134</v>
      </c>
    </row>
    <row r="136" spans="1:6" x14ac:dyDescent="0.3">
      <c r="A136" s="4" t="s">
        <v>120</v>
      </c>
      <c r="B136" s="10">
        <v>35</v>
      </c>
      <c r="C136" s="10">
        <v>2001</v>
      </c>
      <c r="D136" s="10">
        <v>2005</v>
      </c>
      <c r="E136" s="4">
        <v>0.17</v>
      </c>
      <c r="F136" s="4">
        <v>135</v>
      </c>
    </row>
    <row r="137" spans="1:6" x14ac:dyDescent="0.3">
      <c r="A137" s="4" t="s">
        <v>120</v>
      </c>
      <c r="B137" s="10">
        <v>40</v>
      </c>
      <c r="C137" s="10">
        <v>2001</v>
      </c>
      <c r="D137" s="10">
        <v>2005</v>
      </c>
      <c r="E137" s="4">
        <v>0.15</v>
      </c>
      <c r="F137" s="4">
        <v>136</v>
      </c>
    </row>
    <row r="138" spans="1:6" x14ac:dyDescent="0.3">
      <c r="A138" s="4" t="s">
        <v>120</v>
      </c>
      <c r="B138" s="10">
        <v>45</v>
      </c>
      <c r="C138" s="10">
        <v>2001</v>
      </c>
      <c r="D138" s="10">
        <v>2005</v>
      </c>
      <c r="E138" s="4">
        <v>0.13</v>
      </c>
      <c r="F138" s="4">
        <v>137</v>
      </c>
    </row>
    <row r="139" spans="1:6" x14ac:dyDescent="0.3">
      <c r="A139" s="4" t="s">
        <v>116</v>
      </c>
      <c r="B139" s="10">
        <v>8</v>
      </c>
      <c r="E139" s="4">
        <v>3</v>
      </c>
      <c r="F139" s="4">
        <v>138</v>
      </c>
    </row>
    <row r="140" spans="1:6" x14ac:dyDescent="0.3">
      <c r="A140" s="4" t="s">
        <v>116</v>
      </c>
      <c r="B140" s="10">
        <v>10</v>
      </c>
      <c r="E140" s="4">
        <v>2.7</v>
      </c>
      <c r="F140" s="4">
        <v>139</v>
      </c>
    </row>
    <row r="141" spans="1:6" x14ac:dyDescent="0.3">
      <c r="A141" s="4" t="s">
        <v>116</v>
      </c>
      <c r="B141" s="10">
        <v>13</v>
      </c>
      <c r="E141" s="4">
        <v>2.35</v>
      </c>
      <c r="F141" s="4">
        <v>140</v>
      </c>
    </row>
    <row r="142" spans="1:6" x14ac:dyDescent="0.3">
      <c r="A142" s="4" t="s">
        <v>116</v>
      </c>
      <c r="B142" s="10">
        <v>18</v>
      </c>
      <c r="E142" s="4">
        <v>1.98</v>
      </c>
      <c r="F142" s="4">
        <v>141</v>
      </c>
    </row>
    <row r="143" spans="1:6" x14ac:dyDescent="0.3">
      <c r="A143" s="4" t="s">
        <v>116</v>
      </c>
      <c r="B143" s="10">
        <v>24</v>
      </c>
      <c r="E143" s="4">
        <v>1.65</v>
      </c>
      <c r="F143" s="4">
        <v>142</v>
      </c>
    </row>
    <row r="144" spans="1:6" x14ac:dyDescent="0.3">
      <c r="A144" s="4" t="s">
        <v>116</v>
      </c>
      <c r="B144" s="10">
        <v>32</v>
      </c>
      <c r="E144" s="4">
        <v>1.35</v>
      </c>
      <c r="F144" s="4">
        <v>143</v>
      </c>
    </row>
    <row r="145" spans="1:6" x14ac:dyDescent="0.3">
      <c r="A145" s="4" t="s">
        <v>120</v>
      </c>
      <c r="B145" s="10">
        <v>10</v>
      </c>
      <c r="D145" s="10">
        <v>2000</v>
      </c>
      <c r="E145" s="4">
        <v>0.65</v>
      </c>
      <c r="F145" s="4">
        <v>144</v>
      </c>
    </row>
    <row r="146" spans="1:6" x14ac:dyDescent="0.3">
      <c r="A146" s="4" t="s">
        <v>120</v>
      </c>
      <c r="B146" s="10">
        <v>15</v>
      </c>
      <c r="D146" s="10">
        <v>2000</v>
      </c>
      <c r="E146" s="4">
        <v>0.45</v>
      </c>
      <c r="F146" s="4">
        <v>145</v>
      </c>
    </row>
    <row r="147" spans="1:6" x14ac:dyDescent="0.3">
      <c r="A147" s="4" t="s">
        <v>120</v>
      </c>
      <c r="B147" s="10">
        <v>20</v>
      </c>
      <c r="D147" s="10">
        <v>2000</v>
      </c>
      <c r="E147" s="4">
        <v>0.34</v>
      </c>
      <c r="F147" s="4">
        <v>146</v>
      </c>
    </row>
    <row r="148" spans="1:6" x14ac:dyDescent="0.3">
      <c r="A148" s="4" t="s">
        <v>120</v>
      </c>
      <c r="B148" s="10">
        <v>25</v>
      </c>
      <c r="D148" s="10">
        <v>2000</v>
      </c>
      <c r="E148" s="4">
        <v>0.28000000000000003</v>
      </c>
      <c r="F148" s="4">
        <v>147</v>
      </c>
    </row>
    <row r="149" spans="1:6" x14ac:dyDescent="0.3">
      <c r="A149" s="4" t="s">
        <v>120</v>
      </c>
      <c r="B149" s="10">
        <v>30</v>
      </c>
      <c r="D149" s="10">
        <v>2000</v>
      </c>
      <c r="E149" s="4">
        <v>0.23</v>
      </c>
      <c r="F149" s="4">
        <v>148</v>
      </c>
    </row>
    <row r="150" spans="1:6" x14ac:dyDescent="0.3">
      <c r="A150" s="4" t="s">
        <v>120</v>
      </c>
      <c r="B150" s="10">
        <v>35</v>
      </c>
      <c r="D150" s="10">
        <v>2000</v>
      </c>
      <c r="E150" s="4">
        <v>0.2</v>
      </c>
      <c r="F150" s="4">
        <v>149</v>
      </c>
    </row>
    <row r="151" spans="1:6" x14ac:dyDescent="0.3">
      <c r="A151" s="4" t="s">
        <v>120</v>
      </c>
      <c r="B151" s="10">
        <v>40</v>
      </c>
      <c r="D151" s="10">
        <v>2000</v>
      </c>
      <c r="E151" s="4">
        <v>0.18</v>
      </c>
      <c r="F151" s="4">
        <v>150</v>
      </c>
    </row>
    <row r="152" spans="1:6" x14ac:dyDescent="0.3">
      <c r="A152" s="4" t="s">
        <v>120</v>
      </c>
      <c r="B152" s="10">
        <v>45</v>
      </c>
      <c r="D152" s="10">
        <v>2000</v>
      </c>
      <c r="E152" s="4">
        <v>0.16</v>
      </c>
      <c r="F152" s="4">
        <v>151</v>
      </c>
    </row>
    <row r="153" spans="1:6" x14ac:dyDescent="0.3">
      <c r="A153" s="4" t="s">
        <v>118</v>
      </c>
      <c r="B153" s="10">
        <v>8</v>
      </c>
      <c r="E153" s="4">
        <v>1.7</v>
      </c>
      <c r="F153" s="4">
        <v>152</v>
      </c>
    </row>
    <row r="154" spans="1:6" x14ac:dyDescent="0.3">
      <c r="A154" s="4" t="s">
        <v>118</v>
      </c>
      <c r="B154" s="10">
        <v>10</v>
      </c>
      <c r="E154" s="4">
        <v>1.7</v>
      </c>
      <c r="F154" s="4">
        <v>153</v>
      </c>
    </row>
    <row r="155" spans="1:6" x14ac:dyDescent="0.3">
      <c r="A155" s="4" t="s">
        <v>118</v>
      </c>
      <c r="B155" s="10">
        <v>13</v>
      </c>
      <c r="E155" s="4">
        <v>1.7</v>
      </c>
      <c r="F155" s="4">
        <v>154</v>
      </c>
    </row>
    <row r="156" spans="1:6" x14ac:dyDescent="0.3">
      <c r="A156" s="4" t="s">
        <v>118</v>
      </c>
      <c r="B156" s="10">
        <v>18</v>
      </c>
      <c r="E156" s="4">
        <v>1.7</v>
      </c>
      <c r="F156" s="4">
        <v>155</v>
      </c>
    </row>
    <row r="157" spans="1:6" x14ac:dyDescent="0.3">
      <c r="A157" s="4" t="s">
        <v>118</v>
      </c>
      <c r="B157" s="10">
        <v>24</v>
      </c>
      <c r="E157" s="4">
        <v>1.7</v>
      </c>
      <c r="F157" s="4">
        <v>156</v>
      </c>
    </row>
    <row r="158" spans="1:6" x14ac:dyDescent="0.3">
      <c r="A158" s="4" t="s">
        <v>118</v>
      </c>
      <c r="B158" s="10">
        <v>32</v>
      </c>
      <c r="E158" s="4">
        <v>1.7</v>
      </c>
      <c r="F158" s="4">
        <v>157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65B-2863-4AC7-A5DE-248DC36A6695}">
  <dimension ref="A1:F55"/>
  <sheetViews>
    <sheetView zoomScale="85" zoomScaleNormal="85" workbookViewId="0">
      <selection activeCell="D16" sqref="D16"/>
    </sheetView>
  </sheetViews>
  <sheetFormatPr baseColWidth="10" defaultRowHeight="14.4" x14ac:dyDescent="0.3"/>
  <cols>
    <col min="1" max="1" width="20.77734375" style="4" bestFit="1" customWidth="1"/>
    <col min="2" max="2" width="37.33203125" style="4" bestFit="1" customWidth="1"/>
    <col min="3" max="3" width="36.88671875" style="4" bestFit="1" customWidth="1"/>
    <col min="4" max="4" width="15.77734375" style="4" bestFit="1" customWidth="1"/>
    <col min="5" max="5" width="11" style="4" bestFit="1" customWidth="1"/>
    <col min="6" max="6" width="16.5546875" bestFit="1" customWidth="1"/>
  </cols>
  <sheetData>
    <row r="1" spans="1:6" x14ac:dyDescent="0.3">
      <c r="A1" s="5" t="s">
        <v>76</v>
      </c>
      <c r="B1" s="5" t="s">
        <v>77</v>
      </c>
      <c r="C1" s="5" t="s">
        <v>78</v>
      </c>
      <c r="D1" s="5" t="s">
        <v>79</v>
      </c>
      <c r="E1" s="5" t="s">
        <v>149</v>
      </c>
      <c r="F1" s="5" t="s">
        <v>150</v>
      </c>
    </row>
    <row r="2" spans="1:6" x14ac:dyDescent="0.3">
      <c r="A2" s="4" t="s">
        <v>80</v>
      </c>
      <c r="C2" s="4">
        <v>1974</v>
      </c>
      <c r="D2" s="4">
        <v>1</v>
      </c>
      <c r="E2" s="4">
        <v>2.5</v>
      </c>
      <c r="F2" s="4">
        <v>1</v>
      </c>
    </row>
    <row r="3" spans="1:6" x14ac:dyDescent="0.3">
      <c r="A3" s="4" t="s">
        <v>80</v>
      </c>
      <c r="C3" s="4">
        <v>1974</v>
      </c>
      <c r="D3" s="4">
        <v>0</v>
      </c>
      <c r="E3" s="4">
        <v>2.5</v>
      </c>
      <c r="F3" s="4">
        <v>2</v>
      </c>
    </row>
    <row r="4" spans="1:6" x14ac:dyDescent="0.3">
      <c r="A4" s="4" t="s">
        <v>81</v>
      </c>
      <c r="C4" s="4">
        <v>1974</v>
      </c>
      <c r="D4" s="4">
        <v>1</v>
      </c>
      <c r="E4" s="4">
        <v>2.5</v>
      </c>
      <c r="F4" s="4">
        <v>3</v>
      </c>
    </row>
    <row r="5" spans="1:6" x14ac:dyDescent="0.3">
      <c r="A5" s="4" t="s">
        <v>81</v>
      </c>
      <c r="C5" s="4">
        <v>1974</v>
      </c>
      <c r="D5" s="4">
        <v>0</v>
      </c>
      <c r="E5" s="4">
        <v>2.5</v>
      </c>
      <c r="F5" s="4">
        <v>4</v>
      </c>
    </row>
    <row r="6" spans="1:6" x14ac:dyDescent="0.3">
      <c r="A6" s="4" t="s">
        <v>82</v>
      </c>
      <c r="C6" s="4">
        <v>1974</v>
      </c>
      <c r="D6" s="4">
        <v>1</v>
      </c>
      <c r="E6" s="4">
        <v>2.5</v>
      </c>
      <c r="F6" s="4">
        <v>5</v>
      </c>
    </row>
    <row r="7" spans="1:6" x14ac:dyDescent="0.3">
      <c r="A7" s="4" t="s">
        <v>82</v>
      </c>
      <c r="C7" s="4">
        <v>1974</v>
      </c>
      <c r="D7" s="4">
        <v>0</v>
      </c>
      <c r="E7" s="4">
        <v>2.5</v>
      </c>
      <c r="F7" s="4">
        <v>6</v>
      </c>
    </row>
    <row r="8" spans="1:6" x14ac:dyDescent="0.3">
      <c r="A8" s="4" t="s">
        <v>80</v>
      </c>
      <c r="B8" s="4">
        <v>1975</v>
      </c>
      <c r="C8" s="4">
        <v>1977</v>
      </c>
      <c r="D8" s="4">
        <v>1</v>
      </c>
      <c r="E8" s="4">
        <v>1</v>
      </c>
      <c r="F8" s="4">
        <v>7</v>
      </c>
    </row>
    <row r="9" spans="1:6" x14ac:dyDescent="0.3">
      <c r="A9" s="4" t="s">
        <v>80</v>
      </c>
      <c r="B9" s="4">
        <v>1975</v>
      </c>
      <c r="C9" s="4">
        <v>1977</v>
      </c>
      <c r="D9" s="4">
        <v>0</v>
      </c>
      <c r="E9" s="4">
        <v>1</v>
      </c>
      <c r="F9" s="4">
        <v>8</v>
      </c>
    </row>
    <row r="10" spans="1:6" x14ac:dyDescent="0.3">
      <c r="A10" s="4" t="s">
        <v>81</v>
      </c>
      <c r="B10" s="4">
        <v>1975</v>
      </c>
      <c r="C10" s="4">
        <v>1977</v>
      </c>
      <c r="D10" s="4">
        <v>1</v>
      </c>
      <c r="E10" s="4">
        <v>1.05</v>
      </c>
      <c r="F10" s="4">
        <v>9</v>
      </c>
    </row>
    <row r="11" spans="1:6" x14ac:dyDescent="0.3">
      <c r="A11" s="4" t="s">
        <v>81</v>
      </c>
      <c r="B11" s="4">
        <v>1975</v>
      </c>
      <c r="C11" s="4">
        <v>1977</v>
      </c>
      <c r="D11" s="4">
        <v>0</v>
      </c>
      <c r="E11" s="4">
        <v>1.05</v>
      </c>
      <c r="F11" s="4">
        <v>10</v>
      </c>
    </row>
    <row r="12" spans="1:6" x14ac:dyDescent="0.3">
      <c r="A12" s="4" t="s">
        <v>82</v>
      </c>
      <c r="B12" s="4">
        <v>1975</v>
      </c>
      <c r="C12" s="4">
        <v>1977</v>
      </c>
      <c r="D12" s="4">
        <v>1</v>
      </c>
      <c r="E12" s="4">
        <v>1.1100000000000001</v>
      </c>
      <c r="F12" s="4">
        <v>11</v>
      </c>
    </row>
    <row r="13" spans="1:6" x14ac:dyDescent="0.3">
      <c r="A13" s="4" t="s">
        <v>82</v>
      </c>
      <c r="B13" s="4">
        <v>1975</v>
      </c>
      <c r="C13" s="4">
        <v>1977</v>
      </c>
      <c r="D13" s="4">
        <v>0</v>
      </c>
      <c r="E13" s="4">
        <v>1.1100000000000001</v>
      </c>
      <c r="F13" s="4">
        <v>12</v>
      </c>
    </row>
    <row r="14" spans="1:6" x14ac:dyDescent="0.3">
      <c r="A14" s="4" t="s">
        <v>80</v>
      </c>
      <c r="B14" s="4">
        <v>1978</v>
      </c>
      <c r="C14" s="4">
        <v>1982</v>
      </c>
      <c r="D14" s="4">
        <v>1</v>
      </c>
      <c r="E14" s="4">
        <v>0.8</v>
      </c>
      <c r="F14" s="4">
        <v>13</v>
      </c>
    </row>
    <row r="15" spans="1:6" x14ac:dyDescent="0.3">
      <c r="A15" s="4" t="s">
        <v>80</v>
      </c>
      <c r="B15" s="4">
        <v>1978</v>
      </c>
      <c r="C15" s="4">
        <v>1982</v>
      </c>
      <c r="D15" s="4">
        <v>0</v>
      </c>
      <c r="E15" s="4">
        <v>1</v>
      </c>
      <c r="F15" s="4">
        <v>14</v>
      </c>
    </row>
    <row r="16" spans="1:6" x14ac:dyDescent="0.3">
      <c r="A16" s="4" t="s">
        <v>81</v>
      </c>
      <c r="B16" s="4">
        <v>1978</v>
      </c>
      <c r="C16" s="4">
        <v>1982</v>
      </c>
      <c r="D16" s="4">
        <v>1</v>
      </c>
      <c r="E16" s="4">
        <v>0.84</v>
      </c>
      <c r="F16" s="4">
        <v>15</v>
      </c>
    </row>
    <row r="17" spans="1:6" x14ac:dyDescent="0.3">
      <c r="A17" s="4" t="s">
        <v>81</v>
      </c>
      <c r="B17" s="4">
        <v>1978</v>
      </c>
      <c r="C17" s="4">
        <v>1982</v>
      </c>
      <c r="D17" s="4">
        <v>0</v>
      </c>
      <c r="E17" s="4">
        <v>1.05</v>
      </c>
      <c r="F17" s="4">
        <v>16</v>
      </c>
    </row>
    <row r="18" spans="1:6" x14ac:dyDescent="0.3">
      <c r="A18" s="4" t="s">
        <v>82</v>
      </c>
      <c r="B18" s="4">
        <v>1978</v>
      </c>
      <c r="C18" s="4">
        <v>1982</v>
      </c>
      <c r="D18" s="4">
        <v>1</v>
      </c>
      <c r="E18" s="4">
        <v>0.89</v>
      </c>
      <c r="F18" s="4">
        <v>17</v>
      </c>
    </row>
    <row r="19" spans="1:6" x14ac:dyDescent="0.3">
      <c r="A19" s="4" t="s">
        <v>82</v>
      </c>
      <c r="B19" s="4">
        <v>1978</v>
      </c>
      <c r="C19" s="4">
        <v>1982</v>
      </c>
      <c r="D19" s="4">
        <v>0</v>
      </c>
      <c r="E19" s="4">
        <v>1.1100000000000001</v>
      </c>
      <c r="F19" s="4">
        <v>18</v>
      </c>
    </row>
    <row r="20" spans="1:6" x14ac:dyDescent="0.3">
      <c r="A20" s="4" t="s">
        <v>80</v>
      </c>
      <c r="B20" s="4">
        <v>1983</v>
      </c>
      <c r="C20" s="4">
        <v>1988</v>
      </c>
      <c r="D20" s="4">
        <v>1</v>
      </c>
      <c r="E20" s="4">
        <v>0.7</v>
      </c>
      <c r="F20" s="4">
        <v>19</v>
      </c>
    </row>
    <row r="21" spans="1:6" x14ac:dyDescent="0.3">
      <c r="A21" s="4" t="s">
        <v>80</v>
      </c>
      <c r="B21" s="4">
        <v>1983</v>
      </c>
      <c r="C21" s="4">
        <v>1988</v>
      </c>
      <c r="D21" s="4">
        <v>0</v>
      </c>
      <c r="E21" s="4">
        <v>0.8</v>
      </c>
      <c r="F21" s="4">
        <v>20</v>
      </c>
    </row>
    <row r="22" spans="1:6" x14ac:dyDescent="0.3">
      <c r="A22" s="4" t="s">
        <v>81</v>
      </c>
      <c r="B22" s="4">
        <v>1983</v>
      </c>
      <c r="C22" s="4">
        <v>1988</v>
      </c>
      <c r="D22" s="4">
        <v>1</v>
      </c>
      <c r="E22" s="4">
        <v>0.74</v>
      </c>
      <c r="F22" s="4">
        <v>21</v>
      </c>
    </row>
    <row r="23" spans="1:6" x14ac:dyDescent="0.3">
      <c r="A23" s="4" t="s">
        <v>81</v>
      </c>
      <c r="B23" s="4">
        <v>1983</v>
      </c>
      <c r="C23" s="4">
        <v>1988</v>
      </c>
      <c r="D23" s="4">
        <v>0</v>
      </c>
      <c r="E23" s="4">
        <v>0.84</v>
      </c>
      <c r="F23" s="4">
        <v>22</v>
      </c>
    </row>
    <row r="24" spans="1:6" x14ac:dyDescent="0.3">
      <c r="A24" s="4" t="s">
        <v>82</v>
      </c>
      <c r="B24" s="4">
        <v>1983</v>
      </c>
      <c r="C24" s="4">
        <v>1988</v>
      </c>
      <c r="D24" s="4">
        <v>1</v>
      </c>
      <c r="E24" s="4">
        <v>0.78</v>
      </c>
      <c r="F24" s="4">
        <v>23</v>
      </c>
    </row>
    <row r="25" spans="1:6" x14ac:dyDescent="0.3">
      <c r="A25" s="4" t="s">
        <v>82</v>
      </c>
      <c r="B25" s="4">
        <v>1983</v>
      </c>
      <c r="C25" s="4">
        <v>1988</v>
      </c>
      <c r="D25" s="4">
        <v>0</v>
      </c>
      <c r="E25" s="4">
        <v>0.89</v>
      </c>
      <c r="F25" s="4">
        <v>24</v>
      </c>
    </row>
    <row r="26" spans="1:6" x14ac:dyDescent="0.3">
      <c r="A26" s="4" t="s">
        <v>80</v>
      </c>
      <c r="B26" s="4">
        <v>1989</v>
      </c>
      <c r="C26" s="4">
        <v>2000</v>
      </c>
      <c r="D26" s="4">
        <v>1</v>
      </c>
      <c r="E26" s="4">
        <v>0.45</v>
      </c>
      <c r="F26" s="4">
        <v>25</v>
      </c>
    </row>
    <row r="27" spans="1:6" x14ac:dyDescent="0.3">
      <c r="A27" s="4" t="s">
        <v>80</v>
      </c>
      <c r="B27" s="4">
        <v>1989</v>
      </c>
      <c r="C27" s="4">
        <v>2000</v>
      </c>
      <c r="D27" s="4">
        <v>0</v>
      </c>
      <c r="E27" s="4">
        <v>0.5</v>
      </c>
      <c r="F27" s="4">
        <v>26</v>
      </c>
    </row>
    <row r="28" spans="1:6" x14ac:dyDescent="0.3">
      <c r="A28" s="4" t="s">
        <v>81</v>
      </c>
      <c r="B28" s="4">
        <v>1989</v>
      </c>
      <c r="C28" s="4">
        <v>2000</v>
      </c>
      <c r="D28" s="4">
        <v>1</v>
      </c>
      <c r="E28" s="4">
        <v>0.47</v>
      </c>
      <c r="F28" s="4">
        <v>27</v>
      </c>
    </row>
    <row r="29" spans="1:6" x14ac:dyDescent="0.3">
      <c r="A29" s="4" t="s">
        <v>81</v>
      </c>
      <c r="B29" s="4">
        <v>1989</v>
      </c>
      <c r="C29" s="4">
        <v>2000</v>
      </c>
      <c r="D29" s="4">
        <v>0</v>
      </c>
      <c r="E29" s="4">
        <v>0.53</v>
      </c>
      <c r="F29" s="4">
        <v>28</v>
      </c>
    </row>
    <row r="30" spans="1:6" x14ac:dyDescent="0.3">
      <c r="A30" s="4" t="s">
        <v>82</v>
      </c>
      <c r="B30" s="4">
        <v>1989</v>
      </c>
      <c r="C30" s="4">
        <v>2000</v>
      </c>
      <c r="D30" s="4">
        <v>1</v>
      </c>
      <c r="E30" s="4">
        <v>0.5</v>
      </c>
      <c r="F30" s="4">
        <v>29</v>
      </c>
    </row>
    <row r="31" spans="1:6" x14ac:dyDescent="0.3">
      <c r="A31" s="4" t="s">
        <v>82</v>
      </c>
      <c r="B31" s="4">
        <v>1989</v>
      </c>
      <c r="C31" s="4">
        <v>2000</v>
      </c>
      <c r="D31" s="4">
        <v>0</v>
      </c>
      <c r="E31" s="4">
        <v>0.56000000000000005</v>
      </c>
      <c r="F31" s="4">
        <v>30</v>
      </c>
    </row>
    <row r="32" spans="1:6" x14ac:dyDescent="0.3">
      <c r="A32" s="4" t="s">
        <v>80</v>
      </c>
      <c r="B32" s="4">
        <v>2001</v>
      </c>
      <c r="C32" s="4">
        <v>2005</v>
      </c>
      <c r="D32" s="4">
        <v>1</v>
      </c>
      <c r="E32" s="4">
        <v>0.4</v>
      </c>
      <c r="F32" s="4">
        <v>31</v>
      </c>
    </row>
    <row r="33" spans="1:6" x14ac:dyDescent="0.3">
      <c r="A33" s="4" t="s">
        <v>80</v>
      </c>
      <c r="B33" s="4">
        <v>2001</v>
      </c>
      <c r="C33" s="4">
        <v>2005</v>
      </c>
      <c r="D33" s="4">
        <v>0</v>
      </c>
      <c r="E33" s="4">
        <v>0.4</v>
      </c>
      <c r="F33" s="4">
        <v>32</v>
      </c>
    </row>
    <row r="34" spans="1:6" x14ac:dyDescent="0.3">
      <c r="A34" s="4" t="s">
        <v>81</v>
      </c>
      <c r="B34" s="4">
        <v>2001</v>
      </c>
      <c r="C34" s="4">
        <v>2005</v>
      </c>
      <c r="D34" s="4">
        <v>1</v>
      </c>
      <c r="E34" s="4">
        <v>0.4</v>
      </c>
      <c r="F34" s="4">
        <v>33</v>
      </c>
    </row>
    <row r="35" spans="1:6" x14ac:dyDescent="0.3">
      <c r="A35" s="4" t="s">
        <v>81</v>
      </c>
      <c r="B35" s="4">
        <v>2001</v>
      </c>
      <c r="C35" s="4">
        <v>2005</v>
      </c>
      <c r="D35" s="4">
        <v>0</v>
      </c>
      <c r="E35" s="4">
        <v>0.4</v>
      </c>
      <c r="F35" s="4">
        <v>34</v>
      </c>
    </row>
    <row r="36" spans="1:6" x14ac:dyDescent="0.3">
      <c r="A36" s="4" t="s">
        <v>82</v>
      </c>
      <c r="B36" s="4">
        <v>2001</v>
      </c>
      <c r="C36" s="4">
        <v>2005</v>
      </c>
      <c r="D36" s="4">
        <v>1</v>
      </c>
      <c r="E36" s="4">
        <v>0.47</v>
      </c>
      <c r="F36" s="4">
        <v>35</v>
      </c>
    </row>
    <row r="37" spans="1:6" x14ac:dyDescent="0.3">
      <c r="A37" s="4" t="s">
        <v>82</v>
      </c>
      <c r="B37" s="4">
        <v>2001</v>
      </c>
      <c r="C37" s="4">
        <v>2005</v>
      </c>
      <c r="D37" s="4">
        <v>0</v>
      </c>
      <c r="E37" s="4">
        <v>0.47</v>
      </c>
      <c r="F37" s="4">
        <v>36</v>
      </c>
    </row>
    <row r="38" spans="1:6" x14ac:dyDescent="0.3">
      <c r="A38" s="4" t="s">
        <v>80</v>
      </c>
      <c r="B38" s="4">
        <v>2006</v>
      </c>
      <c r="C38" s="4">
        <v>2012</v>
      </c>
      <c r="D38" s="4">
        <v>1</v>
      </c>
      <c r="E38" s="4">
        <v>0.36</v>
      </c>
      <c r="F38" s="4">
        <v>37</v>
      </c>
    </row>
    <row r="39" spans="1:6" x14ac:dyDescent="0.3">
      <c r="A39" s="4" t="s">
        <v>80</v>
      </c>
      <c r="B39" s="4">
        <v>2006</v>
      </c>
      <c r="C39" s="4">
        <v>2012</v>
      </c>
      <c r="D39" s="4">
        <v>0</v>
      </c>
      <c r="E39" s="4">
        <v>0.36</v>
      </c>
      <c r="F39" s="4">
        <v>38</v>
      </c>
    </row>
    <row r="40" spans="1:6" x14ac:dyDescent="0.3">
      <c r="A40" s="4" t="s">
        <v>81</v>
      </c>
      <c r="B40" s="4">
        <v>2006</v>
      </c>
      <c r="C40" s="4">
        <v>2012</v>
      </c>
      <c r="D40" s="4">
        <v>1</v>
      </c>
      <c r="E40" s="4">
        <v>0.36</v>
      </c>
      <c r="F40" s="4">
        <v>39</v>
      </c>
    </row>
    <row r="41" spans="1:6" x14ac:dyDescent="0.3">
      <c r="A41" s="4" t="s">
        <v>81</v>
      </c>
      <c r="B41" s="4">
        <v>2006</v>
      </c>
      <c r="C41" s="4">
        <v>2012</v>
      </c>
      <c r="D41" s="4">
        <v>0</v>
      </c>
      <c r="E41" s="4">
        <v>0.36</v>
      </c>
      <c r="F41" s="4">
        <v>40</v>
      </c>
    </row>
    <row r="42" spans="1:6" x14ac:dyDescent="0.3">
      <c r="A42" s="4" t="s">
        <v>82</v>
      </c>
      <c r="B42" s="4">
        <v>2006</v>
      </c>
      <c r="C42" s="4">
        <v>2012</v>
      </c>
      <c r="D42" s="4">
        <v>1</v>
      </c>
      <c r="E42" s="4">
        <v>0.4</v>
      </c>
      <c r="F42" s="4">
        <v>41</v>
      </c>
    </row>
    <row r="43" spans="1:6" x14ac:dyDescent="0.3">
      <c r="A43" s="4" t="s">
        <v>82</v>
      </c>
      <c r="B43" s="4">
        <v>2006</v>
      </c>
      <c r="C43" s="4">
        <v>2012</v>
      </c>
      <c r="D43" s="4">
        <v>0</v>
      </c>
      <c r="E43" s="4">
        <v>0.4</v>
      </c>
      <c r="F43" s="4">
        <v>42</v>
      </c>
    </row>
    <row r="44" spans="1:6" x14ac:dyDescent="0.3">
      <c r="A44" s="4" t="s">
        <v>80</v>
      </c>
      <c r="B44" s="4">
        <v>2013</v>
      </c>
      <c r="C44" s="4">
        <v>2021</v>
      </c>
      <c r="D44" s="4">
        <v>1</v>
      </c>
      <c r="E44" s="4">
        <v>0.23</v>
      </c>
      <c r="F44" s="4">
        <v>43</v>
      </c>
    </row>
    <row r="45" spans="1:6" x14ac:dyDescent="0.3">
      <c r="A45" s="4" t="s">
        <v>80</v>
      </c>
      <c r="B45" s="4">
        <v>2013</v>
      </c>
      <c r="C45" s="4">
        <v>2021</v>
      </c>
      <c r="D45" s="4">
        <v>0</v>
      </c>
      <c r="E45" s="4">
        <v>0.23</v>
      </c>
      <c r="F45" s="4">
        <v>44</v>
      </c>
    </row>
    <row r="46" spans="1:6" x14ac:dyDescent="0.3">
      <c r="A46" s="4" t="s">
        <v>81</v>
      </c>
      <c r="B46" s="4">
        <v>2013</v>
      </c>
      <c r="C46" s="4">
        <v>2021</v>
      </c>
      <c r="D46" s="4">
        <v>1</v>
      </c>
      <c r="E46" s="4">
        <v>0.23</v>
      </c>
      <c r="F46" s="4">
        <v>45</v>
      </c>
    </row>
    <row r="47" spans="1:6" x14ac:dyDescent="0.3">
      <c r="A47" s="4" t="s">
        <v>81</v>
      </c>
      <c r="B47" s="4">
        <v>2013</v>
      </c>
      <c r="C47" s="4">
        <v>2021</v>
      </c>
      <c r="D47" s="4">
        <v>0</v>
      </c>
      <c r="E47" s="4">
        <v>0.23</v>
      </c>
      <c r="F47" s="4">
        <v>46</v>
      </c>
    </row>
    <row r="48" spans="1:6" x14ac:dyDescent="0.3">
      <c r="A48" s="4" t="s">
        <v>82</v>
      </c>
      <c r="B48" s="4">
        <v>2013</v>
      </c>
      <c r="C48" s="4">
        <v>2021</v>
      </c>
      <c r="D48" s="4">
        <v>1</v>
      </c>
      <c r="E48" s="4">
        <v>0.25</v>
      </c>
      <c r="F48" s="4">
        <v>47</v>
      </c>
    </row>
    <row r="49" spans="1:6" x14ac:dyDescent="0.3">
      <c r="A49" s="4" t="s">
        <v>82</v>
      </c>
      <c r="B49" s="4">
        <v>2013</v>
      </c>
      <c r="C49" s="4">
        <v>2021</v>
      </c>
      <c r="D49" s="4">
        <v>0</v>
      </c>
      <c r="E49" s="4">
        <v>0.25</v>
      </c>
      <c r="F49" s="4">
        <v>48</v>
      </c>
    </row>
    <row r="50" spans="1:6" x14ac:dyDescent="0.3">
      <c r="A50" s="4" t="s">
        <v>80</v>
      </c>
      <c r="B50" s="4">
        <v>2022</v>
      </c>
      <c r="D50" s="4">
        <v>1</v>
      </c>
      <c r="E50" s="4">
        <v>0.23</v>
      </c>
      <c r="F50" s="4">
        <v>43</v>
      </c>
    </row>
    <row r="51" spans="1:6" x14ac:dyDescent="0.3">
      <c r="A51" s="4" t="s">
        <v>80</v>
      </c>
      <c r="B51" s="4">
        <v>2022</v>
      </c>
      <c r="D51" s="4">
        <v>0</v>
      </c>
      <c r="E51" s="4">
        <v>0.23</v>
      </c>
      <c r="F51" s="4">
        <v>44</v>
      </c>
    </row>
    <row r="52" spans="1:6" x14ac:dyDescent="0.3">
      <c r="A52" s="4" t="s">
        <v>81</v>
      </c>
      <c r="B52" s="4">
        <v>2022</v>
      </c>
      <c r="D52" s="4">
        <v>1</v>
      </c>
      <c r="E52" s="4">
        <v>0.23</v>
      </c>
      <c r="F52" s="4">
        <v>45</v>
      </c>
    </row>
    <row r="53" spans="1:6" x14ac:dyDescent="0.3">
      <c r="A53" s="4" t="s">
        <v>81</v>
      </c>
      <c r="B53" s="4">
        <v>2022</v>
      </c>
      <c r="D53" s="4">
        <v>0</v>
      </c>
      <c r="E53" s="4">
        <v>0.23</v>
      </c>
      <c r="F53" s="4">
        <v>46</v>
      </c>
    </row>
    <row r="54" spans="1:6" x14ac:dyDescent="0.3">
      <c r="A54" s="4" t="s">
        <v>82</v>
      </c>
      <c r="B54" s="4">
        <v>2022</v>
      </c>
      <c r="D54" s="4">
        <v>1</v>
      </c>
      <c r="E54" s="4">
        <v>0.25</v>
      </c>
      <c r="F54" s="4">
        <v>47</v>
      </c>
    </row>
    <row r="55" spans="1:6" x14ac:dyDescent="0.3">
      <c r="A55" s="4" t="s">
        <v>82</v>
      </c>
      <c r="B55" s="4">
        <v>2022</v>
      </c>
      <c r="D55" s="4">
        <v>0</v>
      </c>
      <c r="E55" s="4">
        <v>0.25</v>
      </c>
      <c r="F55" s="4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modele</vt:lpstr>
      <vt:lpstr>enums</vt:lpstr>
      <vt:lpstr>correspondance</vt:lpstr>
      <vt:lpstr>performance</vt:lpstr>
      <vt:lpstr>isolation</vt:lpstr>
      <vt:lpstr>b</vt:lpstr>
      <vt:lpstr>umur0</vt:lpstr>
      <vt:lpstr>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2024-12-03T06:45:08Z</dcterms:modified>
</cp:coreProperties>
</file>