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amp64\www\project\action-21\reno-audit\modele\"/>
    </mc:Choice>
  </mc:AlternateContent>
  <xr:revisionPtr revIDLastSave="0" documentId="13_ncr:1_{C4BD04F1-4695-4B6B-A560-E63DD7D25A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le" sheetId="7" r:id="rId1"/>
    <sheet name="enums" sheetId="1" r:id="rId2"/>
    <sheet name="correspondance" sheetId="2" r:id="rId3"/>
    <sheet name="type_porte" sheetId="9" r:id="rId4"/>
    <sheet name="performance" sheetId="6" r:id="rId5"/>
    <sheet name="b" sheetId="5" r:id="rId6"/>
    <sheet name="uport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2" i="2" l="1" a="1"/>
  <c r="G82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67" i="2" a="1"/>
  <c r="G67" i="2" s="1"/>
  <c r="G66" i="2" a="1"/>
  <c r="G66" i="2" s="1"/>
  <c r="G61" i="2" a="1"/>
  <c r="G61" i="2" s="1"/>
  <c r="G62" i="2" a="1"/>
  <c r="G62" i="2" s="1"/>
  <c r="G63" i="2" a="1"/>
  <c r="G63" i="2" s="1"/>
  <c r="G57" i="2" a="1"/>
  <c r="G57" i="2" s="1"/>
  <c r="G58" i="2" a="1"/>
  <c r="G58" i="2" s="1"/>
  <c r="G54" i="2" a="1"/>
  <c r="G54" i="2" s="1"/>
  <c r="G64" i="2" a="1"/>
  <c r="G64" i="2" s="1"/>
  <c r="G65" i="2" a="1"/>
  <c r="G65" i="2" s="1"/>
  <c r="G59" i="2" a="1"/>
  <c r="G59" i="2" s="1"/>
  <c r="G60" i="2" a="1"/>
  <c r="G60" i="2" s="1"/>
  <c r="G55" i="2" a="1"/>
  <c r="G55" i="2" s="1"/>
  <c r="G56" i="2" a="1"/>
  <c r="G56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2" i="2" a="1"/>
  <c r="G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<sst xmlns="http://schemas.openxmlformats.org/spreadsheetml/2006/main" count="904" uniqueCount="209">
  <si>
    <t>enum</t>
  </si>
  <si>
    <t>const</t>
  </si>
  <si>
    <t>description</t>
  </si>
  <si>
    <t>Bois</t>
  </si>
  <si>
    <t>BOIS</t>
  </si>
  <si>
    <t>BOIS_METAL</t>
  </si>
  <si>
    <t>PVC</t>
  </si>
  <si>
    <t>METAL</t>
  </si>
  <si>
    <t>Simple vitrage</t>
  </si>
  <si>
    <t>SIMPLE_VITRAGE</t>
  </si>
  <si>
    <t>Double vitrage</t>
  </si>
  <si>
    <t>DOUBLE_VITRAGE</t>
  </si>
  <si>
    <t>Triple vitrage</t>
  </si>
  <si>
    <t>TRIPLE_VITRAGE</t>
  </si>
  <si>
    <t>Extérieur</t>
  </si>
  <si>
    <t>EXTERIEUR</t>
  </si>
  <si>
    <t>Paroi enterrée</t>
  </si>
  <si>
    <t>ENTERRE</t>
  </si>
  <si>
    <t>VIDE_SANITAIRE</t>
  </si>
  <si>
    <t>Bâtiment ou local à usage autre que d'habitation</t>
  </si>
  <si>
    <t>LOCAL_NON_RESIDENTIEL</t>
  </si>
  <si>
    <t>Terre-Plein</t>
  </si>
  <si>
    <t>Sous-sol non chauffé</t>
  </si>
  <si>
    <t>SOUS_SOL_NON_CHAUFFE</t>
  </si>
  <si>
    <t>LOCAL_NON_ACCESSIBLE</t>
  </si>
  <si>
    <t>LOCAL_NON_CHAUFFE</t>
  </si>
  <si>
    <t>LOCAL_RESIDENTIEL</t>
  </si>
  <si>
    <t>Inconnu</t>
  </si>
  <si>
    <t>INCONNU</t>
  </si>
  <si>
    <t>Non isolé</t>
  </si>
  <si>
    <t>NON_ISOLE</t>
  </si>
  <si>
    <t>ISOLE</t>
  </si>
  <si>
    <t>enum_type_porte</t>
  </si>
  <si>
    <t>Porte simple en bois Porte opaque pleine</t>
  </si>
  <si>
    <t>Porte simple en bois Porte avec moins de 30% de vitrage simple</t>
  </si>
  <si>
    <t>Porte simple en bois Porte avec 30-60% de vitrage simple</t>
  </si>
  <si>
    <t>Porte simple en bois Porte avec double vitrage</t>
  </si>
  <si>
    <t>Porte simple en PVC Porte opaque pleine</t>
  </si>
  <si>
    <t>Porte simple en PVC Porte avec moins de 30% de vitrage simple</t>
  </si>
  <si>
    <t>Porte simple en PVC Porte avec 30-60% de vitrage simple</t>
  </si>
  <si>
    <t>Porte simple en PVC Porte avec double vitrage</t>
  </si>
  <si>
    <t>Porte simple en métal Porte opaque pleine</t>
  </si>
  <si>
    <t>Porte simple en métal Porte avec vitrage simple</t>
  </si>
  <si>
    <t>Porte simple en métal Porte avec moins de 30% de double vitrage</t>
  </si>
  <si>
    <t>Porte simple en métal Porte avec 30-60% de double vitrage</t>
  </si>
  <si>
    <t>Toute menuiserie Porte opaque pleine isolée</t>
  </si>
  <si>
    <t>Toute menuiserie Porte précédée d’un SAS</t>
  </si>
  <si>
    <t>Toute menuiserie Porte isolée avec double vitrage</t>
  </si>
  <si>
    <t>autre type de porte</t>
  </si>
  <si>
    <t>enum_type_pose</t>
  </si>
  <si>
    <t>Nu Extérieur</t>
  </si>
  <si>
    <t>NU_EXTERIEUR</t>
  </si>
  <si>
    <t>Nu intérieur</t>
  </si>
  <si>
    <t>NU_INTERIEUR</t>
  </si>
  <si>
    <t>Tunnel</t>
  </si>
  <si>
    <t>TUNNEL</t>
  </si>
  <si>
    <t>Sans Objet (brique de verre/polycarbonate)</t>
  </si>
  <si>
    <t>id</t>
  </si>
  <si>
    <t>deprecated</t>
  </si>
  <si>
    <t>Bois / Métal</t>
  </si>
  <si>
    <t>Métal</t>
  </si>
  <si>
    <t>Nu extérieur</t>
  </si>
  <si>
    <t>Vide sanitaire</t>
  </si>
  <si>
    <t>TERRE_PLEIN</t>
  </si>
  <si>
    <t>Local non chauffé</t>
  </si>
  <si>
    <t>Local non déperditif (local à usage d'habitation chauffé)</t>
  </si>
  <si>
    <t>Local non chauffé non accessible</t>
  </si>
  <si>
    <t>Isolé</t>
  </si>
  <si>
    <t>presence_sas</t>
  </si>
  <si>
    <t>isolation</t>
  </si>
  <si>
    <t>nature_menuiserie</t>
  </si>
  <si>
    <t>type_vitrage</t>
  </si>
  <si>
    <t>taux_vitrage[lt]</t>
  </si>
  <si>
    <t>taux_vitrage[gte]</t>
  </si>
  <si>
    <t>taux_vitrage[lte]</t>
  </si>
  <si>
    <t>uporte</t>
  </si>
  <si>
    <t>TRES_BONNE</t>
  </si>
  <si>
    <t>BONNE</t>
  </si>
  <si>
    <t>MOYENNE</t>
  </si>
  <si>
    <t>INSUFFISANTE</t>
  </si>
  <si>
    <t>Très bonne</t>
  </si>
  <si>
    <t>Bonne</t>
  </si>
  <si>
    <t>Moyenne</t>
  </si>
  <si>
    <t>Insuffisante</t>
  </si>
  <si>
    <t>mitoyennete</t>
  </si>
  <si>
    <t>b</t>
  </si>
  <si>
    <t>u[gte]</t>
  </si>
  <si>
    <t>u[lt]</t>
  </si>
  <si>
    <t>performance</t>
  </si>
  <si>
    <t>table</t>
  </si>
  <si>
    <t>table_id</t>
  </si>
  <si>
    <t>table_description</t>
  </si>
  <si>
    <t>attribut</t>
  </si>
  <si>
    <t>valeur</t>
  </si>
  <si>
    <t>taux_vitrage</t>
  </si>
  <si>
    <t>controle</t>
  </si>
  <si>
    <t>scope</t>
  </si>
  <si>
    <t>variable</t>
  </si>
  <si>
    <t>type</t>
  </si>
  <si>
    <t>format</t>
  </si>
  <si>
    <t>statut</t>
  </si>
  <si>
    <t>Porte</t>
  </si>
  <si>
    <t>Identifiant unique de l'élément</t>
  </si>
  <si>
    <t>uuid</t>
  </si>
  <si>
    <t>string</t>
  </si>
  <si>
    <t>Donnée d'entrée</t>
  </si>
  <si>
    <t>Description de l'élement</t>
  </si>
  <si>
    <t>markdown</t>
  </si>
  <si>
    <t>domaine</t>
  </si>
  <si>
    <t>Position</t>
  </si>
  <si>
    <t>paroi_id</t>
  </si>
  <si>
    <t>Identifiant unique de la paroi associée à l'élément</t>
  </si>
  <si>
    <t>nullable</t>
  </si>
  <si>
    <t>oui</t>
  </si>
  <si>
    <t>local_non_chauffe_id</t>
  </si>
  <si>
    <t>Identifiant unique du local non chauffé associé à l'élément</t>
  </si>
  <si>
    <t>Mitoyenneté de l'élement</t>
  </si>
  <si>
    <t>orientation</t>
  </si>
  <si>
    <t>Orientation de l'élement</t>
  </si>
  <si>
    <t>float</t>
  </si>
  <si>
    <t>[0;360[</t>
  </si>
  <si>
    <t>surface</t>
  </si>
  <si>
    <t>]0;∞]</t>
  </si>
  <si>
    <t>Etat d'isolation de l'élemnt</t>
  </si>
  <si>
    <t>Nature de la menuiserie</t>
  </si>
  <si>
    <t>type_pose</t>
  </si>
  <si>
    <t>Type de pose</t>
  </si>
  <si>
    <t>Taux de vitrage</t>
  </si>
  <si>
    <t>[0;60]</t>
  </si>
  <si>
    <t>largeur_dormant</t>
  </si>
  <si>
    <t>int</t>
  </si>
  <si>
    <t>[0;∞]</t>
  </si>
  <si>
    <t>Porte précédée d’un SAS</t>
  </si>
  <si>
    <t>bool</t>
  </si>
  <si>
    <t>presence_joint</t>
  </si>
  <si>
    <t>Présence d'un joint d'étanchéité au niveau de la menuiserie</t>
  </si>
  <si>
    <t>presence_retour_isolation</t>
  </si>
  <si>
    <t>Présence d'un retour d'isolation au niveau de la menuiserie</t>
  </si>
  <si>
    <t>annee_installation</t>
  </si>
  <si>
    <t>Année d'installation de l'élément</t>
  </si>
  <si>
    <t>Type de vitrage</t>
  </si>
  <si>
    <t>u</t>
  </si>
  <si>
    <t>Coefficient de transmission thermique de l'élément connu et justifié</t>
  </si>
  <si>
    <t>-</t>
  </si>
  <si>
    <t>Performance</t>
  </si>
  <si>
    <t>etat</t>
  </si>
  <si>
    <t>Coefficient de transmission thermique de l'élément</t>
  </si>
  <si>
    <t>Coefficient de réduction des déperditions thermiques</t>
  </si>
  <si>
    <t>Déperditions thermiques de l'élément</t>
  </si>
  <si>
    <t>Donnée calculée</t>
  </si>
  <si>
    <t>unite</t>
  </si>
  <si>
    <t>W/m²K</t>
  </si>
  <si>
    <t>mm</t>
  </si>
  <si>
    <t>Largeur du dormant</t>
  </si>
  <si>
    <t>m²</t>
  </si>
  <si>
    <t>Surface de l'élément</t>
  </si>
  <si>
    <t>°</t>
  </si>
  <si>
    <t>W/K</t>
  </si>
  <si>
    <t>%</t>
  </si>
  <si>
    <t>position</t>
  </si>
  <si>
    <t>Position de l'élément</t>
  </si>
  <si>
    <t>object</t>
  </si>
  <si>
    <t>Performance de l'élément</t>
  </si>
  <si>
    <t>deperdition</t>
  </si>
  <si>
    <t>Etat de performance thermique de l'élément</t>
  </si>
  <si>
    <t>TypePose</t>
  </si>
  <si>
    <t>Isolation</t>
  </si>
  <si>
    <t>NatureMenuiserie</t>
  </si>
  <si>
    <t>TypeVitrage</t>
  </si>
  <si>
    <t>EtatPerformance</t>
  </si>
  <si>
    <t>Mitoyennete</t>
  </si>
  <si>
    <t>opendata_xpath</t>
  </si>
  <si>
    <t>logement/enveloppe/porte_collection/porte/donnee_entree/reference</t>
  </si>
  <si>
    <t>logement/enveloppe/porte_collection/porte/donnee_entree/description</t>
  </si>
  <si>
    <t>logement/enveloppe/porte_collection/porte/donnee_entree/largeur_dormant</t>
  </si>
  <si>
    <t>logement/enveloppe/porte_collection/porte/donnee_entree/reference_paroi</t>
  </si>
  <si>
    <t>logement/enveloppe/porte_collection/porte/donnee_entree/reference_lnc</t>
  </si>
  <si>
    <t>logement/enveloppe/porte_collection/porte/donnee_entree/enum_type_adjacence_id</t>
  </si>
  <si>
    <t>logement/enveloppe/porte_collection/porte/donnee_entree/enum_type_porte_id</t>
  </si>
  <si>
    <t>logement/enveloppe/porte_collection/porte/donnee_entree/uporte_saisi</t>
  </si>
  <si>
    <t>logement/enveloppe/porte_collection/porte/donnee_entree/surface_porte
logement/enveloppe/porte_collection/porte/donnee_entree/nb_porte</t>
  </si>
  <si>
    <t>logement/enveloppe/porte_collection/porte/donnee_entree/presence_joint</t>
  </si>
  <si>
    <t>logement/enveloppe/porte_collection/porte/donnee_entree/presence_retour_isolation</t>
  </si>
  <si>
    <t>logement/enveloppe/porte_collection/porte/donnee_entree/enum_type_pose_id</t>
  </si>
  <si>
    <t>type_porte</t>
  </si>
  <si>
    <t>PORTE_SAS</t>
  </si>
  <si>
    <t>PORTE_PLEINE</t>
  </si>
  <si>
    <t>PORTE_PLEINE_ISOLEE</t>
  </si>
  <si>
    <t>Porte précédée d'un sas</t>
  </si>
  <si>
    <t>Porte pleine isolée</t>
  </si>
  <si>
    <t>Porte pleine</t>
  </si>
  <si>
    <t>]0;30[</t>
  </si>
  <si>
    <t>Porte avec moins de 30% de vitrage simple</t>
  </si>
  <si>
    <t>PORTE_VITRAGE30_SIMPLE</t>
  </si>
  <si>
    <t>PORTE_VITRAGE30_DOUBLE</t>
  </si>
  <si>
    <t>Porte avec moins de 30% de double vitrage</t>
  </si>
  <si>
    <t>PORTE_ISOLEE_VITRAGE30_SIMPLE</t>
  </si>
  <si>
    <t>PORTE_ISOLEE_VITRAGE30_DOUBLE</t>
  </si>
  <si>
    <t>Porte isolée avec moins de 30% de vitrage simple</t>
  </si>
  <si>
    <t>Porte isolée avec moins de 30% de double vitrage</t>
  </si>
  <si>
    <t>[30;60]</t>
  </si>
  <si>
    <t>PORTE_VITRAGE60_SIMPLE</t>
  </si>
  <si>
    <t>PORTE_VITRAGE60_DOUBLE</t>
  </si>
  <si>
    <t>PORTE_ISOLEE_VITRAGE60_SIMPLE</t>
  </si>
  <si>
    <t>PORTE_ISOLEE_VITRAGE60_DOUBLE</t>
  </si>
  <si>
    <t>Porte avec moins de 30 à 60% de vitrage simple</t>
  </si>
  <si>
    <t>Porte avec moins de 30 à 60% de double vitrage</t>
  </si>
  <si>
    <t>Porte isolée avec moins de 30 à 60% de vitrage simple</t>
  </si>
  <si>
    <t>Porte isolée avec moins de 30 à 60% de double vitrage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</si>
</sst>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5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0</xdr:row>
      <xdr:rowOff>0</xdr:rowOff>
    </xdr:from>
    <xdr:to>
      <xdr:col>16</xdr:col>
      <xdr:colOff>556786</xdr:colOff>
      <xdr:row>18</xdr:row>
      <xdr:rowOff>68871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A12BF53-608F-5717-3B2E-B98E211EB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1640" y="0"/>
          <a:ext cx="6066046" cy="336071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D7E997-17B9-4E37-8E19-580BD4C50218}" name="modele" displayName="modele" ref="A1:J25" totalsRowShown="0" headerRowDxfId="55" dataDxfId="54">
  <autoFilter ref="A1:J25" xr:uid="{22D7E997-17B9-4E37-8E19-580BD4C50218}"/>
  <sortState xmlns:xlrd2="http://schemas.microsoft.com/office/spreadsheetml/2017/richdata2" ref="A2:I21">
    <sortCondition ref="B1:B21"/>
  </sortState>
  <tableColumns count="10">
    <tableColumn id="1" xr3:uid="{7D0EB411-5D8E-4B5A-AD74-FA209BA72D7B}" name="domaine" dataDxfId="53"/>
    <tableColumn id="7" xr3:uid="{822444B5-A8B3-47FC-9210-B91317C92031}" name="scope" dataDxfId="52"/>
    <tableColumn id="2" xr3:uid="{19B2A995-D0B8-4096-BF18-75E29C3A63D7}" name="variable" dataDxfId="51"/>
    <tableColumn id="3" xr3:uid="{725811B5-0005-4FC1-AF3A-6144303FD316}" name="description" dataDxfId="50"/>
    <tableColumn id="4" xr3:uid="{4DECF88B-1E26-43E0-9675-28CDAC5DE144}" name="type" dataDxfId="49"/>
    <tableColumn id="5" xr3:uid="{47827557-0DA0-45F5-89EF-FF88BB00169E}" name="format" dataDxfId="48"/>
    <tableColumn id="9" xr3:uid="{98280762-7A95-4FF8-B9EF-4CAD7CB051B4}" name="unite" dataDxfId="47"/>
    <tableColumn id="6" xr3:uid="{2340E97C-4335-4C69-A5F7-572EADE5345E}" name="statut" dataDxfId="46"/>
    <tableColumn id="8" xr3:uid="{3CBB9899-637E-45E2-8ED2-2D16B9F92FE0}" name="nullable" dataDxfId="45"/>
    <tableColumn id="10" xr3:uid="{B112CAF1-2C82-48F5-88E2-4B317CA3A2DF}" name="opendata_xpath" dataDxfId="4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9505C-1A6A-4CDB-92C7-36400AC97F62}" name="enums" displayName="enums" ref="A1:D28" totalsRowShown="0" headerRowDxfId="43" dataDxfId="42">
  <autoFilter ref="A1:D28" xr:uid="{8C99505C-1A6A-4CDB-92C7-36400AC97F62}"/>
  <tableColumns count="4">
    <tableColumn id="1" xr3:uid="{1A2B7FE4-0B3B-4E8D-BDEA-F3AA04468AC8}" name="enum" dataDxfId="41"/>
    <tableColumn id="2" xr3:uid="{8C23C958-C3FA-4A5F-ACA2-AC2C72F77679}" name="const" dataDxfId="40"/>
    <tableColumn id="3" xr3:uid="{F548C974-D23E-4315-A177-1A84DB2993AB}" name="description" dataDxfId="39"/>
    <tableColumn id="4" xr3:uid="{E465DECF-AFA4-44C4-9B24-8A5768CBABA7}" name="deprecated" dataDxfId="3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3F99B-95CC-49D0-A659-8B4F8C924078}" name="correspondance" displayName="correspondance" ref="A1:G82" totalsRowShown="0" headerRowDxfId="37" dataDxfId="36">
  <autoFilter ref="A1:G82" xr:uid="{1A43F99B-95CC-49D0-A659-8B4F8C924078}"/>
  <tableColumns count="7">
    <tableColumn id="8" xr3:uid="{3F97884F-7F0D-4F82-BB84-9EA3A59081D4}" name="table" dataDxfId="35"/>
    <tableColumn id="1" xr3:uid="{D502C02C-F1A8-40BC-B0A9-FC542CD0A0FA}" name="table_id" dataDxfId="34"/>
    <tableColumn id="2" xr3:uid="{7F3693F6-CCDB-4602-A230-882977C5C7ED}" name="table_description" dataDxfId="33"/>
    <tableColumn id="9" xr3:uid="{F0D5E896-7E9D-4FB4-97AE-E789EC2BD40C}" name="enum" dataDxfId="32"/>
    <tableColumn id="3" xr3:uid="{05C5C2CB-C921-4329-89EB-2B4131A549A7}" name="attribut" dataDxfId="31"/>
    <tableColumn id="6" xr3:uid="{2E8CFD81-2888-45F8-83BB-47369F3103D9}" name="valeur" dataDxfId="30"/>
    <tableColumn id="4" xr3:uid="{57B95255-A3A3-404E-BF2E-85A452FB6ACA}" name="controle" dataDxfId="29">
      <calculatedColumnFormula array="1">IF(OR(ISBLANK(correspondance[[#This Row],[enum]]),ISBLANK(correspondance[[#This Row],[valeur]])),"",INDEX(enums[description],MATCH(1,(enums[enum]=correspondance[[#This Row],[enum]])*(enums[const]=correspondance[[#This Row],[valeur]]),0),1))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43354E-92A3-4142-BD9E-57C27A5948E2}" name="type_vitrage" displayName="type_vitrage" ref="A1:F23" totalsRowShown="0" headerRowDxfId="28" dataDxfId="27">
  <autoFilter ref="A1:F23" xr:uid="{AA43354E-92A3-4142-BD9E-57C27A5948E2}"/>
  <tableColumns count="6">
    <tableColumn id="1" xr3:uid="{ACBAF31B-BAE0-4922-A4D7-80C4F783826C}" name="presence_sas" dataDxfId="26"/>
    <tableColumn id="2" xr3:uid="{E06D1F3F-AAB4-48FA-89A5-EB91AFC6E21F}" name="isolation" dataDxfId="25"/>
    <tableColumn id="3" xr3:uid="{9D9A4781-D7D0-4B02-9701-0C5C7561BA65}" name="taux_vitrage" dataDxfId="24"/>
    <tableColumn id="4" xr3:uid="{28DA132B-2BD3-4A2D-B069-D3900BC98D7F}" name="type_vitrage" dataDxfId="23"/>
    <tableColumn id="5" xr3:uid="{20781487-2867-4E7C-B31F-39888A7141EA}" name="type_porte" dataDxfId="22"/>
    <tableColumn id="6" xr3:uid="{C5A44394-ACD6-495F-9F4A-AA94A5C66EAE}" name="controle" dataDxfId="2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696DE4-4F6A-48DB-9440-75EA40020EE3}" name="qualite_composant" displayName="qualite_composant" ref="A1:C5" totalsRowShown="0" headerRowDxfId="20" dataDxfId="19">
  <autoFilter ref="A1:C5" xr:uid="{C8696DE4-4F6A-48DB-9440-75EA40020EE3}"/>
  <tableColumns count="3">
    <tableColumn id="1" xr3:uid="{C58A8772-1461-4EE4-B410-18D2EA5B9FE5}" name="performance" dataDxfId="18"/>
    <tableColumn id="3" xr3:uid="{3E310C5B-DE57-4C7C-96DD-094C45C648B8}" name="u[gte]" dataDxfId="17"/>
    <tableColumn id="4" xr3:uid="{373FFF1C-C7DC-4454-B3B6-76AB4553F37E}" name="u[lt]" dataDxfId="16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E571AF-3029-4923-B979-C5E2A13ED4B4}" name="b" displayName="b" ref="A1:C9" totalsRowShown="0" headerRowDxfId="15" dataDxfId="14">
  <autoFilter ref="A1:C9" xr:uid="{1BE571AF-3029-4923-B979-C5E2A13ED4B4}">
    <filterColumn colId="0" hiddenButton="1"/>
    <filterColumn colId="1" hiddenButton="1"/>
    <filterColumn colId="2" hiddenButton="1"/>
  </autoFilter>
  <tableColumns count="3">
    <tableColumn id="1" xr3:uid="{AE598186-43A0-47E8-99ED-7604D454BAC6}" name="id" dataDxfId="13"/>
    <tableColumn id="3" xr3:uid="{091EBF71-87FC-4B6E-8D82-DD04E13AADFE}" name="mitoyennete" dataDxfId="12"/>
    <tableColumn id="5" xr3:uid="{A811EF16-487E-423E-9650-691A8C2415D8}" name="b" dataDxfId="11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8F6B67-1A2D-4E71-9F21-DF4E26D70055}" name="uporte" displayName="uporte" ref="A1:I69" totalsRowShown="0" headerRowDxfId="10" dataDxfId="9">
  <autoFilter ref="A1:I69" xr:uid="{6E8F6B67-1A2D-4E71-9F21-DF4E26D70055}"/>
  <tableColumns count="9">
    <tableColumn id="9" xr3:uid="{4FFCDFD3-6198-4E3B-9D1F-E1546B9272D6}" name="presence_sas" dataDxfId="8"/>
    <tableColumn id="8" xr3:uid="{062E3F29-1078-406B-A3C8-481FA7B8DA14}" name="isolation" dataDxfId="7"/>
    <tableColumn id="2" xr3:uid="{99EDBA8C-0895-443C-8CD5-65432035FD08}" name="nature_menuiserie" dataDxfId="6"/>
    <tableColumn id="7" xr3:uid="{EE920A3D-6FB8-43AD-9AE9-7713FE4E25F4}" name="type_vitrage" dataDxfId="5"/>
    <tableColumn id="1" xr3:uid="{37ADC251-DE6C-47B9-9B63-43677762E175}" name="taux_vitrage" dataDxfId="4"/>
    <tableColumn id="10" xr3:uid="{A01030B6-B33C-482C-83F9-6D8C9408F165}" name="taux_vitrage[lt]" dataDxfId="3"/>
    <tableColumn id="11" xr3:uid="{1ADA7EB1-280B-4E3D-A3C4-7EC47CC68138}" name="taux_vitrage[gte]" dataDxfId="2"/>
    <tableColumn id="13" xr3:uid="{33E36FC9-7629-4298-915D-0EB27B1D8F7F}" name="taux_vitrage[lte]" dataDxfId="1"/>
    <tableColumn id="6" xr3:uid="{165F1C99-B328-4500-9555-326047449207}" name="upor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FCB7-DDA1-42C5-AC50-FAA8FBA1416D}">
  <dimension ref="A1:J25"/>
  <sheetViews>
    <sheetView zoomScale="85" zoomScaleNormal="85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G15" sqref="G15"/>
    </sheetView>
  </sheetViews>
  <sheetFormatPr baseColWidth="10" defaultRowHeight="14.4" x14ac:dyDescent="0.3"/>
  <cols>
    <col min="1" max="1" width="14" style="10" bestFit="1" customWidth="1"/>
    <col min="2" max="2" width="11.6640625" style="10" bestFit="1" customWidth="1"/>
    <col min="3" max="3" width="23.33203125" style="10" customWidth="1"/>
    <col min="4" max="4" width="59.88671875" style="10" bestFit="1" customWidth="1"/>
    <col min="5" max="5" width="10.21875" style="10" bestFit="1" customWidth="1"/>
    <col min="6" max="6" width="38.44140625" style="10" bestFit="1" customWidth="1"/>
    <col min="7" max="7" width="10.77734375" style="10" customWidth="1"/>
    <col min="8" max="8" width="17.77734375" style="10" customWidth="1"/>
    <col min="9" max="9" width="13.33203125" style="10" bestFit="1" customWidth="1"/>
    <col min="10" max="10" width="75.77734375" style="12" bestFit="1" customWidth="1"/>
    <col min="11" max="16384" width="11.5546875" style="10"/>
  </cols>
  <sheetData>
    <row r="1" spans="1:10" x14ac:dyDescent="0.3">
      <c r="A1" s="8" t="s">
        <v>108</v>
      </c>
      <c r="B1" s="8" t="s">
        <v>96</v>
      </c>
      <c r="C1" s="8" t="s">
        <v>97</v>
      </c>
      <c r="D1" s="8" t="s">
        <v>2</v>
      </c>
      <c r="E1" s="8" t="s">
        <v>98</v>
      </c>
      <c r="F1" s="8" t="s">
        <v>99</v>
      </c>
      <c r="G1" s="8" t="s">
        <v>150</v>
      </c>
      <c r="H1" s="8" t="s">
        <v>100</v>
      </c>
      <c r="I1" s="8" t="s">
        <v>112</v>
      </c>
      <c r="J1" s="9" t="s">
        <v>171</v>
      </c>
    </row>
    <row r="2" spans="1:10" x14ac:dyDescent="0.3">
      <c r="A2" s="11" t="s">
        <v>101</v>
      </c>
      <c r="B2" s="11" t="s">
        <v>143</v>
      </c>
      <c r="C2" s="11" t="s">
        <v>57</v>
      </c>
      <c r="D2" s="11" t="s">
        <v>102</v>
      </c>
      <c r="E2" s="11" t="s">
        <v>104</v>
      </c>
      <c r="F2" s="11" t="s">
        <v>103</v>
      </c>
      <c r="G2" s="11"/>
      <c r="H2" s="11" t="s">
        <v>105</v>
      </c>
      <c r="I2" s="11"/>
      <c r="J2" s="12" t="s">
        <v>172</v>
      </c>
    </row>
    <row r="3" spans="1:10" x14ac:dyDescent="0.3">
      <c r="A3" s="11" t="s">
        <v>101</v>
      </c>
      <c r="B3" s="11" t="s">
        <v>143</v>
      </c>
      <c r="C3" s="11" t="s">
        <v>2</v>
      </c>
      <c r="D3" s="11" t="s">
        <v>106</v>
      </c>
      <c r="E3" s="11" t="s">
        <v>104</v>
      </c>
      <c r="F3" s="11" t="s">
        <v>107</v>
      </c>
      <c r="G3" s="11"/>
      <c r="H3" s="11" t="s">
        <v>105</v>
      </c>
      <c r="I3" s="11"/>
      <c r="J3" s="12" t="s">
        <v>173</v>
      </c>
    </row>
    <row r="4" spans="1:10" ht="28.8" x14ac:dyDescent="0.3">
      <c r="A4" s="11" t="s">
        <v>101</v>
      </c>
      <c r="B4" s="11" t="s">
        <v>143</v>
      </c>
      <c r="C4" s="11" t="s">
        <v>121</v>
      </c>
      <c r="D4" s="11" t="s">
        <v>155</v>
      </c>
      <c r="E4" s="11" t="s">
        <v>119</v>
      </c>
      <c r="F4" s="11" t="s">
        <v>122</v>
      </c>
      <c r="G4" s="11" t="s">
        <v>154</v>
      </c>
      <c r="H4" s="11" t="s">
        <v>105</v>
      </c>
      <c r="I4" s="11"/>
      <c r="J4" s="13" t="s">
        <v>180</v>
      </c>
    </row>
    <row r="5" spans="1:10" x14ac:dyDescent="0.3">
      <c r="A5" s="11" t="s">
        <v>101</v>
      </c>
      <c r="B5" s="11" t="s">
        <v>143</v>
      </c>
      <c r="C5" s="11" t="s">
        <v>69</v>
      </c>
      <c r="D5" s="11" t="s">
        <v>123</v>
      </c>
      <c r="E5" s="11" t="s">
        <v>104</v>
      </c>
      <c r="F5" s="11" t="s">
        <v>0</v>
      </c>
      <c r="G5" s="11"/>
      <c r="H5" s="11" t="s">
        <v>105</v>
      </c>
      <c r="I5" s="11"/>
      <c r="J5" s="12" t="s">
        <v>178</v>
      </c>
    </row>
    <row r="6" spans="1:10" x14ac:dyDescent="0.3">
      <c r="A6" s="11" t="s">
        <v>101</v>
      </c>
      <c r="B6" s="11" t="s">
        <v>143</v>
      </c>
      <c r="C6" s="11" t="s">
        <v>70</v>
      </c>
      <c r="D6" s="11" t="s">
        <v>124</v>
      </c>
      <c r="E6" s="11" t="s">
        <v>104</v>
      </c>
      <c r="F6" s="11" t="s">
        <v>0</v>
      </c>
      <c r="G6" s="11"/>
      <c r="H6" s="11" t="s">
        <v>105</v>
      </c>
      <c r="I6" s="11"/>
      <c r="J6" s="12" t="s">
        <v>178</v>
      </c>
    </row>
    <row r="7" spans="1:10" x14ac:dyDescent="0.3">
      <c r="A7" s="11" t="s">
        <v>101</v>
      </c>
      <c r="B7" s="11" t="s">
        <v>143</v>
      </c>
      <c r="C7" s="11" t="s">
        <v>125</v>
      </c>
      <c r="D7" s="11" t="s">
        <v>126</v>
      </c>
      <c r="E7" s="11" t="s">
        <v>104</v>
      </c>
      <c r="F7" s="11" t="s">
        <v>0</v>
      </c>
      <c r="G7" s="11"/>
      <c r="H7" s="11" t="s">
        <v>105</v>
      </c>
      <c r="I7" s="11"/>
      <c r="J7" s="12" t="s">
        <v>183</v>
      </c>
    </row>
    <row r="8" spans="1:10" x14ac:dyDescent="0.3">
      <c r="A8" s="11" t="s">
        <v>101</v>
      </c>
      <c r="B8" s="11" t="s">
        <v>143</v>
      </c>
      <c r="C8" s="11" t="s">
        <v>94</v>
      </c>
      <c r="D8" s="11" t="s">
        <v>127</v>
      </c>
      <c r="E8" s="11" t="s">
        <v>130</v>
      </c>
      <c r="F8" s="11" t="s">
        <v>128</v>
      </c>
      <c r="G8" s="11" t="s">
        <v>158</v>
      </c>
      <c r="H8" s="11" t="s">
        <v>105</v>
      </c>
      <c r="I8" s="11"/>
      <c r="J8" s="12" t="s">
        <v>178</v>
      </c>
    </row>
    <row r="9" spans="1:10" x14ac:dyDescent="0.3">
      <c r="A9" s="11" t="s">
        <v>101</v>
      </c>
      <c r="B9" s="11" t="s">
        <v>143</v>
      </c>
      <c r="C9" s="11" t="s">
        <v>129</v>
      </c>
      <c r="D9" s="11" t="s">
        <v>153</v>
      </c>
      <c r="E9" s="11" t="s">
        <v>130</v>
      </c>
      <c r="F9" s="11" t="s">
        <v>131</v>
      </c>
      <c r="G9" s="11" t="s">
        <v>152</v>
      </c>
      <c r="H9" s="11" t="s">
        <v>105</v>
      </c>
      <c r="I9" s="11"/>
      <c r="J9" s="12" t="s">
        <v>174</v>
      </c>
    </row>
    <row r="10" spans="1:10" x14ac:dyDescent="0.3">
      <c r="A10" s="11" t="s">
        <v>101</v>
      </c>
      <c r="B10" s="11" t="s">
        <v>143</v>
      </c>
      <c r="C10" s="11" t="s">
        <v>68</v>
      </c>
      <c r="D10" s="11" t="s">
        <v>132</v>
      </c>
      <c r="E10" s="11" t="s">
        <v>133</v>
      </c>
      <c r="F10" s="11"/>
      <c r="G10" s="11"/>
      <c r="H10" s="11" t="s">
        <v>105</v>
      </c>
      <c r="I10" s="11"/>
      <c r="J10" s="12" t="s">
        <v>178</v>
      </c>
    </row>
    <row r="11" spans="1:10" x14ac:dyDescent="0.3">
      <c r="A11" s="11" t="s">
        <v>101</v>
      </c>
      <c r="B11" s="11" t="s">
        <v>143</v>
      </c>
      <c r="C11" s="11" t="s">
        <v>134</v>
      </c>
      <c r="D11" s="11" t="s">
        <v>135</v>
      </c>
      <c r="E11" s="11" t="s">
        <v>133</v>
      </c>
      <c r="F11" s="11"/>
      <c r="G11" s="11"/>
      <c r="H11" s="11" t="s">
        <v>105</v>
      </c>
      <c r="I11" s="11"/>
      <c r="J11" s="12" t="s">
        <v>181</v>
      </c>
    </row>
    <row r="12" spans="1:10" x14ac:dyDescent="0.3">
      <c r="A12" s="11" t="s">
        <v>101</v>
      </c>
      <c r="B12" s="11" t="s">
        <v>143</v>
      </c>
      <c r="C12" s="11" t="s">
        <v>136</v>
      </c>
      <c r="D12" s="11" t="s">
        <v>137</v>
      </c>
      <c r="E12" s="11" t="s">
        <v>133</v>
      </c>
      <c r="F12" s="11"/>
      <c r="G12" s="11"/>
      <c r="H12" s="11" t="s">
        <v>105</v>
      </c>
      <c r="I12" s="11"/>
      <c r="J12" s="12" t="s">
        <v>182</v>
      </c>
    </row>
    <row r="13" spans="1:10" x14ac:dyDescent="0.3">
      <c r="A13" s="11" t="s">
        <v>101</v>
      </c>
      <c r="B13" s="11" t="s">
        <v>143</v>
      </c>
      <c r="C13" s="11" t="s">
        <v>138</v>
      </c>
      <c r="D13" s="11" t="s">
        <v>139</v>
      </c>
      <c r="E13" s="11" t="s">
        <v>130</v>
      </c>
      <c r="F13" s="11"/>
      <c r="G13" s="11"/>
      <c r="H13" s="11" t="s">
        <v>105</v>
      </c>
      <c r="I13" s="11" t="s">
        <v>113</v>
      </c>
    </row>
    <row r="14" spans="1:10" x14ac:dyDescent="0.3">
      <c r="A14" s="11" t="s">
        <v>101</v>
      </c>
      <c r="B14" s="11" t="s">
        <v>143</v>
      </c>
      <c r="C14" s="11" t="s">
        <v>71</v>
      </c>
      <c r="D14" s="11" t="s">
        <v>140</v>
      </c>
      <c r="E14" s="11" t="s">
        <v>104</v>
      </c>
      <c r="F14" s="11" t="s">
        <v>0</v>
      </c>
      <c r="G14" s="11"/>
      <c r="H14" s="11" t="s">
        <v>105</v>
      </c>
      <c r="I14" s="11" t="s">
        <v>113</v>
      </c>
      <c r="J14" s="12" t="s">
        <v>178</v>
      </c>
    </row>
    <row r="15" spans="1:10" x14ac:dyDescent="0.3">
      <c r="A15" s="11" t="s">
        <v>101</v>
      </c>
      <c r="B15" s="11" t="s">
        <v>143</v>
      </c>
      <c r="C15" s="11" t="s">
        <v>141</v>
      </c>
      <c r="D15" s="11" t="s">
        <v>142</v>
      </c>
      <c r="E15" s="11" t="s">
        <v>119</v>
      </c>
      <c r="F15" s="11" t="s">
        <v>122</v>
      </c>
      <c r="G15" s="11" t="s">
        <v>151</v>
      </c>
      <c r="H15" s="11" t="s">
        <v>105</v>
      </c>
      <c r="I15" s="11" t="s">
        <v>113</v>
      </c>
      <c r="J15" s="12" t="s">
        <v>179</v>
      </c>
    </row>
    <row r="16" spans="1:10" x14ac:dyDescent="0.3">
      <c r="A16" s="11" t="s">
        <v>101</v>
      </c>
      <c r="B16" s="11" t="s">
        <v>143</v>
      </c>
      <c r="C16" s="11" t="s">
        <v>159</v>
      </c>
      <c r="D16" s="11" t="s">
        <v>160</v>
      </c>
      <c r="E16" s="11" t="s">
        <v>161</v>
      </c>
      <c r="F16" s="11" t="s">
        <v>109</v>
      </c>
      <c r="G16" s="11"/>
      <c r="H16" s="11" t="s">
        <v>105</v>
      </c>
      <c r="I16" s="11"/>
    </row>
    <row r="17" spans="1:10" x14ac:dyDescent="0.3">
      <c r="A17" s="11" t="s">
        <v>101</v>
      </c>
      <c r="B17" s="11" t="s">
        <v>143</v>
      </c>
      <c r="C17" s="11" t="s">
        <v>88</v>
      </c>
      <c r="D17" s="11" t="s">
        <v>162</v>
      </c>
      <c r="E17" s="11" t="s">
        <v>161</v>
      </c>
      <c r="F17" s="11" t="s">
        <v>144</v>
      </c>
      <c r="G17" s="11"/>
      <c r="H17" s="11" t="s">
        <v>149</v>
      </c>
      <c r="I17" s="11"/>
    </row>
    <row r="18" spans="1:10" x14ac:dyDescent="0.3">
      <c r="A18" s="11" t="s">
        <v>101</v>
      </c>
      <c r="B18" s="11" t="s">
        <v>109</v>
      </c>
      <c r="C18" s="11" t="s">
        <v>110</v>
      </c>
      <c r="D18" s="11" t="s">
        <v>111</v>
      </c>
      <c r="E18" s="11" t="s">
        <v>104</v>
      </c>
      <c r="F18" s="11" t="s">
        <v>103</v>
      </c>
      <c r="G18" s="11"/>
      <c r="H18" s="11" t="s">
        <v>105</v>
      </c>
      <c r="I18" s="11" t="s">
        <v>113</v>
      </c>
      <c r="J18" s="12" t="s">
        <v>175</v>
      </c>
    </row>
    <row r="19" spans="1:10" x14ac:dyDescent="0.3">
      <c r="A19" s="11" t="s">
        <v>101</v>
      </c>
      <c r="B19" s="11" t="s">
        <v>109</v>
      </c>
      <c r="C19" s="11" t="s">
        <v>114</v>
      </c>
      <c r="D19" s="11" t="s">
        <v>115</v>
      </c>
      <c r="E19" s="11" t="s">
        <v>104</v>
      </c>
      <c r="F19" s="11" t="s">
        <v>103</v>
      </c>
      <c r="G19" s="11"/>
      <c r="H19" s="11" t="s">
        <v>105</v>
      </c>
      <c r="I19" s="11" t="s">
        <v>113</v>
      </c>
      <c r="J19" s="12" t="s">
        <v>176</v>
      </c>
    </row>
    <row r="20" spans="1:10" x14ac:dyDescent="0.3">
      <c r="A20" s="11" t="s">
        <v>101</v>
      </c>
      <c r="B20" s="11" t="s">
        <v>109</v>
      </c>
      <c r="C20" s="11" t="s">
        <v>84</v>
      </c>
      <c r="D20" s="11" t="s">
        <v>116</v>
      </c>
      <c r="E20" s="11" t="s">
        <v>104</v>
      </c>
      <c r="F20" s="11" t="s">
        <v>0</v>
      </c>
      <c r="G20" s="11"/>
      <c r="H20" s="11" t="s">
        <v>105</v>
      </c>
      <c r="I20" s="11"/>
      <c r="J20" s="12" t="s">
        <v>177</v>
      </c>
    </row>
    <row r="21" spans="1:10" x14ac:dyDescent="0.3">
      <c r="A21" s="11" t="s">
        <v>101</v>
      </c>
      <c r="B21" s="11" t="s">
        <v>109</v>
      </c>
      <c r="C21" s="11" t="s">
        <v>117</v>
      </c>
      <c r="D21" s="11" t="s">
        <v>118</v>
      </c>
      <c r="E21" s="11" t="s">
        <v>119</v>
      </c>
      <c r="F21" s="11" t="s">
        <v>120</v>
      </c>
      <c r="G21" s="11" t="s">
        <v>156</v>
      </c>
      <c r="H21" s="11" t="s">
        <v>105</v>
      </c>
      <c r="I21" s="11" t="s">
        <v>113</v>
      </c>
    </row>
    <row r="22" spans="1:10" x14ac:dyDescent="0.3">
      <c r="A22" s="11" t="s">
        <v>101</v>
      </c>
      <c r="B22" s="11" t="s">
        <v>144</v>
      </c>
      <c r="C22" s="11" t="s">
        <v>141</v>
      </c>
      <c r="D22" s="11" t="s">
        <v>146</v>
      </c>
      <c r="E22" s="11" t="s">
        <v>119</v>
      </c>
      <c r="F22" s="11" t="s">
        <v>122</v>
      </c>
      <c r="G22" s="11" t="s">
        <v>151</v>
      </c>
      <c r="H22" s="11" t="s">
        <v>149</v>
      </c>
      <c r="I22" s="11"/>
    </row>
    <row r="23" spans="1:10" x14ac:dyDescent="0.3">
      <c r="A23" s="11" t="s">
        <v>101</v>
      </c>
      <c r="B23" s="11" t="s">
        <v>144</v>
      </c>
      <c r="C23" s="11" t="s">
        <v>85</v>
      </c>
      <c r="D23" s="11" t="s">
        <v>147</v>
      </c>
      <c r="E23" s="11" t="s">
        <v>119</v>
      </c>
      <c r="F23" s="11" t="s">
        <v>131</v>
      </c>
      <c r="G23" s="11"/>
      <c r="H23" s="11" t="s">
        <v>149</v>
      </c>
      <c r="I23" s="11"/>
    </row>
    <row r="24" spans="1:10" x14ac:dyDescent="0.3">
      <c r="A24" s="11" t="s">
        <v>101</v>
      </c>
      <c r="B24" s="11" t="s">
        <v>144</v>
      </c>
      <c r="C24" s="11" t="s">
        <v>163</v>
      </c>
      <c r="D24" s="11" t="s">
        <v>148</v>
      </c>
      <c r="E24" s="11" t="s">
        <v>119</v>
      </c>
      <c r="F24" s="11" t="s">
        <v>131</v>
      </c>
      <c r="G24" s="11" t="s">
        <v>157</v>
      </c>
      <c r="H24" s="11" t="s">
        <v>149</v>
      </c>
      <c r="I24" s="11"/>
    </row>
    <row r="25" spans="1:10" x14ac:dyDescent="0.3">
      <c r="A25" s="11" t="s">
        <v>101</v>
      </c>
      <c r="B25" s="11" t="s">
        <v>144</v>
      </c>
      <c r="C25" s="11" t="s">
        <v>145</v>
      </c>
      <c r="D25" s="11" t="s">
        <v>164</v>
      </c>
      <c r="E25" s="11" t="s">
        <v>104</v>
      </c>
      <c r="F25" s="11" t="s">
        <v>0</v>
      </c>
      <c r="G25" s="11"/>
      <c r="H25" s="11" t="s">
        <v>149</v>
      </c>
      <c r="I25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85" zoomScaleNormal="85" workbookViewId="0">
      <selection activeCell="G9" sqref="G9"/>
    </sheetView>
  </sheetViews>
  <sheetFormatPr baseColWidth="10" defaultRowHeight="14.4" x14ac:dyDescent="0.3"/>
  <cols>
    <col min="1" max="1" width="23.88671875" style="4" customWidth="1"/>
    <col min="2" max="2" width="29.44140625" style="4" bestFit="1" customWidth="1"/>
    <col min="3" max="3" width="46.88671875" style="4" bestFit="1" customWidth="1"/>
    <col min="4" max="4" width="15" bestFit="1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58</v>
      </c>
    </row>
    <row r="2" spans="1:4" x14ac:dyDescent="0.3">
      <c r="A2" s="4" t="s">
        <v>165</v>
      </c>
      <c r="B2" s="4" t="s">
        <v>51</v>
      </c>
      <c r="C2" s="4" t="s">
        <v>61</v>
      </c>
      <c r="D2" s="4"/>
    </row>
    <row r="3" spans="1:4" x14ac:dyDescent="0.3">
      <c r="A3" s="4" t="s">
        <v>165</v>
      </c>
      <c r="B3" s="4" t="s">
        <v>53</v>
      </c>
      <c r="C3" s="4" t="s">
        <v>52</v>
      </c>
      <c r="D3" s="4"/>
    </row>
    <row r="4" spans="1:4" x14ac:dyDescent="0.3">
      <c r="A4" s="4" t="s">
        <v>165</v>
      </c>
      <c r="B4" s="4" t="s">
        <v>55</v>
      </c>
      <c r="C4" s="4" t="s">
        <v>54</v>
      </c>
      <c r="D4" s="4"/>
    </row>
    <row r="5" spans="1:4" x14ac:dyDescent="0.3">
      <c r="A5" s="4" t="s">
        <v>166</v>
      </c>
      <c r="B5" s="4" t="s">
        <v>28</v>
      </c>
      <c r="C5" s="4" t="s">
        <v>27</v>
      </c>
      <c r="D5" s="4"/>
    </row>
    <row r="6" spans="1:4" x14ac:dyDescent="0.3">
      <c r="A6" s="4" t="s">
        <v>166</v>
      </c>
      <c r="B6" s="4" t="s">
        <v>30</v>
      </c>
      <c r="C6" s="4" t="s">
        <v>29</v>
      </c>
      <c r="D6" s="4"/>
    </row>
    <row r="7" spans="1:4" x14ac:dyDescent="0.3">
      <c r="A7" s="4" t="s">
        <v>166</v>
      </c>
      <c r="B7" s="4" t="s">
        <v>31</v>
      </c>
      <c r="C7" s="4" t="s">
        <v>67</v>
      </c>
      <c r="D7" s="4"/>
    </row>
    <row r="8" spans="1:4" x14ac:dyDescent="0.3">
      <c r="A8" s="4" t="s">
        <v>167</v>
      </c>
      <c r="B8" s="4" t="s">
        <v>28</v>
      </c>
      <c r="C8" s="4" t="s">
        <v>27</v>
      </c>
      <c r="D8" s="4"/>
    </row>
    <row r="9" spans="1:4" x14ac:dyDescent="0.3">
      <c r="A9" s="4" t="s">
        <v>167</v>
      </c>
      <c r="B9" s="4" t="s">
        <v>6</v>
      </c>
      <c r="C9" s="4" t="s">
        <v>6</v>
      </c>
      <c r="D9" s="4"/>
    </row>
    <row r="10" spans="1:4" x14ac:dyDescent="0.3">
      <c r="A10" s="4" t="s">
        <v>167</v>
      </c>
      <c r="B10" s="4" t="s">
        <v>4</v>
      </c>
      <c r="C10" s="4" t="s">
        <v>3</v>
      </c>
      <c r="D10" s="4"/>
    </row>
    <row r="11" spans="1:4" x14ac:dyDescent="0.3">
      <c r="A11" s="4" t="s">
        <v>167</v>
      </c>
      <c r="B11" s="4" t="s">
        <v>5</v>
      </c>
      <c r="C11" s="4" t="s">
        <v>59</v>
      </c>
      <c r="D11" s="4"/>
    </row>
    <row r="12" spans="1:4" x14ac:dyDescent="0.3">
      <c r="A12" s="4" t="s">
        <v>167</v>
      </c>
      <c r="B12" s="4" t="s">
        <v>7</v>
      </c>
      <c r="C12" s="4" t="s">
        <v>60</v>
      </c>
      <c r="D12" s="4"/>
    </row>
    <row r="13" spans="1:4" x14ac:dyDescent="0.3">
      <c r="A13" s="4" t="s">
        <v>168</v>
      </c>
      <c r="B13" s="4" t="s">
        <v>9</v>
      </c>
      <c r="C13" s="4" t="s">
        <v>8</v>
      </c>
      <c r="D13" s="4"/>
    </row>
    <row r="14" spans="1:4" x14ac:dyDescent="0.3">
      <c r="A14" s="4" t="s">
        <v>168</v>
      </c>
      <c r="B14" s="4" t="s">
        <v>11</v>
      </c>
      <c r="C14" s="4" t="s">
        <v>10</v>
      </c>
      <c r="D14" s="4"/>
    </row>
    <row r="15" spans="1:4" x14ac:dyDescent="0.3">
      <c r="A15" s="4" t="s">
        <v>168</v>
      </c>
      <c r="B15" s="4" t="s">
        <v>13</v>
      </c>
      <c r="C15" s="4" t="s">
        <v>12</v>
      </c>
      <c r="D15" s="4"/>
    </row>
    <row r="16" spans="1:4" x14ac:dyDescent="0.3">
      <c r="A16" s="4" t="s">
        <v>169</v>
      </c>
      <c r="B16" s="4" t="s">
        <v>76</v>
      </c>
      <c r="C16" s="4" t="s">
        <v>80</v>
      </c>
      <c r="D16" s="4"/>
    </row>
    <row r="17" spans="1:4" x14ac:dyDescent="0.3">
      <c r="A17" s="4" t="s">
        <v>169</v>
      </c>
      <c r="B17" s="4" t="s">
        <v>77</v>
      </c>
      <c r="C17" s="4" t="s">
        <v>81</v>
      </c>
      <c r="D17" s="4"/>
    </row>
    <row r="18" spans="1:4" x14ac:dyDescent="0.3">
      <c r="A18" s="4" t="s">
        <v>169</v>
      </c>
      <c r="B18" s="4" t="s">
        <v>78</v>
      </c>
      <c r="C18" s="4" t="s">
        <v>82</v>
      </c>
      <c r="D18" s="4"/>
    </row>
    <row r="19" spans="1:4" x14ac:dyDescent="0.3">
      <c r="A19" s="4" t="s">
        <v>169</v>
      </c>
      <c r="B19" s="4" t="s">
        <v>79</v>
      </c>
      <c r="C19" s="4" t="s">
        <v>83</v>
      </c>
      <c r="D19" s="4"/>
    </row>
    <row r="20" spans="1:4" x14ac:dyDescent="0.3">
      <c r="A20" s="4" t="s">
        <v>170</v>
      </c>
      <c r="B20" s="4" t="s">
        <v>15</v>
      </c>
      <c r="C20" s="4" t="s">
        <v>14</v>
      </c>
      <c r="D20" s="4"/>
    </row>
    <row r="21" spans="1:4" x14ac:dyDescent="0.3">
      <c r="A21" s="4" t="s">
        <v>170</v>
      </c>
      <c r="B21" s="4" t="s">
        <v>17</v>
      </c>
      <c r="C21" s="4" t="s">
        <v>16</v>
      </c>
      <c r="D21" s="4"/>
    </row>
    <row r="22" spans="1:4" x14ac:dyDescent="0.3">
      <c r="A22" s="4" t="s">
        <v>170</v>
      </c>
      <c r="B22" s="4" t="s">
        <v>18</v>
      </c>
      <c r="C22" s="4" t="s">
        <v>62</v>
      </c>
      <c r="D22" s="4"/>
    </row>
    <row r="23" spans="1:4" x14ac:dyDescent="0.3">
      <c r="A23" s="4" t="s">
        <v>170</v>
      </c>
      <c r="B23" s="4" t="s">
        <v>63</v>
      </c>
      <c r="C23" s="4" t="s">
        <v>21</v>
      </c>
      <c r="D23" s="4"/>
    </row>
    <row r="24" spans="1:4" x14ac:dyDescent="0.3">
      <c r="A24" s="4" t="s">
        <v>170</v>
      </c>
      <c r="B24" s="4" t="s">
        <v>23</v>
      </c>
      <c r="C24" s="4" t="s">
        <v>22</v>
      </c>
      <c r="D24" s="4"/>
    </row>
    <row r="25" spans="1:4" x14ac:dyDescent="0.3">
      <c r="A25" s="4" t="s">
        <v>170</v>
      </c>
      <c r="B25" s="4" t="s">
        <v>25</v>
      </c>
      <c r="C25" s="4" t="s">
        <v>64</v>
      </c>
      <c r="D25" s="4"/>
    </row>
    <row r="26" spans="1:4" x14ac:dyDescent="0.3">
      <c r="A26" s="4" t="s">
        <v>170</v>
      </c>
      <c r="B26" s="4" t="s">
        <v>20</v>
      </c>
      <c r="C26" s="4" t="s">
        <v>19</v>
      </c>
      <c r="D26" s="4"/>
    </row>
    <row r="27" spans="1:4" x14ac:dyDescent="0.3">
      <c r="A27" s="4" t="s">
        <v>170</v>
      </c>
      <c r="B27" s="4" t="s">
        <v>26</v>
      </c>
      <c r="C27" s="4" t="s">
        <v>65</v>
      </c>
      <c r="D27" s="4"/>
    </row>
    <row r="28" spans="1:4" x14ac:dyDescent="0.3">
      <c r="A28" s="4" t="s">
        <v>170</v>
      </c>
      <c r="B28" s="4" t="s">
        <v>24</v>
      </c>
      <c r="C28" s="4" t="s">
        <v>66</v>
      </c>
      <c r="D28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16C-8434-4BCD-991D-32B081DE02C4}">
  <dimension ref="A1:G82"/>
  <sheetViews>
    <sheetView topLeftCell="A7" zoomScale="85" zoomScaleNormal="85" workbookViewId="0">
      <selection activeCell="A53" sqref="A53:G53"/>
    </sheetView>
  </sheetViews>
  <sheetFormatPr baseColWidth="10" defaultRowHeight="14.4" x14ac:dyDescent="0.3"/>
  <cols>
    <col min="1" max="1" width="30.6640625" style="2" bestFit="1" customWidth="1"/>
    <col min="2" max="2" width="19.5546875" style="2" bestFit="1" customWidth="1"/>
    <col min="3" max="3" width="57.44140625" style="2" bestFit="1" customWidth="1"/>
    <col min="4" max="4" width="22.77734375" style="3" bestFit="1" customWidth="1"/>
    <col min="5" max="5" width="22.77734375" style="3" customWidth="1"/>
    <col min="6" max="6" width="16.6640625" style="3" bestFit="1" customWidth="1"/>
    <col min="7" max="7" width="16.21875" style="2" bestFit="1" customWidth="1"/>
    <col min="8" max="16384" width="11.5546875" style="2"/>
  </cols>
  <sheetData>
    <row r="1" spans="1:7" x14ac:dyDescent="0.3">
      <c r="A1" s="1" t="s">
        <v>89</v>
      </c>
      <c r="B1" s="1" t="s">
        <v>90</v>
      </c>
      <c r="C1" s="1" t="s">
        <v>91</v>
      </c>
      <c r="D1" s="1" t="s">
        <v>0</v>
      </c>
      <c r="E1" s="1" t="s">
        <v>92</v>
      </c>
      <c r="F1" s="1" t="s">
        <v>93</v>
      </c>
      <c r="G1" s="1" t="s">
        <v>95</v>
      </c>
    </row>
    <row r="2" spans="1:7" x14ac:dyDescent="0.3">
      <c r="A2" s="3" t="s">
        <v>32</v>
      </c>
      <c r="B2" s="4">
        <v>1</v>
      </c>
      <c r="C2" s="4" t="s">
        <v>33</v>
      </c>
      <c r="D2" s="4" t="s">
        <v>166</v>
      </c>
      <c r="E2" s="4"/>
      <c r="F2" s="4" t="s">
        <v>30</v>
      </c>
      <c r="G2" s="3" t="str" cm="1">
        <f t="array" ref="G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3" spans="1:7" x14ac:dyDescent="0.3">
      <c r="A3" s="3" t="s">
        <v>32</v>
      </c>
      <c r="B3" s="4">
        <v>2</v>
      </c>
      <c r="C3" s="4" t="s">
        <v>34</v>
      </c>
      <c r="D3" s="4" t="s">
        <v>166</v>
      </c>
      <c r="E3" s="4"/>
      <c r="F3" s="4" t="s">
        <v>30</v>
      </c>
      <c r="G3" s="3" t="str" cm="1">
        <f t="array" ref="G3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4" spans="1:7" x14ac:dyDescent="0.3">
      <c r="A4" s="3" t="s">
        <v>32</v>
      </c>
      <c r="B4" s="4">
        <v>3</v>
      </c>
      <c r="C4" s="4" t="s">
        <v>35</v>
      </c>
      <c r="D4" s="4" t="s">
        <v>166</v>
      </c>
      <c r="E4" s="4"/>
      <c r="F4" s="4" t="s">
        <v>30</v>
      </c>
      <c r="G4" s="3" t="str" cm="1">
        <f t="array" ref="G4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5" spans="1:7" x14ac:dyDescent="0.3">
      <c r="A5" s="3" t="s">
        <v>32</v>
      </c>
      <c r="B5" s="4">
        <v>4</v>
      </c>
      <c r="C5" s="4" t="s">
        <v>36</v>
      </c>
      <c r="D5" s="4" t="s">
        <v>166</v>
      </c>
      <c r="E5" s="4"/>
      <c r="F5" s="4" t="s">
        <v>30</v>
      </c>
      <c r="G5" s="3" t="str" cm="1">
        <f t="array" ref="G5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6" spans="1:7" x14ac:dyDescent="0.3">
      <c r="A6" s="3" t="s">
        <v>32</v>
      </c>
      <c r="B6" s="4">
        <v>5</v>
      </c>
      <c r="C6" s="4" t="s">
        <v>37</v>
      </c>
      <c r="D6" s="4" t="s">
        <v>166</v>
      </c>
      <c r="E6" s="4"/>
      <c r="F6" s="4" t="s">
        <v>30</v>
      </c>
      <c r="G6" s="3" t="str" cm="1">
        <f t="array" ref="G6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7" spans="1:7" x14ac:dyDescent="0.3">
      <c r="A7" s="3" t="s">
        <v>32</v>
      </c>
      <c r="B7" s="4">
        <v>6</v>
      </c>
      <c r="C7" s="4" t="s">
        <v>38</v>
      </c>
      <c r="D7" s="4" t="s">
        <v>166</v>
      </c>
      <c r="E7" s="4"/>
      <c r="F7" s="4" t="s">
        <v>30</v>
      </c>
      <c r="G7" s="3" t="str" cm="1">
        <f t="array" ref="G7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8" spans="1:7" x14ac:dyDescent="0.3">
      <c r="A8" s="3" t="s">
        <v>32</v>
      </c>
      <c r="B8" s="4">
        <v>7</v>
      </c>
      <c r="C8" s="4" t="s">
        <v>39</v>
      </c>
      <c r="D8" s="4" t="s">
        <v>166</v>
      </c>
      <c r="E8" s="4"/>
      <c r="F8" s="4" t="s">
        <v>30</v>
      </c>
      <c r="G8" s="3" t="str" cm="1">
        <f t="array" ref="G8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9" spans="1:7" x14ac:dyDescent="0.3">
      <c r="A9" s="3" t="s">
        <v>32</v>
      </c>
      <c r="B9" s="4">
        <v>8</v>
      </c>
      <c r="C9" s="4" t="s">
        <v>40</v>
      </c>
      <c r="D9" s="4" t="s">
        <v>166</v>
      </c>
      <c r="E9" s="4"/>
      <c r="F9" s="4" t="s">
        <v>30</v>
      </c>
      <c r="G9" s="3" t="str" cm="1">
        <f t="array" ref="G9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0" spans="1:7" x14ac:dyDescent="0.3">
      <c r="A10" s="3" t="s">
        <v>32</v>
      </c>
      <c r="B10" s="4">
        <v>9</v>
      </c>
      <c r="C10" s="4" t="s">
        <v>41</v>
      </c>
      <c r="D10" s="4" t="s">
        <v>166</v>
      </c>
      <c r="E10" s="4"/>
      <c r="F10" s="4" t="s">
        <v>30</v>
      </c>
      <c r="G10" s="3" t="str" cm="1">
        <f t="array" ref="G10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1" spans="1:7" x14ac:dyDescent="0.3">
      <c r="A11" s="3" t="s">
        <v>32</v>
      </c>
      <c r="B11" s="4">
        <v>10</v>
      </c>
      <c r="C11" s="4" t="s">
        <v>42</v>
      </c>
      <c r="D11" s="4" t="s">
        <v>166</v>
      </c>
      <c r="E11" s="4"/>
      <c r="F11" s="4" t="s">
        <v>30</v>
      </c>
      <c r="G11" s="3" t="str" cm="1">
        <f t="array" ref="G11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2" spans="1:7" x14ac:dyDescent="0.3">
      <c r="A12" s="3" t="s">
        <v>32</v>
      </c>
      <c r="B12" s="4">
        <v>11</v>
      </c>
      <c r="C12" s="4" t="s">
        <v>43</v>
      </c>
      <c r="D12" s="4" t="s">
        <v>166</v>
      </c>
      <c r="E12" s="4"/>
      <c r="F12" s="4" t="s">
        <v>30</v>
      </c>
      <c r="G12" s="3" t="str" cm="1">
        <f t="array" ref="G12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3" spans="1:7" x14ac:dyDescent="0.3">
      <c r="A13" s="3" t="s">
        <v>32</v>
      </c>
      <c r="B13" s="4">
        <v>12</v>
      </c>
      <c r="C13" s="4" t="s">
        <v>44</v>
      </c>
      <c r="D13" s="4" t="s">
        <v>166</v>
      </c>
      <c r="E13" s="4"/>
      <c r="F13" s="4" t="s">
        <v>30</v>
      </c>
      <c r="G13" s="3" t="str" cm="1">
        <f t="array" ref="G13">IF(OR(ISBLANK(correspondance[[#This Row],[enum]]),ISBLANK(correspondance[[#This Row],[valeur]])),"",INDEX(enums[description],MATCH(1,(enums[enum]=correspondance[[#This Row],[enum]])*(enums[const]=correspondance[[#This Row],[valeur]]),0),1))</f>
        <v>Non isolé</v>
      </c>
    </row>
    <row r="14" spans="1:7" x14ac:dyDescent="0.3">
      <c r="A14" s="3" t="s">
        <v>32</v>
      </c>
      <c r="B14" s="4">
        <v>13</v>
      </c>
      <c r="C14" s="4" t="s">
        <v>45</v>
      </c>
      <c r="D14" s="4" t="s">
        <v>166</v>
      </c>
      <c r="E14" s="4"/>
      <c r="F14" s="4" t="s">
        <v>31</v>
      </c>
      <c r="G14" s="3" t="str" cm="1">
        <f t="array" ref="G14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5" spans="1:7" x14ac:dyDescent="0.3">
      <c r="A15" s="3" t="s">
        <v>32</v>
      </c>
      <c r="B15" s="4">
        <v>14</v>
      </c>
      <c r="C15" s="4" t="s">
        <v>46</v>
      </c>
      <c r="D15" s="4" t="s">
        <v>166</v>
      </c>
      <c r="E15" s="4"/>
      <c r="F15" s="4" t="s">
        <v>28</v>
      </c>
      <c r="G15" s="3" t="str" cm="1">
        <f t="array" ref="G15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16" spans="1:7" x14ac:dyDescent="0.3">
      <c r="A16" s="3" t="s">
        <v>32</v>
      </c>
      <c r="B16" s="4">
        <v>15</v>
      </c>
      <c r="C16" s="4" t="s">
        <v>47</v>
      </c>
      <c r="D16" s="4" t="s">
        <v>166</v>
      </c>
      <c r="E16" s="4"/>
      <c r="F16" s="4" t="s">
        <v>31</v>
      </c>
      <c r="G16" s="3" t="str" cm="1">
        <f t="array" ref="G16">IF(OR(ISBLANK(correspondance[[#This Row],[enum]]),ISBLANK(correspondance[[#This Row],[valeur]])),"",INDEX(enums[description],MATCH(1,(enums[enum]=correspondance[[#This Row],[enum]])*(enums[const]=correspondance[[#This Row],[valeur]]),0),1))</f>
        <v>Isolé</v>
      </c>
    </row>
    <row r="17" spans="1:7" x14ac:dyDescent="0.3">
      <c r="A17" s="3" t="s">
        <v>32</v>
      </c>
      <c r="B17" s="4">
        <v>16</v>
      </c>
      <c r="C17" s="4" t="s">
        <v>48</v>
      </c>
      <c r="D17" s="4" t="s">
        <v>166</v>
      </c>
      <c r="E17" s="4"/>
      <c r="F17" s="4"/>
      <c r="G17" s="3" t="str" cm="1">
        <f t="array" ref="G1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18" spans="1:7" x14ac:dyDescent="0.3">
      <c r="A18" s="3" t="s">
        <v>32</v>
      </c>
      <c r="B18" s="4">
        <v>1</v>
      </c>
      <c r="C18" s="4" t="s">
        <v>33</v>
      </c>
      <c r="D18" s="3" t="s">
        <v>167</v>
      </c>
      <c r="F18" s="4" t="s">
        <v>4</v>
      </c>
      <c r="G18" s="3" t="str" cm="1">
        <f t="array" ref="G18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19" spans="1:7" x14ac:dyDescent="0.3">
      <c r="A19" s="3" t="s">
        <v>32</v>
      </c>
      <c r="B19" s="4">
        <v>2</v>
      </c>
      <c r="C19" s="4" t="s">
        <v>34</v>
      </c>
      <c r="D19" s="3" t="s">
        <v>167</v>
      </c>
      <c r="F19" s="4" t="s">
        <v>4</v>
      </c>
      <c r="G19" s="3" t="str" cm="1">
        <f t="array" ref="G19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0" spans="1:7" x14ac:dyDescent="0.3">
      <c r="A20" s="3" t="s">
        <v>32</v>
      </c>
      <c r="B20" s="4">
        <v>3</v>
      </c>
      <c r="C20" s="4" t="s">
        <v>35</v>
      </c>
      <c r="D20" s="3" t="s">
        <v>167</v>
      </c>
      <c r="F20" s="4" t="s">
        <v>4</v>
      </c>
      <c r="G20" s="3" t="str" cm="1">
        <f t="array" ref="G20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1" spans="1:7" x14ac:dyDescent="0.3">
      <c r="A21" s="3" t="s">
        <v>32</v>
      </c>
      <c r="B21" s="4">
        <v>4</v>
      </c>
      <c r="C21" s="4" t="s">
        <v>36</v>
      </c>
      <c r="D21" s="3" t="s">
        <v>167</v>
      </c>
      <c r="F21" s="4" t="s">
        <v>4</v>
      </c>
      <c r="G21" s="3" t="str" cm="1">
        <f t="array" ref="G21">IF(OR(ISBLANK(correspondance[[#This Row],[enum]]),ISBLANK(correspondance[[#This Row],[valeur]])),"",INDEX(enums[description],MATCH(1,(enums[enum]=correspondance[[#This Row],[enum]])*(enums[const]=correspondance[[#This Row],[valeur]]),0),1))</f>
        <v>Bois</v>
      </c>
    </row>
    <row r="22" spans="1:7" x14ac:dyDescent="0.3">
      <c r="A22" s="3" t="s">
        <v>32</v>
      </c>
      <c r="B22" s="4">
        <v>5</v>
      </c>
      <c r="C22" s="4" t="s">
        <v>37</v>
      </c>
      <c r="D22" s="3" t="s">
        <v>167</v>
      </c>
      <c r="F22" s="4" t="s">
        <v>6</v>
      </c>
      <c r="G22" s="3" t="str" cm="1">
        <f t="array" ref="G22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3" spans="1:7" x14ac:dyDescent="0.3">
      <c r="A23" s="3" t="s">
        <v>32</v>
      </c>
      <c r="B23" s="4">
        <v>6</v>
      </c>
      <c r="C23" s="4" t="s">
        <v>38</v>
      </c>
      <c r="D23" s="3" t="s">
        <v>167</v>
      </c>
      <c r="F23" s="4" t="s">
        <v>6</v>
      </c>
      <c r="G23" s="3" t="str" cm="1">
        <f t="array" ref="G23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4" spans="1:7" x14ac:dyDescent="0.3">
      <c r="A24" s="3" t="s">
        <v>32</v>
      </c>
      <c r="B24" s="4">
        <v>7</v>
      </c>
      <c r="C24" s="4" t="s">
        <v>39</v>
      </c>
      <c r="D24" s="3" t="s">
        <v>167</v>
      </c>
      <c r="F24" s="4" t="s">
        <v>6</v>
      </c>
      <c r="G24" s="3" t="str" cm="1">
        <f t="array" ref="G24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5" spans="1:7" x14ac:dyDescent="0.3">
      <c r="A25" s="3" t="s">
        <v>32</v>
      </c>
      <c r="B25" s="4">
        <v>8</v>
      </c>
      <c r="C25" s="4" t="s">
        <v>40</v>
      </c>
      <c r="D25" s="3" t="s">
        <v>167</v>
      </c>
      <c r="F25" s="4" t="s">
        <v>6</v>
      </c>
      <c r="G25" s="3" t="str" cm="1">
        <f t="array" ref="G25">IF(OR(ISBLANK(correspondance[[#This Row],[enum]]),ISBLANK(correspondance[[#This Row],[valeur]])),"",INDEX(enums[description],MATCH(1,(enums[enum]=correspondance[[#This Row],[enum]])*(enums[const]=correspondance[[#This Row],[valeur]]),0),1))</f>
        <v>PVC</v>
      </c>
    </row>
    <row r="26" spans="1:7" x14ac:dyDescent="0.3">
      <c r="A26" s="3" t="s">
        <v>32</v>
      </c>
      <c r="B26" s="4">
        <v>9</v>
      </c>
      <c r="C26" s="4" t="s">
        <v>41</v>
      </c>
      <c r="D26" s="3" t="s">
        <v>167</v>
      </c>
      <c r="F26" s="4" t="s">
        <v>7</v>
      </c>
      <c r="G26" s="3" t="str" cm="1">
        <f t="array" ref="G26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7" spans="1:7" x14ac:dyDescent="0.3">
      <c r="A27" s="3" t="s">
        <v>32</v>
      </c>
      <c r="B27" s="4">
        <v>10</v>
      </c>
      <c r="C27" s="4" t="s">
        <v>42</v>
      </c>
      <c r="D27" s="3" t="s">
        <v>167</v>
      </c>
      <c r="F27" s="4" t="s">
        <v>7</v>
      </c>
      <c r="G27" s="3" t="str" cm="1">
        <f t="array" ref="G27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8" spans="1:7" x14ac:dyDescent="0.3">
      <c r="A28" s="3" t="s">
        <v>32</v>
      </c>
      <c r="B28" s="4">
        <v>11</v>
      </c>
      <c r="C28" s="4" t="s">
        <v>43</v>
      </c>
      <c r="D28" s="3" t="s">
        <v>167</v>
      </c>
      <c r="F28" s="4" t="s">
        <v>7</v>
      </c>
      <c r="G28" s="3" t="str" cm="1">
        <f t="array" ref="G28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29" spans="1:7" x14ac:dyDescent="0.3">
      <c r="A29" s="3" t="s">
        <v>32</v>
      </c>
      <c r="B29" s="4">
        <v>12</v>
      </c>
      <c r="C29" s="4" t="s">
        <v>44</v>
      </c>
      <c r="D29" s="3" t="s">
        <v>167</v>
      </c>
      <c r="F29" s="4" t="s">
        <v>7</v>
      </c>
      <c r="G29" s="3" t="str" cm="1">
        <f t="array" ref="G29">IF(OR(ISBLANK(correspondance[[#This Row],[enum]]),ISBLANK(correspondance[[#This Row],[valeur]])),"",INDEX(enums[description],MATCH(1,(enums[enum]=correspondance[[#This Row],[enum]])*(enums[const]=correspondance[[#This Row],[valeur]]),0),1))</f>
        <v>Métal</v>
      </c>
    </row>
    <row r="30" spans="1:7" x14ac:dyDescent="0.3">
      <c r="A30" s="3" t="s">
        <v>32</v>
      </c>
      <c r="B30" s="4">
        <v>13</v>
      </c>
      <c r="C30" s="4" t="s">
        <v>45</v>
      </c>
      <c r="D30" s="3" t="s">
        <v>167</v>
      </c>
      <c r="F30" s="4" t="s">
        <v>28</v>
      </c>
      <c r="G30" s="3" t="str" cm="1">
        <f t="array" ref="G30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1" spans="1:7" x14ac:dyDescent="0.3">
      <c r="A31" s="3" t="s">
        <v>32</v>
      </c>
      <c r="B31" s="4">
        <v>14</v>
      </c>
      <c r="C31" s="4" t="s">
        <v>46</v>
      </c>
      <c r="D31" s="3" t="s">
        <v>167</v>
      </c>
      <c r="F31" s="4" t="s">
        <v>28</v>
      </c>
      <c r="G31" s="3" t="str" cm="1">
        <f t="array" ref="G31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2" spans="1:7" x14ac:dyDescent="0.3">
      <c r="A32" s="3" t="s">
        <v>32</v>
      </c>
      <c r="B32" s="4">
        <v>15</v>
      </c>
      <c r="C32" s="4" t="s">
        <v>47</v>
      </c>
      <c r="D32" s="3" t="s">
        <v>167</v>
      </c>
      <c r="F32" s="4" t="s">
        <v>28</v>
      </c>
      <c r="G32" s="3" t="str" cm="1">
        <f t="array" ref="G32">IF(OR(ISBLANK(correspondance[[#This Row],[enum]]),ISBLANK(correspondance[[#This Row],[valeur]])),"",INDEX(enums[description],MATCH(1,(enums[enum]=correspondance[[#This Row],[enum]])*(enums[const]=correspondance[[#This Row],[valeur]]),0),1))</f>
        <v>Inconnu</v>
      </c>
    </row>
    <row r="33" spans="1:7" x14ac:dyDescent="0.3">
      <c r="A33" s="3" t="s">
        <v>32</v>
      </c>
      <c r="B33" s="4">
        <v>16</v>
      </c>
      <c r="C33" s="4" t="s">
        <v>48</v>
      </c>
      <c r="D33" s="3" t="s">
        <v>167</v>
      </c>
      <c r="F33" s="4"/>
      <c r="G33" s="3" t="str" cm="1">
        <f t="array" ref="G3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4" spans="1:7" x14ac:dyDescent="0.3">
      <c r="A34" s="3" t="s">
        <v>49</v>
      </c>
      <c r="B34" s="4">
        <v>1</v>
      </c>
      <c r="C34" s="4" t="s">
        <v>50</v>
      </c>
      <c r="D34" s="3" t="s">
        <v>165</v>
      </c>
      <c r="F34" s="4" t="s">
        <v>51</v>
      </c>
      <c r="G34" s="3" t="str" cm="1">
        <f t="array" ref="G34">IF(OR(ISBLANK(correspondance[[#This Row],[enum]]),ISBLANK(correspondance[[#This Row],[valeur]])),"",INDEX(enums[description],MATCH(1,(enums[enum]=correspondance[[#This Row],[enum]])*(enums[const]=correspondance[[#This Row],[valeur]]),0),1))</f>
        <v>Nu extérieur</v>
      </c>
    </row>
    <row r="35" spans="1:7" x14ac:dyDescent="0.3">
      <c r="A35" s="3" t="s">
        <v>49</v>
      </c>
      <c r="B35" s="4">
        <v>2</v>
      </c>
      <c r="C35" s="4" t="s">
        <v>52</v>
      </c>
      <c r="D35" s="3" t="s">
        <v>165</v>
      </c>
      <c r="F35" s="4" t="s">
        <v>53</v>
      </c>
      <c r="G35" s="3" t="str" cm="1">
        <f t="array" ref="G35">IF(OR(ISBLANK(correspondance[[#This Row],[enum]]),ISBLANK(correspondance[[#This Row],[valeur]])),"",INDEX(enums[description],MATCH(1,(enums[enum]=correspondance[[#This Row],[enum]])*(enums[const]=correspondance[[#This Row],[valeur]]),0),1))</f>
        <v>Nu intérieur</v>
      </c>
    </row>
    <row r="36" spans="1:7" x14ac:dyDescent="0.3">
      <c r="A36" s="3" t="s">
        <v>49</v>
      </c>
      <c r="B36" s="4">
        <v>3</v>
      </c>
      <c r="C36" s="4" t="s">
        <v>54</v>
      </c>
      <c r="D36" s="3" t="s">
        <v>165</v>
      </c>
      <c r="F36" s="4" t="s">
        <v>55</v>
      </c>
      <c r="G36" s="3" t="str" cm="1">
        <f t="array" ref="G36">IF(OR(ISBLANK(correspondance[[#This Row],[enum]]),ISBLANK(correspondance[[#This Row],[valeur]])),"",INDEX(enums[description],MATCH(1,(enums[enum]=correspondance[[#This Row],[enum]])*(enums[const]=correspondance[[#This Row],[valeur]]),0),1))</f>
        <v>Tunnel</v>
      </c>
    </row>
    <row r="37" spans="1:7" x14ac:dyDescent="0.3">
      <c r="A37" s="3" t="s">
        <v>49</v>
      </c>
      <c r="B37" s="4">
        <v>4</v>
      </c>
      <c r="C37" s="4" t="s">
        <v>56</v>
      </c>
      <c r="D37" s="3" t="s">
        <v>165</v>
      </c>
      <c r="F37" s="4"/>
      <c r="G37" s="3" t="str" cm="1">
        <f t="array" ref="G3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8" spans="1:7" x14ac:dyDescent="0.3">
      <c r="A38" s="3" t="s">
        <v>32</v>
      </c>
      <c r="B38" s="4">
        <v>1</v>
      </c>
      <c r="C38" s="4" t="s">
        <v>33</v>
      </c>
      <c r="D38" s="3" t="s">
        <v>168</v>
      </c>
      <c r="F38" s="4"/>
      <c r="G38" s="3" t="str" cm="1">
        <f t="array" ref="G3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39" spans="1:7" x14ac:dyDescent="0.3">
      <c r="A39" s="3" t="s">
        <v>32</v>
      </c>
      <c r="B39" s="4">
        <v>2</v>
      </c>
      <c r="C39" s="4" t="s">
        <v>34</v>
      </c>
      <c r="D39" s="3" t="s">
        <v>168</v>
      </c>
      <c r="F39" s="4" t="s">
        <v>9</v>
      </c>
      <c r="G39" s="3" t="str" cm="1">
        <f t="array" ref="G39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0" spans="1:7" x14ac:dyDescent="0.3">
      <c r="A40" s="3" t="s">
        <v>32</v>
      </c>
      <c r="B40" s="4">
        <v>3</v>
      </c>
      <c r="C40" s="4" t="s">
        <v>35</v>
      </c>
      <c r="D40" s="3" t="s">
        <v>168</v>
      </c>
      <c r="F40" s="4" t="s">
        <v>9</v>
      </c>
      <c r="G40" s="3" t="str" cm="1">
        <f t="array" ref="G40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1" spans="1:7" x14ac:dyDescent="0.3">
      <c r="A41" s="3" t="s">
        <v>32</v>
      </c>
      <c r="B41" s="4">
        <v>4</v>
      </c>
      <c r="C41" s="4" t="s">
        <v>36</v>
      </c>
      <c r="D41" s="3" t="s">
        <v>168</v>
      </c>
      <c r="F41" s="4" t="s">
        <v>11</v>
      </c>
      <c r="G41" s="3" t="str" cm="1">
        <f t="array" ref="G41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42" spans="1:7" x14ac:dyDescent="0.3">
      <c r="A42" s="3" t="s">
        <v>32</v>
      </c>
      <c r="B42" s="4">
        <v>5</v>
      </c>
      <c r="C42" s="4" t="s">
        <v>37</v>
      </c>
      <c r="D42" s="3" t="s">
        <v>168</v>
      </c>
      <c r="F42" s="4"/>
      <c r="G42" s="3" t="str" cm="1">
        <f t="array" ref="G4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3" spans="1:7" x14ac:dyDescent="0.3">
      <c r="A43" s="3" t="s">
        <v>32</v>
      </c>
      <c r="B43" s="4">
        <v>6</v>
      </c>
      <c r="C43" s="4" t="s">
        <v>38</v>
      </c>
      <c r="D43" s="3" t="s">
        <v>168</v>
      </c>
      <c r="F43" s="4" t="s">
        <v>9</v>
      </c>
      <c r="G43" s="3" t="str" cm="1">
        <f t="array" ref="G43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4" spans="1:7" x14ac:dyDescent="0.3">
      <c r="A44" s="3" t="s">
        <v>32</v>
      </c>
      <c r="B44" s="4">
        <v>7</v>
      </c>
      <c r="C44" s="4" t="s">
        <v>39</v>
      </c>
      <c r="D44" s="3" t="s">
        <v>168</v>
      </c>
      <c r="F44" s="4" t="s">
        <v>9</v>
      </c>
      <c r="G44" s="3" t="str" cm="1">
        <f t="array" ref="G44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5" spans="1:7" x14ac:dyDescent="0.3">
      <c r="A45" s="3" t="s">
        <v>32</v>
      </c>
      <c r="B45" s="4">
        <v>8</v>
      </c>
      <c r="C45" s="4" t="s">
        <v>40</v>
      </c>
      <c r="D45" s="3" t="s">
        <v>168</v>
      </c>
      <c r="F45" s="4" t="s">
        <v>11</v>
      </c>
      <c r="G45" s="3" t="str" cm="1">
        <f t="array" ref="G45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46" spans="1:7" x14ac:dyDescent="0.3">
      <c r="A46" s="3" t="s">
        <v>32</v>
      </c>
      <c r="B46" s="4">
        <v>9</v>
      </c>
      <c r="C46" s="4" t="s">
        <v>41</v>
      </c>
      <c r="D46" s="3" t="s">
        <v>168</v>
      </c>
      <c r="F46" s="4"/>
      <c r="G46" s="3" t="str" cm="1">
        <f t="array" ref="G4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47" spans="1:7" x14ac:dyDescent="0.3">
      <c r="A47" s="3" t="s">
        <v>32</v>
      </c>
      <c r="B47" s="4">
        <v>10</v>
      </c>
      <c r="C47" s="4" t="s">
        <v>42</v>
      </c>
      <c r="D47" s="3" t="s">
        <v>168</v>
      </c>
      <c r="F47" s="4" t="s">
        <v>9</v>
      </c>
      <c r="G47" s="3" t="str" cm="1">
        <f t="array" ref="G47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8" spans="1:7" x14ac:dyDescent="0.3">
      <c r="A48" s="3" t="s">
        <v>32</v>
      </c>
      <c r="B48" s="4">
        <v>11</v>
      </c>
      <c r="C48" s="4" t="s">
        <v>43</v>
      </c>
      <c r="D48" s="3" t="s">
        <v>168</v>
      </c>
      <c r="F48" s="4" t="s">
        <v>9</v>
      </c>
      <c r="G48" s="3" t="str" cm="1">
        <f t="array" ref="G48">IF(OR(ISBLANK(correspondance[[#This Row],[enum]]),ISBLANK(correspondance[[#This Row],[valeur]])),"",INDEX(enums[description],MATCH(1,(enums[enum]=correspondance[[#This Row],[enum]])*(enums[const]=correspondance[[#This Row],[valeur]]),0),1))</f>
        <v>Simple vitrage</v>
      </c>
    </row>
    <row r="49" spans="1:7" x14ac:dyDescent="0.3">
      <c r="A49" s="3" t="s">
        <v>32</v>
      </c>
      <c r="B49" s="4">
        <v>12</v>
      </c>
      <c r="C49" s="4" t="s">
        <v>44</v>
      </c>
      <c r="D49" s="3" t="s">
        <v>168</v>
      </c>
      <c r="F49" s="4" t="s">
        <v>11</v>
      </c>
      <c r="G49" s="3" t="str" cm="1">
        <f t="array" ref="G49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50" spans="1:7" x14ac:dyDescent="0.3">
      <c r="A50" s="3" t="s">
        <v>32</v>
      </c>
      <c r="B50" s="4">
        <v>13</v>
      </c>
      <c r="C50" s="4" t="s">
        <v>45</v>
      </c>
      <c r="D50" s="3" t="s">
        <v>168</v>
      </c>
      <c r="F50" s="4"/>
      <c r="G50" s="3" t="str" cm="1">
        <f t="array" ref="G5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1" spans="1:7" x14ac:dyDescent="0.3">
      <c r="A51" s="3" t="s">
        <v>32</v>
      </c>
      <c r="B51" s="4">
        <v>14</v>
      </c>
      <c r="C51" s="4" t="s">
        <v>46</v>
      </c>
      <c r="D51" s="3" t="s">
        <v>168</v>
      </c>
      <c r="F51" s="4"/>
      <c r="G51" s="3" t="str" cm="1">
        <f t="array" ref="G5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2" spans="1:7" x14ac:dyDescent="0.3">
      <c r="A52" s="3" t="s">
        <v>32</v>
      </c>
      <c r="B52" s="4">
        <v>15</v>
      </c>
      <c r="C52" s="4" t="s">
        <v>47</v>
      </c>
      <c r="D52" s="3" t="s">
        <v>168</v>
      </c>
      <c r="F52" s="4" t="s">
        <v>11</v>
      </c>
      <c r="G52" s="3" t="str" cm="1">
        <f t="array" ref="G52">IF(OR(ISBLANK(correspondance[[#This Row],[enum]]),ISBLANK(correspondance[[#This Row],[valeur]])),"",INDEX(enums[description],MATCH(1,(enums[enum]=correspondance[[#This Row],[enum]])*(enums[const]=correspondance[[#This Row],[valeur]]),0),1))</f>
        <v>Double vitrage</v>
      </c>
    </row>
    <row r="53" spans="1:7" x14ac:dyDescent="0.3">
      <c r="A53" s="3" t="s">
        <v>32</v>
      </c>
      <c r="B53" s="4">
        <v>16</v>
      </c>
      <c r="C53" s="4" t="s">
        <v>48</v>
      </c>
      <c r="D53" s="3" t="s">
        <v>168</v>
      </c>
      <c r="F53" s="4"/>
      <c r="G53" s="3" t="str" cm="1">
        <f t="array" ref="G5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4" spans="1:7" x14ac:dyDescent="0.3">
      <c r="A54" s="3" t="s">
        <v>32</v>
      </c>
      <c r="B54" s="4">
        <v>1</v>
      </c>
      <c r="C54" s="4" t="s">
        <v>33</v>
      </c>
      <c r="E54" s="3" t="s">
        <v>94</v>
      </c>
      <c r="F54" s="4">
        <v>0</v>
      </c>
      <c r="G54" s="7" t="str" cm="1">
        <f t="array" ref="G5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5" spans="1:7" x14ac:dyDescent="0.3">
      <c r="A55" s="3" t="s">
        <v>32</v>
      </c>
      <c r="B55" s="4">
        <v>2</v>
      </c>
      <c r="C55" s="4" t="s">
        <v>34</v>
      </c>
      <c r="E55" s="3" t="s">
        <v>94</v>
      </c>
      <c r="F55" s="4">
        <v>15</v>
      </c>
      <c r="G55" s="7" t="str" cm="1">
        <f t="array" ref="G5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6" spans="1:7" x14ac:dyDescent="0.3">
      <c r="A56" s="3" t="s">
        <v>32</v>
      </c>
      <c r="B56" s="4">
        <v>3</v>
      </c>
      <c r="C56" s="4" t="s">
        <v>35</v>
      </c>
      <c r="E56" s="3" t="s">
        <v>94</v>
      </c>
      <c r="F56" s="4">
        <v>45</v>
      </c>
      <c r="G56" s="7" t="str" cm="1">
        <f t="array" ref="G5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7" spans="1:7" x14ac:dyDescent="0.3">
      <c r="A57" s="3" t="s">
        <v>32</v>
      </c>
      <c r="B57" s="4">
        <v>4</v>
      </c>
      <c r="C57" s="4" t="s">
        <v>36</v>
      </c>
      <c r="E57" s="3" t="s">
        <v>94</v>
      </c>
      <c r="F57" s="4">
        <v>30</v>
      </c>
      <c r="G57" s="7" t="str" cm="1">
        <f t="array" ref="G5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8" spans="1:7" x14ac:dyDescent="0.3">
      <c r="A58" s="3" t="s">
        <v>32</v>
      </c>
      <c r="B58" s="4">
        <v>5</v>
      </c>
      <c r="C58" s="4" t="s">
        <v>37</v>
      </c>
      <c r="E58" s="3" t="s">
        <v>94</v>
      </c>
      <c r="F58" s="4">
        <v>0</v>
      </c>
      <c r="G58" s="7" t="str" cm="1">
        <f t="array" ref="G5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59" spans="1:7" x14ac:dyDescent="0.3">
      <c r="A59" s="3" t="s">
        <v>32</v>
      </c>
      <c r="B59" s="4">
        <v>6</v>
      </c>
      <c r="C59" s="4" t="s">
        <v>38</v>
      </c>
      <c r="E59" s="3" t="s">
        <v>94</v>
      </c>
      <c r="F59" s="4">
        <v>15</v>
      </c>
      <c r="G59" s="7" t="str" cm="1">
        <f t="array" ref="G5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0" spans="1:7" x14ac:dyDescent="0.3">
      <c r="A60" s="3" t="s">
        <v>32</v>
      </c>
      <c r="B60" s="4">
        <v>7</v>
      </c>
      <c r="C60" s="4" t="s">
        <v>39</v>
      </c>
      <c r="E60" s="3" t="s">
        <v>94</v>
      </c>
      <c r="F60" s="4">
        <v>45</v>
      </c>
      <c r="G60" s="7" t="str" cm="1">
        <f t="array" ref="G6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1" spans="1:7" x14ac:dyDescent="0.3">
      <c r="A61" s="3" t="s">
        <v>32</v>
      </c>
      <c r="B61" s="4">
        <v>8</v>
      </c>
      <c r="C61" s="4" t="s">
        <v>40</v>
      </c>
      <c r="E61" s="3" t="s">
        <v>94</v>
      </c>
      <c r="F61" s="4">
        <v>30</v>
      </c>
      <c r="G61" s="7" t="str" cm="1">
        <f t="array" ref="G6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2" spans="1:7" x14ac:dyDescent="0.3">
      <c r="A62" s="3" t="s">
        <v>32</v>
      </c>
      <c r="B62" s="4">
        <v>9</v>
      </c>
      <c r="C62" s="4" t="s">
        <v>41</v>
      </c>
      <c r="E62" s="3" t="s">
        <v>94</v>
      </c>
      <c r="F62" s="4">
        <v>0</v>
      </c>
      <c r="G62" s="7" t="str" cm="1">
        <f t="array" ref="G6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3" spans="1:7" x14ac:dyDescent="0.3">
      <c r="A63" s="3" t="s">
        <v>32</v>
      </c>
      <c r="B63" s="4">
        <v>10</v>
      </c>
      <c r="C63" s="4" t="s">
        <v>42</v>
      </c>
      <c r="E63" s="3" t="s">
        <v>94</v>
      </c>
      <c r="F63" s="4">
        <v>30</v>
      </c>
      <c r="G63" s="7" t="str" cm="1">
        <f t="array" ref="G6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4" spans="1:7" x14ac:dyDescent="0.3">
      <c r="A64" s="3" t="s">
        <v>32</v>
      </c>
      <c r="B64" s="4">
        <v>11</v>
      </c>
      <c r="C64" s="4" t="s">
        <v>43</v>
      </c>
      <c r="E64" s="3" t="s">
        <v>94</v>
      </c>
      <c r="F64" s="4">
        <v>15</v>
      </c>
      <c r="G64" s="7" t="str" cm="1">
        <f t="array" ref="G6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5" spans="1:7" x14ac:dyDescent="0.3">
      <c r="A65" s="3" t="s">
        <v>32</v>
      </c>
      <c r="B65" s="4">
        <v>12</v>
      </c>
      <c r="C65" s="4" t="s">
        <v>44</v>
      </c>
      <c r="E65" s="3" t="s">
        <v>94</v>
      </c>
      <c r="F65" s="4">
        <v>45</v>
      </c>
      <c r="G65" s="7" t="str" cm="1">
        <f t="array" ref="G6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6" spans="1:7" x14ac:dyDescent="0.3">
      <c r="A66" s="3" t="s">
        <v>32</v>
      </c>
      <c r="B66" s="4">
        <v>13</v>
      </c>
      <c r="C66" s="4" t="s">
        <v>45</v>
      </c>
      <c r="E66" s="3" t="s">
        <v>94</v>
      </c>
      <c r="F66" s="4">
        <v>0</v>
      </c>
      <c r="G66" s="7" t="str" cm="1">
        <f t="array" ref="G6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7" spans="1:7" x14ac:dyDescent="0.3">
      <c r="A67" s="3" t="s">
        <v>32</v>
      </c>
      <c r="B67" s="4">
        <v>14</v>
      </c>
      <c r="C67" s="4" t="s">
        <v>46</v>
      </c>
      <c r="E67" s="3" t="s">
        <v>94</v>
      </c>
      <c r="F67" s="4">
        <v>0</v>
      </c>
      <c r="G67" s="7" t="str" cm="1">
        <f t="array" ref="G6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8" spans="1:7" x14ac:dyDescent="0.3">
      <c r="A68" s="3" t="s">
        <v>32</v>
      </c>
      <c r="B68" s="4">
        <v>1</v>
      </c>
      <c r="C68" s="4" t="s">
        <v>33</v>
      </c>
      <c r="E68" s="3" t="s">
        <v>68</v>
      </c>
      <c r="F68" s="4">
        <v>0</v>
      </c>
      <c r="G68" s="7" t="str" cm="1">
        <f t="array" ref="G6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69" spans="1:7" x14ac:dyDescent="0.3">
      <c r="A69" s="3" t="s">
        <v>32</v>
      </c>
      <c r="B69" s="4">
        <v>2</v>
      </c>
      <c r="C69" s="4" t="s">
        <v>34</v>
      </c>
      <c r="E69" s="3" t="s">
        <v>68</v>
      </c>
      <c r="F69" s="4">
        <v>0</v>
      </c>
      <c r="G69" s="7" t="str" cm="1">
        <f t="array" ref="G6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0" spans="1:7" x14ac:dyDescent="0.3">
      <c r="A70" s="3" t="s">
        <v>32</v>
      </c>
      <c r="B70" s="4">
        <v>3</v>
      </c>
      <c r="C70" s="4" t="s">
        <v>35</v>
      </c>
      <c r="E70" s="3" t="s">
        <v>68</v>
      </c>
      <c r="F70" s="4">
        <v>0</v>
      </c>
      <c r="G70" s="7" t="str" cm="1">
        <f t="array" ref="G7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1" spans="1:7" x14ac:dyDescent="0.3">
      <c r="A71" s="3" t="s">
        <v>32</v>
      </c>
      <c r="B71" s="4">
        <v>4</v>
      </c>
      <c r="C71" s="4" t="s">
        <v>36</v>
      </c>
      <c r="E71" s="3" t="s">
        <v>68</v>
      </c>
      <c r="F71" s="4">
        <v>0</v>
      </c>
      <c r="G71" s="7" t="str" cm="1">
        <f t="array" ref="G7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2" spans="1:7" x14ac:dyDescent="0.3">
      <c r="A72" s="3" t="s">
        <v>32</v>
      </c>
      <c r="B72" s="4">
        <v>5</v>
      </c>
      <c r="C72" s="4" t="s">
        <v>37</v>
      </c>
      <c r="E72" s="3" t="s">
        <v>68</v>
      </c>
      <c r="F72" s="4">
        <v>0</v>
      </c>
      <c r="G72" s="7" t="str" cm="1">
        <f t="array" ref="G7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3" spans="1:7" x14ac:dyDescent="0.3">
      <c r="A73" s="3" t="s">
        <v>32</v>
      </c>
      <c r="B73" s="4">
        <v>6</v>
      </c>
      <c r="C73" s="4" t="s">
        <v>38</v>
      </c>
      <c r="E73" s="3" t="s">
        <v>68</v>
      </c>
      <c r="F73" s="4">
        <v>0</v>
      </c>
      <c r="G73" s="7" t="str" cm="1">
        <f t="array" ref="G73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4" spans="1:7" x14ac:dyDescent="0.3">
      <c r="A74" s="3" t="s">
        <v>32</v>
      </c>
      <c r="B74" s="4">
        <v>7</v>
      </c>
      <c r="C74" s="4" t="s">
        <v>39</v>
      </c>
      <c r="E74" s="3" t="s">
        <v>68</v>
      </c>
      <c r="F74" s="4">
        <v>0</v>
      </c>
      <c r="G74" s="7" t="str" cm="1">
        <f t="array" ref="G74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5" spans="1:7" x14ac:dyDescent="0.3">
      <c r="A75" s="3" t="s">
        <v>32</v>
      </c>
      <c r="B75" s="4">
        <v>8</v>
      </c>
      <c r="C75" s="4" t="s">
        <v>40</v>
      </c>
      <c r="E75" s="3" t="s">
        <v>68</v>
      </c>
      <c r="F75" s="4">
        <v>0</v>
      </c>
      <c r="G75" s="7" t="str" cm="1">
        <f t="array" ref="G75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6" spans="1:7" x14ac:dyDescent="0.3">
      <c r="A76" s="3" t="s">
        <v>32</v>
      </c>
      <c r="B76" s="4">
        <v>9</v>
      </c>
      <c r="C76" s="4" t="s">
        <v>41</v>
      </c>
      <c r="E76" s="3" t="s">
        <v>68</v>
      </c>
      <c r="F76" s="4">
        <v>0</v>
      </c>
      <c r="G76" s="7" t="str" cm="1">
        <f t="array" ref="G76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7" spans="1:7" x14ac:dyDescent="0.3">
      <c r="A77" s="3" t="s">
        <v>32</v>
      </c>
      <c r="B77" s="4">
        <v>10</v>
      </c>
      <c r="C77" s="4" t="s">
        <v>42</v>
      </c>
      <c r="E77" s="3" t="s">
        <v>68</v>
      </c>
      <c r="F77" s="4">
        <v>0</v>
      </c>
      <c r="G77" s="7" t="str" cm="1">
        <f t="array" ref="G77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8" spans="1:7" x14ac:dyDescent="0.3">
      <c r="A78" s="3" t="s">
        <v>32</v>
      </c>
      <c r="B78" s="4">
        <v>11</v>
      </c>
      <c r="C78" s="4" t="s">
        <v>43</v>
      </c>
      <c r="E78" s="3" t="s">
        <v>68</v>
      </c>
      <c r="F78" s="4">
        <v>0</v>
      </c>
      <c r="G78" s="7" t="str" cm="1">
        <f t="array" ref="G78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79" spans="1:7" x14ac:dyDescent="0.3">
      <c r="A79" s="3" t="s">
        <v>32</v>
      </c>
      <c r="B79" s="4">
        <v>12</v>
      </c>
      <c r="C79" s="4" t="s">
        <v>44</v>
      </c>
      <c r="E79" s="3" t="s">
        <v>68</v>
      </c>
      <c r="F79" s="4">
        <v>0</v>
      </c>
      <c r="G79" s="7" t="str" cm="1">
        <f t="array" ref="G79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0" spans="1:7" x14ac:dyDescent="0.3">
      <c r="A80" s="3" t="s">
        <v>32</v>
      </c>
      <c r="B80" s="4">
        <v>13</v>
      </c>
      <c r="C80" s="4" t="s">
        <v>45</v>
      </c>
      <c r="E80" s="3" t="s">
        <v>68</v>
      </c>
      <c r="F80" s="4">
        <v>0</v>
      </c>
      <c r="G80" s="7" t="str" cm="1">
        <f t="array" ref="G80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1" spans="1:7" x14ac:dyDescent="0.3">
      <c r="A81" s="3" t="s">
        <v>32</v>
      </c>
      <c r="B81" s="4">
        <v>14</v>
      </c>
      <c r="C81" s="4" t="s">
        <v>46</v>
      </c>
      <c r="E81" s="3" t="s">
        <v>68</v>
      </c>
      <c r="F81" s="4">
        <v>0</v>
      </c>
      <c r="G81" s="7" t="str" cm="1">
        <f t="array" ref="G81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  <row r="82" spans="1:7" x14ac:dyDescent="0.3">
      <c r="A82" s="3" t="s">
        <v>32</v>
      </c>
      <c r="B82" s="4">
        <v>14</v>
      </c>
      <c r="C82" s="4" t="s">
        <v>46</v>
      </c>
      <c r="E82" s="3" t="s">
        <v>68</v>
      </c>
      <c r="F82" s="4">
        <v>1</v>
      </c>
      <c r="G82" s="7" t="str" cm="1">
        <f t="array" ref="G82">IF(OR(ISBLANK(correspondance[[#This Row],[enum]]),ISBLANK(correspondance[[#This Row],[valeur]])),"",INDEX(enums[description],MATCH(1,(enums[enum]=correspondance[[#This Row],[enum]])*(enums[const]=correspondance[[#This Row],[valeur]]),0),1))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614-808B-4AC9-8C9B-76CE458BF996}">
  <dimension ref="A1:F51"/>
  <sheetViews>
    <sheetView workbookViewId="0">
      <selection activeCell="E6" sqref="E6"/>
    </sheetView>
  </sheetViews>
  <sheetFormatPr baseColWidth="10" defaultRowHeight="14.4" x14ac:dyDescent="0.3"/>
  <cols>
    <col min="1" max="1" width="14" style="4" customWidth="1"/>
    <col min="3" max="3" width="13.33203125" style="4" customWidth="1"/>
    <col min="4" max="4" width="15.109375" style="4" bestFit="1" customWidth="1"/>
    <col min="5" max="5" width="31.5546875" style="4" bestFit="1" customWidth="1"/>
    <col min="6" max="6" width="45.5546875" style="4" bestFit="1" customWidth="1"/>
  </cols>
  <sheetData>
    <row r="1" spans="1:6" x14ac:dyDescent="0.3">
      <c r="A1" s="5" t="s">
        <v>68</v>
      </c>
      <c r="B1" s="5" t="s">
        <v>69</v>
      </c>
      <c r="C1" s="5" t="s">
        <v>94</v>
      </c>
      <c r="D1" s="5" t="s">
        <v>71</v>
      </c>
      <c r="E1" s="5" t="s">
        <v>184</v>
      </c>
      <c r="F1" s="5" t="s">
        <v>95</v>
      </c>
    </row>
    <row r="2" spans="1:6" x14ac:dyDescent="0.3">
      <c r="A2" s="4">
        <v>1</v>
      </c>
      <c r="E2" s="4" t="s">
        <v>185</v>
      </c>
      <c r="F2" s="4" t="s">
        <v>188</v>
      </c>
    </row>
    <row r="3" spans="1:6" x14ac:dyDescent="0.3">
      <c r="A3" s="4">
        <v>0</v>
      </c>
      <c r="B3" s="4" t="s">
        <v>28</v>
      </c>
      <c r="C3" s="4">
        <v>0</v>
      </c>
      <c r="E3" s="4" t="s">
        <v>186</v>
      </c>
      <c r="F3" s="4" t="s">
        <v>190</v>
      </c>
    </row>
    <row r="4" spans="1:6" x14ac:dyDescent="0.3">
      <c r="A4" s="4">
        <v>0</v>
      </c>
      <c r="B4" s="4" t="s">
        <v>30</v>
      </c>
      <c r="C4" s="4">
        <v>0</v>
      </c>
      <c r="E4" s="4" t="s">
        <v>186</v>
      </c>
      <c r="F4" s="4" t="s">
        <v>190</v>
      </c>
    </row>
    <row r="5" spans="1:6" x14ac:dyDescent="0.3">
      <c r="A5" s="4">
        <v>0</v>
      </c>
      <c r="B5" s="4" t="s">
        <v>31</v>
      </c>
      <c r="C5" s="4">
        <v>0</v>
      </c>
      <c r="E5" s="4" t="s">
        <v>187</v>
      </c>
      <c r="F5" s="4" t="s">
        <v>189</v>
      </c>
    </row>
    <row r="6" spans="1:6" x14ac:dyDescent="0.3">
      <c r="A6" s="4">
        <v>0</v>
      </c>
      <c r="B6" s="4" t="s">
        <v>28</v>
      </c>
      <c r="C6" s="4" t="s">
        <v>191</v>
      </c>
      <c r="D6" s="4" t="s">
        <v>9</v>
      </c>
      <c r="E6" s="4" t="s">
        <v>193</v>
      </c>
      <c r="F6" s="4" t="s">
        <v>192</v>
      </c>
    </row>
    <row r="7" spans="1:6" x14ac:dyDescent="0.3">
      <c r="A7" s="4">
        <v>0</v>
      </c>
      <c r="B7" s="4" t="s">
        <v>28</v>
      </c>
      <c r="C7" s="4" t="s">
        <v>191</v>
      </c>
      <c r="D7" s="4" t="s">
        <v>11</v>
      </c>
      <c r="E7" s="4" t="s">
        <v>194</v>
      </c>
      <c r="F7" s="4" t="s">
        <v>195</v>
      </c>
    </row>
    <row r="8" spans="1:6" x14ac:dyDescent="0.3">
      <c r="A8" s="4">
        <v>0</v>
      </c>
      <c r="B8" s="4" t="s">
        <v>28</v>
      </c>
      <c r="C8" s="4" t="s">
        <v>191</v>
      </c>
      <c r="D8" s="4" t="s">
        <v>13</v>
      </c>
      <c r="E8" s="4" t="s">
        <v>194</v>
      </c>
      <c r="F8" s="4" t="s">
        <v>195</v>
      </c>
    </row>
    <row r="9" spans="1:6" x14ac:dyDescent="0.3">
      <c r="A9" s="4">
        <v>0</v>
      </c>
      <c r="B9" s="4" t="s">
        <v>30</v>
      </c>
      <c r="C9" s="4" t="s">
        <v>191</v>
      </c>
      <c r="D9" s="4" t="s">
        <v>9</v>
      </c>
      <c r="E9" s="4" t="s">
        <v>193</v>
      </c>
      <c r="F9" s="4" t="s">
        <v>192</v>
      </c>
    </row>
    <row r="10" spans="1:6" x14ac:dyDescent="0.3">
      <c r="A10" s="4">
        <v>0</v>
      </c>
      <c r="B10" s="4" t="s">
        <v>30</v>
      </c>
      <c r="C10" s="4" t="s">
        <v>191</v>
      </c>
      <c r="D10" s="4" t="s">
        <v>11</v>
      </c>
      <c r="E10" s="4" t="s">
        <v>194</v>
      </c>
      <c r="F10" s="4" t="s">
        <v>195</v>
      </c>
    </row>
    <row r="11" spans="1:6" x14ac:dyDescent="0.3">
      <c r="A11" s="4">
        <v>0</v>
      </c>
      <c r="B11" s="4" t="s">
        <v>30</v>
      </c>
      <c r="C11" s="4" t="s">
        <v>191</v>
      </c>
      <c r="D11" s="4" t="s">
        <v>13</v>
      </c>
      <c r="E11" s="4" t="s">
        <v>194</v>
      </c>
      <c r="F11" s="4" t="s">
        <v>195</v>
      </c>
    </row>
    <row r="12" spans="1:6" x14ac:dyDescent="0.3">
      <c r="A12" s="4">
        <v>0</v>
      </c>
      <c r="B12" s="4" t="s">
        <v>31</v>
      </c>
      <c r="C12" s="4" t="s">
        <v>191</v>
      </c>
      <c r="D12" s="4" t="s">
        <v>9</v>
      </c>
      <c r="E12" s="4" t="s">
        <v>196</v>
      </c>
      <c r="F12" s="4" t="s">
        <v>198</v>
      </c>
    </row>
    <row r="13" spans="1:6" x14ac:dyDescent="0.3">
      <c r="A13" s="4">
        <v>0</v>
      </c>
      <c r="B13" s="4" t="s">
        <v>31</v>
      </c>
      <c r="C13" s="4" t="s">
        <v>191</v>
      </c>
      <c r="D13" s="4" t="s">
        <v>11</v>
      </c>
      <c r="E13" s="4" t="s">
        <v>197</v>
      </c>
      <c r="F13" s="4" t="s">
        <v>199</v>
      </c>
    </row>
    <row r="14" spans="1:6" x14ac:dyDescent="0.3">
      <c r="A14" s="4">
        <v>0</v>
      </c>
      <c r="B14" s="4" t="s">
        <v>31</v>
      </c>
      <c r="C14" s="4" t="s">
        <v>191</v>
      </c>
      <c r="D14" s="4" t="s">
        <v>13</v>
      </c>
      <c r="E14" s="4" t="s">
        <v>197</v>
      </c>
      <c r="F14" s="4" t="s">
        <v>199</v>
      </c>
    </row>
    <row r="15" spans="1:6" x14ac:dyDescent="0.3">
      <c r="A15" s="4">
        <v>0</v>
      </c>
      <c r="B15" s="4" t="s">
        <v>28</v>
      </c>
      <c r="C15" s="4" t="s">
        <v>200</v>
      </c>
      <c r="D15" s="4" t="s">
        <v>9</v>
      </c>
      <c r="E15" s="4" t="s">
        <v>201</v>
      </c>
      <c r="F15" s="4" t="s">
        <v>205</v>
      </c>
    </row>
    <row r="16" spans="1:6" x14ac:dyDescent="0.3">
      <c r="A16" s="4">
        <v>0</v>
      </c>
      <c r="B16" s="4" t="s">
        <v>28</v>
      </c>
      <c r="C16" s="4" t="s">
        <v>200</v>
      </c>
      <c r="D16" s="4" t="s">
        <v>11</v>
      </c>
      <c r="E16" s="4" t="s">
        <v>202</v>
      </c>
      <c r="F16" s="4" t="s">
        <v>206</v>
      </c>
    </row>
    <row r="17" spans="1:6" x14ac:dyDescent="0.3">
      <c r="A17" s="4">
        <v>0</v>
      </c>
      <c r="B17" s="4" t="s">
        <v>28</v>
      </c>
      <c r="C17" s="4" t="s">
        <v>200</v>
      </c>
      <c r="D17" s="4" t="s">
        <v>13</v>
      </c>
      <c r="E17" s="4" t="s">
        <v>202</v>
      </c>
      <c r="F17" s="4" t="s">
        <v>206</v>
      </c>
    </row>
    <row r="18" spans="1:6" x14ac:dyDescent="0.3">
      <c r="A18" s="4">
        <v>0</v>
      </c>
      <c r="B18" s="4" t="s">
        <v>30</v>
      </c>
      <c r="C18" s="4" t="s">
        <v>200</v>
      </c>
      <c r="D18" s="4" t="s">
        <v>9</v>
      </c>
      <c r="E18" s="4" t="s">
        <v>201</v>
      </c>
      <c r="F18" s="4" t="s">
        <v>205</v>
      </c>
    </row>
    <row r="19" spans="1:6" x14ac:dyDescent="0.3">
      <c r="A19" s="4">
        <v>0</v>
      </c>
      <c r="B19" s="4" t="s">
        <v>30</v>
      </c>
      <c r="C19" s="4" t="s">
        <v>200</v>
      </c>
      <c r="D19" s="4" t="s">
        <v>11</v>
      </c>
      <c r="E19" s="4" t="s">
        <v>202</v>
      </c>
      <c r="F19" s="4" t="s">
        <v>206</v>
      </c>
    </row>
    <row r="20" spans="1:6" x14ac:dyDescent="0.3">
      <c r="A20" s="4">
        <v>0</v>
      </c>
      <c r="B20" s="4" t="s">
        <v>30</v>
      </c>
      <c r="C20" s="4" t="s">
        <v>200</v>
      </c>
      <c r="D20" s="4" t="s">
        <v>13</v>
      </c>
      <c r="E20" s="4" t="s">
        <v>202</v>
      </c>
      <c r="F20" s="4" t="s">
        <v>206</v>
      </c>
    </row>
    <row r="21" spans="1:6" x14ac:dyDescent="0.3">
      <c r="A21" s="4">
        <v>0</v>
      </c>
      <c r="B21" s="4" t="s">
        <v>31</v>
      </c>
      <c r="C21" s="4" t="s">
        <v>200</v>
      </c>
      <c r="D21" s="4" t="s">
        <v>9</v>
      </c>
      <c r="E21" s="4" t="s">
        <v>203</v>
      </c>
      <c r="F21" s="4" t="s">
        <v>207</v>
      </c>
    </row>
    <row r="22" spans="1:6" x14ac:dyDescent="0.3">
      <c r="A22" s="4">
        <v>0</v>
      </c>
      <c r="B22" s="4" t="s">
        <v>31</v>
      </c>
      <c r="C22" s="4" t="s">
        <v>200</v>
      </c>
      <c r="D22" s="4" t="s">
        <v>11</v>
      </c>
      <c r="E22" s="4" t="s">
        <v>204</v>
      </c>
      <c r="F22" s="4" t="s">
        <v>208</v>
      </c>
    </row>
    <row r="23" spans="1:6" x14ac:dyDescent="0.3">
      <c r="A23" s="4">
        <v>0</v>
      </c>
      <c r="B23" s="4" t="s">
        <v>31</v>
      </c>
      <c r="C23" s="4" t="s">
        <v>200</v>
      </c>
      <c r="D23" s="4" t="s">
        <v>13</v>
      </c>
      <c r="E23" s="4" t="s">
        <v>204</v>
      </c>
      <c r="F23" s="4" t="s">
        <v>208</v>
      </c>
    </row>
    <row r="41" spans="5:5" x14ac:dyDescent="0.3">
      <c r="E41"/>
    </row>
    <row r="42" spans="5:5" x14ac:dyDescent="0.3">
      <c r="E42"/>
    </row>
    <row r="43" spans="5:5" x14ac:dyDescent="0.3">
      <c r="E43"/>
    </row>
    <row r="44" spans="5:5" x14ac:dyDescent="0.3">
      <c r="E44"/>
    </row>
    <row r="45" spans="5:5" x14ac:dyDescent="0.3">
      <c r="E45"/>
    </row>
    <row r="46" spans="5:5" x14ac:dyDescent="0.3">
      <c r="E46"/>
    </row>
    <row r="47" spans="5:5" x14ac:dyDescent="0.3">
      <c r="E47"/>
    </row>
    <row r="48" spans="5:5" x14ac:dyDescent="0.3">
      <c r="E48"/>
    </row>
    <row r="49" spans="5:5" x14ac:dyDescent="0.3">
      <c r="E49"/>
    </row>
    <row r="50" spans="5:5" x14ac:dyDescent="0.3">
      <c r="E50"/>
    </row>
    <row r="51" spans="5:5" x14ac:dyDescent="0.3">
      <c r="E5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3092-1FB5-452D-A86C-4E70E10F99E9}">
  <dimension ref="A1:C5"/>
  <sheetViews>
    <sheetView workbookViewId="0">
      <selection activeCell="F16" sqref="F16"/>
    </sheetView>
  </sheetViews>
  <sheetFormatPr baseColWidth="10" defaultRowHeight="14.4" x14ac:dyDescent="0.3"/>
  <cols>
    <col min="1" max="1" width="16.33203125" bestFit="1" customWidth="1"/>
    <col min="2" max="2" width="10.5546875" bestFit="1" customWidth="1"/>
    <col min="3" max="3" width="9" bestFit="1" customWidth="1"/>
  </cols>
  <sheetData>
    <row r="1" spans="1:3" x14ac:dyDescent="0.3">
      <c r="A1" s="5" t="s">
        <v>88</v>
      </c>
      <c r="B1" s="5" t="s">
        <v>86</v>
      </c>
      <c r="C1" s="5" t="s">
        <v>87</v>
      </c>
    </row>
    <row r="2" spans="1:3" x14ac:dyDescent="0.3">
      <c r="A2" s="4" t="s">
        <v>76</v>
      </c>
      <c r="B2" s="4">
        <v>0</v>
      </c>
      <c r="C2" s="4">
        <v>1.6</v>
      </c>
    </row>
    <row r="3" spans="1:3" x14ac:dyDescent="0.3">
      <c r="A3" s="4" t="s">
        <v>77</v>
      </c>
      <c r="B3" s="4">
        <v>1.6</v>
      </c>
      <c r="C3" s="4">
        <v>2.2000000000000002</v>
      </c>
    </row>
    <row r="4" spans="1:3" x14ac:dyDescent="0.3">
      <c r="A4" s="4" t="s">
        <v>78</v>
      </c>
      <c r="B4" s="4">
        <v>2.2000000000000002</v>
      </c>
      <c r="C4" s="4">
        <v>3</v>
      </c>
    </row>
    <row r="5" spans="1:3" x14ac:dyDescent="0.3">
      <c r="A5" s="4" t="s">
        <v>79</v>
      </c>
      <c r="B5" s="4">
        <v>3</v>
      </c>
      <c r="C5" s="4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A00F-5EDE-46B1-987C-D9A212667B29}">
  <dimension ref="A1:C9"/>
  <sheetViews>
    <sheetView workbookViewId="0">
      <selection activeCell="D11" sqref="D11"/>
    </sheetView>
  </sheetViews>
  <sheetFormatPr baseColWidth="10" defaultRowHeight="14.4" x14ac:dyDescent="0.3"/>
  <cols>
    <col min="1" max="1" width="6.77734375" style="4" customWidth="1"/>
    <col min="2" max="2" width="23.33203125" style="4" bestFit="1" customWidth="1"/>
  </cols>
  <sheetData>
    <row r="1" spans="1:3" s="6" customFormat="1" x14ac:dyDescent="0.3">
      <c r="A1" s="5" t="s">
        <v>57</v>
      </c>
      <c r="B1" s="5" t="s">
        <v>84</v>
      </c>
      <c r="C1" s="5" t="s">
        <v>85</v>
      </c>
    </row>
    <row r="2" spans="1:3" x14ac:dyDescent="0.3">
      <c r="A2" s="4">
        <v>1</v>
      </c>
      <c r="B2" s="4" t="s">
        <v>15</v>
      </c>
      <c r="C2" s="4">
        <v>1</v>
      </c>
    </row>
    <row r="3" spans="1:3" x14ac:dyDescent="0.3">
      <c r="A3" s="4">
        <v>2</v>
      </c>
      <c r="B3" s="4" t="s">
        <v>17</v>
      </c>
      <c r="C3" s="4">
        <v>1</v>
      </c>
    </row>
    <row r="4" spans="1:3" x14ac:dyDescent="0.3">
      <c r="A4" s="4">
        <v>3</v>
      </c>
      <c r="B4" s="4" t="s">
        <v>18</v>
      </c>
      <c r="C4" s="4">
        <v>1</v>
      </c>
    </row>
    <row r="5" spans="1:3" x14ac:dyDescent="0.3">
      <c r="A5" s="4">
        <v>4</v>
      </c>
      <c r="B5" s="4" t="s">
        <v>63</v>
      </c>
      <c r="C5" s="4">
        <v>1</v>
      </c>
    </row>
    <row r="6" spans="1:3" x14ac:dyDescent="0.3">
      <c r="A6" s="4">
        <v>5</v>
      </c>
      <c r="B6" s="4" t="s">
        <v>23</v>
      </c>
      <c r="C6" s="4">
        <v>1</v>
      </c>
    </row>
    <row r="7" spans="1:3" x14ac:dyDescent="0.3">
      <c r="A7" s="4">
        <v>6</v>
      </c>
      <c r="B7" s="4" t="s">
        <v>20</v>
      </c>
      <c r="C7" s="4">
        <v>0.2</v>
      </c>
    </row>
    <row r="8" spans="1:3" x14ac:dyDescent="0.3">
      <c r="A8" s="4">
        <v>7</v>
      </c>
      <c r="B8" s="4" t="s">
        <v>26</v>
      </c>
      <c r="C8" s="4">
        <v>0</v>
      </c>
    </row>
    <row r="9" spans="1:3" x14ac:dyDescent="0.3">
      <c r="A9" s="4">
        <v>8</v>
      </c>
      <c r="B9" s="4" t="s">
        <v>24</v>
      </c>
      <c r="C9" s="4">
        <v>0.95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724F0-5A5E-4219-8B58-69A080177D08}">
  <dimension ref="A1:L69"/>
  <sheetViews>
    <sheetView zoomScale="85" zoomScaleNormal="85" workbookViewId="0">
      <selection activeCell="G12" sqref="G12"/>
    </sheetView>
  </sheetViews>
  <sheetFormatPr baseColWidth="10" defaultRowHeight="14.4" x14ac:dyDescent="0.3"/>
  <cols>
    <col min="1" max="1" width="16.5546875" style="4" bestFit="1" customWidth="1"/>
    <col min="2" max="2" width="12.5546875" style="4" bestFit="1" customWidth="1"/>
    <col min="3" max="3" width="21.33203125" style="4" bestFit="1" customWidth="1"/>
    <col min="4" max="4" width="17.44140625" style="4" bestFit="1" customWidth="1"/>
    <col min="5" max="5" width="17.44140625" style="4" customWidth="1"/>
    <col min="6" max="6" width="20" style="4" bestFit="1" customWidth="1"/>
    <col min="7" max="7" width="21.5546875" style="4" bestFit="1" customWidth="1"/>
    <col min="8" max="8" width="21" style="4" bestFit="1" customWidth="1"/>
    <col min="9" max="9" width="11.109375" bestFit="1" customWidth="1"/>
  </cols>
  <sheetData>
    <row r="1" spans="1:9" x14ac:dyDescent="0.3">
      <c r="A1" s="5" t="s">
        <v>68</v>
      </c>
      <c r="B1" s="5" t="s">
        <v>69</v>
      </c>
      <c r="C1" s="5" t="s">
        <v>70</v>
      </c>
      <c r="D1" s="5" t="s">
        <v>71</v>
      </c>
      <c r="E1" s="5" t="s">
        <v>94</v>
      </c>
      <c r="F1" s="5" t="s">
        <v>72</v>
      </c>
      <c r="G1" s="5" t="s">
        <v>73</v>
      </c>
      <c r="H1" s="5" t="s">
        <v>74</v>
      </c>
      <c r="I1" s="5" t="s">
        <v>75</v>
      </c>
    </row>
    <row r="2" spans="1:9" x14ac:dyDescent="0.3">
      <c r="A2" s="4">
        <v>1</v>
      </c>
      <c r="I2" s="4">
        <v>1.5</v>
      </c>
    </row>
    <row r="3" spans="1:9" x14ac:dyDescent="0.3">
      <c r="A3" s="4">
        <v>0</v>
      </c>
      <c r="B3" s="4" t="s">
        <v>28</v>
      </c>
      <c r="C3" s="4" t="s">
        <v>6</v>
      </c>
      <c r="E3" s="4">
        <v>0</v>
      </c>
      <c r="I3" s="4">
        <v>3.5</v>
      </c>
    </row>
    <row r="4" spans="1:9" x14ac:dyDescent="0.3">
      <c r="A4" s="4">
        <v>0</v>
      </c>
      <c r="B4" s="4" t="s">
        <v>28</v>
      </c>
      <c r="C4" s="4" t="s">
        <v>4</v>
      </c>
      <c r="E4" s="4">
        <v>0</v>
      </c>
      <c r="I4" s="4">
        <v>3.5</v>
      </c>
    </row>
    <row r="5" spans="1:9" x14ac:dyDescent="0.3">
      <c r="A5" s="4">
        <v>0</v>
      </c>
      <c r="B5" s="4" t="s">
        <v>28</v>
      </c>
      <c r="C5" s="4" t="s">
        <v>5</v>
      </c>
      <c r="E5" s="4">
        <v>0</v>
      </c>
      <c r="I5" s="4">
        <v>3.5</v>
      </c>
    </row>
    <row r="6" spans="1:9" x14ac:dyDescent="0.3">
      <c r="A6" s="4">
        <v>0</v>
      </c>
      <c r="B6" s="4" t="s">
        <v>28</v>
      </c>
      <c r="C6" s="4" t="s">
        <v>7</v>
      </c>
      <c r="E6" s="4">
        <v>0</v>
      </c>
      <c r="I6" s="4">
        <v>5.8</v>
      </c>
    </row>
    <row r="7" spans="1:9" x14ac:dyDescent="0.3">
      <c r="A7" s="4">
        <v>0</v>
      </c>
      <c r="B7" s="4" t="s">
        <v>28</v>
      </c>
      <c r="C7" s="4" t="s">
        <v>6</v>
      </c>
      <c r="D7" s="4" t="s">
        <v>9</v>
      </c>
      <c r="F7" s="4">
        <v>30</v>
      </c>
      <c r="I7" s="4">
        <v>4</v>
      </c>
    </row>
    <row r="8" spans="1:9" x14ac:dyDescent="0.3">
      <c r="A8" s="4">
        <v>0</v>
      </c>
      <c r="B8" s="4" t="s">
        <v>28</v>
      </c>
      <c r="C8" s="4" t="s">
        <v>4</v>
      </c>
      <c r="D8" s="4" t="s">
        <v>9</v>
      </c>
      <c r="F8" s="4">
        <v>30</v>
      </c>
      <c r="I8" s="4">
        <v>4</v>
      </c>
    </row>
    <row r="9" spans="1:9" x14ac:dyDescent="0.3">
      <c r="A9" s="4">
        <v>0</v>
      </c>
      <c r="B9" s="4" t="s">
        <v>28</v>
      </c>
      <c r="C9" s="4" t="s">
        <v>5</v>
      </c>
      <c r="D9" s="4" t="s">
        <v>9</v>
      </c>
      <c r="F9" s="4">
        <v>30</v>
      </c>
      <c r="I9" s="4">
        <v>4</v>
      </c>
    </row>
    <row r="10" spans="1:9" x14ac:dyDescent="0.3">
      <c r="A10" s="4">
        <v>0</v>
      </c>
      <c r="B10" s="4" t="s">
        <v>28</v>
      </c>
      <c r="C10" s="4" t="s">
        <v>7</v>
      </c>
      <c r="D10" s="4" t="s">
        <v>9</v>
      </c>
      <c r="F10" s="4">
        <v>30</v>
      </c>
      <c r="I10" s="4">
        <v>5.8</v>
      </c>
    </row>
    <row r="11" spans="1:9" x14ac:dyDescent="0.3">
      <c r="A11" s="4">
        <v>0</v>
      </c>
      <c r="B11" s="4" t="s">
        <v>28</v>
      </c>
      <c r="C11" s="4" t="s">
        <v>6</v>
      </c>
      <c r="D11" s="4" t="s">
        <v>9</v>
      </c>
      <c r="G11" s="4">
        <v>30</v>
      </c>
      <c r="H11" s="4">
        <v>60</v>
      </c>
      <c r="I11" s="4">
        <v>4.5</v>
      </c>
    </row>
    <row r="12" spans="1:9" x14ac:dyDescent="0.3">
      <c r="A12" s="4">
        <v>0</v>
      </c>
      <c r="B12" s="4" t="s">
        <v>28</v>
      </c>
      <c r="C12" s="4" t="s">
        <v>4</v>
      </c>
      <c r="D12" s="4" t="s">
        <v>9</v>
      </c>
      <c r="G12" s="4">
        <v>30</v>
      </c>
      <c r="H12" s="4">
        <v>60</v>
      </c>
      <c r="I12" s="4">
        <v>4.5</v>
      </c>
    </row>
    <row r="13" spans="1:9" x14ac:dyDescent="0.3">
      <c r="A13" s="4">
        <v>0</v>
      </c>
      <c r="B13" s="4" t="s">
        <v>28</v>
      </c>
      <c r="C13" s="4" t="s">
        <v>5</v>
      </c>
      <c r="D13" s="4" t="s">
        <v>9</v>
      </c>
      <c r="G13" s="4">
        <v>30</v>
      </c>
      <c r="H13" s="4">
        <v>60</v>
      </c>
      <c r="I13" s="4">
        <v>4.5</v>
      </c>
    </row>
    <row r="14" spans="1:9" x14ac:dyDescent="0.3">
      <c r="A14" s="4">
        <v>0</v>
      </c>
      <c r="B14" s="4" t="s">
        <v>28</v>
      </c>
      <c r="C14" s="4" t="s">
        <v>7</v>
      </c>
      <c r="D14" s="4" t="s">
        <v>9</v>
      </c>
      <c r="G14" s="4">
        <v>30</v>
      </c>
      <c r="H14" s="4">
        <v>60</v>
      </c>
      <c r="I14" s="4">
        <v>5.8</v>
      </c>
    </row>
    <row r="15" spans="1:9" x14ac:dyDescent="0.3">
      <c r="A15" s="4">
        <v>0</v>
      </c>
      <c r="B15" s="4" t="s">
        <v>28</v>
      </c>
      <c r="C15" s="4" t="s">
        <v>6</v>
      </c>
      <c r="D15" s="4" t="s">
        <v>11</v>
      </c>
      <c r="F15" s="4">
        <v>30</v>
      </c>
      <c r="I15" s="4">
        <v>3.3</v>
      </c>
    </row>
    <row r="16" spans="1:9" x14ac:dyDescent="0.3">
      <c r="A16" s="4">
        <v>0</v>
      </c>
      <c r="B16" s="4" t="s">
        <v>28</v>
      </c>
      <c r="C16" s="4" t="s">
        <v>4</v>
      </c>
      <c r="D16" s="4" t="s">
        <v>11</v>
      </c>
      <c r="F16" s="4">
        <v>30</v>
      </c>
      <c r="I16" s="4">
        <v>3.3</v>
      </c>
    </row>
    <row r="17" spans="1:9" x14ac:dyDescent="0.3">
      <c r="A17" s="4">
        <v>0</v>
      </c>
      <c r="B17" s="4" t="s">
        <v>28</v>
      </c>
      <c r="C17" s="4" t="s">
        <v>5</v>
      </c>
      <c r="D17" s="4" t="s">
        <v>11</v>
      </c>
      <c r="F17" s="4">
        <v>30</v>
      </c>
      <c r="I17" s="4">
        <v>3.3</v>
      </c>
    </row>
    <row r="18" spans="1:9" x14ac:dyDescent="0.3">
      <c r="A18" s="4">
        <v>0</v>
      </c>
      <c r="B18" s="4" t="s">
        <v>28</v>
      </c>
      <c r="C18" s="4" t="s">
        <v>7</v>
      </c>
      <c r="D18" s="4" t="s">
        <v>11</v>
      </c>
      <c r="F18" s="4">
        <v>30</v>
      </c>
      <c r="I18" s="4">
        <v>5.5</v>
      </c>
    </row>
    <row r="19" spans="1:9" x14ac:dyDescent="0.3">
      <c r="A19" s="4">
        <v>0</v>
      </c>
      <c r="B19" s="4" t="s">
        <v>28</v>
      </c>
      <c r="C19" s="4" t="s">
        <v>6</v>
      </c>
      <c r="D19" s="4" t="s">
        <v>11</v>
      </c>
      <c r="G19" s="4">
        <v>30</v>
      </c>
      <c r="H19" s="4">
        <v>60</v>
      </c>
      <c r="I19" s="4">
        <v>3.3</v>
      </c>
    </row>
    <row r="20" spans="1:9" x14ac:dyDescent="0.3">
      <c r="A20" s="4">
        <v>0</v>
      </c>
      <c r="B20" s="4" t="s">
        <v>28</v>
      </c>
      <c r="C20" s="4" t="s">
        <v>4</v>
      </c>
      <c r="D20" s="4" t="s">
        <v>11</v>
      </c>
      <c r="G20" s="4">
        <v>30</v>
      </c>
      <c r="H20" s="4">
        <v>60</v>
      </c>
      <c r="I20" s="4">
        <v>3.3</v>
      </c>
    </row>
    <row r="21" spans="1:9" x14ac:dyDescent="0.3">
      <c r="A21" s="4">
        <v>0</v>
      </c>
      <c r="B21" s="4" t="s">
        <v>28</v>
      </c>
      <c r="C21" s="4" t="s">
        <v>5</v>
      </c>
      <c r="D21" s="4" t="s">
        <v>11</v>
      </c>
      <c r="G21" s="4">
        <v>30</v>
      </c>
      <c r="H21" s="4">
        <v>60</v>
      </c>
      <c r="I21" s="4">
        <v>3.3</v>
      </c>
    </row>
    <row r="22" spans="1:9" x14ac:dyDescent="0.3">
      <c r="A22" s="4">
        <v>0</v>
      </c>
      <c r="B22" s="4" t="s">
        <v>28</v>
      </c>
      <c r="C22" s="4" t="s">
        <v>7</v>
      </c>
      <c r="D22" s="4" t="s">
        <v>11</v>
      </c>
      <c r="G22" s="4">
        <v>30</v>
      </c>
      <c r="H22" s="4">
        <v>60</v>
      </c>
      <c r="I22" s="4">
        <v>4.8</v>
      </c>
    </row>
    <row r="23" spans="1:9" x14ac:dyDescent="0.3">
      <c r="A23" s="4">
        <v>0</v>
      </c>
      <c r="B23" s="4" t="s">
        <v>28</v>
      </c>
      <c r="C23" s="4" t="s">
        <v>6</v>
      </c>
      <c r="D23" s="4" t="s">
        <v>13</v>
      </c>
      <c r="F23" s="4">
        <v>30</v>
      </c>
      <c r="I23" s="4">
        <v>3.3</v>
      </c>
    </row>
    <row r="24" spans="1:9" x14ac:dyDescent="0.3">
      <c r="A24" s="4">
        <v>0</v>
      </c>
      <c r="B24" s="4" t="s">
        <v>28</v>
      </c>
      <c r="C24" s="4" t="s">
        <v>4</v>
      </c>
      <c r="D24" s="4" t="s">
        <v>13</v>
      </c>
      <c r="F24" s="4">
        <v>30</v>
      </c>
      <c r="I24" s="4">
        <v>3.3</v>
      </c>
    </row>
    <row r="25" spans="1:9" x14ac:dyDescent="0.3">
      <c r="A25" s="4">
        <v>0</v>
      </c>
      <c r="B25" s="4" t="s">
        <v>28</v>
      </c>
      <c r="C25" s="4" t="s">
        <v>5</v>
      </c>
      <c r="D25" s="4" t="s">
        <v>13</v>
      </c>
      <c r="F25" s="4">
        <v>30</v>
      </c>
      <c r="I25" s="4">
        <v>3.3</v>
      </c>
    </row>
    <row r="26" spans="1:9" x14ac:dyDescent="0.3">
      <c r="A26" s="4">
        <v>0</v>
      </c>
      <c r="B26" s="4" t="s">
        <v>28</v>
      </c>
      <c r="C26" s="4" t="s">
        <v>7</v>
      </c>
      <c r="D26" s="4" t="s">
        <v>13</v>
      </c>
      <c r="F26" s="4">
        <v>30</v>
      </c>
      <c r="I26" s="4">
        <v>5.5</v>
      </c>
    </row>
    <row r="27" spans="1:9" x14ac:dyDescent="0.3">
      <c r="A27" s="4">
        <v>0</v>
      </c>
      <c r="B27" s="4" t="s">
        <v>28</v>
      </c>
      <c r="C27" s="4" t="s">
        <v>6</v>
      </c>
      <c r="D27" s="4" t="s">
        <v>13</v>
      </c>
      <c r="G27" s="4">
        <v>30</v>
      </c>
      <c r="H27" s="4">
        <v>60</v>
      </c>
      <c r="I27" s="4">
        <v>3.3</v>
      </c>
    </row>
    <row r="28" spans="1:9" x14ac:dyDescent="0.3">
      <c r="A28" s="4">
        <v>0</v>
      </c>
      <c r="B28" s="4" t="s">
        <v>28</v>
      </c>
      <c r="C28" s="4" t="s">
        <v>4</v>
      </c>
      <c r="D28" s="4" t="s">
        <v>13</v>
      </c>
      <c r="G28" s="4">
        <v>30</v>
      </c>
      <c r="H28" s="4">
        <v>60</v>
      </c>
      <c r="I28" s="4">
        <v>3.3</v>
      </c>
    </row>
    <row r="29" spans="1:9" x14ac:dyDescent="0.3">
      <c r="A29" s="4">
        <v>0</v>
      </c>
      <c r="B29" s="4" t="s">
        <v>28</v>
      </c>
      <c r="C29" s="4" t="s">
        <v>5</v>
      </c>
      <c r="D29" s="4" t="s">
        <v>13</v>
      </c>
      <c r="G29" s="4">
        <v>30</v>
      </c>
      <c r="H29" s="4">
        <v>60</v>
      </c>
      <c r="I29" s="4">
        <v>3.3</v>
      </c>
    </row>
    <row r="30" spans="1:9" x14ac:dyDescent="0.3">
      <c r="A30" s="4">
        <v>0</v>
      </c>
      <c r="B30" s="4" t="s">
        <v>28</v>
      </c>
      <c r="C30" s="4" t="s">
        <v>7</v>
      </c>
      <c r="D30" s="4" t="s">
        <v>13</v>
      </c>
      <c r="G30" s="4">
        <v>30</v>
      </c>
      <c r="H30" s="4">
        <v>60</v>
      </c>
      <c r="I30" s="4">
        <v>4.8</v>
      </c>
    </row>
    <row r="31" spans="1:9" x14ac:dyDescent="0.3">
      <c r="A31" s="4">
        <v>0</v>
      </c>
      <c r="B31" s="4" t="s">
        <v>30</v>
      </c>
      <c r="C31" s="4" t="s">
        <v>6</v>
      </c>
      <c r="E31" s="4">
        <v>0</v>
      </c>
      <c r="I31" s="4">
        <v>3.5</v>
      </c>
    </row>
    <row r="32" spans="1:9" x14ac:dyDescent="0.3">
      <c r="A32" s="4">
        <v>0</v>
      </c>
      <c r="B32" s="4" t="s">
        <v>30</v>
      </c>
      <c r="C32" s="4" t="s">
        <v>4</v>
      </c>
      <c r="E32" s="4">
        <v>0</v>
      </c>
      <c r="I32" s="4">
        <v>3.5</v>
      </c>
    </row>
    <row r="33" spans="1:9" x14ac:dyDescent="0.3">
      <c r="A33" s="4">
        <v>0</v>
      </c>
      <c r="B33" s="4" t="s">
        <v>30</v>
      </c>
      <c r="C33" s="4" t="s">
        <v>5</v>
      </c>
      <c r="E33" s="4">
        <v>0</v>
      </c>
      <c r="I33" s="4">
        <v>3.5</v>
      </c>
    </row>
    <row r="34" spans="1:9" x14ac:dyDescent="0.3">
      <c r="A34" s="4">
        <v>0</v>
      </c>
      <c r="B34" s="4" t="s">
        <v>30</v>
      </c>
      <c r="C34" s="4" t="s">
        <v>7</v>
      </c>
      <c r="E34" s="4">
        <v>0</v>
      </c>
      <c r="I34" s="4">
        <v>5.8</v>
      </c>
    </row>
    <row r="35" spans="1:9" x14ac:dyDescent="0.3">
      <c r="A35" s="4">
        <v>0</v>
      </c>
      <c r="B35" s="4" t="s">
        <v>30</v>
      </c>
      <c r="C35" s="4" t="s">
        <v>6</v>
      </c>
      <c r="D35" s="4" t="s">
        <v>9</v>
      </c>
      <c r="F35" s="4">
        <v>30</v>
      </c>
      <c r="I35" s="4">
        <v>4</v>
      </c>
    </row>
    <row r="36" spans="1:9" x14ac:dyDescent="0.3">
      <c r="A36" s="4">
        <v>0</v>
      </c>
      <c r="B36" s="4" t="s">
        <v>30</v>
      </c>
      <c r="C36" s="4" t="s">
        <v>4</v>
      </c>
      <c r="D36" s="4" t="s">
        <v>9</v>
      </c>
      <c r="F36" s="4">
        <v>30</v>
      </c>
      <c r="I36" s="4">
        <v>4</v>
      </c>
    </row>
    <row r="37" spans="1:9" x14ac:dyDescent="0.3">
      <c r="A37" s="4">
        <v>0</v>
      </c>
      <c r="B37" s="4" t="s">
        <v>30</v>
      </c>
      <c r="C37" s="4" t="s">
        <v>5</v>
      </c>
      <c r="D37" s="4" t="s">
        <v>9</v>
      </c>
      <c r="F37" s="4">
        <v>30</v>
      </c>
      <c r="I37" s="4">
        <v>4</v>
      </c>
    </row>
    <row r="38" spans="1:9" x14ac:dyDescent="0.3">
      <c r="A38" s="4">
        <v>0</v>
      </c>
      <c r="B38" s="4" t="s">
        <v>30</v>
      </c>
      <c r="C38" s="4" t="s">
        <v>7</v>
      </c>
      <c r="D38" s="4" t="s">
        <v>9</v>
      </c>
      <c r="F38" s="4">
        <v>30</v>
      </c>
      <c r="I38" s="4">
        <v>5.8</v>
      </c>
    </row>
    <row r="39" spans="1:9" x14ac:dyDescent="0.3">
      <c r="A39" s="4">
        <v>0</v>
      </c>
      <c r="B39" s="4" t="s">
        <v>30</v>
      </c>
      <c r="C39" s="4" t="s">
        <v>6</v>
      </c>
      <c r="D39" s="4" t="s">
        <v>9</v>
      </c>
      <c r="G39" s="4">
        <v>30</v>
      </c>
      <c r="H39" s="4">
        <v>60</v>
      </c>
      <c r="I39" s="4">
        <v>4.5</v>
      </c>
    </row>
    <row r="40" spans="1:9" x14ac:dyDescent="0.3">
      <c r="A40" s="4">
        <v>0</v>
      </c>
      <c r="B40" s="4" t="s">
        <v>30</v>
      </c>
      <c r="C40" s="4" t="s">
        <v>4</v>
      </c>
      <c r="D40" s="4" t="s">
        <v>9</v>
      </c>
      <c r="G40" s="4">
        <v>30</v>
      </c>
      <c r="H40" s="4">
        <v>60</v>
      </c>
      <c r="I40" s="4">
        <v>4.5</v>
      </c>
    </row>
    <row r="41" spans="1:9" x14ac:dyDescent="0.3">
      <c r="A41" s="4">
        <v>0</v>
      </c>
      <c r="B41" s="4" t="s">
        <v>30</v>
      </c>
      <c r="C41" s="4" t="s">
        <v>5</v>
      </c>
      <c r="D41" s="4" t="s">
        <v>9</v>
      </c>
      <c r="G41" s="4">
        <v>30</v>
      </c>
      <c r="H41" s="4">
        <v>60</v>
      </c>
      <c r="I41" s="4">
        <v>4.5</v>
      </c>
    </row>
    <row r="42" spans="1:9" x14ac:dyDescent="0.3">
      <c r="A42" s="4">
        <v>0</v>
      </c>
      <c r="B42" s="4" t="s">
        <v>30</v>
      </c>
      <c r="C42" s="4" t="s">
        <v>7</v>
      </c>
      <c r="D42" s="4" t="s">
        <v>9</v>
      </c>
      <c r="G42" s="4">
        <v>30</v>
      </c>
      <c r="H42" s="4">
        <v>60</v>
      </c>
      <c r="I42" s="4">
        <v>5.8</v>
      </c>
    </row>
    <row r="43" spans="1:9" x14ac:dyDescent="0.3">
      <c r="A43" s="4">
        <v>0</v>
      </c>
      <c r="B43" s="4" t="s">
        <v>30</v>
      </c>
      <c r="C43" s="4" t="s">
        <v>6</v>
      </c>
      <c r="D43" s="4" t="s">
        <v>11</v>
      </c>
      <c r="F43" s="4">
        <v>30</v>
      </c>
      <c r="I43" s="4">
        <v>3.3</v>
      </c>
    </row>
    <row r="44" spans="1:9" x14ac:dyDescent="0.3">
      <c r="A44" s="4">
        <v>0</v>
      </c>
      <c r="B44" s="4" t="s">
        <v>30</v>
      </c>
      <c r="C44" s="4" t="s">
        <v>4</v>
      </c>
      <c r="D44" s="4" t="s">
        <v>11</v>
      </c>
      <c r="F44" s="4">
        <v>30</v>
      </c>
      <c r="I44" s="4">
        <v>3.3</v>
      </c>
    </row>
    <row r="45" spans="1:9" x14ac:dyDescent="0.3">
      <c r="A45" s="4">
        <v>0</v>
      </c>
      <c r="B45" s="4" t="s">
        <v>30</v>
      </c>
      <c r="C45" s="4" t="s">
        <v>5</v>
      </c>
      <c r="D45" s="4" t="s">
        <v>11</v>
      </c>
      <c r="F45" s="4">
        <v>30</v>
      </c>
      <c r="I45" s="4">
        <v>3.3</v>
      </c>
    </row>
    <row r="46" spans="1:9" x14ac:dyDescent="0.3">
      <c r="A46" s="4">
        <v>0</v>
      </c>
      <c r="B46" s="4" t="s">
        <v>30</v>
      </c>
      <c r="C46" s="4" t="s">
        <v>7</v>
      </c>
      <c r="D46" s="4" t="s">
        <v>11</v>
      </c>
      <c r="F46" s="4">
        <v>30</v>
      </c>
      <c r="I46" s="4">
        <v>5.5</v>
      </c>
    </row>
    <row r="47" spans="1:9" x14ac:dyDescent="0.3">
      <c r="A47" s="4">
        <v>0</v>
      </c>
      <c r="B47" s="4" t="s">
        <v>30</v>
      </c>
      <c r="C47" s="4" t="s">
        <v>6</v>
      </c>
      <c r="D47" s="4" t="s">
        <v>11</v>
      </c>
      <c r="G47" s="4">
        <v>30</v>
      </c>
      <c r="H47" s="4">
        <v>60</v>
      </c>
      <c r="I47" s="4">
        <v>3.3</v>
      </c>
    </row>
    <row r="48" spans="1:9" x14ac:dyDescent="0.3">
      <c r="A48" s="4">
        <v>0</v>
      </c>
      <c r="B48" s="4" t="s">
        <v>30</v>
      </c>
      <c r="C48" s="4" t="s">
        <v>4</v>
      </c>
      <c r="D48" s="4" t="s">
        <v>11</v>
      </c>
      <c r="G48" s="4">
        <v>30</v>
      </c>
      <c r="H48" s="4">
        <v>60</v>
      </c>
      <c r="I48" s="4">
        <v>3.3</v>
      </c>
    </row>
    <row r="49" spans="1:12" x14ac:dyDescent="0.3">
      <c r="A49" s="4">
        <v>0</v>
      </c>
      <c r="B49" s="4" t="s">
        <v>30</v>
      </c>
      <c r="C49" s="4" t="s">
        <v>5</v>
      </c>
      <c r="D49" s="4" t="s">
        <v>11</v>
      </c>
      <c r="G49" s="4">
        <v>30</v>
      </c>
      <c r="H49" s="4">
        <v>60</v>
      </c>
      <c r="I49" s="4">
        <v>3.3</v>
      </c>
    </row>
    <row r="50" spans="1:12" x14ac:dyDescent="0.3">
      <c r="A50" s="4">
        <v>0</v>
      </c>
      <c r="B50" s="4" t="s">
        <v>30</v>
      </c>
      <c r="C50" s="4" t="s">
        <v>7</v>
      </c>
      <c r="D50" s="4" t="s">
        <v>11</v>
      </c>
      <c r="G50" s="4">
        <v>30</v>
      </c>
      <c r="H50" s="4">
        <v>60</v>
      </c>
      <c r="I50" s="4">
        <v>4.8</v>
      </c>
      <c r="L50" s="4"/>
    </row>
    <row r="51" spans="1:12" x14ac:dyDescent="0.3">
      <c r="A51" s="4">
        <v>0</v>
      </c>
      <c r="B51" s="4" t="s">
        <v>30</v>
      </c>
      <c r="C51" s="4" t="s">
        <v>6</v>
      </c>
      <c r="D51" s="4" t="s">
        <v>13</v>
      </c>
      <c r="F51" s="4">
        <v>30</v>
      </c>
      <c r="I51" s="4">
        <v>3.3</v>
      </c>
      <c r="L51" s="4"/>
    </row>
    <row r="52" spans="1:12" x14ac:dyDescent="0.3">
      <c r="A52" s="4">
        <v>0</v>
      </c>
      <c r="B52" s="4" t="s">
        <v>30</v>
      </c>
      <c r="C52" s="4" t="s">
        <v>4</v>
      </c>
      <c r="D52" s="4" t="s">
        <v>13</v>
      </c>
      <c r="F52" s="4">
        <v>30</v>
      </c>
      <c r="I52" s="4">
        <v>3.3</v>
      </c>
      <c r="L52" s="4"/>
    </row>
    <row r="53" spans="1:12" x14ac:dyDescent="0.3">
      <c r="A53" s="4">
        <v>0</v>
      </c>
      <c r="B53" s="4" t="s">
        <v>30</v>
      </c>
      <c r="C53" s="4" t="s">
        <v>5</v>
      </c>
      <c r="D53" s="4" t="s">
        <v>13</v>
      </c>
      <c r="F53" s="4">
        <v>30</v>
      </c>
      <c r="I53" s="4">
        <v>3.3</v>
      </c>
      <c r="L53" s="4"/>
    </row>
    <row r="54" spans="1:12" x14ac:dyDescent="0.3">
      <c r="A54" s="4">
        <v>0</v>
      </c>
      <c r="B54" s="4" t="s">
        <v>30</v>
      </c>
      <c r="C54" s="4" t="s">
        <v>7</v>
      </c>
      <c r="D54" s="4" t="s">
        <v>13</v>
      </c>
      <c r="F54" s="4">
        <v>30</v>
      </c>
      <c r="I54" s="4">
        <v>5.5</v>
      </c>
      <c r="L54" s="4"/>
    </row>
    <row r="55" spans="1:12" x14ac:dyDescent="0.3">
      <c r="A55" s="4">
        <v>0</v>
      </c>
      <c r="B55" s="4" t="s">
        <v>30</v>
      </c>
      <c r="C55" s="4" t="s">
        <v>6</v>
      </c>
      <c r="D55" s="4" t="s">
        <v>13</v>
      </c>
      <c r="G55" s="4">
        <v>30</v>
      </c>
      <c r="H55" s="4">
        <v>60</v>
      </c>
      <c r="I55" s="4">
        <v>3.3</v>
      </c>
      <c r="L55" s="4"/>
    </row>
    <row r="56" spans="1:12" x14ac:dyDescent="0.3">
      <c r="A56" s="4">
        <v>0</v>
      </c>
      <c r="B56" s="4" t="s">
        <v>30</v>
      </c>
      <c r="C56" s="4" t="s">
        <v>4</v>
      </c>
      <c r="D56" s="4" t="s">
        <v>13</v>
      </c>
      <c r="G56" s="4">
        <v>30</v>
      </c>
      <c r="H56" s="4">
        <v>60</v>
      </c>
      <c r="I56" s="4">
        <v>3.3</v>
      </c>
      <c r="L56" s="4"/>
    </row>
    <row r="57" spans="1:12" x14ac:dyDescent="0.3">
      <c r="A57" s="4">
        <v>0</v>
      </c>
      <c r="B57" s="4" t="s">
        <v>30</v>
      </c>
      <c r="C57" s="4" t="s">
        <v>5</v>
      </c>
      <c r="D57" s="4" t="s">
        <v>13</v>
      </c>
      <c r="G57" s="4">
        <v>30</v>
      </c>
      <c r="H57" s="4">
        <v>60</v>
      </c>
      <c r="I57" s="4">
        <v>3.3</v>
      </c>
      <c r="L57" s="4"/>
    </row>
    <row r="58" spans="1:12" x14ac:dyDescent="0.3">
      <c r="A58" s="4">
        <v>0</v>
      </c>
      <c r="B58" s="4" t="s">
        <v>30</v>
      </c>
      <c r="C58" s="4" t="s">
        <v>7</v>
      </c>
      <c r="D58" s="4" t="s">
        <v>13</v>
      </c>
      <c r="G58" s="4">
        <v>30</v>
      </c>
      <c r="H58" s="4">
        <v>60</v>
      </c>
      <c r="I58" s="4">
        <v>4.8</v>
      </c>
      <c r="L58" s="4"/>
    </row>
    <row r="59" spans="1:12" x14ac:dyDescent="0.3">
      <c r="A59" s="4">
        <v>0</v>
      </c>
      <c r="B59" s="4" t="s">
        <v>31</v>
      </c>
      <c r="E59" s="4">
        <v>0</v>
      </c>
      <c r="I59" s="4">
        <v>1.5</v>
      </c>
      <c r="L59" s="4"/>
    </row>
    <row r="60" spans="1:12" x14ac:dyDescent="0.3">
      <c r="A60" s="4">
        <v>0</v>
      </c>
      <c r="B60" s="4" t="s">
        <v>31</v>
      </c>
      <c r="C60" s="4" t="s">
        <v>6</v>
      </c>
      <c r="D60" s="4" t="s">
        <v>9</v>
      </c>
      <c r="F60" s="4">
        <v>30</v>
      </c>
      <c r="I60" s="4">
        <v>4</v>
      </c>
      <c r="L60" s="4"/>
    </row>
    <row r="61" spans="1:12" x14ac:dyDescent="0.3">
      <c r="A61" s="4">
        <v>0</v>
      </c>
      <c r="B61" s="4" t="s">
        <v>31</v>
      </c>
      <c r="C61" s="4" t="s">
        <v>4</v>
      </c>
      <c r="D61" s="4" t="s">
        <v>9</v>
      </c>
      <c r="F61" s="4">
        <v>30</v>
      </c>
      <c r="I61" s="4">
        <v>4</v>
      </c>
      <c r="L61" s="4"/>
    </row>
    <row r="62" spans="1:12" x14ac:dyDescent="0.3">
      <c r="A62" s="4">
        <v>0</v>
      </c>
      <c r="B62" s="4" t="s">
        <v>31</v>
      </c>
      <c r="C62" s="4" t="s">
        <v>5</v>
      </c>
      <c r="D62" s="4" t="s">
        <v>9</v>
      </c>
      <c r="F62" s="4">
        <v>30</v>
      </c>
      <c r="I62" s="4">
        <v>4</v>
      </c>
    </row>
    <row r="63" spans="1:12" x14ac:dyDescent="0.3">
      <c r="A63" s="4">
        <v>0</v>
      </c>
      <c r="B63" s="4" t="s">
        <v>31</v>
      </c>
      <c r="C63" s="4" t="s">
        <v>7</v>
      </c>
      <c r="D63" s="4" t="s">
        <v>9</v>
      </c>
      <c r="F63" s="4">
        <v>30</v>
      </c>
      <c r="I63" s="4">
        <v>5.8</v>
      </c>
    </row>
    <row r="64" spans="1:12" x14ac:dyDescent="0.3">
      <c r="A64" s="4">
        <v>0</v>
      </c>
      <c r="B64" s="4" t="s">
        <v>31</v>
      </c>
      <c r="C64" s="4" t="s">
        <v>6</v>
      </c>
      <c r="D64" s="4" t="s">
        <v>9</v>
      </c>
      <c r="G64" s="4">
        <v>30</v>
      </c>
      <c r="H64" s="4">
        <v>60</v>
      </c>
      <c r="I64" s="4">
        <v>4.5</v>
      </c>
    </row>
    <row r="65" spans="1:9" x14ac:dyDescent="0.3">
      <c r="A65" s="4">
        <v>0</v>
      </c>
      <c r="B65" s="4" t="s">
        <v>31</v>
      </c>
      <c r="C65" s="4" t="s">
        <v>4</v>
      </c>
      <c r="D65" s="4" t="s">
        <v>9</v>
      </c>
      <c r="G65" s="4">
        <v>30</v>
      </c>
      <c r="H65" s="4">
        <v>60</v>
      </c>
      <c r="I65" s="4">
        <v>4.5</v>
      </c>
    </row>
    <row r="66" spans="1:9" x14ac:dyDescent="0.3">
      <c r="A66" s="4">
        <v>0</v>
      </c>
      <c r="B66" s="4" t="s">
        <v>31</v>
      </c>
      <c r="C66" s="4" t="s">
        <v>5</v>
      </c>
      <c r="D66" s="4" t="s">
        <v>9</v>
      </c>
      <c r="G66" s="4">
        <v>30</v>
      </c>
      <c r="H66" s="4">
        <v>60</v>
      </c>
      <c r="I66" s="4">
        <v>4.5</v>
      </c>
    </row>
    <row r="67" spans="1:9" x14ac:dyDescent="0.3">
      <c r="A67" s="4">
        <v>0</v>
      </c>
      <c r="B67" s="4" t="s">
        <v>31</v>
      </c>
      <c r="C67" s="4" t="s">
        <v>7</v>
      </c>
      <c r="D67" s="4" t="s">
        <v>9</v>
      </c>
      <c r="G67" s="4">
        <v>30</v>
      </c>
      <c r="H67" s="4">
        <v>60</v>
      </c>
      <c r="I67" s="4">
        <v>5.8</v>
      </c>
    </row>
    <row r="68" spans="1:9" x14ac:dyDescent="0.3">
      <c r="A68" s="4">
        <v>0</v>
      </c>
      <c r="B68" s="4" t="s">
        <v>31</v>
      </c>
      <c r="D68" s="4" t="s">
        <v>11</v>
      </c>
      <c r="I68" s="4">
        <v>1.5</v>
      </c>
    </row>
    <row r="69" spans="1:9" x14ac:dyDescent="0.3">
      <c r="A69" s="4">
        <v>0</v>
      </c>
      <c r="B69" s="4" t="s">
        <v>31</v>
      </c>
      <c r="D69" s="4" t="s">
        <v>13</v>
      </c>
      <c r="I69" s="4">
        <v>1.5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modele</vt:lpstr>
      <vt:lpstr>enums</vt:lpstr>
      <vt:lpstr>correspondance</vt:lpstr>
      <vt:lpstr>type_porte</vt:lpstr>
      <vt:lpstr>performance</vt:lpstr>
      <vt:lpstr>b</vt:lpstr>
      <vt:lpstr>uporte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2015-06-05T18:19:34Z</dcterms:created>
  <dcterms:modified xsi:type="dcterms:W3CDTF">2024-12-02T16:13:29Z</dcterms:modified>
</cp:coreProperties>
</file>