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AE99AA84-80CC-4513-8D86-2EA7C6C041E7}" xr6:coauthVersionLast="47" xr6:coauthVersionMax="47" xr10:uidLastSave="{00000000-0000-0000-0000-000000000000}"/>
  <bookViews>
    <workbookView xWindow="-108" yWindow="-108" windowWidth="23256" windowHeight="12456" tabRatio="837" activeTab="6" xr2:uid="{00000000-000D-0000-FFFF-FFFF00000000}"/>
  </bookViews>
  <sheets>
    <sheet name="modele" sheetId="29" r:id="rId1"/>
    <sheet name="enums" sheetId="13" r:id="rId2"/>
    <sheet name="correspondance" sheetId="14" r:id="rId3"/>
    <sheet name="uvue" sheetId="24" r:id="rId4"/>
    <sheet name="b" sheetId="26" r:id="rId5"/>
    <sheet name="bver" sheetId="27" r:id="rId6"/>
    <sheet name="t" sheetId="2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6" i="14" l="1" a="1"/>
  <c r="G126" i="14" s="1"/>
  <c r="G127" i="14" a="1"/>
  <c r="G127" i="14" s="1"/>
  <c r="G128" i="14" a="1"/>
  <c r="G128" i="14" s="1"/>
  <c r="G129" i="14" a="1"/>
  <c r="G129" i="14" s="1"/>
  <c r="G130" i="14" a="1"/>
  <c r="G130" i="14" s="1"/>
  <c r="G131" i="14" a="1"/>
  <c r="G131" i="14" s="1"/>
  <c r="G105" i="14" a="1"/>
  <c r="G105" i="14" s="1"/>
  <c r="G106" i="14" a="1"/>
  <c r="G106" i="14" s="1"/>
  <c r="G107" i="14" a="1"/>
  <c r="G107" i="14" s="1"/>
  <c r="G108" i="14" a="1"/>
  <c r="G108" i="14" s="1"/>
  <c r="G109" i="14" a="1"/>
  <c r="G109" i="14" s="1"/>
  <c r="G110" i="14" a="1"/>
  <c r="G110" i="14" s="1"/>
  <c r="G111" i="14" a="1"/>
  <c r="G111" i="14" s="1"/>
  <c r="G112" i="14" a="1"/>
  <c r="G112" i="14" s="1"/>
  <c r="G113" i="14" a="1"/>
  <c r="G113" i="14" s="1"/>
  <c r="G114" i="14" a="1"/>
  <c r="G114" i="14" s="1"/>
  <c r="G115" i="14" a="1"/>
  <c r="G115" i="14" s="1"/>
  <c r="G116" i="14" a="1"/>
  <c r="G116" i="14" s="1"/>
  <c r="G117" i="14" a="1"/>
  <c r="G117" i="14" s="1"/>
  <c r="G118" i="14" a="1"/>
  <c r="G118" i="14" s="1"/>
  <c r="G119" i="14" a="1"/>
  <c r="G119" i="14" s="1"/>
  <c r="G120" i="14" a="1"/>
  <c r="G120" i="14" s="1"/>
  <c r="G121" i="14" a="1"/>
  <c r="G121" i="14" s="1"/>
  <c r="G122" i="14" a="1"/>
  <c r="G122" i="14" s="1"/>
  <c r="G123" i="14" a="1"/>
  <c r="G123" i="14" s="1"/>
  <c r="G124" i="14" a="1"/>
  <c r="G124" i="14" s="1"/>
  <c r="G125" i="14" a="1"/>
  <c r="G125" i="14" s="1"/>
  <c r="G102" i="14" a="1"/>
  <c r="G102" i="14" s="1"/>
  <c r="G103" i="14" a="1"/>
  <c r="G103" i="14" s="1"/>
  <c r="G104" i="14" a="1"/>
  <c r="G104" i="14" s="1"/>
  <c r="G101" i="14" a="1"/>
  <c r="G101" i="14" s="1"/>
  <c r="G97" i="14" a="1"/>
  <c r="G97" i="14" s="1"/>
  <c r="G98" i="14" a="1"/>
  <c r="G98" i="14" s="1"/>
  <c r="G99" i="14" a="1"/>
  <c r="G99" i="14" s="1"/>
  <c r="G100" i="14" a="1"/>
  <c r="G100" i="14" s="1"/>
  <c r="G75" i="14" a="1"/>
  <c r="G75" i="14" s="1"/>
  <c r="G76" i="14" a="1"/>
  <c r="G76" i="14" s="1"/>
  <c r="G77" i="14" a="1"/>
  <c r="G77" i="14" s="1"/>
  <c r="G78" i="14" a="1"/>
  <c r="G78" i="14" s="1"/>
  <c r="G79" i="14" a="1"/>
  <c r="G79" i="14" s="1"/>
  <c r="G80" i="14" a="1"/>
  <c r="G80" i="14" s="1"/>
  <c r="G81" i="14" a="1"/>
  <c r="G81" i="14" s="1"/>
  <c r="G82" i="14" a="1"/>
  <c r="G82" i="14" s="1"/>
  <c r="G83" i="14" a="1"/>
  <c r="G83" i="14" s="1"/>
  <c r="G84" i="14" a="1"/>
  <c r="G84" i="14" s="1"/>
  <c r="G85" i="14" a="1"/>
  <c r="G85" i="14" s="1"/>
  <c r="G86" i="14" a="1"/>
  <c r="G86" i="14" s="1"/>
  <c r="G87" i="14" a="1"/>
  <c r="G87" i="14" s="1"/>
  <c r="G88" i="14" a="1"/>
  <c r="G88" i="14" s="1"/>
  <c r="G89" i="14" a="1"/>
  <c r="G89" i="14" s="1"/>
  <c r="G90" i="14" a="1"/>
  <c r="G90" i="14" s="1"/>
  <c r="G91" i="14" a="1"/>
  <c r="G91" i="14" s="1"/>
  <c r="G92" i="14" a="1"/>
  <c r="G92" i="14" s="1"/>
  <c r="G93" i="14" a="1"/>
  <c r="G93" i="14" s="1"/>
  <c r="G94" i="14" a="1"/>
  <c r="G94" i="14" s="1"/>
  <c r="G95" i="14" a="1"/>
  <c r="G95" i="14" s="1"/>
  <c r="G96" i="14" a="1"/>
  <c r="G96" i="14" s="1"/>
  <c r="G45" i="14" a="1"/>
  <c r="G45" i="14" s="1"/>
  <c r="G46" i="14" a="1"/>
  <c r="G46" i="14" s="1"/>
  <c r="G47" i="14" a="1"/>
  <c r="G47" i="14" s="1"/>
  <c r="G48" i="14" a="1"/>
  <c r="G48" i="14" s="1"/>
  <c r="G49" i="14" a="1"/>
  <c r="G49" i="14" s="1"/>
  <c r="G50" i="14" a="1"/>
  <c r="G50" i="14" s="1"/>
  <c r="G51" i="14" a="1"/>
  <c r="G51" i="14" s="1"/>
  <c r="G52" i="14" a="1"/>
  <c r="G52" i="14" s="1"/>
  <c r="G53" i="14" a="1"/>
  <c r="G53" i="14" s="1"/>
  <c r="G54" i="14" a="1"/>
  <c r="G54" i="14" s="1"/>
  <c r="G55" i="14" a="1"/>
  <c r="G55" i="14" s="1"/>
  <c r="G56" i="14" a="1"/>
  <c r="G56" i="14" s="1"/>
  <c r="G57" i="14" a="1"/>
  <c r="G57" i="14" s="1"/>
  <c r="G58" i="14" a="1"/>
  <c r="G58" i="14" s="1"/>
  <c r="G59" i="14" a="1"/>
  <c r="G59" i="14" s="1"/>
  <c r="G60" i="14" a="1"/>
  <c r="G60" i="14" s="1"/>
  <c r="G61" i="14" a="1"/>
  <c r="G61" i="14" s="1"/>
  <c r="G62" i="14" a="1"/>
  <c r="G62" i="14" s="1"/>
  <c r="G63" i="14" a="1"/>
  <c r="G63" i="14" s="1"/>
  <c r="G64" i="14" a="1"/>
  <c r="G64" i="14" s="1"/>
  <c r="G65" i="14" a="1"/>
  <c r="G65" i="14" s="1"/>
  <c r="G66" i="14" a="1"/>
  <c r="G66" i="14" s="1"/>
  <c r="G67" i="14" a="1"/>
  <c r="G67" i="14" s="1"/>
  <c r="G68" i="14" a="1"/>
  <c r="G68" i="14" s="1"/>
  <c r="G69" i="14" a="1"/>
  <c r="G69" i="14" s="1"/>
  <c r="G70" i="14" a="1"/>
  <c r="G70" i="14" s="1"/>
  <c r="G71" i="14" a="1"/>
  <c r="G71" i="14" s="1"/>
  <c r="G72" i="14" a="1"/>
  <c r="G72" i="14" s="1"/>
  <c r="G73" i="14" a="1"/>
  <c r="G73" i="14" s="1"/>
  <c r="G74" i="14" a="1"/>
  <c r="G74" i="14" s="1"/>
  <c r="G44" i="14" a="1"/>
  <c r="G44" i="14" s="1"/>
  <c r="G34" i="14" a="1"/>
  <c r="G34" i="14" s="1"/>
  <c r="G35" i="14" a="1"/>
  <c r="G35" i="14" s="1"/>
  <c r="G36" i="14" a="1"/>
  <c r="G36" i="14" s="1"/>
  <c r="G37" i="14" a="1"/>
  <c r="G37" i="14" s="1"/>
  <c r="G38" i="14" a="1"/>
  <c r="G38" i="14" s="1"/>
  <c r="G39" i="14" a="1"/>
  <c r="G39" i="14" s="1"/>
  <c r="G40" i="14" a="1"/>
  <c r="G40" i="14" s="1"/>
  <c r="G41" i="14" a="1"/>
  <c r="G41" i="14" s="1"/>
  <c r="G42" i="14" a="1"/>
  <c r="G42" i="14" s="1"/>
  <c r="G43" i="14" a="1"/>
  <c r="G43" i="14" s="1"/>
  <c r="G14" i="14" a="1"/>
  <c r="G14" i="14" s="1"/>
  <c r="G15" i="14" a="1"/>
  <c r="G15" i="14" s="1"/>
  <c r="G16" i="14" a="1"/>
  <c r="G16" i="14" s="1"/>
  <c r="G17" i="14" a="1"/>
  <c r="G17" i="14" s="1"/>
  <c r="G18" i="14" a="1"/>
  <c r="G18" i="14" s="1"/>
  <c r="G19" i="14" a="1"/>
  <c r="G19" i="14" s="1"/>
  <c r="G20" i="14" a="1"/>
  <c r="G20" i="14" s="1"/>
  <c r="G21" i="14" a="1"/>
  <c r="G21" i="14" s="1"/>
  <c r="G22" i="14" a="1"/>
  <c r="G22" i="14" s="1"/>
  <c r="G23" i="14" a="1"/>
  <c r="G23" i="14" s="1"/>
  <c r="G24" i="14" a="1"/>
  <c r="G24" i="14" s="1"/>
  <c r="G25" i="14" a="1"/>
  <c r="G25" i="14" s="1"/>
  <c r="G26" i="14" a="1"/>
  <c r="G26" i="14" s="1"/>
  <c r="G27" i="14" a="1"/>
  <c r="G27" i="14" s="1"/>
  <c r="G28" i="14" a="1"/>
  <c r="G28" i="14" s="1"/>
  <c r="G29" i="14" a="1"/>
  <c r="G29" i="14" s="1"/>
  <c r="G30" i="14" a="1"/>
  <c r="G30" i="14" s="1"/>
  <c r="G31" i="14" a="1"/>
  <c r="G31" i="14" s="1"/>
  <c r="G32" i="14" a="1"/>
  <c r="G32" i="14" s="1"/>
  <c r="G33" i="14" a="1"/>
  <c r="G33" i="14" s="1"/>
  <c r="G2" i="14" a="1"/>
  <c r="G2" i="14" s="1"/>
  <c r="G3" i="14" a="1"/>
  <c r="G3" i="14" s="1"/>
  <c r="G4" i="14" a="1"/>
  <c r="G4" i="14" s="1"/>
  <c r="G5" i="14" a="1"/>
  <c r="G5" i="14" s="1"/>
  <c r="G6" i="14" a="1"/>
  <c r="G6" i="14" s="1"/>
  <c r="G7" i="14" a="1"/>
  <c r="G7" i="14" s="1"/>
  <c r="G8" i="14" a="1"/>
  <c r="G8" i="14" s="1"/>
  <c r="G9" i="14" a="1"/>
  <c r="G9" i="14" s="1"/>
  <c r="G10" i="14" a="1"/>
  <c r="G10" i="14" s="1"/>
  <c r="G11" i="14" a="1"/>
  <c r="G11" i="14" s="1"/>
  <c r="G12" i="14" a="1"/>
  <c r="G12" i="14" s="1"/>
  <c r="G13" i="14" a="1"/>
  <c r="G13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<sst xmlns="http://schemas.openxmlformats.org/spreadsheetml/2006/main" count="1142" uniqueCount="217">
  <si>
    <t>Inconnu</t>
  </si>
  <si>
    <t>Non isolé</t>
  </si>
  <si>
    <t>Isolé</t>
  </si>
  <si>
    <t>deprecated</t>
  </si>
  <si>
    <t>Extérieur</t>
  </si>
  <si>
    <t>Paroi enterrée</t>
  </si>
  <si>
    <t>Sous-sol non chauffé</t>
  </si>
  <si>
    <t>Local non chauffé</t>
  </si>
  <si>
    <t>Bâtiment ou local à usage autre que d'habitation</t>
  </si>
  <si>
    <t>Local non déperditif (local à usage d'habitation chauffé)</t>
  </si>
  <si>
    <t>Local non chauffé non accessible</t>
  </si>
  <si>
    <t>Vide sanitaire</t>
  </si>
  <si>
    <t>Terre-Plein</t>
  </si>
  <si>
    <t>Garage</t>
  </si>
  <si>
    <t>Cellier</t>
  </si>
  <si>
    <t>Comble fortement ventilé</t>
  </si>
  <si>
    <t>Comble faiblement ventilé</t>
  </si>
  <si>
    <t>Comble très faiblement ventilé</t>
  </si>
  <si>
    <t>Circulation sans ouverture directe sur l'extérieur</t>
  </si>
  <si>
    <t>Circulation avec ouverture directe sur l'extérieur</t>
  </si>
  <si>
    <t>Hall d'entrée avec dispositif de fermeture automatique</t>
  </si>
  <si>
    <t>Hall d'entrée sans dispositif de fermeture automatique</t>
  </si>
  <si>
    <t>Garage privé collectif</t>
  </si>
  <si>
    <t>Autres dépendances</t>
  </si>
  <si>
    <t>enum</t>
  </si>
  <si>
    <t>orientation</t>
  </si>
  <si>
    <t>Bois</t>
  </si>
  <si>
    <t>b</t>
  </si>
  <si>
    <t>valeur</t>
  </si>
  <si>
    <t>zone_climatique</t>
  </si>
  <si>
    <t/>
  </si>
  <si>
    <t>H3</t>
  </si>
  <si>
    <t>SUD</t>
  </si>
  <si>
    <t>NORD</t>
  </si>
  <si>
    <t>EST</t>
  </si>
  <si>
    <t>OUEST</t>
  </si>
  <si>
    <t>EXTERIEUR</t>
  </si>
  <si>
    <t>ENTERRE</t>
  </si>
  <si>
    <t>VIDE_SANITAIRE</t>
  </si>
  <si>
    <t>TERRE_PLEIN</t>
  </si>
  <si>
    <t>SOUS_SOL_NON_CHAUFFE</t>
  </si>
  <si>
    <t>LOCAL_NON_CHAUFFE</t>
  </si>
  <si>
    <t>LOCAL_NON_RESIDENTIEL</t>
  </si>
  <si>
    <t>LOCAL_RESIDENTIEL</t>
  </si>
  <si>
    <t>LOCAL_NON_ACCESSIBLE</t>
  </si>
  <si>
    <t>INCONNU</t>
  </si>
  <si>
    <t>NON_ISOLE</t>
  </si>
  <si>
    <t>ISOLE</t>
  </si>
  <si>
    <t>BOIS</t>
  </si>
  <si>
    <t>const</t>
  </si>
  <si>
    <t>description</t>
  </si>
  <si>
    <t>SIMPLE_VITRAGE</t>
  </si>
  <si>
    <t>Simple vitrage</t>
  </si>
  <si>
    <t>DOUBLE_VITRAGE</t>
  </si>
  <si>
    <t>Double vitrage</t>
  </si>
  <si>
    <t>DOUBLE_VITRAGE_FE</t>
  </si>
  <si>
    <t>Double vitrage à faible émissivité</t>
  </si>
  <si>
    <t>TRIPLE_VITRAGE</t>
  </si>
  <si>
    <t>Triple vitrage</t>
  </si>
  <si>
    <t>TRIPLE_VITRAGE_FE</t>
  </si>
  <si>
    <t>Triple vitrage à faible émissivité</t>
  </si>
  <si>
    <t>POLYCARBONATE</t>
  </si>
  <si>
    <t>Polycarbonate</t>
  </si>
  <si>
    <t>PVC</t>
  </si>
  <si>
    <t>BOIS_METAL</t>
  </si>
  <si>
    <t>Bois / Métal</t>
  </si>
  <si>
    <t>METAL</t>
  </si>
  <si>
    <t>Métal</t>
  </si>
  <si>
    <t>GARAGE</t>
  </si>
  <si>
    <t>CELLIER</t>
  </si>
  <si>
    <t>ESPACE_TAMPON_SOLARISE</t>
  </si>
  <si>
    <t>Espace tampon solarisé (vérandaloggia fermée)</t>
  </si>
  <si>
    <t>COMBLE_FORTEMENT_VENTILE</t>
  </si>
  <si>
    <t>COMBLE_FAIBLEMENT_VENTILE</t>
  </si>
  <si>
    <t>COMBLE_TRES_FAIBLEMENT_VENTILE</t>
  </si>
  <si>
    <t>CIRCULATION_SANS_OUVERTURE_EXTERIEURE</t>
  </si>
  <si>
    <t>CIRCULATION_AVEC_OUVERTURE_EXTERIEURE</t>
  </si>
  <si>
    <t>CIRCULATION_AVEC_BOUCHE_OU_GAINE_DESENFUMAGE_OUVERTE</t>
  </si>
  <si>
    <t>HALL_ENTREE_AVEC_FERMETURE_AUTOMATIQUE</t>
  </si>
  <si>
    <t>HALL_ENTREE_SANS_FERMETURE_AUTOMATIQUE</t>
  </si>
  <si>
    <t>GARAGE_COLLECTIF</t>
  </si>
  <si>
    <t>AUTRES</t>
  </si>
  <si>
    <t>uvue</t>
  </si>
  <si>
    <t>tv_uvue_id</t>
  </si>
  <si>
    <t>isolation_aiu</t>
  </si>
  <si>
    <t>isolation_aue</t>
  </si>
  <si>
    <t>aiu_aue[gt]</t>
  </si>
  <si>
    <t>aiu_aue[lte]</t>
  </si>
  <si>
    <t>tv_coef_reduction_deperdition_id</t>
  </si>
  <si>
    <t>isolation_paroi</t>
  </si>
  <si>
    <t>bver</t>
  </si>
  <si>
    <t>H1</t>
  </si>
  <si>
    <t>H2</t>
  </si>
  <si>
    <t>nature_menuiserie</t>
  </si>
  <si>
    <t>type_vitrage</t>
  </si>
  <si>
    <t>t</t>
  </si>
  <si>
    <t>tv_coef_transparence_ets_id</t>
  </si>
  <si>
    <t>presence_rupteur_pont_thermique</t>
  </si>
  <si>
    <t>type_local_non_chauffe</t>
  </si>
  <si>
    <t>Métal avec rupture de pont thermique</t>
  </si>
  <si>
    <t>Métal sans rupture de pont thermique</t>
  </si>
  <si>
    <t>table</t>
  </si>
  <si>
    <t>table_id</t>
  </si>
  <si>
    <t>table_description</t>
  </si>
  <si>
    <t>attribut</t>
  </si>
  <si>
    <t>controle</t>
  </si>
  <si>
    <t>tv_uvue</t>
  </si>
  <si>
    <t>Circulation avec bouche ou gaine de désenfumage ouverte en permanence</t>
  </si>
  <si>
    <t>Bois / Bois-métal</t>
  </si>
  <si>
    <t>tv_coef_transparence_ets</t>
  </si>
  <si>
    <t>FENETRE_BATTANTE</t>
  </si>
  <si>
    <t>FENETRE_COULISSANTE</t>
  </si>
  <si>
    <t>PORTE_FENETRE_COULISSANTE</t>
  </si>
  <si>
    <t>PORTE_FENETRE_BATTANTE</t>
  </si>
  <si>
    <t>Fenêtre battante</t>
  </si>
  <si>
    <t>Fenêtre coulissante</t>
  </si>
  <si>
    <t>Porte fenêtre coulissante</t>
  </si>
  <si>
    <t>Porte fenêtre battante</t>
  </si>
  <si>
    <t>type_baie</t>
  </si>
  <si>
    <t>Vide Sanitaire</t>
  </si>
  <si>
    <t>Locaux non chauffés non accessible</t>
  </si>
  <si>
    <t>espace tampon solarisé (véranda,loggia fermée)</t>
  </si>
  <si>
    <t>Local tertiaire à l'intérieur de l'immeuble en contact avec l'appartement</t>
  </si>
  <si>
    <t>Local non déperditif ( local à usage d'habitation chauffé)</t>
  </si>
  <si>
    <t>enum_type_adjacence</t>
  </si>
  <si>
    <t>lc non isolé + lnc non isolé</t>
  </si>
  <si>
    <t>lc non isolé + lnc isolé</t>
  </si>
  <si>
    <t>lc isolé + lnc non isolé</t>
  </si>
  <si>
    <t>lc isolé + lnc isolé</t>
  </si>
  <si>
    <t>lc isolé + espace tampon solarisé orienté nord</t>
  </si>
  <si>
    <t>lc isolé + espace tampon solarisé orienté sud</t>
  </si>
  <si>
    <t>lc isolé + espace tampon solarisé orienté est/ouest</t>
  </si>
  <si>
    <t>lc non isolé + espace tampon solarisé orienté nord</t>
  </si>
  <si>
    <t>lc non isolé + espace tampon solarisé orienté sud</t>
  </si>
  <si>
    <t>lc non isolé + espace tampon solarisé orienté est/ouest</t>
  </si>
  <si>
    <t>enum_cfg_isolation_lnc</t>
  </si>
  <si>
    <t>isolation_paroi_aue</t>
  </si>
  <si>
    <t>isolation_paroi_aiu</t>
  </si>
  <si>
    <t>TypeVitrage</t>
  </si>
  <si>
    <t>Mitoyennete</t>
  </si>
  <si>
    <t>TypeLnc</t>
  </si>
  <si>
    <t>NatureMenuiserie</t>
  </si>
  <si>
    <t>EtatIsolation</t>
  </si>
  <si>
    <t>TypeBaie</t>
  </si>
  <si>
    <t>Double vitrage - vitrage vir</t>
  </si>
  <si>
    <t>Triple vitrage - vitrage vir</t>
  </si>
  <si>
    <t>type_lnc</t>
  </si>
  <si>
    <t>nature_mensuiserie</t>
  </si>
  <si>
    <t>orientaion_baie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</si>
  <si>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</si>
  <si>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</si>
  <si>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</si>
  <si>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</si>
  <si>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</si>
  <si>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</si>
  <si>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</si>
  <si>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</si>
  <si>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</si>
  <si>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</t>
  </si>
  <si>
    <t>Identifiant unique de l'élément</t>
  </si>
  <si>
    <t>string</t>
  </si>
  <si>
    <t>uuid</t>
  </si>
  <si>
    <t>Donnée d'entrée</t>
  </si>
  <si>
    <t>Description de l'élement</t>
  </si>
  <si>
    <t>markdown</t>
  </si>
  <si>
    <t>float</t>
  </si>
  <si>
    <t>°</t>
  </si>
  <si>
    <t>[0;360[</t>
  </si>
  <si>
    <t>Type de local non chauffé</t>
  </si>
  <si>
    <t>parois</t>
  </si>
  <si>
    <t>baies</t>
  </si>
  <si>
    <t>Liste des parois du local non chauffé</t>
  </si>
  <si>
    <t>Liste des baies du local non chauffé</t>
  </si>
  <si>
    <t>array</t>
  </si>
  <si>
    <t>Paroi</t>
  </si>
  <si>
    <t>Baie</t>
  </si>
  <si>
    <t>aiu</t>
  </si>
  <si>
    <t>Surface des parois du local non chauffé donnant sur l’extérieur ou en contact avec le sol</t>
  </si>
  <si>
    <t>[0;∞]</t>
  </si>
  <si>
    <t>m²</t>
  </si>
  <si>
    <t>Donnée calculée</t>
  </si>
  <si>
    <t>aue</t>
  </si>
  <si>
    <t>bool</t>
  </si>
  <si>
    <t>État d'isolation des parois du local non chauffé donnant sur l’extérieur ou en contact avec le sol</t>
  </si>
  <si>
    <t>État d'isolation des parois du local non chauffé qui donnent sur des locaux chauffés</t>
  </si>
  <si>
    <t>Coefficient surfacique équivalent du local non chauffé</t>
  </si>
  <si>
    <t>W/(m².K)</t>
  </si>
  <si>
    <t>oui</t>
  </si>
  <si>
    <t>mitoyennete</t>
  </si>
  <si>
    <t>Mitoyenneté de l'élément</t>
  </si>
  <si>
    <t>surface</t>
  </si>
  <si>
    <t>isolation</t>
  </si>
  <si>
    <t>Surface de l'élément</t>
  </si>
  <si>
    <t>État d'isolation de l'élément</t>
  </si>
  <si>
    <t>]0;∞]</t>
  </si>
  <si>
    <t>Type de baie</t>
  </si>
  <si>
    <t>paroi_id</t>
  </si>
  <si>
    <t>Identifiant unique de la paroi associée à l'élément</t>
  </si>
  <si>
    <t>inclinaison</t>
  </si>
  <si>
    <t>Orientation de l'élément</t>
  </si>
  <si>
    <t>Inclinaison de l'élément par rapport à l'horizontal</t>
  </si>
  <si>
    <t>[0;90[</t>
  </si>
  <si>
    <t>Nature de la menuiserie</t>
  </si>
  <si>
    <t>Type de vitrage</t>
  </si>
  <si>
    <t>Présence d'un rupteur de pont thermique</t>
  </si>
  <si>
    <t>Ensoleillement</t>
  </si>
  <si>
    <t>mois</t>
  </si>
  <si>
    <t>Mois de l'année</t>
  </si>
  <si>
    <t>MM</t>
  </si>
  <si>
    <t>sst</t>
  </si>
  <si>
    <t>Coefficient de transparence du local non chauffé</t>
  </si>
  <si>
    <t>Surface sud équivalente des apports totaux dans la véranda</t>
  </si>
  <si>
    <t>ensoleillement</t>
  </si>
  <si>
    <t>Liste des données intermédiaires relatives à l'ensoleillement</t>
  </si>
  <si>
    <t>Surface donnant sur l’extérieur ou en contact avec le sol</t>
  </si>
  <si>
    <t>Surface donnant sur des locaux chauffés</t>
  </si>
  <si>
    <t>Surface des parois du local non chauffé donnant sur des locaux chauffés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</si>
</sst>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4384E-B5AA-4CEA-9527-F2D528420A41}" name="modele" displayName="modele" ref="A1:I35" totalsRowShown="0" headerRowDxfId="54" dataDxfId="53">
  <autoFilter ref="A1:I35" xr:uid="{0E54384E-B5AA-4CEA-9527-F2D528420A41}"/>
  <sortState xmlns:xlrd2="http://schemas.microsoft.com/office/spreadsheetml/2017/richdata2" ref="A2:I5">
    <sortCondition ref="B1:B5"/>
  </sortState>
  <tableColumns count="9">
    <tableColumn id="1" xr3:uid="{1BBE9B75-BCC5-4457-B1AC-22EE38543E84}" name="domaine" dataDxfId="52"/>
    <tableColumn id="7" xr3:uid="{BC8180E1-A61B-4579-AB50-35E952DD29B7}" name="scope" dataDxfId="51"/>
    <tableColumn id="2" xr3:uid="{F7920FC9-62AC-47EE-85E1-932DE205F329}" name="variable" dataDxfId="50"/>
    <tableColumn id="3" xr3:uid="{5B9F63B6-4F52-4D51-9A1D-C3EE47646EFF}" name="description" dataDxfId="49"/>
    <tableColumn id="4" xr3:uid="{7A5A2650-737B-46E2-9F97-A207ECEF4E3E}" name="type" dataDxfId="48"/>
    <tableColumn id="5" xr3:uid="{E1E35C1D-C2EB-4C20-A519-E6F9F49C620D}" name="format" dataDxfId="47"/>
    <tableColumn id="9" xr3:uid="{B63D9E9E-1C75-445A-BC69-8482389215A8}" name="unite" dataDxfId="46"/>
    <tableColumn id="6" xr3:uid="{9D900441-98C7-464B-B2D0-340F554AC035}" name="statut" dataDxfId="45"/>
    <tableColumn id="8" xr3:uid="{52EC79F7-7BD2-465F-B528-84BA91A8103A}" name="nullable" dataDxfId="4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9EE4CA-8E8F-4D0E-BF0D-31AF561EE9BD}" name="enums" displayName="enums" ref="A1:D40" totalsRowShown="0" headerRowDxfId="43" dataDxfId="42">
  <autoFilter ref="A1:D40" xr:uid="{8A9EE4CA-8E8F-4D0E-BF0D-31AF561EE9BD}"/>
  <tableColumns count="4">
    <tableColumn id="1" xr3:uid="{467C6965-0B48-44CA-9A60-110C0ABA7649}" name="enum" dataDxfId="41"/>
    <tableColumn id="2" xr3:uid="{941B5246-2B82-4E0E-8AE2-0BA8DB8086E6}" name="const" dataDxfId="40"/>
    <tableColumn id="3" xr3:uid="{987C4A01-A795-4783-8DC7-0F7E2AF6A5DE}" name="description" dataDxfId="39"/>
    <tableColumn id="4" xr3:uid="{4FAFEBA2-37C5-4909-A706-D43C9125FD12}" name="deprecated" dataDxfId="3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7E7D0E-FA3E-4BAE-8198-7C9BFBF8AE8A}" name="correspondance" displayName="correspondance" ref="A1:G131" totalsRowShown="0" headerRowDxfId="37" dataDxfId="36">
  <autoFilter ref="A1:G131" xr:uid="{5E7E7D0E-FA3E-4BAE-8198-7C9BFBF8AE8A}"/>
  <sortState xmlns:xlrd2="http://schemas.microsoft.com/office/spreadsheetml/2017/richdata2" ref="A105:G125">
    <sortCondition ref="B1:B125"/>
  </sortState>
  <tableColumns count="7">
    <tableColumn id="8" xr3:uid="{E454D1AC-BD53-4C7F-ADDC-08FFFF454BB3}" name="table" dataDxfId="35"/>
    <tableColumn id="1" xr3:uid="{F2035FD6-AAD6-414E-A027-16F1D84D1231}" name="table_id" dataDxfId="34"/>
    <tableColumn id="2" xr3:uid="{E37B39F8-8A12-4F4A-AF5A-448C094990DB}" name="table_description" dataDxfId="33"/>
    <tableColumn id="9" xr3:uid="{6033A568-B2C1-4810-858E-FB0CB4F5F11C}" name="enum" dataDxfId="32"/>
    <tableColumn id="5" xr3:uid="{B7724983-6D61-4928-B58F-E95F0FF6EE60}" name="attribut" dataDxfId="31"/>
    <tableColumn id="6" xr3:uid="{3EC7DC67-8646-4592-8E9B-161BBB74E3F6}" name="valeur" dataDxfId="30"/>
    <tableColumn id="4" xr3:uid="{A9A83E2E-B164-4B58-8C51-8B4149217175}" name="controle" dataDxfId="29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D1B86F-10F0-4495-8AD8-BF06AADFFB5B}" name="uvue" displayName="uvue" ref="A1:C13" totalsRowShown="0" headerRowDxfId="28" dataDxfId="27">
  <autoFilter ref="A1:C13" xr:uid="{CAD1B86F-10F0-4495-8AD8-BF06AADFFB5B}">
    <filterColumn colId="0" hiddenButton="1"/>
    <filterColumn colId="1" hiddenButton="1"/>
    <filterColumn colId="2" hiddenButton="1"/>
  </autoFilter>
  <tableColumns count="3">
    <tableColumn id="3" xr3:uid="{3293B7DD-19AA-4E5B-ABE0-1DC70DBD5CB0}" name="type_local_non_chauffe" dataDxfId="26"/>
    <tableColumn id="4" xr3:uid="{F0251FCD-CF51-4EED-BF7E-9A20C8C0D7E2}" name="uvue" dataDxfId="25"/>
    <tableColumn id="5" xr3:uid="{1B5ADA2B-10C1-4BEC-A245-050002FF0A69}" name="tv_uvue_id" dataDxfId="2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2A0CEA-96C1-4259-8522-4C731F06996D}" name="Tableau7" displayName="Tableau7" ref="A1:G257" totalsRowShown="0" headerRowDxfId="23" dataDxfId="22">
  <autoFilter ref="A1:G257" xr:uid="{E02A0CEA-96C1-4259-8522-4C731F06996D}"/>
  <tableColumns count="7">
    <tableColumn id="2" xr3:uid="{754098C9-5F57-4933-AA27-60D4A31AC285}" name="uvue" dataDxfId="21"/>
    <tableColumn id="3" xr3:uid="{E4E57D2A-FD81-4A52-BB73-6245806A0709}" name="isolation_aiu" dataDxfId="20"/>
    <tableColumn id="4" xr3:uid="{6603D17E-C436-47A5-8E01-B96D15065817}" name="isolation_aue" dataDxfId="19"/>
    <tableColumn id="5" xr3:uid="{BB447A8B-FA82-4827-9F17-CCD202704DA0}" name="aiu_aue[gt]" dataDxfId="18"/>
    <tableColumn id="6" xr3:uid="{AF0FDDCD-FBEF-4BB3-AF76-D588137C2813}" name="aiu_aue[lte]" dataDxfId="17"/>
    <tableColumn id="7" xr3:uid="{BC2CF74F-3BEC-4FE7-A3EE-A43CAE197330}" name="b" dataDxfId="16"/>
    <tableColumn id="8" xr3:uid="{39959A99-AD6E-459C-A555-27C16CBE6BA0}" name="tv_coef_reduction_deperdition_id" dataDxfId="1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B2B1642-E195-4797-BE3C-BEB111BB82CD}" name="Tableau8" displayName="Tableau8" ref="A1:E25" totalsRowShown="0" headerRowDxfId="14" dataDxfId="13">
  <autoFilter ref="A1:E25" xr:uid="{FB2B1642-E195-4797-BE3C-BEB111BB82CD}"/>
  <tableColumns count="5">
    <tableColumn id="2" xr3:uid="{0EF47060-783E-47F7-A93D-93489E50A5C1}" name="zone_climatique" dataDxfId="12"/>
    <tableColumn id="3" xr3:uid="{E330CA4A-33A8-4CA9-936B-D66C825D4AA8}" name="orientation" dataDxfId="11"/>
    <tableColumn id="4" xr3:uid="{10C2963D-587B-489E-B342-B2E56764D46F}" name="isolation_paroi" dataDxfId="10"/>
    <tableColumn id="5" xr3:uid="{DF77B99E-C6F1-4BB3-8F70-650520A18158}" name="bver" dataDxfId="9"/>
    <tableColumn id="6" xr3:uid="{6F608F7C-2274-41CD-97CB-42C7B21E7517}" name="tv_coef_reduction_deperdition_id" dataDxfId="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2D125F6-02D7-4983-A662-077316FD1014}" name="Tableau9" displayName="Tableau9" ref="A1:F27" totalsRowShown="0" headerRowDxfId="7" dataDxfId="6">
  <autoFilter ref="A1:F27" xr:uid="{32D125F6-02D7-4983-A662-077316FD1014}"/>
  <tableColumns count="6">
    <tableColumn id="3" xr3:uid="{D7B86F0F-244E-4236-94F8-29942D312867}" name="type_baie" dataDxfId="5"/>
    <tableColumn id="2" xr3:uid="{7547128A-0396-42A1-A9DE-78D72AC06431}" name="nature_menuiserie" dataDxfId="4"/>
    <tableColumn id="1" xr3:uid="{DE93293A-C681-4403-9952-A21BB74B42A0}" name="presence_rupteur_pont_thermique" dataDxfId="3"/>
    <tableColumn id="4" xr3:uid="{5A5961CB-202F-4FED-8A91-79768951CF8A}" name="type_vitrage" dataDxfId="2"/>
    <tableColumn id="6" xr3:uid="{CA1C10E0-532A-46F0-A48F-F69A5432AFA7}" name="t" dataDxfId="1"/>
    <tableColumn id="7" xr3:uid="{852DFC3D-340C-4615-90DE-C531212D719C}" name="tv_coef_transparence_ets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9283-A11E-4ABD-BAE1-B754B53B2CAE}">
  <dimension ref="A1:I35"/>
  <sheetViews>
    <sheetView workbookViewId="0">
      <selection activeCell="C6" sqref="C5:D6"/>
    </sheetView>
  </sheetViews>
  <sheetFormatPr baseColWidth="10" defaultRowHeight="14.4" x14ac:dyDescent="0.3"/>
  <cols>
    <col min="1" max="1" width="19.44140625" bestFit="1" customWidth="1"/>
    <col min="2" max="2" width="12.88671875" bestFit="1" customWidth="1"/>
    <col min="3" max="3" width="29.77734375" bestFit="1" customWidth="1"/>
    <col min="4" max="4" width="59.88671875" bestFit="1" customWidth="1"/>
    <col min="5" max="5" width="10.21875" bestFit="1" customWidth="1"/>
    <col min="6" max="6" width="38.44140625" bestFit="1" customWidth="1"/>
    <col min="7" max="7" width="10.77734375" customWidth="1"/>
    <col min="8" max="8" width="17.77734375" customWidth="1"/>
    <col min="9" max="9" width="13.33203125" bestFit="1" customWidth="1"/>
  </cols>
  <sheetData>
    <row r="1" spans="1:9" x14ac:dyDescent="0.3">
      <c r="A1" s="2" t="s">
        <v>149</v>
      </c>
      <c r="B1" s="2" t="s">
        <v>150</v>
      </c>
      <c r="C1" s="2" t="s">
        <v>151</v>
      </c>
      <c r="D1" s="2" t="s">
        <v>50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</row>
    <row r="2" spans="1:9" x14ac:dyDescent="0.3">
      <c r="A2" s="1" t="s">
        <v>7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1"/>
      <c r="H2" s="1" t="s">
        <v>162</v>
      </c>
      <c r="I2" s="1"/>
    </row>
    <row r="3" spans="1:9" x14ac:dyDescent="0.3">
      <c r="A3" s="1" t="s">
        <v>7</v>
      </c>
      <c r="B3" s="1" t="s">
        <v>157</v>
      </c>
      <c r="C3" s="1" t="s">
        <v>50</v>
      </c>
      <c r="D3" s="1" t="s">
        <v>163</v>
      </c>
      <c r="E3" s="1" t="s">
        <v>160</v>
      </c>
      <c r="F3" s="1" t="s">
        <v>164</v>
      </c>
      <c r="G3" s="1"/>
      <c r="H3" s="1" t="s">
        <v>162</v>
      </c>
      <c r="I3" s="1"/>
    </row>
    <row r="4" spans="1:9" x14ac:dyDescent="0.3">
      <c r="A4" s="1" t="s">
        <v>7</v>
      </c>
      <c r="B4" s="1" t="s">
        <v>157</v>
      </c>
      <c r="C4" s="1" t="s">
        <v>152</v>
      </c>
      <c r="D4" s="1" t="s">
        <v>168</v>
      </c>
      <c r="E4" s="1" t="s">
        <v>160</v>
      </c>
      <c r="F4" s="1" t="s">
        <v>24</v>
      </c>
      <c r="G4" s="1"/>
      <c r="H4" s="1" t="s">
        <v>162</v>
      </c>
      <c r="I4" s="1"/>
    </row>
    <row r="5" spans="1:9" x14ac:dyDescent="0.3">
      <c r="A5" s="1" t="s">
        <v>7</v>
      </c>
      <c r="B5" s="1" t="s">
        <v>157</v>
      </c>
      <c r="C5" s="1" t="s">
        <v>169</v>
      </c>
      <c r="D5" s="1" t="s">
        <v>171</v>
      </c>
      <c r="E5" s="1" t="s">
        <v>173</v>
      </c>
      <c r="F5" s="1" t="s">
        <v>174</v>
      </c>
      <c r="G5" s="1"/>
      <c r="H5" s="1" t="s">
        <v>162</v>
      </c>
      <c r="I5" s="1"/>
    </row>
    <row r="6" spans="1:9" x14ac:dyDescent="0.3">
      <c r="A6" s="1" t="s">
        <v>7</v>
      </c>
      <c r="B6" s="1" t="s">
        <v>157</v>
      </c>
      <c r="C6" s="1" t="s">
        <v>170</v>
      </c>
      <c r="D6" s="1" t="s">
        <v>172</v>
      </c>
      <c r="E6" s="1" t="s">
        <v>173</v>
      </c>
      <c r="F6" s="1" t="s">
        <v>175</v>
      </c>
      <c r="G6" s="1"/>
      <c r="H6" s="1" t="s">
        <v>162</v>
      </c>
      <c r="I6" s="1"/>
    </row>
    <row r="7" spans="1:9" x14ac:dyDescent="0.3">
      <c r="A7" s="1" t="s">
        <v>7</v>
      </c>
      <c r="B7" s="1" t="s">
        <v>157</v>
      </c>
      <c r="C7" s="1" t="s">
        <v>181</v>
      </c>
      <c r="D7" s="1" t="s">
        <v>177</v>
      </c>
      <c r="E7" s="1" t="s">
        <v>165</v>
      </c>
      <c r="F7" s="1" t="s">
        <v>178</v>
      </c>
      <c r="G7" s="1" t="s">
        <v>179</v>
      </c>
      <c r="H7" s="1" t="s">
        <v>180</v>
      </c>
      <c r="I7" s="1"/>
    </row>
    <row r="8" spans="1:9" x14ac:dyDescent="0.3">
      <c r="A8" s="1" t="s">
        <v>7</v>
      </c>
      <c r="B8" s="1" t="s">
        <v>157</v>
      </c>
      <c r="C8" s="1" t="s">
        <v>176</v>
      </c>
      <c r="D8" s="1" t="s">
        <v>216</v>
      </c>
      <c r="E8" s="1" t="s">
        <v>165</v>
      </c>
      <c r="F8" s="1" t="s">
        <v>178</v>
      </c>
      <c r="G8" s="1" t="s">
        <v>179</v>
      </c>
      <c r="H8" s="1" t="s">
        <v>180</v>
      </c>
      <c r="I8" s="1"/>
    </row>
    <row r="9" spans="1:9" x14ac:dyDescent="0.3">
      <c r="A9" s="1" t="s">
        <v>7</v>
      </c>
      <c r="B9" s="1" t="s">
        <v>157</v>
      </c>
      <c r="C9" s="1" t="s">
        <v>85</v>
      </c>
      <c r="D9" s="1" t="s">
        <v>183</v>
      </c>
      <c r="E9" s="1" t="s">
        <v>182</v>
      </c>
      <c r="F9" s="1"/>
      <c r="G9" s="1"/>
      <c r="H9" s="1" t="s">
        <v>180</v>
      </c>
      <c r="I9" s="1"/>
    </row>
    <row r="10" spans="1:9" x14ac:dyDescent="0.3">
      <c r="A10" s="1" t="s">
        <v>7</v>
      </c>
      <c r="B10" s="1" t="s">
        <v>157</v>
      </c>
      <c r="C10" s="1" t="s">
        <v>84</v>
      </c>
      <c r="D10" s="1" t="s">
        <v>184</v>
      </c>
      <c r="E10" s="1" t="s">
        <v>182</v>
      </c>
      <c r="F10" s="1"/>
      <c r="G10" s="1"/>
      <c r="H10" s="1" t="s">
        <v>180</v>
      </c>
      <c r="I10" s="1"/>
    </row>
    <row r="11" spans="1:9" x14ac:dyDescent="0.3">
      <c r="A11" s="1" t="s">
        <v>7</v>
      </c>
      <c r="B11" s="1" t="s">
        <v>157</v>
      </c>
      <c r="C11" s="1" t="s">
        <v>82</v>
      </c>
      <c r="D11" s="1" t="s">
        <v>185</v>
      </c>
      <c r="E11" s="1" t="s">
        <v>165</v>
      </c>
      <c r="F11" s="1"/>
      <c r="G11" s="1" t="s">
        <v>186</v>
      </c>
      <c r="H11" s="1" t="s">
        <v>180</v>
      </c>
      <c r="I11" s="1" t="s">
        <v>187</v>
      </c>
    </row>
    <row r="12" spans="1:9" x14ac:dyDescent="0.3">
      <c r="A12" s="1" t="s">
        <v>7</v>
      </c>
      <c r="B12" s="1" t="s">
        <v>157</v>
      </c>
      <c r="C12" s="1" t="s">
        <v>212</v>
      </c>
      <c r="D12" s="1" t="s">
        <v>213</v>
      </c>
      <c r="E12" s="1" t="s">
        <v>173</v>
      </c>
      <c r="F12" s="1" t="s">
        <v>205</v>
      </c>
      <c r="G12" s="1"/>
      <c r="H12" s="1" t="s">
        <v>180</v>
      </c>
      <c r="I12" s="1"/>
    </row>
    <row r="13" spans="1:9" x14ac:dyDescent="0.3">
      <c r="A13" s="1" t="s">
        <v>7</v>
      </c>
      <c r="B13" s="1" t="s">
        <v>205</v>
      </c>
      <c r="C13" s="1" t="s">
        <v>206</v>
      </c>
      <c r="D13" s="1" t="s">
        <v>207</v>
      </c>
      <c r="E13" s="1" t="s">
        <v>160</v>
      </c>
      <c r="F13" s="1" t="s">
        <v>208</v>
      </c>
      <c r="G13" s="1"/>
      <c r="H13" s="1" t="s">
        <v>180</v>
      </c>
      <c r="I13" s="1"/>
    </row>
    <row r="14" spans="1:9" x14ac:dyDescent="0.3">
      <c r="A14" s="1" t="s">
        <v>7</v>
      </c>
      <c r="B14" s="1" t="s">
        <v>205</v>
      </c>
      <c r="C14" s="1" t="s">
        <v>95</v>
      </c>
      <c r="D14" s="1" t="s">
        <v>210</v>
      </c>
      <c r="E14" s="1" t="s">
        <v>165</v>
      </c>
      <c r="F14" s="1" t="s">
        <v>178</v>
      </c>
      <c r="G14" s="1"/>
      <c r="H14" s="1" t="s">
        <v>180</v>
      </c>
      <c r="I14" s="1"/>
    </row>
    <row r="15" spans="1:9" x14ac:dyDescent="0.3">
      <c r="A15" s="1" t="s">
        <v>7</v>
      </c>
      <c r="B15" s="1" t="s">
        <v>205</v>
      </c>
      <c r="C15" s="1" t="s">
        <v>209</v>
      </c>
      <c r="D15" s="1" t="s">
        <v>211</v>
      </c>
      <c r="E15" s="1" t="s">
        <v>165</v>
      </c>
      <c r="F15" s="1" t="s">
        <v>178</v>
      </c>
      <c r="G15" s="1" t="s">
        <v>179</v>
      </c>
      <c r="H15" s="1" t="s">
        <v>180</v>
      </c>
      <c r="I15" s="1"/>
    </row>
    <row r="16" spans="1:9" x14ac:dyDescent="0.3">
      <c r="A16" s="1" t="s">
        <v>7</v>
      </c>
      <c r="B16" s="1" t="s">
        <v>174</v>
      </c>
      <c r="C16" s="1" t="s">
        <v>158</v>
      </c>
      <c r="D16" s="1" t="s">
        <v>159</v>
      </c>
      <c r="E16" s="1" t="s">
        <v>160</v>
      </c>
      <c r="F16" s="1" t="s">
        <v>161</v>
      </c>
      <c r="G16" s="1"/>
      <c r="H16" s="1" t="s">
        <v>162</v>
      </c>
      <c r="I16" s="1"/>
    </row>
    <row r="17" spans="1:9" x14ac:dyDescent="0.3">
      <c r="A17" s="1" t="s">
        <v>7</v>
      </c>
      <c r="B17" s="1" t="s">
        <v>174</v>
      </c>
      <c r="C17" s="1" t="s">
        <v>50</v>
      </c>
      <c r="D17" s="1" t="s">
        <v>163</v>
      </c>
      <c r="E17" s="1" t="s">
        <v>160</v>
      </c>
      <c r="F17" s="1" t="s">
        <v>164</v>
      </c>
      <c r="G17" s="1"/>
      <c r="H17" s="1" t="s">
        <v>162</v>
      </c>
      <c r="I17" s="1"/>
    </row>
    <row r="18" spans="1:9" x14ac:dyDescent="0.3">
      <c r="A18" s="1" t="s">
        <v>7</v>
      </c>
      <c r="B18" s="1" t="s">
        <v>174</v>
      </c>
      <c r="C18" s="1" t="s">
        <v>188</v>
      </c>
      <c r="D18" s="1" t="s">
        <v>189</v>
      </c>
      <c r="E18" s="1" t="s">
        <v>160</v>
      </c>
      <c r="F18" s="1" t="s">
        <v>24</v>
      </c>
      <c r="G18" s="1"/>
      <c r="H18" s="1" t="s">
        <v>162</v>
      </c>
      <c r="I18" s="1"/>
    </row>
    <row r="19" spans="1:9" x14ac:dyDescent="0.3">
      <c r="A19" s="1" t="s">
        <v>7</v>
      </c>
      <c r="B19" s="1" t="s">
        <v>174</v>
      </c>
      <c r="C19" s="1" t="s">
        <v>190</v>
      </c>
      <c r="D19" s="1" t="s">
        <v>192</v>
      </c>
      <c r="E19" s="1" t="s">
        <v>165</v>
      </c>
      <c r="F19" s="1" t="s">
        <v>194</v>
      </c>
      <c r="G19" s="1" t="s">
        <v>179</v>
      </c>
      <c r="H19" s="1" t="s">
        <v>162</v>
      </c>
      <c r="I19" s="1"/>
    </row>
    <row r="20" spans="1:9" x14ac:dyDescent="0.3">
      <c r="A20" s="1" t="s">
        <v>7</v>
      </c>
      <c r="B20" s="1" t="s">
        <v>174</v>
      </c>
      <c r="C20" s="1" t="s">
        <v>191</v>
      </c>
      <c r="D20" s="1" t="s">
        <v>193</v>
      </c>
      <c r="E20" s="1" t="s">
        <v>160</v>
      </c>
      <c r="F20" s="1" t="s">
        <v>24</v>
      </c>
      <c r="G20" s="1"/>
      <c r="H20" s="1" t="s">
        <v>162</v>
      </c>
      <c r="I20" s="1"/>
    </row>
    <row r="21" spans="1:9" x14ac:dyDescent="0.3">
      <c r="A21" s="1" t="s">
        <v>7</v>
      </c>
      <c r="B21" s="1" t="s">
        <v>174</v>
      </c>
      <c r="C21" s="1" t="s">
        <v>181</v>
      </c>
      <c r="D21" s="1" t="s">
        <v>214</v>
      </c>
      <c r="E21" s="1" t="s">
        <v>165</v>
      </c>
      <c r="F21" s="1" t="s">
        <v>178</v>
      </c>
      <c r="G21" s="1" t="s">
        <v>179</v>
      </c>
      <c r="H21" s="1" t="s">
        <v>180</v>
      </c>
      <c r="I21" s="1"/>
    </row>
    <row r="22" spans="1:9" x14ac:dyDescent="0.3">
      <c r="A22" s="1" t="s">
        <v>7</v>
      </c>
      <c r="B22" s="1" t="s">
        <v>174</v>
      </c>
      <c r="C22" s="1" t="s">
        <v>176</v>
      </c>
      <c r="D22" s="1" t="s">
        <v>215</v>
      </c>
      <c r="E22" s="1" t="s">
        <v>165</v>
      </c>
      <c r="F22" s="1" t="s">
        <v>178</v>
      </c>
      <c r="G22" s="1" t="s">
        <v>179</v>
      </c>
      <c r="H22" s="1" t="s">
        <v>180</v>
      </c>
      <c r="I22" s="1"/>
    </row>
    <row r="23" spans="1:9" x14ac:dyDescent="0.3">
      <c r="A23" s="1" t="s">
        <v>7</v>
      </c>
      <c r="B23" s="1" t="s">
        <v>175</v>
      </c>
      <c r="C23" s="1" t="s">
        <v>158</v>
      </c>
      <c r="D23" s="1" t="s">
        <v>159</v>
      </c>
      <c r="E23" s="1" t="s">
        <v>160</v>
      </c>
      <c r="F23" s="1" t="s">
        <v>161</v>
      </c>
      <c r="G23" s="1"/>
      <c r="H23" s="1" t="s">
        <v>162</v>
      </c>
      <c r="I23" s="1"/>
    </row>
    <row r="24" spans="1:9" x14ac:dyDescent="0.3">
      <c r="A24" s="1" t="s">
        <v>7</v>
      </c>
      <c r="B24" s="1" t="s">
        <v>175</v>
      </c>
      <c r="C24" s="1" t="s">
        <v>196</v>
      </c>
      <c r="D24" s="1" t="s">
        <v>197</v>
      </c>
      <c r="E24" s="1" t="s">
        <v>160</v>
      </c>
      <c r="F24" s="1" t="s">
        <v>161</v>
      </c>
      <c r="G24" s="1"/>
      <c r="H24" s="1" t="s">
        <v>162</v>
      </c>
      <c r="I24" s="1" t="s">
        <v>187</v>
      </c>
    </row>
    <row r="25" spans="1:9" x14ac:dyDescent="0.3">
      <c r="A25" s="1" t="s">
        <v>7</v>
      </c>
      <c r="B25" s="1" t="s">
        <v>175</v>
      </c>
      <c r="C25" s="1" t="s">
        <v>50</v>
      </c>
      <c r="D25" s="1" t="s">
        <v>163</v>
      </c>
      <c r="E25" s="1" t="s">
        <v>160</v>
      </c>
      <c r="F25" s="1" t="s">
        <v>164</v>
      </c>
      <c r="G25" s="1"/>
      <c r="H25" s="1" t="s">
        <v>162</v>
      </c>
      <c r="I25" s="1"/>
    </row>
    <row r="26" spans="1:9" x14ac:dyDescent="0.3">
      <c r="A26" s="1" t="s">
        <v>7</v>
      </c>
      <c r="B26" s="1" t="s">
        <v>175</v>
      </c>
      <c r="C26" s="1" t="s">
        <v>188</v>
      </c>
      <c r="D26" s="1" t="s">
        <v>189</v>
      </c>
      <c r="E26" s="1" t="s">
        <v>160</v>
      </c>
      <c r="F26" s="1" t="s">
        <v>24</v>
      </c>
      <c r="G26" s="1"/>
      <c r="H26" s="1" t="s">
        <v>162</v>
      </c>
      <c r="I26" s="1"/>
    </row>
    <row r="27" spans="1:9" x14ac:dyDescent="0.3">
      <c r="A27" s="1" t="s">
        <v>7</v>
      </c>
      <c r="B27" s="1" t="s">
        <v>175</v>
      </c>
      <c r="C27" s="1" t="s">
        <v>190</v>
      </c>
      <c r="D27" s="1" t="s">
        <v>192</v>
      </c>
      <c r="E27" s="1" t="s">
        <v>165</v>
      </c>
      <c r="F27" s="1" t="s">
        <v>194</v>
      </c>
      <c r="G27" s="1" t="s">
        <v>179</v>
      </c>
      <c r="H27" s="1" t="s">
        <v>162</v>
      </c>
      <c r="I27" s="1"/>
    </row>
    <row r="28" spans="1:9" x14ac:dyDescent="0.3">
      <c r="A28" s="1" t="s">
        <v>7</v>
      </c>
      <c r="B28" s="1" t="s">
        <v>175</v>
      </c>
      <c r="C28" s="1" t="s">
        <v>25</v>
      </c>
      <c r="D28" s="1" t="s">
        <v>199</v>
      </c>
      <c r="E28" s="1" t="s">
        <v>165</v>
      </c>
      <c r="F28" s="1" t="s">
        <v>167</v>
      </c>
      <c r="G28" s="1" t="s">
        <v>166</v>
      </c>
      <c r="H28" s="1" t="s">
        <v>162</v>
      </c>
      <c r="I28" s="1" t="s">
        <v>187</v>
      </c>
    </row>
    <row r="29" spans="1:9" x14ac:dyDescent="0.3">
      <c r="A29" s="1" t="s">
        <v>7</v>
      </c>
      <c r="B29" s="1" t="s">
        <v>175</v>
      </c>
      <c r="C29" s="1" t="s">
        <v>198</v>
      </c>
      <c r="D29" s="1" t="s">
        <v>200</v>
      </c>
      <c r="E29" s="1" t="s">
        <v>165</v>
      </c>
      <c r="F29" s="1" t="s">
        <v>201</v>
      </c>
      <c r="G29" s="1" t="s">
        <v>166</v>
      </c>
      <c r="H29" s="1" t="s">
        <v>162</v>
      </c>
      <c r="I29" s="1"/>
    </row>
    <row r="30" spans="1:9" x14ac:dyDescent="0.3">
      <c r="A30" s="1" t="s">
        <v>7</v>
      </c>
      <c r="B30" s="1" t="s">
        <v>175</v>
      </c>
      <c r="C30" s="1" t="s">
        <v>152</v>
      </c>
      <c r="D30" s="1" t="s">
        <v>195</v>
      </c>
      <c r="E30" s="1" t="s">
        <v>160</v>
      </c>
      <c r="F30" s="1" t="s">
        <v>24</v>
      </c>
      <c r="G30" s="1"/>
      <c r="H30" s="1" t="s">
        <v>162</v>
      </c>
      <c r="I30" s="1"/>
    </row>
    <row r="31" spans="1:9" x14ac:dyDescent="0.3">
      <c r="A31" s="1" t="s">
        <v>7</v>
      </c>
      <c r="B31" s="1" t="s">
        <v>175</v>
      </c>
      <c r="C31" s="1" t="s">
        <v>93</v>
      </c>
      <c r="D31" s="1" t="s">
        <v>202</v>
      </c>
      <c r="E31" s="1" t="s">
        <v>160</v>
      </c>
      <c r="F31" s="1" t="s">
        <v>24</v>
      </c>
      <c r="G31" s="1"/>
      <c r="H31" s="1" t="s">
        <v>162</v>
      </c>
      <c r="I31" s="1"/>
    </row>
    <row r="32" spans="1:9" x14ac:dyDescent="0.3">
      <c r="A32" s="1" t="s">
        <v>7</v>
      </c>
      <c r="B32" s="1" t="s">
        <v>175</v>
      </c>
      <c r="C32" s="1" t="s">
        <v>94</v>
      </c>
      <c r="D32" s="1" t="s">
        <v>203</v>
      </c>
      <c r="E32" s="1" t="s">
        <v>160</v>
      </c>
      <c r="F32" s="1" t="s">
        <v>24</v>
      </c>
      <c r="G32" s="1"/>
      <c r="H32" s="1" t="s">
        <v>162</v>
      </c>
      <c r="I32" s="1"/>
    </row>
    <row r="33" spans="1:9" x14ac:dyDescent="0.3">
      <c r="A33" s="1" t="s">
        <v>7</v>
      </c>
      <c r="B33" s="1" t="s">
        <v>175</v>
      </c>
      <c r="C33" s="1" t="s">
        <v>97</v>
      </c>
      <c r="D33" s="1" t="s">
        <v>204</v>
      </c>
      <c r="E33" s="1" t="s">
        <v>182</v>
      </c>
      <c r="F33" s="1"/>
      <c r="G33" s="1"/>
      <c r="H33" s="1" t="s">
        <v>162</v>
      </c>
      <c r="I33" s="1" t="s">
        <v>187</v>
      </c>
    </row>
    <row r="34" spans="1:9" x14ac:dyDescent="0.3">
      <c r="A34" s="1" t="s">
        <v>7</v>
      </c>
      <c r="B34" s="1" t="s">
        <v>175</v>
      </c>
      <c r="C34" s="1" t="s">
        <v>181</v>
      </c>
      <c r="D34" s="1" t="s">
        <v>214</v>
      </c>
      <c r="E34" s="1" t="s">
        <v>165</v>
      </c>
      <c r="F34" s="1" t="s">
        <v>178</v>
      </c>
      <c r="G34" s="1" t="s">
        <v>179</v>
      </c>
      <c r="H34" s="1" t="s">
        <v>180</v>
      </c>
      <c r="I34" s="1"/>
    </row>
    <row r="35" spans="1:9" x14ac:dyDescent="0.3">
      <c r="A35" s="1" t="s">
        <v>7</v>
      </c>
      <c r="B35" s="1" t="s">
        <v>175</v>
      </c>
      <c r="C35" s="1" t="s">
        <v>176</v>
      </c>
      <c r="D35" s="1" t="s">
        <v>215</v>
      </c>
      <c r="E35" s="1" t="s">
        <v>165</v>
      </c>
      <c r="F35" s="1" t="s">
        <v>178</v>
      </c>
      <c r="G35" s="1" t="s">
        <v>179</v>
      </c>
      <c r="H35" s="1" t="s">
        <v>180</v>
      </c>
      <c r="I3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9E72-A7C7-4AD1-BB3E-587EC17261D2}">
  <dimension ref="A1:D40"/>
  <sheetViews>
    <sheetView topLeftCell="A10" zoomScale="85" zoomScaleNormal="85" workbookViewId="0">
      <selection activeCell="B33" sqref="B33:B35"/>
    </sheetView>
  </sheetViews>
  <sheetFormatPr baseColWidth="10" defaultRowHeight="14.4" x14ac:dyDescent="0.3"/>
  <cols>
    <col min="1" max="1" width="16.21875" style="1" bestFit="1" customWidth="1"/>
    <col min="2" max="2" width="61.5546875" style="1" bestFit="1" customWidth="1"/>
    <col min="3" max="3" width="65.44140625" style="1" bestFit="1" customWidth="1"/>
    <col min="4" max="4" width="16.33203125" style="1" bestFit="1" customWidth="1"/>
    <col min="5" max="5" width="15" bestFit="1" customWidth="1"/>
  </cols>
  <sheetData>
    <row r="1" spans="1:4" x14ac:dyDescent="0.3">
      <c r="A1" s="2" t="s">
        <v>24</v>
      </c>
      <c r="B1" s="2" t="s">
        <v>49</v>
      </c>
      <c r="C1" s="2" t="s">
        <v>50</v>
      </c>
      <c r="D1" s="2" t="s">
        <v>3</v>
      </c>
    </row>
    <row r="2" spans="1:4" x14ac:dyDescent="0.3">
      <c r="A2" s="1" t="s">
        <v>139</v>
      </c>
      <c r="B2" s="1" t="s">
        <v>36</v>
      </c>
      <c r="C2" s="1" t="s">
        <v>4</v>
      </c>
    </row>
    <row r="3" spans="1:4" x14ac:dyDescent="0.3">
      <c r="A3" s="1" t="s">
        <v>139</v>
      </c>
      <c r="B3" s="1" t="s">
        <v>37</v>
      </c>
      <c r="C3" s="1" t="s">
        <v>5</v>
      </c>
    </row>
    <row r="4" spans="1:4" x14ac:dyDescent="0.3">
      <c r="A4" s="1" t="s">
        <v>139</v>
      </c>
      <c r="B4" s="1" t="s">
        <v>38</v>
      </c>
      <c r="C4" s="1" t="s">
        <v>11</v>
      </c>
    </row>
    <row r="5" spans="1:4" x14ac:dyDescent="0.3">
      <c r="A5" s="1" t="s">
        <v>139</v>
      </c>
      <c r="B5" s="1" t="s">
        <v>39</v>
      </c>
      <c r="C5" s="1" t="s">
        <v>12</v>
      </c>
    </row>
    <row r="6" spans="1:4" x14ac:dyDescent="0.3">
      <c r="A6" s="1" t="s">
        <v>139</v>
      </c>
      <c r="B6" s="1" t="s">
        <v>40</v>
      </c>
      <c r="C6" s="1" t="s">
        <v>6</v>
      </c>
    </row>
    <row r="7" spans="1:4" x14ac:dyDescent="0.3">
      <c r="A7" s="1" t="s">
        <v>139</v>
      </c>
      <c r="B7" s="1" t="s">
        <v>41</v>
      </c>
      <c r="C7" s="1" t="s">
        <v>7</v>
      </c>
    </row>
    <row r="8" spans="1:4" x14ac:dyDescent="0.3">
      <c r="A8" s="1" t="s">
        <v>139</v>
      </c>
      <c r="B8" s="1" t="s">
        <v>42</v>
      </c>
      <c r="C8" s="1" t="s">
        <v>8</v>
      </c>
    </row>
    <row r="9" spans="1:4" x14ac:dyDescent="0.3">
      <c r="A9" s="1" t="s">
        <v>139</v>
      </c>
      <c r="B9" s="1" t="s">
        <v>43</v>
      </c>
      <c r="C9" s="1" t="s">
        <v>9</v>
      </c>
    </row>
    <row r="10" spans="1:4" x14ac:dyDescent="0.3">
      <c r="A10" s="1" t="s">
        <v>139</v>
      </c>
      <c r="B10" s="1" t="s">
        <v>44</v>
      </c>
      <c r="C10" s="1" t="s">
        <v>10</v>
      </c>
    </row>
    <row r="11" spans="1:4" x14ac:dyDescent="0.3">
      <c r="A11" s="1" t="s">
        <v>140</v>
      </c>
      <c r="B11" s="1" t="s">
        <v>68</v>
      </c>
      <c r="C11" s="1" t="s">
        <v>13</v>
      </c>
    </row>
    <row r="12" spans="1:4" x14ac:dyDescent="0.3">
      <c r="A12" s="1" t="s">
        <v>140</v>
      </c>
      <c r="B12" s="1" t="s">
        <v>69</v>
      </c>
      <c r="C12" s="1" t="s">
        <v>14</v>
      </c>
    </row>
    <row r="13" spans="1:4" x14ac:dyDescent="0.3">
      <c r="A13" s="1" t="s">
        <v>140</v>
      </c>
      <c r="B13" s="1" t="s">
        <v>70</v>
      </c>
      <c r="C13" s="1" t="s">
        <v>71</v>
      </c>
    </row>
    <row r="14" spans="1:4" x14ac:dyDescent="0.3">
      <c r="A14" s="1" t="s">
        <v>140</v>
      </c>
      <c r="B14" s="1" t="s">
        <v>72</v>
      </c>
      <c r="C14" s="1" t="s">
        <v>15</v>
      </c>
    </row>
    <row r="15" spans="1:4" x14ac:dyDescent="0.3">
      <c r="A15" s="1" t="s">
        <v>140</v>
      </c>
      <c r="B15" s="1" t="s">
        <v>73</v>
      </c>
      <c r="C15" s="1" t="s">
        <v>16</v>
      </c>
    </row>
    <row r="16" spans="1:4" x14ac:dyDescent="0.3">
      <c r="A16" s="1" t="s">
        <v>140</v>
      </c>
      <c r="B16" s="1" t="s">
        <v>74</v>
      </c>
      <c r="C16" s="1" t="s">
        <v>17</v>
      </c>
    </row>
    <row r="17" spans="1:3" x14ac:dyDescent="0.3">
      <c r="A17" s="1" t="s">
        <v>140</v>
      </c>
      <c r="B17" s="1" t="s">
        <v>75</v>
      </c>
      <c r="C17" s="1" t="s">
        <v>18</v>
      </c>
    </row>
    <row r="18" spans="1:3" x14ac:dyDescent="0.3">
      <c r="A18" s="1" t="s">
        <v>140</v>
      </c>
      <c r="B18" s="1" t="s">
        <v>76</v>
      </c>
      <c r="C18" s="1" t="s">
        <v>19</v>
      </c>
    </row>
    <row r="19" spans="1:3" x14ac:dyDescent="0.3">
      <c r="A19" s="1" t="s">
        <v>140</v>
      </c>
      <c r="B19" s="1" t="s">
        <v>77</v>
      </c>
      <c r="C19" s="1" t="s">
        <v>107</v>
      </c>
    </row>
    <row r="20" spans="1:3" x14ac:dyDescent="0.3">
      <c r="A20" s="1" t="s">
        <v>140</v>
      </c>
      <c r="B20" s="1" t="s">
        <v>78</v>
      </c>
      <c r="C20" s="1" t="s">
        <v>20</v>
      </c>
    </row>
    <row r="21" spans="1:3" x14ac:dyDescent="0.3">
      <c r="A21" s="1" t="s">
        <v>140</v>
      </c>
      <c r="B21" s="1" t="s">
        <v>79</v>
      </c>
      <c r="C21" s="1" t="s">
        <v>21</v>
      </c>
    </row>
    <row r="22" spans="1:3" x14ac:dyDescent="0.3">
      <c r="A22" s="1" t="s">
        <v>140</v>
      </c>
      <c r="B22" s="1" t="s">
        <v>80</v>
      </c>
      <c r="C22" s="1" t="s">
        <v>22</v>
      </c>
    </row>
    <row r="23" spans="1:3" x14ac:dyDescent="0.3">
      <c r="A23" s="1" t="s">
        <v>140</v>
      </c>
      <c r="B23" s="1" t="s">
        <v>81</v>
      </c>
      <c r="C23" s="1" t="s">
        <v>23</v>
      </c>
    </row>
    <row r="24" spans="1:3" x14ac:dyDescent="0.3">
      <c r="A24" s="1" t="s">
        <v>138</v>
      </c>
      <c r="B24" s="1" t="s">
        <v>51</v>
      </c>
      <c r="C24" s="1" t="s">
        <v>52</v>
      </c>
    </row>
    <row r="25" spans="1:3" x14ac:dyDescent="0.3">
      <c r="A25" s="1" t="s">
        <v>138</v>
      </c>
      <c r="B25" s="1" t="s">
        <v>53</v>
      </c>
      <c r="C25" s="1" t="s">
        <v>54</v>
      </c>
    </row>
    <row r="26" spans="1:3" x14ac:dyDescent="0.3">
      <c r="A26" s="1" t="s">
        <v>138</v>
      </c>
      <c r="B26" s="1" t="s">
        <v>55</v>
      </c>
      <c r="C26" s="1" t="s">
        <v>56</v>
      </c>
    </row>
    <row r="27" spans="1:3" x14ac:dyDescent="0.3">
      <c r="A27" s="1" t="s">
        <v>138</v>
      </c>
      <c r="B27" s="1" t="s">
        <v>57</v>
      </c>
      <c r="C27" s="1" t="s">
        <v>58</v>
      </c>
    </row>
    <row r="28" spans="1:3" x14ac:dyDescent="0.3">
      <c r="A28" s="1" t="s">
        <v>138</v>
      </c>
      <c r="B28" s="1" t="s">
        <v>59</v>
      </c>
      <c r="C28" s="1" t="s">
        <v>60</v>
      </c>
    </row>
    <row r="29" spans="1:3" x14ac:dyDescent="0.3">
      <c r="A29" s="1" t="s">
        <v>141</v>
      </c>
      <c r="B29" s="1" t="s">
        <v>63</v>
      </c>
      <c r="C29" s="1" t="s">
        <v>63</v>
      </c>
    </row>
    <row r="30" spans="1:3" x14ac:dyDescent="0.3">
      <c r="A30" s="1" t="s">
        <v>141</v>
      </c>
      <c r="B30" s="1" t="s">
        <v>48</v>
      </c>
      <c r="C30" s="1" t="s">
        <v>26</v>
      </c>
    </row>
    <row r="31" spans="1:3" x14ac:dyDescent="0.3">
      <c r="A31" s="1" t="s">
        <v>141</v>
      </c>
      <c r="B31" s="1" t="s">
        <v>64</v>
      </c>
      <c r="C31" s="1" t="s">
        <v>65</v>
      </c>
    </row>
    <row r="32" spans="1:3" x14ac:dyDescent="0.3">
      <c r="A32" s="1" t="s">
        <v>141</v>
      </c>
      <c r="B32" s="1" t="s">
        <v>66</v>
      </c>
      <c r="C32" s="1" t="s">
        <v>67</v>
      </c>
    </row>
    <row r="33" spans="1:3" x14ac:dyDescent="0.3">
      <c r="A33" s="1" t="s">
        <v>142</v>
      </c>
      <c r="B33" s="1" t="s">
        <v>45</v>
      </c>
      <c r="C33" s="1" t="s">
        <v>0</v>
      </c>
    </row>
    <row r="34" spans="1:3" x14ac:dyDescent="0.3">
      <c r="A34" s="1" t="s">
        <v>142</v>
      </c>
      <c r="B34" s="1" t="s">
        <v>46</v>
      </c>
      <c r="C34" s="1" t="s">
        <v>1</v>
      </c>
    </row>
    <row r="35" spans="1:3" x14ac:dyDescent="0.3">
      <c r="A35" s="1" t="s">
        <v>142</v>
      </c>
      <c r="B35" s="1" t="s">
        <v>47</v>
      </c>
      <c r="C35" s="1" t="s">
        <v>2</v>
      </c>
    </row>
    <row r="36" spans="1:3" x14ac:dyDescent="0.3">
      <c r="A36" s="1" t="s">
        <v>143</v>
      </c>
      <c r="B36" s="1" t="s">
        <v>61</v>
      </c>
      <c r="C36" s="1" t="s">
        <v>62</v>
      </c>
    </row>
    <row r="37" spans="1:3" x14ac:dyDescent="0.3">
      <c r="A37" s="1" t="s">
        <v>143</v>
      </c>
      <c r="B37" s="1" t="s">
        <v>110</v>
      </c>
      <c r="C37" s="1" t="s">
        <v>114</v>
      </c>
    </row>
    <row r="38" spans="1:3" x14ac:dyDescent="0.3">
      <c r="A38" s="1" t="s">
        <v>143</v>
      </c>
      <c r="B38" s="1" t="s">
        <v>111</v>
      </c>
      <c r="C38" s="1" t="s">
        <v>115</v>
      </c>
    </row>
    <row r="39" spans="1:3" x14ac:dyDescent="0.3">
      <c r="A39" s="1" t="s">
        <v>143</v>
      </c>
      <c r="B39" s="1" t="s">
        <v>112</v>
      </c>
      <c r="C39" s="1" t="s">
        <v>116</v>
      </c>
    </row>
    <row r="40" spans="1:3" x14ac:dyDescent="0.3">
      <c r="A40" s="1" t="s">
        <v>143</v>
      </c>
      <c r="B40" s="1" t="s">
        <v>113</v>
      </c>
      <c r="C40" s="1" t="s">
        <v>117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D386-8EC9-4D5A-B260-6A6073209E1C}">
  <dimension ref="A1:G131"/>
  <sheetViews>
    <sheetView zoomScale="85" zoomScaleNormal="85" workbookViewId="0">
      <selection activeCell="D14" sqref="D14"/>
    </sheetView>
  </sheetViews>
  <sheetFormatPr baseColWidth="10" defaultRowHeight="14.4" x14ac:dyDescent="0.3"/>
  <cols>
    <col min="1" max="1" width="30.6640625" style="5" bestFit="1" customWidth="1"/>
    <col min="2" max="2" width="13.44140625" style="5" bestFit="1" customWidth="1"/>
    <col min="3" max="3" width="65.44140625" style="5" bestFit="1" customWidth="1"/>
    <col min="4" max="4" width="21" style="6" bestFit="1" customWidth="1"/>
    <col min="5" max="5" width="30.6640625" style="6" bestFit="1" customWidth="1"/>
    <col min="6" max="6" width="61.5546875" style="6" bestFit="1" customWidth="1"/>
    <col min="7" max="7" width="48.21875" style="5" bestFit="1" customWidth="1"/>
    <col min="8" max="16384" width="11.5546875" style="5"/>
  </cols>
  <sheetData>
    <row r="1" spans="1:7" x14ac:dyDescent="0.3">
      <c r="A1" s="4" t="s">
        <v>101</v>
      </c>
      <c r="B1" s="4" t="s">
        <v>102</v>
      </c>
      <c r="C1" s="4" t="s">
        <v>103</v>
      </c>
      <c r="D1" s="4" t="s">
        <v>24</v>
      </c>
      <c r="E1" s="4" t="s">
        <v>104</v>
      </c>
      <c r="F1" s="4" t="s">
        <v>28</v>
      </c>
      <c r="G1" s="4" t="s">
        <v>105</v>
      </c>
    </row>
    <row r="2" spans="1:7" x14ac:dyDescent="0.3">
      <c r="A2" s="6" t="s">
        <v>106</v>
      </c>
      <c r="B2" s="10">
        <v>1</v>
      </c>
      <c r="C2" s="10" t="s">
        <v>13</v>
      </c>
      <c r="D2" s="10" t="s">
        <v>140</v>
      </c>
      <c r="E2" s="10" t="s">
        <v>146</v>
      </c>
      <c r="F2" s="10" t="s">
        <v>68</v>
      </c>
      <c r="G2" s="7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>Garage</v>
      </c>
    </row>
    <row r="3" spans="1:7" x14ac:dyDescent="0.3">
      <c r="A3" s="6" t="s">
        <v>106</v>
      </c>
      <c r="B3" s="10">
        <v>2</v>
      </c>
      <c r="C3" s="10" t="s">
        <v>14</v>
      </c>
      <c r="D3" s="10" t="s">
        <v>140</v>
      </c>
      <c r="E3" s="10" t="s">
        <v>146</v>
      </c>
      <c r="F3" s="10" t="s">
        <v>69</v>
      </c>
      <c r="G3" s="7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>Cellier</v>
      </c>
    </row>
    <row r="4" spans="1:7" x14ac:dyDescent="0.3">
      <c r="A4" s="6" t="s">
        <v>106</v>
      </c>
      <c r="B4" s="10">
        <v>3</v>
      </c>
      <c r="C4" s="10" t="s">
        <v>15</v>
      </c>
      <c r="D4" s="10" t="s">
        <v>140</v>
      </c>
      <c r="E4" s="10" t="s">
        <v>146</v>
      </c>
      <c r="F4" s="10" t="s">
        <v>72</v>
      </c>
      <c r="G4" s="7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>Comble fortement ventilé</v>
      </c>
    </row>
    <row r="5" spans="1:7" x14ac:dyDescent="0.3">
      <c r="A5" s="6" t="s">
        <v>106</v>
      </c>
      <c r="B5" s="10">
        <v>4</v>
      </c>
      <c r="C5" s="10" t="s">
        <v>16</v>
      </c>
      <c r="D5" s="10" t="s">
        <v>140</v>
      </c>
      <c r="E5" s="10" t="s">
        <v>146</v>
      </c>
      <c r="F5" s="10" t="s">
        <v>73</v>
      </c>
      <c r="G5" s="7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>Comble faiblement ventilé</v>
      </c>
    </row>
    <row r="6" spans="1:7" x14ac:dyDescent="0.3">
      <c r="A6" s="6" t="s">
        <v>106</v>
      </c>
      <c r="B6" s="10">
        <v>5</v>
      </c>
      <c r="C6" s="10" t="s">
        <v>17</v>
      </c>
      <c r="D6" s="10" t="s">
        <v>140</v>
      </c>
      <c r="E6" s="10" t="s">
        <v>146</v>
      </c>
      <c r="F6" s="10" t="s">
        <v>74</v>
      </c>
      <c r="G6" s="7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>Comble très faiblement ventilé</v>
      </c>
    </row>
    <row r="7" spans="1:7" x14ac:dyDescent="0.3">
      <c r="A7" s="6" t="s">
        <v>106</v>
      </c>
      <c r="B7" s="10">
        <v>6</v>
      </c>
      <c r="C7" s="10" t="s">
        <v>18</v>
      </c>
      <c r="D7" s="10" t="s">
        <v>140</v>
      </c>
      <c r="E7" s="10" t="s">
        <v>146</v>
      </c>
      <c r="F7" s="10" t="s">
        <v>75</v>
      </c>
      <c r="G7" s="7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>Circulation sans ouverture directe sur l'extérieur</v>
      </c>
    </row>
    <row r="8" spans="1:7" x14ac:dyDescent="0.3">
      <c r="A8" s="6" t="s">
        <v>106</v>
      </c>
      <c r="B8" s="10">
        <v>7</v>
      </c>
      <c r="C8" s="10" t="s">
        <v>19</v>
      </c>
      <c r="D8" s="10" t="s">
        <v>140</v>
      </c>
      <c r="E8" s="10" t="s">
        <v>146</v>
      </c>
      <c r="F8" s="10" t="s">
        <v>76</v>
      </c>
      <c r="G8" s="7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>Circulation avec ouverture directe sur l'extérieur</v>
      </c>
    </row>
    <row r="9" spans="1:7" ht="28.8" x14ac:dyDescent="0.3">
      <c r="A9" s="6" t="s">
        <v>106</v>
      </c>
      <c r="B9" s="10">
        <v>8</v>
      </c>
      <c r="C9" s="10" t="s">
        <v>107</v>
      </c>
      <c r="D9" s="10" t="s">
        <v>140</v>
      </c>
      <c r="E9" s="10" t="s">
        <v>146</v>
      </c>
      <c r="F9" s="10" t="s">
        <v>77</v>
      </c>
      <c r="G9" s="7" t="str" cm="1">
        <f t="array" ref="G9">IF(OR(ISBLANK(correspondance[[#This Row],[enum]]),ISBLANK(correspondance[[#This Row],[valeur]])),"",INDEX(enums[description],MATCH(1,(enums[enum]=correspondance[[#This Row],[enum]])*(enums[const]=correspondance[[#This Row],[valeur]]),0),1))</f>
        <v>Circulation avec bouche ou gaine de désenfumage ouverte en permanence</v>
      </c>
    </row>
    <row r="10" spans="1:7" x14ac:dyDescent="0.3">
      <c r="A10" s="6" t="s">
        <v>106</v>
      </c>
      <c r="B10" s="10">
        <v>9</v>
      </c>
      <c r="C10" s="10" t="s">
        <v>20</v>
      </c>
      <c r="D10" s="10" t="s">
        <v>140</v>
      </c>
      <c r="E10" s="10" t="s">
        <v>146</v>
      </c>
      <c r="F10" s="10" t="s">
        <v>78</v>
      </c>
      <c r="G10" s="7" t="str" cm="1">
        <f t="array" ref="G10">IF(OR(ISBLANK(correspondance[[#This Row],[enum]]),ISBLANK(correspondance[[#This Row],[valeur]])),"",INDEX(enums[description],MATCH(1,(enums[enum]=correspondance[[#This Row],[enum]])*(enums[const]=correspondance[[#This Row],[valeur]]),0),1))</f>
        <v>Hall d'entrée avec dispositif de fermeture automatique</v>
      </c>
    </row>
    <row r="11" spans="1:7" x14ac:dyDescent="0.3">
      <c r="A11" s="6" t="s">
        <v>106</v>
      </c>
      <c r="B11" s="10">
        <v>10</v>
      </c>
      <c r="C11" s="10" t="s">
        <v>21</v>
      </c>
      <c r="D11" s="10" t="s">
        <v>140</v>
      </c>
      <c r="E11" s="10" t="s">
        <v>146</v>
      </c>
      <c r="F11" s="10" t="s">
        <v>79</v>
      </c>
      <c r="G11" s="7" t="str" cm="1">
        <f t="array" ref="G11">IF(OR(ISBLANK(correspondance[[#This Row],[enum]]),ISBLANK(correspondance[[#This Row],[valeur]])),"",INDEX(enums[description],MATCH(1,(enums[enum]=correspondance[[#This Row],[enum]])*(enums[const]=correspondance[[#This Row],[valeur]]),0),1))</f>
        <v>Hall d'entrée sans dispositif de fermeture automatique</v>
      </c>
    </row>
    <row r="12" spans="1:7" x14ac:dyDescent="0.3">
      <c r="A12" s="6" t="s">
        <v>106</v>
      </c>
      <c r="B12" s="10">
        <v>11</v>
      </c>
      <c r="C12" s="10" t="s">
        <v>22</v>
      </c>
      <c r="D12" s="10" t="s">
        <v>140</v>
      </c>
      <c r="E12" s="10" t="s">
        <v>146</v>
      </c>
      <c r="F12" s="10" t="s">
        <v>80</v>
      </c>
      <c r="G12" s="7" t="str" cm="1">
        <f t="array" ref="G12">IF(OR(ISBLANK(correspondance[[#This Row],[enum]]),ISBLANK(correspondance[[#This Row],[valeur]])),"",INDEX(enums[description],MATCH(1,(enums[enum]=correspondance[[#This Row],[enum]])*(enums[const]=correspondance[[#This Row],[valeur]]),0),1))</f>
        <v>Garage privé collectif</v>
      </c>
    </row>
    <row r="13" spans="1:7" x14ac:dyDescent="0.3">
      <c r="A13" s="6" t="s">
        <v>106</v>
      </c>
      <c r="B13" s="10">
        <v>12</v>
      </c>
      <c r="C13" s="10" t="s">
        <v>23</v>
      </c>
      <c r="D13" s="10" t="s">
        <v>140</v>
      </c>
      <c r="E13" s="10" t="s">
        <v>146</v>
      </c>
      <c r="F13" s="10" t="s">
        <v>81</v>
      </c>
      <c r="G13" s="7" t="str" cm="1">
        <f t="array" ref="G13">IF(OR(ISBLANK(correspondance[[#This Row],[enum]]),ISBLANK(correspondance[[#This Row],[valeur]])),"",INDEX(enums[description],MATCH(1,(enums[enum]=correspondance[[#This Row],[enum]])*(enums[const]=correspondance[[#This Row],[valeur]]),0),1))</f>
        <v>Autres dépendances</v>
      </c>
    </row>
    <row r="14" spans="1:7" x14ac:dyDescent="0.3">
      <c r="A14" s="6" t="s">
        <v>109</v>
      </c>
      <c r="B14" s="10">
        <v>2</v>
      </c>
      <c r="C14" s="10" t="s">
        <v>108</v>
      </c>
      <c r="D14" s="6" t="s">
        <v>141</v>
      </c>
      <c r="E14" s="10" t="s">
        <v>147</v>
      </c>
      <c r="F14" s="10" t="s">
        <v>48</v>
      </c>
      <c r="G14" s="7" t="str" cm="1">
        <f t="array" ref="G14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5" spans="1:7" x14ac:dyDescent="0.3">
      <c r="A15" s="6" t="s">
        <v>109</v>
      </c>
      <c r="B15" s="10">
        <v>3</v>
      </c>
      <c r="C15" s="10" t="s">
        <v>108</v>
      </c>
      <c r="D15" s="6" t="s">
        <v>141</v>
      </c>
      <c r="E15" s="10" t="s">
        <v>147</v>
      </c>
      <c r="F15" s="10" t="s">
        <v>48</v>
      </c>
      <c r="G15" s="7" t="str" cm="1">
        <f t="array" ref="G15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6" spans="1:7" x14ac:dyDescent="0.3">
      <c r="A16" s="6" t="s">
        <v>109</v>
      </c>
      <c r="B16" s="10">
        <v>4</v>
      </c>
      <c r="C16" s="10" t="s">
        <v>108</v>
      </c>
      <c r="D16" s="6" t="s">
        <v>141</v>
      </c>
      <c r="E16" s="10" t="s">
        <v>147</v>
      </c>
      <c r="F16" s="10" t="s">
        <v>48</v>
      </c>
      <c r="G16" s="7" t="str" cm="1">
        <f t="array" ref="G16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7" spans="1:7" x14ac:dyDescent="0.3">
      <c r="A17" s="6" t="s">
        <v>109</v>
      </c>
      <c r="B17" s="10">
        <v>5</v>
      </c>
      <c r="C17" s="10" t="s">
        <v>108</v>
      </c>
      <c r="D17" s="6" t="s">
        <v>141</v>
      </c>
      <c r="E17" s="10" t="s">
        <v>147</v>
      </c>
      <c r="F17" s="10" t="s">
        <v>48</v>
      </c>
      <c r="G17" s="7" t="str" cm="1">
        <f t="array" ref="G17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8" spans="1:7" x14ac:dyDescent="0.3">
      <c r="A18" s="6" t="s">
        <v>109</v>
      </c>
      <c r="B18" s="10">
        <v>6</v>
      </c>
      <c r="C18" s="10" t="s">
        <v>108</v>
      </c>
      <c r="D18" s="6" t="s">
        <v>141</v>
      </c>
      <c r="E18" s="10" t="s">
        <v>147</v>
      </c>
      <c r="F18" s="10" t="s">
        <v>48</v>
      </c>
      <c r="G18" s="7" t="str" cm="1">
        <f t="array" ref="G18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9" spans="1:7" x14ac:dyDescent="0.3">
      <c r="A19" s="6" t="s">
        <v>109</v>
      </c>
      <c r="B19" s="10">
        <v>7</v>
      </c>
      <c r="C19" s="10" t="s">
        <v>63</v>
      </c>
      <c r="D19" s="6" t="s">
        <v>141</v>
      </c>
      <c r="E19" s="10" t="s">
        <v>147</v>
      </c>
      <c r="F19" s="10" t="s">
        <v>63</v>
      </c>
      <c r="G19" s="7" t="str" cm="1">
        <f t="array" ref="G19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0" spans="1:7" x14ac:dyDescent="0.3">
      <c r="A20" s="6" t="s">
        <v>109</v>
      </c>
      <c r="B20" s="10">
        <v>8</v>
      </c>
      <c r="C20" s="10" t="s">
        <v>63</v>
      </c>
      <c r="D20" s="6" t="s">
        <v>141</v>
      </c>
      <c r="E20" s="10" t="s">
        <v>147</v>
      </c>
      <c r="F20" s="10" t="s">
        <v>63</v>
      </c>
      <c r="G20" s="7" t="str" cm="1">
        <f t="array" ref="G20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1" spans="1:7" x14ac:dyDescent="0.3">
      <c r="A21" s="6" t="s">
        <v>109</v>
      </c>
      <c r="B21" s="10">
        <v>9</v>
      </c>
      <c r="C21" s="10" t="s">
        <v>63</v>
      </c>
      <c r="D21" s="6" t="s">
        <v>141</v>
      </c>
      <c r="E21" s="10" t="s">
        <v>147</v>
      </c>
      <c r="F21" s="10" t="s">
        <v>63</v>
      </c>
      <c r="G21" s="7" t="str" cm="1">
        <f t="array" ref="G21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2" spans="1:7" x14ac:dyDescent="0.3">
      <c r="A22" s="6" t="s">
        <v>109</v>
      </c>
      <c r="B22" s="10">
        <v>10</v>
      </c>
      <c r="C22" s="10" t="s">
        <v>63</v>
      </c>
      <c r="D22" s="6" t="s">
        <v>141</v>
      </c>
      <c r="E22" s="10" t="s">
        <v>147</v>
      </c>
      <c r="F22" s="10" t="s">
        <v>63</v>
      </c>
      <c r="G22" s="7" t="str" cm="1">
        <f t="array" ref="G22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3" spans="1:7" x14ac:dyDescent="0.3">
      <c r="A23" s="6" t="s">
        <v>109</v>
      </c>
      <c r="B23" s="10">
        <v>11</v>
      </c>
      <c r="C23" s="10" t="s">
        <v>63</v>
      </c>
      <c r="D23" s="6" t="s">
        <v>141</v>
      </c>
      <c r="E23" s="10" t="s">
        <v>147</v>
      </c>
      <c r="F23" s="10" t="s">
        <v>63</v>
      </c>
      <c r="G23" s="7" t="str" cm="1">
        <f t="array" ref="G23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4" spans="1:7" x14ac:dyDescent="0.3">
      <c r="A24" s="6" t="s">
        <v>109</v>
      </c>
      <c r="B24" s="10">
        <v>12</v>
      </c>
      <c r="C24" s="10" t="s">
        <v>99</v>
      </c>
      <c r="D24" s="6" t="s">
        <v>141</v>
      </c>
      <c r="E24" s="10" t="s">
        <v>147</v>
      </c>
      <c r="F24" s="10" t="s">
        <v>66</v>
      </c>
      <c r="G24" s="7" t="str" cm="1">
        <f t="array" ref="G24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5" spans="1:7" x14ac:dyDescent="0.3">
      <c r="A25" s="6" t="s">
        <v>109</v>
      </c>
      <c r="B25" s="10">
        <v>13</v>
      </c>
      <c r="C25" s="10" t="s">
        <v>99</v>
      </c>
      <c r="D25" s="6" t="s">
        <v>141</v>
      </c>
      <c r="E25" s="10" t="s">
        <v>147</v>
      </c>
      <c r="F25" s="10" t="s">
        <v>66</v>
      </c>
      <c r="G25" s="7" t="str" cm="1">
        <f t="array" ref="G25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6" spans="1:7" x14ac:dyDescent="0.3">
      <c r="A26" s="6" t="s">
        <v>109</v>
      </c>
      <c r="B26" s="10">
        <v>14</v>
      </c>
      <c r="C26" s="10" t="s">
        <v>99</v>
      </c>
      <c r="D26" s="6" t="s">
        <v>141</v>
      </c>
      <c r="E26" s="10" t="s">
        <v>147</v>
      </c>
      <c r="F26" s="10" t="s">
        <v>66</v>
      </c>
      <c r="G26" s="7" t="str" cm="1">
        <f t="array" ref="G26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7" spans="1:7" x14ac:dyDescent="0.3">
      <c r="A27" s="6" t="s">
        <v>109</v>
      </c>
      <c r="B27" s="10">
        <v>15</v>
      </c>
      <c r="C27" s="10" t="s">
        <v>99</v>
      </c>
      <c r="D27" s="6" t="s">
        <v>141</v>
      </c>
      <c r="E27" s="10" t="s">
        <v>147</v>
      </c>
      <c r="F27" s="10" t="s">
        <v>66</v>
      </c>
      <c r="G27" s="7" t="str" cm="1">
        <f t="array" ref="G27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8" spans="1:7" x14ac:dyDescent="0.3">
      <c r="A28" s="6" t="s">
        <v>109</v>
      </c>
      <c r="B28" s="10">
        <v>16</v>
      </c>
      <c r="C28" s="10" t="s">
        <v>99</v>
      </c>
      <c r="D28" s="6" t="s">
        <v>141</v>
      </c>
      <c r="E28" s="10" t="s">
        <v>147</v>
      </c>
      <c r="F28" s="10" t="s">
        <v>66</v>
      </c>
      <c r="G28" s="7" t="str" cm="1">
        <f t="array" ref="G28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9" spans="1:7" x14ac:dyDescent="0.3">
      <c r="A29" s="6" t="s">
        <v>109</v>
      </c>
      <c r="B29" s="10">
        <v>17</v>
      </c>
      <c r="C29" s="10" t="s">
        <v>100</v>
      </c>
      <c r="D29" s="6" t="s">
        <v>141</v>
      </c>
      <c r="E29" s="10" t="s">
        <v>147</v>
      </c>
      <c r="F29" s="10" t="s">
        <v>66</v>
      </c>
      <c r="G29" s="7" t="str" cm="1">
        <f t="array" ref="G29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30" spans="1:7" x14ac:dyDescent="0.3">
      <c r="A30" s="6" t="s">
        <v>109</v>
      </c>
      <c r="B30" s="10">
        <v>18</v>
      </c>
      <c r="C30" s="10" t="s">
        <v>100</v>
      </c>
      <c r="D30" s="6" t="s">
        <v>141</v>
      </c>
      <c r="E30" s="10" t="s">
        <v>147</v>
      </c>
      <c r="F30" s="10" t="s">
        <v>66</v>
      </c>
      <c r="G30" s="7" t="str" cm="1">
        <f t="array" ref="G30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31" spans="1:7" x14ac:dyDescent="0.3">
      <c r="A31" s="6" t="s">
        <v>109</v>
      </c>
      <c r="B31" s="10">
        <v>19</v>
      </c>
      <c r="C31" s="10" t="s">
        <v>100</v>
      </c>
      <c r="D31" s="6" t="s">
        <v>141</v>
      </c>
      <c r="E31" s="10" t="s">
        <v>147</v>
      </c>
      <c r="F31" s="10" t="s">
        <v>66</v>
      </c>
      <c r="G31" s="7" t="str" cm="1">
        <f t="array" ref="G31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32" spans="1:7" x14ac:dyDescent="0.3">
      <c r="A32" s="6" t="s">
        <v>109</v>
      </c>
      <c r="B32" s="10">
        <v>20</v>
      </c>
      <c r="C32" s="10" t="s">
        <v>100</v>
      </c>
      <c r="D32" s="6" t="s">
        <v>141</v>
      </c>
      <c r="E32" s="10" t="s">
        <v>147</v>
      </c>
      <c r="F32" s="10" t="s">
        <v>66</v>
      </c>
      <c r="G32" s="7" t="str" cm="1">
        <f t="array" ref="G32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33" spans="1:7" x14ac:dyDescent="0.3">
      <c r="A33" s="6" t="s">
        <v>109</v>
      </c>
      <c r="B33" s="10">
        <v>21</v>
      </c>
      <c r="C33" s="10" t="s">
        <v>100</v>
      </c>
      <c r="D33" s="6" t="s">
        <v>141</v>
      </c>
      <c r="E33" s="10" t="s">
        <v>147</v>
      </c>
      <c r="F33" s="10" t="s">
        <v>66</v>
      </c>
      <c r="G33" s="7" t="str" cm="1">
        <f t="array" ref="G33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34" spans="1:7" x14ac:dyDescent="0.3">
      <c r="A34" s="6" t="s">
        <v>109</v>
      </c>
      <c r="B34" s="10">
        <v>12</v>
      </c>
      <c r="C34" s="10" t="s">
        <v>99</v>
      </c>
      <c r="E34" s="10" t="s">
        <v>97</v>
      </c>
      <c r="F34" s="10">
        <v>1</v>
      </c>
      <c r="G34" s="7" t="str" cm="1">
        <f t="array" ref="G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" spans="1:7" x14ac:dyDescent="0.3">
      <c r="A35" s="6" t="s">
        <v>109</v>
      </c>
      <c r="B35" s="10">
        <v>13</v>
      </c>
      <c r="C35" s="10" t="s">
        <v>99</v>
      </c>
      <c r="E35" s="10" t="s">
        <v>97</v>
      </c>
      <c r="F35" s="10">
        <v>1</v>
      </c>
      <c r="G35" s="7" t="str" cm="1">
        <f t="array" ref="G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" spans="1:7" x14ac:dyDescent="0.3">
      <c r="A36" s="6" t="s">
        <v>109</v>
      </c>
      <c r="B36" s="10">
        <v>14</v>
      </c>
      <c r="C36" s="10" t="s">
        <v>99</v>
      </c>
      <c r="E36" s="10" t="s">
        <v>97</v>
      </c>
      <c r="F36" s="10">
        <v>1</v>
      </c>
      <c r="G36" s="7" t="str" cm="1">
        <f t="array" ref="G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" spans="1:7" x14ac:dyDescent="0.3">
      <c r="A37" s="6" t="s">
        <v>109</v>
      </c>
      <c r="B37" s="10">
        <v>15</v>
      </c>
      <c r="C37" s="10" t="s">
        <v>99</v>
      </c>
      <c r="E37" s="10" t="s">
        <v>97</v>
      </c>
      <c r="F37" s="10">
        <v>1</v>
      </c>
      <c r="G37" s="7" t="str" cm="1">
        <f t="array" ref="G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" spans="1:7" x14ac:dyDescent="0.3">
      <c r="A38" s="6" t="s">
        <v>109</v>
      </c>
      <c r="B38" s="10">
        <v>16</v>
      </c>
      <c r="C38" s="10" t="s">
        <v>99</v>
      </c>
      <c r="E38" s="10" t="s">
        <v>97</v>
      </c>
      <c r="F38" s="10">
        <v>1</v>
      </c>
      <c r="G38" s="7" t="str" cm="1">
        <f t="array" ref="G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" spans="1:7" x14ac:dyDescent="0.3">
      <c r="A39" s="6" t="s">
        <v>109</v>
      </c>
      <c r="B39" s="10">
        <v>17</v>
      </c>
      <c r="C39" s="10" t="s">
        <v>100</v>
      </c>
      <c r="E39" s="10" t="s">
        <v>97</v>
      </c>
      <c r="F39" s="10">
        <v>0</v>
      </c>
      <c r="G39" s="7" t="str" cm="1">
        <f t="array" ref="G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" spans="1:7" x14ac:dyDescent="0.3">
      <c r="A40" s="6" t="s">
        <v>109</v>
      </c>
      <c r="B40" s="10">
        <v>18</v>
      </c>
      <c r="C40" s="10" t="s">
        <v>100</v>
      </c>
      <c r="E40" s="10" t="s">
        <v>97</v>
      </c>
      <c r="F40" s="10">
        <v>0</v>
      </c>
      <c r="G40" s="7" t="str" cm="1">
        <f t="array" ref="G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" spans="1:7" x14ac:dyDescent="0.3">
      <c r="A41" s="6" t="s">
        <v>109</v>
      </c>
      <c r="B41" s="10">
        <v>19</v>
      </c>
      <c r="C41" s="10" t="s">
        <v>100</v>
      </c>
      <c r="E41" s="10" t="s">
        <v>97</v>
      </c>
      <c r="F41" s="10">
        <v>0</v>
      </c>
      <c r="G41" s="7" t="str" cm="1">
        <f t="array" ref="G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" spans="1:7" x14ac:dyDescent="0.3">
      <c r="A42" s="6" t="s">
        <v>109</v>
      </c>
      <c r="B42" s="10">
        <v>20</v>
      </c>
      <c r="C42" s="10" t="s">
        <v>100</v>
      </c>
      <c r="E42" s="10" t="s">
        <v>97</v>
      </c>
      <c r="F42" s="10">
        <v>0</v>
      </c>
      <c r="G42" s="7" t="str" cm="1">
        <f t="array" ref="G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" spans="1:7" x14ac:dyDescent="0.3">
      <c r="A43" s="6" t="s">
        <v>109</v>
      </c>
      <c r="B43" s="10">
        <v>21</v>
      </c>
      <c r="C43" s="10" t="s">
        <v>100</v>
      </c>
      <c r="E43" s="10" t="s">
        <v>97</v>
      </c>
      <c r="F43" s="10">
        <v>0</v>
      </c>
      <c r="G43" s="7" t="str" cm="1">
        <f t="array" ref="G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" spans="1:7" x14ac:dyDescent="0.3">
      <c r="A44" s="6" t="s">
        <v>109</v>
      </c>
      <c r="B44" s="10">
        <v>1</v>
      </c>
      <c r="C44" s="10" t="s">
        <v>62</v>
      </c>
      <c r="D44" s="6" t="s">
        <v>143</v>
      </c>
      <c r="E44" s="10" t="s">
        <v>118</v>
      </c>
      <c r="F44" s="10" t="s">
        <v>61</v>
      </c>
      <c r="G44" s="7" t="str" cm="1">
        <f t="array" ref="G44">IF(OR(ISBLANK(correspondance[[#This Row],[enum]]),ISBLANK(correspondance[[#This Row],[valeur]])),"",INDEX(enums[description],MATCH(1,(enums[enum]=correspondance[[#This Row],[enum]])*(enums[const]=correspondance[[#This Row],[valeur]]),0),1))</f>
        <v>Polycarbonate</v>
      </c>
    </row>
    <row r="45" spans="1:7" x14ac:dyDescent="0.3">
      <c r="A45" s="6" t="s">
        <v>109</v>
      </c>
      <c r="B45" s="10">
        <v>2</v>
      </c>
      <c r="C45" s="10" t="s">
        <v>108</v>
      </c>
      <c r="D45" s="6" t="s">
        <v>143</v>
      </c>
      <c r="E45" s="10" t="s">
        <v>118</v>
      </c>
      <c r="F45" s="10" t="s">
        <v>110</v>
      </c>
      <c r="G45" s="7" t="str" cm="1">
        <f t="array" ref="G45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46" spans="1:7" x14ac:dyDescent="0.3">
      <c r="A46" s="6" t="s">
        <v>109</v>
      </c>
      <c r="B46" s="10">
        <v>3</v>
      </c>
      <c r="C46" s="10" t="s">
        <v>108</v>
      </c>
      <c r="D46" s="6" t="s">
        <v>143</v>
      </c>
      <c r="E46" s="10" t="s">
        <v>118</v>
      </c>
      <c r="F46" s="10" t="s">
        <v>110</v>
      </c>
      <c r="G46" s="7" t="str" cm="1">
        <f t="array" ref="G46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47" spans="1:7" x14ac:dyDescent="0.3">
      <c r="A47" s="6" t="s">
        <v>109</v>
      </c>
      <c r="B47" s="10">
        <v>4</v>
      </c>
      <c r="C47" s="10" t="s">
        <v>108</v>
      </c>
      <c r="D47" s="6" t="s">
        <v>143</v>
      </c>
      <c r="E47" s="10" t="s">
        <v>118</v>
      </c>
      <c r="F47" s="10" t="s">
        <v>110</v>
      </c>
      <c r="G47" s="7" t="str" cm="1">
        <f t="array" ref="G47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48" spans="1:7" x14ac:dyDescent="0.3">
      <c r="A48" s="6" t="s">
        <v>109</v>
      </c>
      <c r="B48" s="10">
        <v>5</v>
      </c>
      <c r="C48" s="10" t="s">
        <v>108</v>
      </c>
      <c r="D48" s="6" t="s">
        <v>143</v>
      </c>
      <c r="E48" s="10" t="s">
        <v>118</v>
      </c>
      <c r="F48" s="10" t="s">
        <v>110</v>
      </c>
      <c r="G48" s="7" t="str" cm="1">
        <f t="array" ref="G48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49" spans="1:7" x14ac:dyDescent="0.3">
      <c r="A49" s="6" t="s">
        <v>109</v>
      </c>
      <c r="B49" s="10">
        <v>6</v>
      </c>
      <c r="C49" s="10" t="s">
        <v>108</v>
      </c>
      <c r="D49" s="6" t="s">
        <v>143</v>
      </c>
      <c r="E49" s="10" t="s">
        <v>118</v>
      </c>
      <c r="F49" s="10" t="s">
        <v>110</v>
      </c>
      <c r="G49" s="7" t="str" cm="1">
        <f t="array" ref="G49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0" spans="1:7" x14ac:dyDescent="0.3">
      <c r="A50" s="6" t="s">
        <v>109</v>
      </c>
      <c r="B50" s="10">
        <v>7</v>
      </c>
      <c r="C50" s="10" t="s">
        <v>63</v>
      </c>
      <c r="D50" s="6" t="s">
        <v>143</v>
      </c>
      <c r="E50" s="10" t="s">
        <v>118</v>
      </c>
      <c r="F50" s="10" t="s">
        <v>110</v>
      </c>
      <c r="G50" s="7" t="str" cm="1">
        <f t="array" ref="G50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1" spans="1:7" x14ac:dyDescent="0.3">
      <c r="A51" s="6" t="s">
        <v>109</v>
      </c>
      <c r="B51" s="10">
        <v>8</v>
      </c>
      <c r="C51" s="10" t="s">
        <v>63</v>
      </c>
      <c r="D51" s="6" t="s">
        <v>143</v>
      </c>
      <c r="E51" s="10" t="s">
        <v>118</v>
      </c>
      <c r="F51" s="10" t="s">
        <v>110</v>
      </c>
      <c r="G51" s="7" t="str" cm="1">
        <f t="array" ref="G51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2" spans="1:7" x14ac:dyDescent="0.3">
      <c r="A52" s="6" t="s">
        <v>109</v>
      </c>
      <c r="B52" s="10">
        <v>9</v>
      </c>
      <c r="C52" s="10" t="s">
        <v>63</v>
      </c>
      <c r="D52" s="6" t="s">
        <v>143</v>
      </c>
      <c r="E52" s="10" t="s">
        <v>118</v>
      </c>
      <c r="F52" s="10" t="s">
        <v>110</v>
      </c>
      <c r="G52" s="7" t="str" cm="1">
        <f t="array" ref="G52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3" spans="1:7" x14ac:dyDescent="0.3">
      <c r="A53" s="6" t="s">
        <v>109</v>
      </c>
      <c r="B53" s="10">
        <v>10</v>
      </c>
      <c r="C53" s="10" t="s">
        <v>63</v>
      </c>
      <c r="D53" s="6" t="s">
        <v>143</v>
      </c>
      <c r="E53" s="10" t="s">
        <v>118</v>
      </c>
      <c r="F53" s="10" t="s">
        <v>110</v>
      </c>
      <c r="G53" s="7" t="str" cm="1">
        <f t="array" ref="G53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4" spans="1:7" x14ac:dyDescent="0.3">
      <c r="A54" s="6" t="s">
        <v>109</v>
      </c>
      <c r="B54" s="10">
        <v>11</v>
      </c>
      <c r="C54" s="10" t="s">
        <v>63</v>
      </c>
      <c r="D54" s="6" t="s">
        <v>143</v>
      </c>
      <c r="E54" s="10" t="s">
        <v>118</v>
      </c>
      <c r="F54" s="10" t="s">
        <v>110</v>
      </c>
      <c r="G54" s="7" t="str" cm="1">
        <f t="array" ref="G54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5" spans="1:7" x14ac:dyDescent="0.3">
      <c r="A55" s="6" t="s">
        <v>109</v>
      </c>
      <c r="B55" s="10">
        <v>12</v>
      </c>
      <c r="C55" s="10" t="s">
        <v>99</v>
      </c>
      <c r="D55" s="6" t="s">
        <v>143</v>
      </c>
      <c r="E55" s="10" t="s">
        <v>118</v>
      </c>
      <c r="F55" s="10" t="s">
        <v>110</v>
      </c>
      <c r="G55" s="7" t="str" cm="1">
        <f t="array" ref="G55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6" spans="1:7" x14ac:dyDescent="0.3">
      <c r="A56" s="6" t="s">
        <v>109</v>
      </c>
      <c r="B56" s="10">
        <v>13</v>
      </c>
      <c r="C56" s="10" t="s">
        <v>99</v>
      </c>
      <c r="D56" s="6" t="s">
        <v>143</v>
      </c>
      <c r="E56" s="10" t="s">
        <v>118</v>
      </c>
      <c r="F56" s="10" t="s">
        <v>110</v>
      </c>
      <c r="G56" s="7" t="str" cm="1">
        <f t="array" ref="G56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7" spans="1:7" x14ac:dyDescent="0.3">
      <c r="A57" s="6" t="s">
        <v>109</v>
      </c>
      <c r="B57" s="10">
        <v>14</v>
      </c>
      <c r="C57" s="10" t="s">
        <v>99</v>
      </c>
      <c r="D57" s="6" t="s">
        <v>143</v>
      </c>
      <c r="E57" s="10" t="s">
        <v>118</v>
      </c>
      <c r="F57" s="10" t="s">
        <v>110</v>
      </c>
      <c r="G57" s="7" t="str" cm="1">
        <f t="array" ref="G57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8" spans="1:7" x14ac:dyDescent="0.3">
      <c r="A58" s="6" t="s">
        <v>109</v>
      </c>
      <c r="B58" s="10">
        <v>15</v>
      </c>
      <c r="C58" s="10" t="s">
        <v>99</v>
      </c>
      <c r="D58" s="6" t="s">
        <v>143</v>
      </c>
      <c r="E58" s="10" t="s">
        <v>118</v>
      </c>
      <c r="F58" s="10" t="s">
        <v>110</v>
      </c>
      <c r="G58" s="7" t="str" cm="1">
        <f t="array" ref="G58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9" spans="1:7" x14ac:dyDescent="0.3">
      <c r="A59" s="6" t="s">
        <v>109</v>
      </c>
      <c r="B59" s="10">
        <v>16</v>
      </c>
      <c r="C59" s="10" t="s">
        <v>99</v>
      </c>
      <c r="D59" s="6" t="s">
        <v>143</v>
      </c>
      <c r="E59" s="10" t="s">
        <v>118</v>
      </c>
      <c r="F59" s="10" t="s">
        <v>110</v>
      </c>
      <c r="G59" s="7" t="str" cm="1">
        <f t="array" ref="G59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0" spans="1:7" x14ac:dyDescent="0.3">
      <c r="A60" s="6" t="s">
        <v>109</v>
      </c>
      <c r="B60" s="10">
        <v>17</v>
      </c>
      <c r="C60" s="10" t="s">
        <v>100</v>
      </c>
      <c r="D60" s="6" t="s">
        <v>143</v>
      </c>
      <c r="E60" s="10" t="s">
        <v>118</v>
      </c>
      <c r="F60" s="10" t="s">
        <v>110</v>
      </c>
      <c r="G60" s="7" t="str" cm="1">
        <f t="array" ref="G60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1" spans="1:7" x14ac:dyDescent="0.3">
      <c r="A61" s="6" t="s">
        <v>109</v>
      </c>
      <c r="B61" s="10">
        <v>18</v>
      </c>
      <c r="C61" s="10" t="s">
        <v>100</v>
      </c>
      <c r="D61" s="6" t="s">
        <v>143</v>
      </c>
      <c r="E61" s="10" t="s">
        <v>118</v>
      </c>
      <c r="F61" s="10" t="s">
        <v>110</v>
      </c>
      <c r="G61" s="7" t="str" cm="1">
        <f t="array" ref="G61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2" spans="1:7" x14ac:dyDescent="0.3">
      <c r="A62" s="6" t="s">
        <v>109</v>
      </c>
      <c r="B62" s="10">
        <v>19</v>
      </c>
      <c r="C62" s="10" t="s">
        <v>100</v>
      </c>
      <c r="D62" s="6" t="s">
        <v>143</v>
      </c>
      <c r="E62" s="10" t="s">
        <v>118</v>
      </c>
      <c r="F62" s="10" t="s">
        <v>110</v>
      </c>
      <c r="G62" s="7" t="str" cm="1">
        <f t="array" ref="G62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3" spans="1:7" x14ac:dyDescent="0.3">
      <c r="A63" s="6" t="s">
        <v>109</v>
      </c>
      <c r="B63" s="10">
        <v>20</v>
      </c>
      <c r="C63" s="10" t="s">
        <v>100</v>
      </c>
      <c r="D63" s="6" t="s">
        <v>143</v>
      </c>
      <c r="E63" s="10" t="s">
        <v>118</v>
      </c>
      <c r="F63" s="10" t="s">
        <v>110</v>
      </c>
      <c r="G63" s="7" t="str" cm="1">
        <f t="array" ref="G63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4" spans="1:7" x14ac:dyDescent="0.3">
      <c r="A64" s="6" t="s">
        <v>109</v>
      </c>
      <c r="B64" s="10">
        <v>21</v>
      </c>
      <c r="C64" s="10" t="s">
        <v>100</v>
      </c>
      <c r="D64" s="6" t="s">
        <v>143</v>
      </c>
      <c r="E64" s="10" t="s">
        <v>118</v>
      </c>
      <c r="F64" s="10" t="s">
        <v>110</v>
      </c>
      <c r="G64" s="7" t="str" cm="1">
        <f t="array" ref="G64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5" spans="1:7" x14ac:dyDescent="0.3">
      <c r="A65" s="6" t="s">
        <v>109</v>
      </c>
      <c r="B65" s="10">
        <v>12</v>
      </c>
      <c r="C65" s="10" t="s">
        <v>99</v>
      </c>
      <c r="D65" s="6" t="s">
        <v>143</v>
      </c>
      <c r="E65" s="10" t="s">
        <v>118</v>
      </c>
      <c r="F65" s="10" t="s">
        <v>110</v>
      </c>
      <c r="G65" s="7" t="str" cm="1">
        <f t="array" ref="G65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6" spans="1:7" x14ac:dyDescent="0.3">
      <c r="A66" s="6" t="s">
        <v>109</v>
      </c>
      <c r="B66" s="10">
        <v>13</v>
      </c>
      <c r="C66" s="10" t="s">
        <v>99</v>
      </c>
      <c r="D66" s="6" t="s">
        <v>143</v>
      </c>
      <c r="E66" s="10" t="s">
        <v>118</v>
      </c>
      <c r="F66" s="10" t="s">
        <v>110</v>
      </c>
      <c r="G66" s="7" t="str" cm="1">
        <f t="array" ref="G66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7" spans="1:7" x14ac:dyDescent="0.3">
      <c r="A67" s="6" t="s">
        <v>109</v>
      </c>
      <c r="B67" s="10">
        <v>14</v>
      </c>
      <c r="C67" s="10" t="s">
        <v>99</v>
      </c>
      <c r="D67" s="6" t="s">
        <v>143</v>
      </c>
      <c r="E67" s="10" t="s">
        <v>118</v>
      </c>
      <c r="F67" s="10" t="s">
        <v>110</v>
      </c>
      <c r="G67" s="7" t="str" cm="1">
        <f t="array" ref="G67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8" spans="1:7" x14ac:dyDescent="0.3">
      <c r="A68" s="6" t="s">
        <v>109</v>
      </c>
      <c r="B68" s="10">
        <v>15</v>
      </c>
      <c r="C68" s="10" t="s">
        <v>99</v>
      </c>
      <c r="D68" s="6" t="s">
        <v>143</v>
      </c>
      <c r="E68" s="10" t="s">
        <v>118</v>
      </c>
      <c r="F68" s="10" t="s">
        <v>110</v>
      </c>
      <c r="G68" s="7" t="str" cm="1">
        <f t="array" ref="G68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9" spans="1:7" x14ac:dyDescent="0.3">
      <c r="A69" s="6" t="s">
        <v>109</v>
      </c>
      <c r="B69" s="10">
        <v>16</v>
      </c>
      <c r="C69" s="10" t="s">
        <v>99</v>
      </c>
      <c r="D69" s="6" t="s">
        <v>143</v>
      </c>
      <c r="E69" s="10" t="s">
        <v>118</v>
      </c>
      <c r="F69" s="10" t="s">
        <v>110</v>
      </c>
      <c r="G69" s="7" t="str" cm="1">
        <f t="array" ref="G69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70" spans="1:7" x14ac:dyDescent="0.3">
      <c r="A70" s="6" t="s">
        <v>109</v>
      </c>
      <c r="B70" s="10">
        <v>17</v>
      </c>
      <c r="C70" s="10" t="s">
        <v>100</v>
      </c>
      <c r="D70" s="6" t="s">
        <v>143</v>
      </c>
      <c r="E70" s="10" t="s">
        <v>118</v>
      </c>
      <c r="F70" s="10" t="s">
        <v>110</v>
      </c>
      <c r="G70" s="7" t="str" cm="1">
        <f t="array" ref="G70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71" spans="1:7" x14ac:dyDescent="0.3">
      <c r="A71" s="6" t="s">
        <v>109</v>
      </c>
      <c r="B71" s="10">
        <v>18</v>
      </c>
      <c r="C71" s="10" t="s">
        <v>100</v>
      </c>
      <c r="D71" s="6" t="s">
        <v>143</v>
      </c>
      <c r="E71" s="10" t="s">
        <v>118</v>
      </c>
      <c r="F71" s="10" t="s">
        <v>110</v>
      </c>
      <c r="G71" s="7" t="str" cm="1">
        <f t="array" ref="G71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72" spans="1:7" x14ac:dyDescent="0.3">
      <c r="A72" s="6" t="s">
        <v>109</v>
      </c>
      <c r="B72" s="10">
        <v>19</v>
      </c>
      <c r="C72" s="10" t="s">
        <v>100</v>
      </c>
      <c r="D72" s="6" t="s">
        <v>143</v>
      </c>
      <c r="E72" s="10" t="s">
        <v>118</v>
      </c>
      <c r="F72" s="10" t="s">
        <v>110</v>
      </c>
      <c r="G72" s="7" t="str" cm="1">
        <f t="array" ref="G72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73" spans="1:7" x14ac:dyDescent="0.3">
      <c r="A73" s="6" t="s">
        <v>109</v>
      </c>
      <c r="B73" s="10">
        <v>20</v>
      </c>
      <c r="C73" s="10" t="s">
        <v>100</v>
      </c>
      <c r="D73" s="6" t="s">
        <v>143</v>
      </c>
      <c r="E73" s="10" t="s">
        <v>118</v>
      </c>
      <c r="F73" s="10" t="s">
        <v>110</v>
      </c>
      <c r="G73" s="7" t="str" cm="1">
        <f t="array" ref="G73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74" spans="1:7" x14ac:dyDescent="0.3">
      <c r="A74" s="6" t="s">
        <v>109</v>
      </c>
      <c r="B74" s="10">
        <v>21</v>
      </c>
      <c r="C74" s="10" t="s">
        <v>100</v>
      </c>
      <c r="D74" s="6" t="s">
        <v>143</v>
      </c>
      <c r="E74" s="10" t="s">
        <v>118</v>
      </c>
      <c r="F74" s="10" t="s">
        <v>110</v>
      </c>
      <c r="G74" s="7" t="str" cm="1">
        <f t="array" ref="G74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75" spans="1:7" x14ac:dyDescent="0.3">
      <c r="A75" s="6" t="s">
        <v>124</v>
      </c>
      <c r="B75" s="10">
        <v>1</v>
      </c>
      <c r="C75" s="10" t="s">
        <v>4</v>
      </c>
      <c r="D75" s="6" t="s">
        <v>140</v>
      </c>
      <c r="E75" s="10" t="s">
        <v>146</v>
      </c>
      <c r="F75" s="10"/>
      <c r="G75" s="7" t="str" cm="1">
        <f t="array" ref="G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6" spans="1:7" x14ac:dyDescent="0.3">
      <c r="A76" s="6" t="s">
        <v>124</v>
      </c>
      <c r="B76" s="10">
        <v>2</v>
      </c>
      <c r="C76" s="10" t="s">
        <v>5</v>
      </c>
      <c r="D76" s="6" t="s">
        <v>140</v>
      </c>
      <c r="E76" s="10" t="s">
        <v>146</v>
      </c>
      <c r="F76" s="10"/>
      <c r="G76" s="7" t="str" cm="1">
        <f t="array" ref="G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7" spans="1:7" x14ac:dyDescent="0.3">
      <c r="A77" s="6" t="s">
        <v>124</v>
      </c>
      <c r="B77" s="10">
        <v>3</v>
      </c>
      <c r="C77" s="10" t="s">
        <v>119</v>
      </c>
      <c r="D77" s="6" t="s">
        <v>140</v>
      </c>
      <c r="E77" s="10" t="s">
        <v>146</v>
      </c>
      <c r="F77" s="10"/>
      <c r="G77" s="7" t="str" cm="1">
        <f t="array" ref="G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8" spans="1:7" x14ac:dyDescent="0.3">
      <c r="A78" s="6" t="s">
        <v>124</v>
      </c>
      <c r="B78" s="10">
        <v>4</v>
      </c>
      <c r="C78" s="10" t="s">
        <v>8</v>
      </c>
      <c r="D78" s="6" t="s">
        <v>140</v>
      </c>
      <c r="E78" s="10" t="s">
        <v>146</v>
      </c>
      <c r="F78" s="10"/>
      <c r="G78" s="7" t="str" cm="1">
        <f t="array" ref="G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9" spans="1:7" x14ac:dyDescent="0.3">
      <c r="A79" s="6" t="s">
        <v>124</v>
      </c>
      <c r="B79" s="10">
        <v>5</v>
      </c>
      <c r="C79" s="10" t="s">
        <v>12</v>
      </c>
      <c r="D79" s="6" t="s">
        <v>140</v>
      </c>
      <c r="E79" s="10" t="s">
        <v>146</v>
      </c>
      <c r="F79" s="10"/>
      <c r="G79" s="7" t="str" cm="1">
        <f t="array" ref="G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0" spans="1:7" x14ac:dyDescent="0.3">
      <c r="A80" s="6" t="s">
        <v>124</v>
      </c>
      <c r="B80" s="10">
        <v>6</v>
      </c>
      <c r="C80" s="10" t="s">
        <v>6</v>
      </c>
      <c r="D80" s="6" t="s">
        <v>140</v>
      </c>
      <c r="E80" s="10" t="s">
        <v>146</v>
      </c>
      <c r="F80" s="10"/>
      <c r="G80" s="7" t="str" cm="1">
        <f t="array" ref="G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1" spans="1:7" x14ac:dyDescent="0.3">
      <c r="A81" s="6" t="s">
        <v>124</v>
      </c>
      <c r="B81" s="10">
        <v>7</v>
      </c>
      <c r="C81" s="10" t="s">
        <v>120</v>
      </c>
      <c r="D81" s="6" t="s">
        <v>140</v>
      </c>
      <c r="E81" s="10" t="s">
        <v>146</v>
      </c>
      <c r="F81" s="10"/>
      <c r="G81" s="7" t="str" cm="1">
        <f t="array" ref="G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2" spans="1:7" x14ac:dyDescent="0.3">
      <c r="A82" s="6" t="s">
        <v>124</v>
      </c>
      <c r="B82" s="10">
        <v>8</v>
      </c>
      <c r="C82" s="10" t="s">
        <v>13</v>
      </c>
      <c r="D82" s="6" t="s">
        <v>140</v>
      </c>
      <c r="E82" s="10" t="s">
        <v>146</v>
      </c>
      <c r="F82" s="10" t="s">
        <v>68</v>
      </c>
      <c r="G82" s="7" t="str" cm="1">
        <f t="array" ref="G82">IF(OR(ISBLANK(correspondance[[#This Row],[enum]]),ISBLANK(correspondance[[#This Row],[valeur]])),"",INDEX(enums[description],MATCH(1,(enums[enum]=correspondance[[#This Row],[enum]])*(enums[const]=correspondance[[#This Row],[valeur]]),0),1))</f>
        <v>Garage</v>
      </c>
    </row>
    <row r="83" spans="1:7" x14ac:dyDescent="0.3">
      <c r="A83" s="6" t="s">
        <v>124</v>
      </c>
      <c r="B83" s="10">
        <v>9</v>
      </c>
      <c r="C83" s="10" t="s">
        <v>14</v>
      </c>
      <c r="D83" s="6" t="s">
        <v>140</v>
      </c>
      <c r="E83" s="10" t="s">
        <v>146</v>
      </c>
      <c r="F83" s="10" t="s">
        <v>69</v>
      </c>
      <c r="G83" s="7" t="str" cm="1">
        <f t="array" ref="G83">IF(OR(ISBLANK(correspondance[[#This Row],[enum]]),ISBLANK(correspondance[[#This Row],[valeur]])),"",INDEX(enums[description],MATCH(1,(enums[enum]=correspondance[[#This Row],[enum]])*(enums[const]=correspondance[[#This Row],[valeur]]),0),1))</f>
        <v>Cellier</v>
      </c>
    </row>
    <row r="84" spans="1:7" x14ac:dyDescent="0.3">
      <c r="A84" s="6" t="s">
        <v>124</v>
      </c>
      <c r="B84" s="10">
        <v>10</v>
      </c>
      <c r="C84" s="10" t="s">
        <v>121</v>
      </c>
      <c r="D84" s="6" t="s">
        <v>140</v>
      </c>
      <c r="E84" s="10" t="s">
        <v>146</v>
      </c>
      <c r="F84" s="10" t="s">
        <v>70</v>
      </c>
      <c r="G84" s="7" t="str" cm="1">
        <f t="array" ref="G84">IF(OR(ISBLANK(correspondance[[#This Row],[enum]]),ISBLANK(correspondance[[#This Row],[valeur]])),"",INDEX(enums[description],MATCH(1,(enums[enum]=correspondance[[#This Row],[enum]])*(enums[const]=correspondance[[#This Row],[valeur]]),0),1))</f>
        <v>Espace tampon solarisé (vérandaloggia fermée)</v>
      </c>
    </row>
    <row r="85" spans="1:7" x14ac:dyDescent="0.3">
      <c r="A85" s="6" t="s">
        <v>124</v>
      </c>
      <c r="B85" s="10">
        <v>11</v>
      </c>
      <c r="C85" s="10" t="s">
        <v>15</v>
      </c>
      <c r="D85" s="6" t="s">
        <v>140</v>
      </c>
      <c r="E85" s="10" t="s">
        <v>146</v>
      </c>
      <c r="F85" s="10" t="s">
        <v>72</v>
      </c>
      <c r="G85" s="7" t="str" cm="1">
        <f t="array" ref="G85">IF(OR(ISBLANK(correspondance[[#This Row],[enum]]),ISBLANK(correspondance[[#This Row],[valeur]])),"",INDEX(enums[description],MATCH(1,(enums[enum]=correspondance[[#This Row],[enum]])*(enums[const]=correspondance[[#This Row],[valeur]]),0),1))</f>
        <v>Comble fortement ventilé</v>
      </c>
    </row>
    <row r="86" spans="1:7" x14ac:dyDescent="0.3">
      <c r="A86" s="6" t="s">
        <v>124</v>
      </c>
      <c r="B86" s="10">
        <v>12</v>
      </c>
      <c r="C86" s="10" t="s">
        <v>16</v>
      </c>
      <c r="D86" s="6" t="s">
        <v>140</v>
      </c>
      <c r="E86" s="10" t="s">
        <v>146</v>
      </c>
      <c r="F86" s="10" t="s">
        <v>73</v>
      </c>
      <c r="G86" s="7" t="str" cm="1">
        <f t="array" ref="G86">IF(OR(ISBLANK(correspondance[[#This Row],[enum]]),ISBLANK(correspondance[[#This Row],[valeur]])),"",INDEX(enums[description],MATCH(1,(enums[enum]=correspondance[[#This Row],[enum]])*(enums[const]=correspondance[[#This Row],[valeur]]),0),1))</f>
        <v>Comble faiblement ventilé</v>
      </c>
    </row>
    <row r="87" spans="1:7" x14ac:dyDescent="0.3">
      <c r="A87" s="6" t="s">
        <v>124</v>
      </c>
      <c r="B87" s="10">
        <v>13</v>
      </c>
      <c r="C87" s="10" t="s">
        <v>17</v>
      </c>
      <c r="D87" s="6" t="s">
        <v>140</v>
      </c>
      <c r="E87" s="10" t="s">
        <v>146</v>
      </c>
      <c r="F87" s="10" t="s">
        <v>74</v>
      </c>
      <c r="G87" s="7" t="str" cm="1">
        <f t="array" ref="G87">IF(OR(ISBLANK(correspondance[[#This Row],[enum]]),ISBLANK(correspondance[[#This Row],[valeur]])),"",INDEX(enums[description],MATCH(1,(enums[enum]=correspondance[[#This Row],[enum]])*(enums[const]=correspondance[[#This Row],[valeur]]),0),1))</f>
        <v>Comble très faiblement ventilé</v>
      </c>
    </row>
    <row r="88" spans="1:7" x14ac:dyDescent="0.3">
      <c r="A88" s="6" t="s">
        <v>124</v>
      </c>
      <c r="B88" s="10">
        <v>14</v>
      </c>
      <c r="C88" s="10" t="s">
        <v>18</v>
      </c>
      <c r="D88" s="6" t="s">
        <v>140</v>
      </c>
      <c r="E88" s="10" t="s">
        <v>146</v>
      </c>
      <c r="F88" s="10" t="s">
        <v>75</v>
      </c>
      <c r="G88" s="7" t="str" cm="1">
        <f t="array" ref="G88">IF(OR(ISBLANK(correspondance[[#This Row],[enum]]),ISBLANK(correspondance[[#This Row],[valeur]])),"",INDEX(enums[description],MATCH(1,(enums[enum]=correspondance[[#This Row],[enum]])*(enums[const]=correspondance[[#This Row],[valeur]]),0),1))</f>
        <v>Circulation sans ouverture directe sur l'extérieur</v>
      </c>
    </row>
    <row r="89" spans="1:7" x14ac:dyDescent="0.3">
      <c r="A89" s="6" t="s">
        <v>124</v>
      </c>
      <c r="B89" s="10">
        <v>15</v>
      </c>
      <c r="C89" s="10" t="s">
        <v>19</v>
      </c>
      <c r="D89" s="6" t="s">
        <v>140</v>
      </c>
      <c r="E89" s="10" t="s">
        <v>146</v>
      </c>
      <c r="F89" s="10" t="s">
        <v>76</v>
      </c>
      <c r="G89" s="7" t="str" cm="1">
        <f t="array" ref="G89">IF(OR(ISBLANK(correspondance[[#This Row],[enum]]),ISBLANK(correspondance[[#This Row],[valeur]])),"",INDEX(enums[description],MATCH(1,(enums[enum]=correspondance[[#This Row],[enum]])*(enums[const]=correspondance[[#This Row],[valeur]]),0),1))</f>
        <v>Circulation avec ouverture directe sur l'extérieur</v>
      </c>
    </row>
    <row r="90" spans="1:7" ht="28.8" x14ac:dyDescent="0.3">
      <c r="A90" s="6" t="s">
        <v>124</v>
      </c>
      <c r="B90" s="10">
        <v>16</v>
      </c>
      <c r="C90" s="10" t="s">
        <v>107</v>
      </c>
      <c r="D90" s="6" t="s">
        <v>140</v>
      </c>
      <c r="E90" s="10" t="s">
        <v>146</v>
      </c>
      <c r="F90" s="10" t="s">
        <v>77</v>
      </c>
      <c r="G90" s="7" t="str" cm="1">
        <f t="array" ref="G90">IF(OR(ISBLANK(correspondance[[#This Row],[enum]]),ISBLANK(correspondance[[#This Row],[valeur]])),"",INDEX(enums[description],MATCH(1,(enums[enum]=correspondance[[#This Row],[enum]])*(enums[const]=correspondance[[#This Row],[valeur]]),0),1))</f>
        <v>Circulation avec bouche ou gaine de désenfumage ouverte en permanence</v>
      </c>
    </row>
    <row r="91" spans="1:7" x14ac:dyDescent="0.3">
      <c r="A91" s="6" t="s">
        <v>124</v>
      </c>
      <c r="B91" s="10">
        <v>17</v>
      </c>
      <c r="C91" s="10" t="s">
        <v>20</v>
      </c>
      <c r="D91" s="6" t="s">
        <v>140</v>
      </c>
      <c r="E91" s="10" t="s">
        <v>146</v>
      </c>
      <c r="F91" s="10" t="s">
        <v>78</v>
      </c>
      <c r="G91" s="7" t="str" cm="1">
        <f t="array" ref="G91">IF(OR(ISBLANK(correspondance[[#This Row],[enum]]),ISBLANK(correspondance[[#This Row],[valeur]])),"",INDEX(enums[description],MATCH(1,(enums[enum]=correspondance[[#This Row],[enum]])*(enums[const]=correspondance[[#This Row],[valeur]]),0),1))</f>
        <v>Hall d'entrée avec dispositif de fermeture automatique</v>
      </c>
    </row>
    <row r="92" spans="1:7" x14ac:dyDescent="0.3">
      <c r="A92" s="6" t="s">
        <v>124</v>
      </c>
      <c r="B92" s="10">
        <v>18</v>
      </c>
      <c r="C92" s="10" t="s">
        <v>21</v>
      </c>
      <c r="D92" s="6" t="s">
        <v>140</v>
      </c>
      <c r="E92" s="10" t="s">
        <v>146</v>
      </c>
      <c r="F92" s="10" t="s">
        <v>79</v>
      </c>
      <c r="G92" s="7" t="str" cm="1">
        <f t="array" ref="G92">IF(OR(ISBLANK(correspondance[[#This Row],[enum]]),ISBLANK(correspondance[[#This Row],[valeur]])),"",INDEX(enums[description],MATCH(1,(enums[enum]=correspondance[[#This Row],[enum]])*(enums[const]=correspondance[[#This Row],[valeur]]),0),1))</f>
        <v>Hall d'entrée sans dispositif de fermeture automatique</v>
      </c>
    </row>
    <row r="93" spans="1:7" x14ac:dyDescent="0.3">
      <c r="A93" s="6" t="s">
        <v>124</v>
      </c>
      <c r="B93" s="10">
        <v>19</v>
      </c>
      <c r="C93" s="10" t="s">
        <v>22</v>
      </c>
      <c r="D93" s="6" t="s">
        <v>140</v>
      </c>
      <c r="E93" s="10" t="s">
        <v>146</v>
      </c>
      <c r="F93" s="10" t="s">
        <v>80</v>
      </c>
      <c r="G93" s="7" t="str" cm="1">
        <f t="array" ref="G93">IF(OR(ISBLANK(correspondance[[#This Row],[enum]]),ISBLANK(correspondance[[#This Row],[valeur]])),"",INDEX(enums[description],MATCH(1,(enums[enum]=correspondance[[#This Row],[enum]])*(enums[const]=correspondance[[#This Row],[valeur]]),0),1))</f>
        <v>Garage privé collectif</v>
      </c>
    </row>
    <row r="94" spans="1:7" x14ac:dyDescent="0.3">
      <c r="A94" s="6" t="s">
        <v>124</v>
      </c>
      <c r="B94" s="10">
        <v>20</v>
      </c>
      <c r="C94" s="10" t="s">
        <v>122</v>
      </c>
      <c r="D94" s="6" t="s">
        <v>140</v>
      </c>
      <c r="E94" s="10" t="s">
        <v>146</v>
      </c>
      <c r="F94" s="10"/>
      <c r="G94" s="7" t="str" cm="1">
        <f t="array" ref="G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5" spans="1:7" x14ac:dyDescent="0.3">
      <c r="A95" s="6" t="s">
        <v>124</v>
      </c>
      <c r="B95" s="10">
        <v>21</v>
      </c>
      <c r="C95" s="10" t="s">
        <v>23</v>
      </c>
      <c r="D95" s="6" t="s">
        <v>140</v>
      </c>
      <c r="E95" s="10" t="s">
        <v>146</v>
      </c>
      <c r="F95" s="10" t="s">
        <v>81</v>
      </c>
      <c r="G95" s="7" t="str" cm="1">
        <f t="array" ref="G95">IF(OR(ISBLANK(correspondance[[#This Row],[enum]]),ISBLANK(correspondance[[#This Row],[valeur]])),"",INDEX(enums[description],MATCH(1,(enums[enum]=correspondance[[#This Row],[enum]])*(enums[const]=correspondance[[#This Row],[valeur]]),0),1))</f>
        <v>Autres dépendances</v>
      </c>
    </row>
    <row r="96" spans="1:7" x14ac:dyDescent="0.3">
      <c r="A96" s="6" t="s">
        <v>124</v>
      </c>
      <c r="B96" s="10">
        <v>22</v>
      </c>
      <c r="C96" s="10" t="s">
        <v>123</v>
      </c>
      <c r="D96" s="6" t="s">
        <v>140</v>
      </c>
      <c r="E96" s="10" t="s">
        <v>146</v>
      </c>
      <c r="F96" s="10"/>
      <c r="G96" s="7" t="str" cm="1">
        <f t="array" ref="G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7" spans="1:7" x14ac:dyDescent="0.3">
      <c r="A97" s="6" t="s">
        <v>135</v>
      </c>
      <c r="B97" s="10">
        <v>2</v>
      </c>
      <c r="C97" s="10" t="s">
        <v>125</v>
      </c>
      <c r="D97" s="1" t="s">
        <v>142</v>
      </c>
      <c r="E97" s="10" t="s">
        <v>136</v>
      </c>
      <c r="F97" s="1" t="s">
        <v>46</v>
      </c>
      <c r="G97" s="7" t="str" cm="1">
        <f t="array" ref="G97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98" spans="1:7" x14ac:dyDescent="0.3">
      <c r="A98" s="6" t="s">
        <v>135</v>
      </c>
      <c r="B98" s="10">
        <v>3</v>
      </c>
      <c r="C98" s="10" t="s">
        <v>126</v>
      </c>
      <c r="D98" s="1" t="s">
        <v>142</v>
      </c>
      <c r="E98" s="10" t="s">
        <v>136</v>
      </c>
      <c r="F98" s="10" t="s">
        <v>47</v>
      </c>
      <c r="G98" s="7" t="str" cm="1">
        <f t="array" ref="G98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99" spans="1:7" x14ac:dyDescent="0.3">
      <c r="A99" s="6" t="s">
        <v>135</v>
      </c>
      <c r="B99" s="10">
        <v>4</v>
      </c>
      <c r="C99" s="10" t="s">
        <v>127</v>
      </c>
      <c r="D99" s="1" t="s">
        <v>142</v>
      </c>
      <c r="E99" s="10" t="s">
        <v>136</v>
      </c>
      <c r="F99" s="1" t="s">
        <v>46</v>
      </c>
      <c r="G99" s="7" t="str" cm="1">
        <f t="array" ref="G99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00" spans="1:7" x14ac:dyDescent="0.3">
      <c r="A100" s="6" t="s">
        <v>135</v>
      </c>
      <c r="B100" s="10">
        <v>5</v>
      </c>
      <c r="C100" s="10" t="s">
        <v>128</v>
      </c>
      <c r="D100" s="1" t="s">
        <v>142</v>
      </c>
      <c r="E100" s="10" t="s">
        <v>136</v>
      </c>
      <c r="F100" s="10" t="s">
        <v>47</v>
      </c>
      <c r="G100" s="7" t="str" cm="1">
        <f t="array" ref="G100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101" spans="1:7" x14ac:dyDescent="0.3">
      <c r="A101" s="6" t="s">
        <v>135</v>
      </c>
      <c r="B101" s="10">
        <v>2</v>
      </c>
      <c r="C101" s="10" t="s">
        <v>125</v>
      </c>
      <c r="D101" s="1" t="s">
        <v>142</v>
      </c>
      <c r="E101" s="10" t="s">
        <v>137</v>
      </c>
      <c r="F101" s="1" t="s">
        <v>46</v>
      </c>
      <c r="G101" s="7" t="str" cm="1">
        <f t="array" ref="G101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02" spans="1:7" x14ac:dyDescent="0.3">
      <c r="A102" s="6" t="s">
        <v>135</v>
      </c>
      <c r="B102" s="10">
        <v>3</v>
      </c>
      <c r="C102" s="10" t="s">
        <v>126</v>
      </c>
      <c r="D102" s="1" t="s">
        <v>142</v>
      </c>
      <c r="E102" s="10" t="s">
        <v>137</v>
      </c>
      <c r="F102" s="1" t="s">
        <v>46</v>
      </c>
      <c r="G102" s="7" t="str" cm="1">
        <f t="array" ref="G102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03" spans="1:7" x14ac:dyDescent="0.3">
      <c r="A103" s="6" t="s">
        <v>135</v>
      </c>
      <c r="B103" s="10">
        <v>4</v>
      </c>
      <c r="C103" s="10" t="s">
        <v>127</v>
      </c>
      <c r="D103" s="1" t="s">
        <v>142</v>
      </c>
      <c r="E103" s="10" t="s">
        <v>137</v>
      </c>
      <c r="F103" s="10" t="s">
        <v>47</v>
      </c>
      <c r="G103" s="7" t="str" cm="1">
        <f t="array" ref="G103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104" spans="1:7" x14ac:dyDescent="0.3">
      <c r="A104" s="6" t="s">
        <v>135</v>
      </c>
      <c r="B104" s="10">
        <v>5</v>
      </c>
      <c r="C104" s="10" t="s">
        <v>128</v>
      </c>
      <c r="D104" s="1" t="s">
        <v>142</v>
      </c>
      <c r="E104" s="10" t="s">
        <v>137</v>
      </c>
      <c r="F104" s="10" t="s">
        <v>47</v>
      </c>
      <c r="G104" s="7" t="str" cm="1">
        <f t="array" ref="G104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105" spans="1:7" x14ac:dyDescent="0.3">
      <c r="A105" s="6" t="s">
        <v>109</v>
      </c>
      <c r="B105" s="10">
        <v>1</v>
      </c>
      <c r="C105" s="10"/>
      <c r="D105" s="6" t="s">
        <v>138</v>
      </c>
      <c r="E105" s="10" t="s">
        <v>94</v>
      </c>
      <c r="F105" s="10"/>
      <c r="G105" s="7" t="str" cm="1">
        <f t="array" ref="G1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6" spans="1:7" x14ac:dyDescent="0.3">
      <c r="A106" s="6" t="s">
        <v>109</v>
      </c>
      <c r="B106" s="10">
        <v>2</v>
      </c>
      <c r="C106" s="10" t="s">
        <v>52</v>
      </c>
      <c r="D106" s="6" t="s">
        <v>138</v>
      </c>
      <c r="E106" s="10" t="s">
        <v>94</v>
      </c>
      <c r="F106" s="10" t="s">
        <v>51</v>
      </c>
      <c r="G106" s="7" t="str" cm="1">
        <f t="array" ref="G106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107" spans="1:7" x14ac:dyDescent="0.3">
      <c r="A107" s="6" t="s">
        <v>109</v>
      </c>
      <c r="B107" s="10">
        <v>3</v>
      </c>
      <c r="C107" s="10" t="s">
        <v>54</v>
      </c>
      <c r="D107" s="6" t="s">
        <v>138</v>
      </c>
      <c r="E107" s="10" t="s">
        <v>94</v>
      </c>
      <c r="F107" s="10" t="s">
        <v>53</v>
      </c>
      <c r="G107" s="7" t="str" cm="1">
        <f t="array" ref="G107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108" spans="1:7" x14ac:dyDescent="0.3">
      <c r="A108" s="6" t="s">
        <v>109</v>
      </c>
      <c r="B108" s="10">
        <v>4</v>
      </c>
      <c r="C108" s="10" t="s">
        <v>144</v>
      </c>
      <c r="D108" s="6" t="s">
        <v>138</v>
      </c>
      <c r="E108" s="10" t="s">
        <v>94</v>
      </c>
      <c r="F108" s="10" t="s">
        <v>55</v>
      </c>
      <c r="G108" s="7" t="str" cm="1">
        <f t="array" ref="G108">IF(OR(ISBLANK(correspondance[[#This Row],[enum]]),ISBLANK(correspondance[[#This Row],[valeur]])),"",INDEX(enums[description],MATCH(1,(enums[enum]=correspondance[[#This Row],[enum]])*(enums[const]=correspondance[[#This Row],[valeur]]),0),1))</f>
        <v>Double vitrage à faible émissivité</v>
      </c>
    </row>
    <row r="109" spans="1:7" x14ac:dyDescent="0.3">
      <c r="A109" s="6" t="s">
        <v>109</v>
      </c>
      <c r="B109" s="10">
        <v>5</v>
      </c>
      <c r="C109" s="10" t="s">
        <v>58</v>
      </c>
      <c r="D109" s="6" t="s">
        <v>138</v>
      </c>
      <c r="E109" s="10" t="s">
        <v>94</v>
      </c>
      <c r="F109" s="10" t="s">
        <v>57</v>
      </c>
      <c r="G109" s="7" t="str" cm="1">
        <f t="array" ref="G109">IF(OR(ISBLANK(correspondance[[#This Row],[enum]]),ISBLANK(correspondance[[#This Row],[valeur]])),"",INDEX(enums[description],MATCH(1,(enums[enum]=correspondance[[#This Row],[enum]])*(enums[const]=correspondance[[#This Row],[valeur]]),0),1))</f>
        <v>Triple vitrage</v>
      </c>
    </row>
    <row r="110" spans="1:7" x14ac:dyDescent="0.3">
      <c r="A110" s="6" t="s">
        <v>109</v>
      </c>
      <c r="B110" s="10">
        <v>6</v>
      </c>
      <c r="C110" s="10" t="s">
        <v>145</v>
      </c>
      <c r="D110" s="6" t="s">
        <v>138</v>
      </c>
      <c r="E110" s="10" t="s">
        <v>94</v>
      </c>
      <c r="F110" s="10" t="s">
        <v>59</v>
      </c>
      <c r="G110" s="7" t="str" cm="1">
        <f t="array" ref="G110">IF(OR(ISBLANK(correspondance[[#This Row],[enum]]),ISBLANK(correspondance[[#This Row],[valeur]])),"",INDEX(enums[description],MATCH(1,(enums[enum]=correspondance[[#This Row],[enum]])*(enums[const]=correspondance[[#This Row],[valeur]]),0),1))</f>
        <v>Triple vitrage à faible émissivité</v>
      </c>
    </row>
    <row r="111" spans="1:7" x14ac:dyDescent="0.3">
      <c r="A111" s="6" t="s">
        <v>109</v>
      </c>
      <c r="B111" s="10">
        <v>7</v>
      </c>
      <c r="C111" s="10" t="s">
        <v>52</v>
      </c>
      <c r="D111" s="6" t="s">
        <v>138</v>
      </c>
      <c r="E111" s="10" t="s">
        <v>94</v>
      </c>
      <c r="F111" s="10" t="s">
        <v>51</v>
      </c>
      <c r="G111" s="7" t="str" cm="1">
        <f t="array" ref="G111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112" spans="1:7" x14ac:dyDescent="0.3">
      <c r="A112" s="6" t="s">
        <v>109</v>
      </c>
      <c r="B112" s="10">
        <v>8</v>
      </c>
      <c r="C112" s="10" t="s">
        <v>54</v>
      </c>
      <c r="D112" s="6" t="s">
        <v>138</v>
      </c>
      <c r="E112" s="10" t="s">
        <v>94</v>
      </c>
      <c r="F112" s="10" t="s">
        <v>53</v>
      </c>
      <c r="G112" s="7" t="str" cm="1">
        <f t="array" ref="G112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113" spans="1:7" x14ac:dyDescent="0.3">
      <c r="A113" s="6" t="s">
        <v>109</v>
      </c>
      <c r="B113" s="10">
        <v>9</v>
      </c>
      <c r="C113" s="10" t="s">
        <v>144</v>
      </c>
      <c r="D113" s="6" t="s">
        <v>138</v>
      </c>
      <c r="E113" s="10" t="s">
        <v>94</v>
      </c>
      <c r="F113" s="10" t="s">
        <v>55</v>
      </c>
      <c r="G113" s="7" t="str" cm="1">
        <f t="array" ref="G113">IF(OR(ISBLANK(correspondance[[#This Row],[enum]]),ISBLANK(correspondance[[#This Row],[valeur]])),"",INDEX(enums[description],MATCH(1,(enums[enum]=correspondance[[#This Row],[enum]])*(enums[const]=correspondance[[#This Row],[valeur]]),0),1))</f>
        <v>Double vitrage à faible émissivité</v>
      </c>
    </row>
    <row r="114" spans="1:7" x14ac:dyDescent="0.3">
      <c r="A114" s="6" t="s">
        <v>109</v>
      </c>
      <c r="B114" s="10">
        <v>10</v>
      </c>
      <c r="C114" s="10" t="s">
        <v>58</v>
      </c>
      <c r="D114" s="6" t="s">
        <v>138</v>
      </c>
      <c r="E114" s="10" t="s">
        <v>94</v>
      </c>
      <c r="F114" s="10" t="s">
        <v>57</v>
      </c>
      <c r="G114" s="7" t="str" cm="1">
        <f t="array" ref="G114">IF(OR(ISBLANK(correspondance[[#This Row],[enum]]),ISBLANK(correspondance[[#This Row],[valeur]])),"",INDEX(enums[description],MATCH(1,(enums[enum]=correspondance[[#This Row],[enum]])*(enums[const]=correspondance[[#This Row],[valeur]]),0),1))</f>
        <v>Triple vitrage</v>
      </c>
    </row>
    <row r="115" spans="1:7" x14ac:dyDescent="0.3">
      <c r="A115" s="6" t="s">
        <v>109</v>
      </c>
      <c r="B115" s="10">
        <v>11</v>
      </c>
      <c r="C115" s="10" t="s">
        <v>145</v>
      </c>
      <c r="D115" s="6" t="s">
        <v>138</v>
      </c>
      <c r="E115" s="10" t="s">
        <v>94</v>
      </c>
      <c r="F115" s="10" t="s">
        <v>59</v>
      </c>
      <c r="G115" s="7" t="str" cm="1">
        <f t="array" ref="G115">IF(OR(ISBLANK(correspondance[[#This Row],[enum]]),ISBLANK(correspondance[[#This Row],[valeur]])),"",INDEX(enums[description],MATCH(1,(enums[enum]=correspondance[[#This Row],[enum]])*(enums[const]=correspondance[[#This Row],[valeur]]),0),1))</f>
        <v>Triple vitrage à faible émissivité</v>
      </c>
    </row>
    <row r="116" spans="1:7" x14ac:dyDescent="0.3">
      <c r="A116" s="6" t="s">
        <v>109</v>
      </c>
      <c r="B116" s="10">
        <v>12</v>
      </c>
      <c r="C116" s="10" t="s">
        <v>52</v>
      </c>
      <c r="D116" s="6" t="s">
        <v>138</v>
      </c>
      <c r="E116" s="10" t="s">
        <v>94</v>
      </c>
      <c r="F116" s="10" t="s">
        <v>51</v>
      </c>
      <c r="G116" s="7" t="str" cm="1">
        <f t="array" ref="G116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117" spans="1:7" x14ac:dyDescent="0.3">
      <c r="A117" s="6" t="s">
        <v>109</v>
      </c>
      <c r="B117" s="10">
        <v>13</v>
      </c>
      <c r="C117" s="10" t="s">
        <v>54</v>
      </c>
      <c r="D117" s="6" t="s">
        <v>138</v>
      </c>
      <c r="E117" s="10" t="s">
        <v>94</v>
      </c>
      <c r="F117" s="10" t="s">
        <v>53</v>
      </c>
      <c r="G117" s="7" t="str" cm="1">
        <f t="array" ref="G117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118" spans="1:7" x14ac:dyDescent="0.3">
      <c r="A118" s="6" t="s">
        <v>109</v>
      </c>
      <c r="B118" s="10">
        <v>14</v>
      </c>
      <c r="C118" s="10" t="s">
        <v>144</v>
      </c>
      <c r="D118" s="6" t="s">
        <v>138</v>
      </c>
      <c r="E118" s="10" t="s">
        <v>94</v>
      </c>
      <c r="F118" s="10" t="s">
        <v>55</v>
      </c>
      <c r="G118" s="7" t="str" cm="1">
        <f t="array" ref="G118">IF(OR(ISBLANK(correspondance[[#This Row],[enum]]),ISBLANK(correspondance[[#This Row],[valeur]])),"",INDEX(enums[description],MATCH(1,(enums[enum]=correspondance[[#This Row],[enum]])*(enums[const]=correspondance[[#This Row],[valeur]]),0),1))</f>
        <v>Double vitrage à faible émissivité</v>
      </c>
    </row>
    <row r="119" spans="1:7" x14ac:dyDescent="0.3">
      <c r="A119" s="6" t="s">
        <v>109</v>
      </c>
      <c r="B119" s="10">
        <v>15</v>
      </c>
      <c r="C119" s="10" t="s">
        <v>58</v>
      </c>
      <c r="D119" s="6" t="s">
        <v>138</v>
      </c>
      <c r="E119" s="10" t="s">
        <v>94</v>
      </c>
      <c r="F119" s="10" t="s">
        <v>57</v>
      </c>
      <c r="G119" s="7" t="str" cm="1">
        <f t="array" ref="G119">IF(OR(ISBLANK(correspondance[[#This Row],[enum]]),ISBLANK(correspondance[[#This Row],[valeur]])),"",INDEX(enums[description],MATCH(1,(enums[enum]=correspondance[[#This Row],[enum]])*(enums[const]=correspondance[[#This Row],[valeur]]),0),1))</f>
        <v>Triple vitrage</v>
      </c>
    </row>
    <row r="120" spans="1:7" x14ac:dyDescent="0.3">
      <c r="A120" s="6" t="s">
        <v>109</v>
      </c>
      <c r="B120" s="10">
        <v>16</v>
      </c>
      <c r="C120" s="10" t="s">
        <v>145</v>
      </c>
      <c r="D120" s="6" t="s">
        <v>138</v>
      </c>
      <c r="E120" s="10" t="s">
        <v>94</v>
      </c>
      <c r="F120" s="10" t="s">
        <v>59</v>
      </c>
      <c r="G120" s="7" t="str" cm="1">
        <f t="array" ref="G120">IF(OR(ISBLANK(correspondance[[#This Row],[enum]]),ISBLANK(correspondance[[#This Row],[valeur]])),"",INDEX(enums[description],MATCH(1,(enums[enum]=correspondance[[#This Row],[enum]])*(enums[const]=correspondance[[#This Row],[valeur]]),0),1))</f>
        <v>Triple vitrage à faible émissivité</v>
      </c>
    </row>
    <row r="121" spans="1:7" x14ac:dyDescent="0.3">
      <c r="A121" s="6" t="s">
        <v>109</v>
      </c>
      <c r="B121" s="10">
        <v>17</v>
      </c>
      <c r="C121" s="10" t="s">
        <v>52</v>
      </c>
      <c r="D121" s="6" t="s">
        <v>138</v>
      </c>
      <c r="E121" s="10" t="s">
        <v>94</v>
      </c>
      <c r="F121" s="10" t="s">
        <v>51</v>
      </c>
      <c r="G121" s="7" t="str" cm="1">
        <f t="array" ref="G121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122" spans="1:7" x14ac:dyDescent="0.3">
      <c r="A122" s="6" t="s">
        <v>109</v>
      </c>
      <c r="B122" s="10">
        <v>18</v>
      </c>
      <c r="C122" s="10" t="s">
        <v>54</v>
      </c>
      <c r="D122" s="6" t="s">
        <v>138</v>
      </c>
      <c r="E122" s="10" t="s">
        <v>94</v>
      </c>
      <c r="F122" s="10" t="s">
        <v>53</v>
      </c>
      <c r="G122" s="7" t="str" cm="1">
        <f t="array" ref="G122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123" spans="1:7" x14ac:dyDescent="0.3">
      <c r="A123" s="6" t="s">
        <v>109</v>
      </c>
      <c r="B123" s="10">
        <v>19</v>
      </c>
      <c r="C123" s="10" t="s">
        <v>144</v>
      </c>
      <c r="D123" s="6" t="s">
        <v>138</v>
      </c>
      <c r="E123" s="10" t="s">
        <v>94</v>
      </c>
      <c r="F123" s="10" t="s">
        <v>55</v>
      </c>
      <c r="G123" s="7" t="str" cm="1">
        <f t="array" ref="G123">IF(OR(ISBLANK(correspondance[[#This Row],[enum]]),ISBLANK(correspondance[[#This Row],[valeur]])),"",INDEX(enums[description],MATCH(1,(enums[enum]=correspondance[[#This Row],[enum]])*(enums[const]=correspondance[[#This Row],[valeur]]),0),1))</f>
        <v>Double vitrage à faible émissivité</v>
      </c>
    </row>
    <row r="124" spans="1:7" x14ac:dyDescent="0.3">
      <c r="A124" s="6" t="s">
        <v>109</v>
      </c>
      <c r="B124" s="10">
        <v>20</v>
      </c>
      <c r="C124" s="10" t="s">
        <v>58</v>
      </c>
      <c r="D124" s="6" t="s">
        <v>138</v>
      </c>
      <c r="E124" s="10" t="s">
        <v>94</v>
      </c>
      <c r="F124" s="10" t="s">
        <v>57</v>
      </c>
      <c r="G124" s="7" t="str" cm="1">
        <f t="array" ref="G124">IF(OR(ISBLANK(correspondance[[#This Row],[enum]]),ISBLANK(correspondance[[#This Row],[valeur]])),"",INDEX(enums[description],MATCH(1,(enums[enum]=correspondance[[#This Row],[enum]])*(enums[const]=correspondance[[#This Row],[valeur]]),0),1))</f>
        <v>Triple vitrage</v>
      </c>
    </row>
    <row r="125" spans="1:7" x14ac:dyDescent="0.3">
      <c r="A125" s="6" t="s">
        <v>109</v>
      </c>
      <c r="B125" s="10">
        <v>21</v>
      </c>
      <c r="C125" s="10" t="s">
        <v>145</v>
      </c>
      <c r="D125" s="6" t="s">
        <v>138</v>
      </c>
      <c r="E125" s="10" t="s">
        <v>94</v>
      </c>
      <c r="F125" s="10" t="s">
        <v>59</v>
      </c>
      <c r="G125" s="7" t="str" cm="1">
        <f t="array" ref="G125">IF(OR(ISBLANK(correspondance[[#This Row],[enum]]),ISBLANK(correspondance[[#This Row],[valeur]])),"",INDEX(enums[description],MATCH(1,(enums[enum]=correspondance[[#This Row],[enum]])*(enums[const]=correspondance[[#This Row],[valeur]]),0),1))</f>
        <v>Triple vitrage à faible émissivité</v>
      </c>
    </row>
    <row r="126" spans="1:7" x14ac:dyDescent="0.3">
      <c r="A126" s="6" t="s">
        <v>135</v>
      </c>
      <c r="B126" s="10">
        <v>6</v>
      </c>
      <c r="C126" s="10" t="s">
        <v>129</v>
      </c>
      <c r="E126" s="10" t="s">
        <v>148</v>
      </c>
      <c r="F126" s="10">
        <v>0</v>
      </c>
      <c r="G126" s="7" t="str" cm="1">
        <f t="array" ref="G1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7" spans="1:7" x14ac:dyDescent="0.3">
      <c r="A127" s="6" t="s">
        <v>135</v>
      </c>
      <c r="B127" s="10">
        <v>7</v>
      </c>
      <c r="C127" s="10" t="s">
        <v>130</v>
      </c>
      <c r="E127" s="10" t="s">
        <v>148</v>
      </c>
      <c r="F127" s="10">
        <v>180</v>
      </c>
      <c r="G127" s="7" t="str" cm="1">
        <f t="array" ref="G1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8" spans="1:7" x14ac:dyDescent="0.3">
      <c r="A128" s="6" t="s">
        <v>135</v>
      </c>
      <c r="B128" s="10">
        <v>8</v>
      </c>
      <c r="C128" s="10" t="s">
        <v>131</v>
      </c>
      <c r="E128" s="10" t="s">
        <v>148</v>
      </c>
      <c r="F128" s="10">
        <v>90</v>
      </c>
      <c r="G128" s="7" t="str" cm="1">
        <f t="array" ref="G1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9" spans="1:7" x14ac:dyDescent="0.3">
      <c r="A129" s="6" t="s">
        <v>135</v>
      </c>
      <c r="B129" s="10">
        <v>9</v>
      </c>
      <c r="C129" s="10" t="s">
        <v>132</v>
      </c>
      <c r="E129" s="10" t="s">
        <v>148</v>
      </c>
      <c r="F129" s="10">
        <v>0</v>
      </c>
      <c r="G129" s="7" t="str" cm="1">
        <f t="array" ref="G1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0" spans="1:7" x14ac:dyDescent="0.3">
      <c r="A130" s="6" t="s">
        <v>135</v>
      </c>
      <c r="B130" s="10">
        <v>10</v>
      </c>
      <c r="C130" s="10" t="s">
        <v>133</v>
      </c>
      <c r="E130" s="10" t="s">
        <v>148</v>
      </c>
      <c r="F130" s="10">
        <v>180</v>
      </c>
      <c r="G130" s="7" t="str" cm="1">
        <f t="array" ref="G1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1" spans="1:7" x14ac:dyDescent="0.3">
      <c r="A131" s="6" t="s">
        <v>135</v>
      </c>
      <c r="B131" s="10">
        <v>11</v>
      </c>
      <c r="C131" s="10" t="s">
        <v>134</v>
      </c>
      <c r="E131" s="10" t="s">
        <v>148</v>
      </c>
      <c r="F131" s="10">
        <v>90</v>
      </c>
      <c r="G131" s="7" t="str" cm="1">
        <f t="array" ref="G1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2263-A1B4-4DEF-97C2-16C4844A13EB}">
  <dimension ref="A1:C13"/>
  <sheetViews>
    <sheetView zoomScale="85" zoomScaleNormal="85" workbookViewId="0">
      <selection activeCell="A18" sqref="A18"/>
    </sheetView>
  </sheetViews>
  <sheetFormatPr baseColWidth="10" defaultRowHeight="14.4" x14ac:dyDescent="0.3"/>
  <cols>
    <col min="1" max="1" width="61.5546875" style="1" bestFit="1" customWidth="1"/>
    <col min="2" max="2" width="10.5546875" style="1" bestFit="1" customWidth="1"/>
    <col min="3" max="3" width="16.21875" style="1" bestFit="1" customWidth="1"/>
    <col min="4" max="16384" width="11.5546875" style="1"/>
  </cols>
  <sheetData>
    <row r="1" spans="1:3" x14ac:dyDescent="0.3">
      <c r="A1" s="8" t="s">
        <v>98</v>
      </c>
      <c r="B1" s="2" t="s">
        <v>82</v>
      </c>
      <c r="C1" s="2" t="s">
        <v>83</v>
      </c>
    </row>
    <row r="2" spans="1:3" x14ac:dyDescent="0.3">
      <c r="A2" s="3" t="s">
        <v>68</v>
      </c>
      <c r="B2" s="1">
        <v>3</v>
      </c>
      <c r="C2" s="1">
        <v>1</v>
      </c>
    </row>
    <row r="3" spans="1:3" x14ac:dyDescent="0.3">
      <c r="A3" s="3" t="s">
        <v>69</v>
      </c>
      <c r="B3" s="1">
        <v>3</v>
      </c>
      <c r="C3" s="1">
        <v>2</v>
      </c>
    </row>
    <row r="4" spans="1:3" x14ac:dyDescent="0.3">
      <c r="A4" s="3" t="s">
        <v>72</v>
      </c>
      <c r="B4" s="1">
        <v>9</v>
      </c>
      <c r="C4" s="1">
        <v>3</v>
      </c>
    </row>
    <row r="5" spans="1:3" x14ac:dyDescent="0.3">
      <c r="A5" s="3" t="s">
        <v>73</v>
      </c>
      <c r="B5" s="1">
        <v>3</v>
      </c>
      <c r="C5" s="1">
        <v>4</v>
      </c>
    </row>
    <row r="6" spans="1:3" x14ac:dyDescent="0.3">
      <c r="A6" s="3" t="s">
        <v>74</v>
      </c>
      <c r="B6" s="1">
        <v>0.3</v>
      </c>
      <c r="C6" s="1">
        <v>5</v>
      </c>
    </row>
    <row r="7" spans="1:3" x14ac:dyDescent="0.3">
      <c r="A7" s="3" t="s">
        <v>75</v>
      </c>
      <c r="B7" s="1">
        <v>0</v>
      </c>
      <c r="C7" s="1">
        <v>6</v>
      </c>
    </row>
    <row r="8" spans="1:3" x14ac:dyDescent="0.3">
      <c r="A8" s="3" t="s">
        <v>76</v>
      </c>
      <c r="B8" s="1">
        <v>0.3</v>
      </c>
      <c r="C8" s="1">
        <v>7</v>
      </c>
    </row>
    <row r="9" spans="1:3" x14ac:dyDescent="0.3">
      <c r="A9" s="3" t="s">
        <v>77</v>
      </c>
      <c r="B9" s="1">
        <v>3</v>
      </c>
      <c r="C9" s="1">
        <v>8</v>
      </c>
    </row>
    <row r="10" spans="1:3" x14ac:dyDescent="0.3">
      <c r="A10" s="3" t="s">
        <v>78</v>
      </c>
      <c r="B10" s="1">
        <v>0.3</v>
      </c>
      <c r="C10" s="1">
        <v>9</v>
      </c>
    </row>
    <row r="11" spans="1:3" x14ac:dyDescent="0.3">
      <c r="A11" s="3" t="s">
        <v>79</v>
      </c>
      <c r="B11" s="1">
        <v>3</v>
      </c>
      <c r="C11" s="1">
        <v>10</v>
      </c>
    </row>
    <row r="12" spans="1:3" x14ac:dyDescent="0.3">
      <c r="A12" s="3" t="s">
        <v>80</v>
      </c>
      <c r="B12" s="1">
        <v>3</v>
      </c>
      <c r="C12" s="1">
        <v>11</v>
      </c>
    </row>
    <row r="13" spans="1:3" x14ac:dyDescent="0.3">
      <c r="A13" s="3" t="s">
        <v>81</v>
      </c>
      <c r="B13" s="1">
        <v>3</v>
      </c>
      <c r="C13" s="1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34E0-7247-4F86-B114-30BBAC8F74DF}">
  <dimension ref="A1:G257"/>
  <sheetViews>
    <sheetView zoomScale="85" zoomScaleNormal="85" workbookViewId="0">
      <selection activeCell="D1" sqref="D1:E1"/>
    </sheetView>
  </sheetViews>
  <sheetFormatPr baseColWidth="10" defaultRowHeight="14.4" x14ac:dyDescent="0.3"/>
  <cols>
    <col min="1" max="1" width="10.5546875" style="3" bestFit="1" customWidth="1"/>
    <col min="2" max="2" width="17.6640625" style="3" bestFit="1" customWidth="1"/>
    <col min="3" max="3" width="18.109375" style="3" bestFit="1" customWidth="1"/>
    <col min="4" max="4" width="16.33203125" style="3" bestFit="1" customWidth="1"/>
    <col min="5" max="5" width="16.88671875" style="3" bestFit="1" customWidth="1"/>
    <col min="6" max="6" width="7.33203125" style="3" bestFit="1" customWidth="1"/>
    <col min="7" max="7" width="37.33203125" style="3" bestFit="1" customWidth="1"/>
    <col min="8" max="16384" width="11.5546875" style="9"/>
  </cols>
  <sheetData>
    <row r="1" spans="1:7" x14ac:dyDescent="0.3">
      <c r="A1" s="8" t="s">
        <v>82</v>
      </c>
      <c r="B1" s="8" t="s">
        <v>84</v>
      </c>
      <c r="C1" s="8" t="s">
        <v>85</v>
      </c>
      <c r="D1" s="8" t="s">
        <v>86</v>
      </c>
      <c r="E1" s="8" t="s">
        <v>87</v>
      </c>
      <c r="F1" s="8" t="s">
        <v>27</v>
      </c>
      <c r="G1" s="8" t="s">
        <v>88</v>
      </c>
    </row>
    <row r="2" spans="1:7" x14ac:dyDescent="0.3">
      <c r="A2" s="3">
        <v>0</v>
      </c>
      <c r="B2" s="3">
        <v>1</v>
      </c>
      <c r="C2" s="3">
        <v>0</v>
      </c>
      <c r="E2" s="3">
        <v>0.25</v>
      </c>
      <c r="F2" s="3">
        <v>0.95</v>
      </c>
      <c r="G2" s="3">
        <v>9</v>
      </c>
    </row>
    <row r="3" spans="1:7" x14ac:dyDescent="0.3">
      <c r="A3" s="3">
        <v>0</v>
      </c>
      <c r="B3" s="3">
        <v>1</v>
      </c>
      <c r="C3" s="3">
        <v>0</v>
      </c>
      <c r="D3" s="3">
        <v>0.25</v>
      </c>
      <c r="E3" s="3">
        <v>0.5</v>
      </c>
      <c r="F3" s="3">
        <v>0.95</v>
      </c>
      <c r="G3" s="3">
        <v>10</v>
      </c>
    </row>
    <row r="4" spans="1:7" x14ac:dyDescent="0.3">
      <c r="A4" s="3">
        <v>0</v>
      </c>
      <c r="B4" s="3">
        <v>1</v>
      </c>
      <c r="C4" s="3">
        <v>0</v>
      </c>
      <c r="D4" s="3">
        <v>0.5</v>
      </c>
      <c r="E4" s="3">
        <v>0.75</v>
      </c>
      <c r="F4" s="3">
        <v>0.9</v>
      </c>
      <c r="G4" s="3">
        <v>11</v>
      </c>
    </row>
    <row r="5" spans="1:7" x14ac:dyDescent="0.3">
      <c r="A5" s="3">
        <v>0</v>
      </c>
      <c r="B5" s="3">
        <v>1</v>
      </c>
      <c r="C5" s="3">
        <v>0</v>
      </c>
      <c r="D5" s="3">
        <v>0.75</v>
      </c>
      <c r="E5" s="3">
        <v>1</v>
      </c>
      <c r="F5" s="3">
        <v>0.85</v>
      </c>
      <c r="G5" s="3">
        <v>12</v>
      </c>
    </row>
    <row r="6" spans="1:7" x14ac:dyDescent="0.3">
      <c r="A6" s="3">
        <v>0</v>
      </c>
      <c r="B6" s="3">
        <v>1</v>
      </c>
      <c r="C6" s="3">
        <v>0</v>
      </c>
      <c r="D6" s="3">
        <v>1</v>
      </c>
      <c r="E6" s="3">
        <v>1.25</v>
      </c>
      <c r="F6" s="3">
        <v>0.85</v>
      </c>
      <c r="G6" s="3">
        <v>13</v>
      </c>
    </row>
    <row r="7" spans="1:7" x14ac:dyDescent="0.3">
      <c r="A7" s="3">
        <v>0</v>
      </c>
      <c r="B7" s="3">
        <v>1</v>
      </c>
      <c r="C7" s="3">
        <v>0</v>
      </c>
      <c r="D7" s="3">
        <v>1.25</v>
      </c>
      <c r="E7" s="3">
        <v>2</v>
      </c>
      <c r="F7" s="3">
        <v>0.8</v>
      </c>
      <c r="G7" s="3">
        <v>14</v>
      </c>
    </row>
    <row r="8" spans="1:7" x14ac:dyDescent="0.3">
      <c r="A8" s="3">
        <v>0</v>
      </c>
      <c r="B8" s="3">
        <v>1</v>
      </c>
      <c r="C8" s="3">
        <v>0</v>
      </c>
      <c r="D8" s="3">
        <v>2</v>
      </c>
      <c r="E8" s="3">
        <v>2.5</v>
      </c>
      <c r="F8" s="3">
        <v>0.75</v>
      </c>
      <c r="G8" s="3">
        <v>15</v>
      </c>
    </row>
    <row r="9" spans="1:7" x14ac:dyDescent="0.3">
      <c r="A9" s="3">
        <v>0</v>
      </c>
      <c r="B9" s="3">
        <v>1</v>
      </c>
      <c r="C9" s="3">
        <v>0</v>
      </c>
      <c r="D9" s="3">
        <v>2.5</v>
      </c>
      <c r="E9" s="3">
        <v>3</v>
      </c>
      <c r="F9" s="3">
        <v>0.7</v>
      </c>
      <c r="G9" s="3">
        <v>16</v>
      </c>
    </row>
    <row r="10" spans="1:7" x14ac:dyDescent="0.3">
      <c r="A10" s="3">
        <v>0</v>
      </c>
      <c r="B10" s="3">
        <v>1</v>
      </c>
      <c r="C10" s="3">
        <v>0</v>
      </c>
      <c r="D10" s="3">
        <v>3</v>
      </c>
      <c r="E10" s="3">
        <v>3.5</v>
      </c>
      <c r="F10" s="3">
        <v>0.65</v>
      </c>
      <c r="G10" s="3">
        <v>17</v>
      </c>
    </row>
    <row r="11" spans="1:7" x14ac:dyDescent="0.3">
      <c r="A11" s="3">
        <v>0</v>
      </c>
      <c r="B11" s="3">
        <v>1</v>
      </c>
      <c r="C11" s="3">
        <v>0</v>
      </c>
      <c r="D11" s="3">
        <v>3.5</v>
      </c>
      <c r="E11" s="3">
        <v>4</v>
      </c>
      <c r="F11" s="3">
        <v>0.65</v>
      </c>
      <c r="G11" s="3">
        <v>18</v>
      </c>
    </row>
    <row r="12" spans="1:7" x14ac:dyDescent="0.3">
      <c r="A12" s="3">
        <v>0</v>
      </c>
      <c r="B12" s="3">
        <v>1</v>
      </c>
      <c r="C12" s="3">
        <v>0</v>
      </c>
      <c r="D12" s="3">
        <v>4</v>
      </c>
      <c r="E12" s="3">
        <v>6</v>
      </c>
      <c r="F12" s="3">
        <v>0.55000000000000004</v>
      </c>
      <c r="G12" s="3">
        <v>19</v>
      </c>
    </row>
    <row r="13" spans="1:7" x14ac:dyDescent="0.3">
      <c r="A13" s="3">
        <v>0</v>
      </c>
      <c r="B13" s="3">
        <v>1</v>
      </c>
      <c r="C13" s="3">
        <v>0</v>
      </c>
      <c r="D13" s="3">
        <v>6</v>
      </c>
      <c r="E13" s="3">
        <v>8</v>
      </c>
      <c r="F13" s="3">
        <v>0.45</v>
      </c>
      <c r="G13" s="3">
        <v>20</v>
      </c>
    </row>
    <row r="14" spans="1:7" x14ac:dyDescent="0.3">
      <c r="A14" s="3">
        <v>0</v>
      </c>
      <c r="B14" s="3">
        <v>1</v>
      </c>
      <c r="C14" s="3">
        <v>0</v>
      </c>
      <c r="D14" s="3">
        <v>8</v>
      </c>
      <c r="E14" s="3">
        <v>10</v>
      </c>
      <c r="F14" s="3">
        <v>0.4</v>
      </c>
      <c r="G14" s="3">
        <v>21</v>
      </c>
    </row>
    <row r="15" spans="1:7" x14ac:dyDescent="0.3">
      <c r="A15" s="3">
        <v>0</v>
      </c>
      <c r="B15" s="3">
        <v>1</v>
      </c>
      <c r="C15" s="3">
        <v>0</v>
      </c>
      <c r="D15" s="3">
        <v>10</v>
      </c>
      <c r="E15" s="3">
        <v>25</v>
      </c>
      <c r="F15" s="3">
        <v>0.35</v>
      </c>
      <c r="G15" s="3">
        <v>22</v>
      </c>
    </row>
    <row r="16" spans="1:7" x14ac:dyDescent="0.3">
      <c r="A16" s="3">
        <v>0</v>
      </c>
      <c r="B16" s="3">
        <v>1</v>
      </c>
      <c r="C16" s="3">
        <v>0</v>
      </c>
      <c r="D16" s="3">
        <v>25</v>
      </c>
      <c r="E16" s="3">
        <v>50</v>
      </c>
      <c r="F16" s="3">
        <v>0.2</v>
      </c>
      <c r="G16" s="3">
        <v>23</v>
      </c>
    </row>
    <row r="17" spans="1:7" x14ac:dyDescent="0.3">
      <c r="A17" s="3">
        <v>0</v>
      </c>
      <c r="B17" s="3">
        <v>1</v>
      </c>
      <c r="C17" s="3">
        <v>0</v>
      </c>
      <c r="D17" s="3">
        <v>50</v>
      </c>
      <c r="F17" s="3">
        <v>0.1</v>
      </c>
      <c r="G17" s="3">
        <v>24</v>
      </c>
    </row>
    <row r="18" spans="1:7" x14ac:dyDescent="0.3">
      <c r="A18" s="3">
        <v>0.3</v>
      </c>
      <c r="B18" s="3">
        <v>1</v>
      </c>
      <c r="C18" s="3">
        <v>0</v>
      </c>
      <c r="D18" s="3" t="s">
        <v>30</v>
      </c>
      <c r="E18" s="3">
        <v>0.25</v>
      </c>
      <c r="F18" s="3">
        <v>0.95</v>
      </c>
      <c r="G18" s="3">
        <v>25</v>
      </c>
    </row>
    <row r="19" spans="1:7" x14ac:dyDescent="0.3">
      <c r="A19" s="3">
        <v>0.3</v>
      </c>
      <c r="B19" s="3">
        <v>1</v>
      </c>
      <c r="C19" s="3">
        <v>0</v>
      </c>
      <c r="D19" s="3">
        <v>0.25</v>
      </c>
      <c r="E19" s="3">
        <v>0.5</v>
      </c>
      <c r="F19" s="3">
        <v>0.95</v>
      </c>
      <c r="G19" s="3">
        <v>26</v>
      </c>
    </row>
    <row r="20" spans="1:7" x14ac:dyDescent="0.3">
      <c r="A20" s="3">
        <v>0.3</v>
      </c>
      <c r="B20" s="3">
        <v>1</v>
      </c>
      <c r="C20" s="3">
        <v>0</v>
      </c>
      <c r="D20" s="3">
        <v>0.5</v>
      </c>
      <c r="E20" s="3">
        <v>0.75</v>
      </c>
      <c r="F20" s="3">
        <v>0.95</v>
      </c>
      <c r="G20" s="3">
        <v>27</v>
      </c>
    </row>
    <row r="21" spans="1:7" x14ac:dyDescent="0.3">
      <c r="A21" s="3">
        <v>0.3</v>
      </c>
      <c r="B21" s="3">
        <v>1</v>
      </c>
      <c r="C21" s="3">
        <v>0</v>
      </c>
      <c r="D21" s="3">
        <v>0.75</v>
      </c>
      <c r="E21" s="3">
        <v>1</v>
      </c>
      <c r="F21" s="3">
        <v>0.9</v>
      </c>
      <c r="G21" s="3">
        <v>28</v>
      </c>
    </row>
    <row r="22" spans="1:7" x14ac:dyDescent="0.3">
      <c r="A22" s="3">
        <v>0.3</v>
      </c>
      <c r="B22" s="3">
        <v>1</v>
      </c>
      <c r="C22" s="3">
        <v>0</v>
      </c>
      <c r="D22" s="3">
        <v>1</v>
      </c>
      <c r="E22" s="3">
        <v>1.25</v>
      </c>
      <c r="F22" s="3">
        <v>0.9</v>
      </c>
      <c r="G22" s="3">
        <v>29</v>
      </c>
    </row>
    <row r="23" spans="1:7" x14ac:dyDescent="0.3">
      <c r="A23" s="3">
        <v>0.3</v>
      </c>
      <c r="B23" s="3">
        <v>1</v>
      </c>
      <c r="C23" s="3">
        <v>0</v>
      </c>
      <c r="D23" s="3">
        <v>1.25</v>
      </c>
      <c r="E23" s="3">
        <v>2</v>
      </c>
      <c r="F23" s="3">
        <v>0.8</v>
      </c>
      <c r="G23" s="3">
        <v>30</v>
      </c>
    </row>
    <row r="24" spans="1:7" x14ac:dyDescent="0.3">
      <c r="A24" s="3">
        <v>0.3</v>
      </c>
      <c r="B24" s="3">
        <v>1</v>
      </c>
      <c r="C24" s="3">
        <v>0</v>
      </c>
      <c r="D24" s="3">
        <v>2</v>
      </c>
      <c r="E24" s="3">
        <v>2.5</v>
      </c>
      <c r="F24" s="3">
        <v>0.8</v>
      </c>
      <c r="G24" s="3">
        <v>31</v>
      </c>
    </row>
    <row r="25" spans="1:7" x14ac:dyDescent="0.3">
      <c r="A25" s="3">
        <v>0.3</v>
      </c>
      <c r="B25" s="3">
        <v>1</v>
      </c>
      <c r="C25" s="3">
        <v>0</v>
      </c>
      <c r="D25" s="3">
        <v>2.5</v>
      </c>
      <c r="E25" s="3">
        <v>3</v>
      </c>
      <c r="F25" s="3">
        <v>0.75</v>
      </c>
      <c r="G25" s="3">
        <v>32</v>
      </c>
    </row>
    <row r="26" spans="1:7" x14ac:dyDescent="0.3">
      <c r="A26" s="3">
        <v>0.3</v>
      </c>
      <c r="B26" s="3">
        <v>1</v>
      </c>
      <c r="C26" s="3">
        <v>0</v>
      </c>
      <c r="D26" s="3">
        <v>3</v>
      </c>
      <c r="E26" s="3">
        <v>3.5</v>
      </c>
      <c r="F26" s="3">
        <v>0.75</v>
      </c>
      <c r="G26" s="3">
        <v>33</v>
      </c>
    </row>
    <row r="27" spans="1:7" x14ac:dyDescent="0.3">
      <c r="A27" s="3">
        <v>0.3</v>
      </c>
      <c r="B27" s="3">
        <v>1</v>
      </c>
      <c r="C27" s="3">
        <v>0</v>
      </c>
      <c r="D27" s="3">
        <v>3.5</v>
      </c>
      <c r="E27" s="3">
        <v>4</v>
      </c>
      <c r="F27" s="3">
        <v>0.7</v>
      </c>
      <c r="G27" s="3">
        <v>34</v>
      </c>
    </row>
    <row r="28" spans="1:7" x14ac:dyDescent="0.3">
      <c r="A28" s="3">
        <v>0.3</v>
      </c>
      <c r="B28" s="3">
        <v>1</v>
      </c>
      <c r="C28" s="3">
        <v>0</v>
      </c>
      <c r="D28" s="3">
        <v>4</v>
      </c>
      <c r="E28" s="3">
        <v>6</v>
      </c>
      <c r="F28" s="3">
        <v>0.6</v>
      </c>
      <c r="G28" s="3">
        <v>35</v>
      </c>
    </row>
    <row r="29" spans="1:7" x14ac:dyDescent="0.3">
      <c r="A29" s="3">
        <v>0.3</v>
      </c>
      <c r="B29" s="3">
        <v>1</v>
      </c>
      <c r="C29" s="3">
        <v>0</v>
      </c>
      <c r="D29" s="3">
        <v>6</v>
      </c>
      <c r="E29" s="3">
        <v>8</v>
      </c>
      <c r="F29" s="3">
        <v>0.55000000000000004</v>
      </c>
      <c r="G29" s="3">
        <v>36</v>
      </c>
    </row>
    <row r="30" spans="1:7" x14ac:dyDescent="0.3">
      <c r="A30" s="3">
        <v>0.3</v>
      </c>
      <c r="B30" s="3">
        <v>1</v>
      </c>
      <c r="C30" s="3">
        <v>0</v>
      </c>
      <c r="D30" s="3">
        <v>8</v>
      </c>
      <c r="E30" s="3">
        <v>10</v>
      </c>
      <c r="F30" s="3">
        <v>0.5</v>
      </c>
      <c r="G30" s="3">
        <v>37</v>
      </c>
    </row>
    <row r="31" spans="1:7" x14ac:dyDescent="0.3">
      <c r="A31" s="3">
        <v>0.3</v>
      </c>
      <c r="B31" s="3">
        <v>1</v>
      </c>
      <c r="C31" s="3">
        <v>0</v>
      </c>
      <c r="D31" s="3">
        <v>10</v>
      </c>
      <c r="E31" s="3">
        <v>25</v>
      </c>
      <c r="F31" s="3">
        <v>0.4</v>
      </c>
      <c r="G31" s="3">
        <v>38</v>
      </c>
    </row>
    <row r="32" spans="1:7" x14ac:dyDescent="0.3">
      <c r="A32" s="3">
        <v>0.3</v>
      </c>
      <c r="B32" s="3">
        <v>1</v>
      </c>
      <c r="C32" s="3">
        <v>0</v>
      </c>
      <c r="D32" s="3">
        <v>25</v>
      </c>
      <c r="E32" s="3">
        <v>50</v>
      </c>
      <c r="F32" s="3">
        <v>0.25</v>
      </c>
      <c r="G32" s="3">
        <v>39</v>
      </c>
    </row>
    <row r="33" spans="1:7" x14ac:dyDescent="0.3">
      <c r="A33" s="3">
        <v>0.3</v>
      </c>
      <c r="B33" s="3">
        <v>1</v>
      </c>
      <c r="C33" s="3">
        <v>0</v>
      </c>
      <c r="D33" s="3">
        <v>50</v>
      </c>
      <c r="F33" s="3">
        <v>0.15</v>
      </c>
      <c r="G33" s="3">
        <v>40</v>
      </c>
    </row>
    <row r="34" spans="1:7" x14ac:dyDescent="0.3">
      <c r="A34" s="3">
        <v>3</v>
      </c>
      <c r="B34" s="3">
        <v>1</v>
      </c>
      <c r="C34" s="3">
        <v>0</v>
      </c>
      <c r="D34" s="3" t="s">
        <v>30</v>
      </c>
      <c r="E34" s="3">
        <v>0.25</v>
      </c>
      <c r="F34" s="3">
        <v>1</v>
      </c>
      <c r="G34" s="3">
        <v>41</v>
      </c>
    </row>
    <row r="35" spans="1:7" x14ac:dyDescent="0.3">
      <c r="A35" s="3">
        <v>3</v>
      </c>
      <c r="B35" s="3">
        <v>1</v>
      </c>
      <c r="C35" s="3">
        <v>0</v>
      </c>
      <c r="D35" s="3">
        <v>0.25</v>
      </c>
      <c r="E35" s="3">
        <v>0.5</v>
      </c>
      <c r="F35" s="3">
        <v>0.95</v>
      </c>
      <c r="G35" s="3">
        <v>42</v>
      </c>
    </row>
    <row r="36" spans="1:7" x14ac:dyDescent="0.3">
      <c r="A36" s="3">
        <v>3</v>
      </c>
      <c r="B36" s="3">
        <v>1</v>
      </c>
      <c r="C36" s="3">
        <v>0</v>
      </c>
      <c r="D36" s="3">
        <v>0.5</v>
      </c>
      <c r="E36" s="3">
        <v>0.75</v>
      </c>
      <c r="F36" s="3">
        <v>0.95</v>
      </c>
      <c r="G36" s="3">
        <v>43</v>
      </c>
    </row>
    <row r="37" spans="1:7" x14ac:dyDescent="0.3">
      <c r="A37" s="3">
        <v>3</v>
      </c>
      <c r="B37" s="3">
        <v>1</v>
      </c>
      <c r="C37" s="3">
        <v>0</v>
      </c>
      <c r="D37" s="3">
        <v>0.75</v>
      </c>
      <c r="E37" s="3">
        <v>1</v>
      </c>
      <c r="F37" s="3">
        <v>0.95</v>
      </c>
      <c r="G37" s="3">
        <v>44</v>
      </c>
    </row>
    <row r="38" spans="1:7" x14ac:dyDescent="0.3">
      <c r="A38" s="3">
        <v>3</v>
      </c>
      <c r="B38" s="3">
        <v>1</v>
      </c>
      <c r="C38" s="3">
        <v>0</v>
      </c>
      <c r="D38" s="3">
        <v>1</v>
      </c>
      <c r="E38" s="3">
        <v>1.25</v>
      </c>
      <c r="F38" s="3">
        <v>0.9</v>
      </c>
      <c r="G38" s="3">
        <v>45</v>
      </c>
    </row>
    <row r="39" spans="1:7" x14ac:dyDescent="0.3">
      <c r="A39" s="3">
        <v>3</v>
      </c>
      <c r="B39" s="3">
        <v>1</v>
      </c>
      <c r="C39" s="3">
        <v>0</v>
      </c>
      <c r="D39" s="3">
        <v>1.25</v>
      </c>
      <c r="E39" s="3">
        <v>2</v>
      </c>
      <c r="F39" s="3">
        <v>0.9</v>
      </c>
      <c r="G39" s="3">
        <v>46</v>
      </c>
    </row>
    <row r="40" spans="1:7" x14ac:dyDescent="0.3">
      <c r="A40" s="3">
        <v>3</v>
      </c>
      <c r="B40" s="3">
        <v>1</v>
      </c>
      <c r="C40" s="3">
        <v>0</v>
      </c>
      <c r="D40" s="3">
        <v>2</v>
      </c>
      <c r="E40" s="3">
        <v>2.5</v>
      </c>
      <c r="F40" s="3">
        <v>0.85</v>
      </c>
      <c r="G40" s="3">
        <v>47</v>
      </c>
    </row>
    <row r="41" spans="1:7" x14ac:dyDescent="0.3">
      <c r="A41" s="3">
        <v>3</v>
      </c>
      <c r="B41" s="3">
        <v>1</v>
      </c>
      <c r="C41" s="3">
        <v>0</v>
      </c>
      <c r="D41" s="3">
        <v>2.5</v>
      </c>
      <c r="E41" s="3">
        <v>3</v>
      </c>
      <c r="F41" s="3">
        <v>0.85</v>
      </c>
      <c r="G41" s="3">
        <v>48</v>
      </c>
    </row>
    <row r="42" spans="1:7" x14ac:dyDescent="0.3">
      <c r="A42" s="3">
        <v>3</v>
      </c>
      <c r="B42" s="3">
        <v>1</v>
      </c>
      <c r="C42" s="3">
        <v>0</v>
      </c>
      <c r="D42" s="3">
        <v>3</v>
      </c>
      <c r="E42" s="3">
        <v>3.5</v>
      </c>
      <c r="F42" s="3">
        <v>0.8</v>
      </c>
      <c r="G42" s="3">
        <v>49</v>
      </c>
    </row>
    <row r="43" spans="1:7" x14ac:dyDescent="0.3">
      <c r="A43" s="3">
        <v>3</v>
      </c>
      <c r="B43" s="3">
        <v>1</v>
      </c>
      <c r="C43" s="3">
        <v>0</v>
      </c>
      <c r="D43" s="3">
        <v>3.5</v>
      </c>
      <c r="E43" s="3">
        <v>4</v>
      </c>
      <c r="F43" s="3">
        <v>0.8</v>
      </c>
      <c r="G43" s="3">
        <v>50</v>
      </c>
    </row>
    <row r="44" spans="1:7" x14ac:dyDescent="0.3">
      <c r="A44" s="3">
        <v>3</v>
      </c>
      <c r="B44" s="3">
        <v>1</v>
      </c>
      <c r="C44" s="3">
        <v>0</v>
      </c>
      <c r="D44" s="3">
        <v>4</v>
      </c>
      <c r="E44" s="3">
        <v>6</v>
      </c>
      <c r="F44" s="3">
        <v>0.7</v>
      </c>
      <c r="G44" s="3">
        <v>51</v>
      </c>
    </row>
    <row r="45" spans="1:7" x14ac:dyDescent="0.3">
      <c r="A45" s="3">
        <v>3</v>
      </c>
      <c r="B45" s="3">
        <v>1</v>
      </c>
      <c r="C45" s="3">
        <v>0</v>
      </c>
      <c r="D45" s="3">
        <v>6</v>
      </c>
      <c r="E45" s="3">
        <v>8</v>
      </c>
      <c r="F45" s="3">
        <v>0.65</v>
      </c>
      <c r="G45" s="3">
        <v>52</v>
      </c>
    </row>
    <row r="46" spans="1:7" x14ac:dyDescent="0.3">
      <c r="A46" s="3">
        <v>3</v>
      </c>
      <c r="B46" s="3">
        <v>1</v>
      </c>
      <c r="C46" s="3">
        <v>0</v>
      </c>
      <c r="D46" s="3">
        <v>8</v>
      </c>
      <c r="E46" s="3">
        <v>10</v>
      </c>
      <c r="F46" s="3">
        <v>0.6</v>
      </c>
      <c r="G46" s="3">
        <v>53</v>
      </c>
    </row>
    <row r="47" spans="1:7" x14ac:dyDescent="0.3">
      <c r="A47" s="3">
        <v>3</v>
      </c>
      <c r="B47" s="3">
        <v>1</v>
      </c>
      <c r="C47" s="3">
        <v>0</v>
      </c>
      <c r="D47" s="3">
        <v>10</v>
      </c>
      <c r="E47" s="3">
        <v>25</v>
      </c>
      <c r="F47" s="3">
        <v>0.5</v>
      </c>
      <c r="G47" s="3">
        <v>54</v>
      </c>
    </row>
    <row r="48" spans="1:7" x14ac:dyDescent="0.3">
      <c r="A48" s="3">
        <v>3</v>
      </c>
      <c r="B48" s="3">
        <v>1</v>
      </c>
      <c r="C48" s="3">
        <v>0</v>
      </c>
      <c r="D48" s="3">
        <v>25</v>
      </c>
      <c r="E48" s="3">
        <v>50</v>
      </c>
      <c r="F48" s="3">
        <v>0.35</v>
      </c>
      <c r="G48" s="3">
        <v>55</v>
      </c>
    </row>
    <row r="49" spans="1:7" x14ac:dyDescent="0.3">
      <c r="A49" s="3">
        <v>3</v>
      </c>
      <c r="B49" s="3">
        <v>1</v>
      </c>
      <c r="C49" s="3">
        <v>0</v>
      </c>
      <c r="D49" s="3">
        <v>50</v>
      </c>
      <c r="F49" s="3">
        <v>0.2</v>
      </c>
      <c r="G49" s="3">
        <v>56</v>
      </c>
    </row>
    <row r="50" spans="1:7" x14ac:dyDescent="0.3">
      <c r="A50" s="3">
        <v>9</v>
      </c>
      <c r="B50" s="3">
        <v>1</v>
      </c>
      <c r="C50" s="3">
        <v>0</v>
      </c>
      <c r="D50" s="3" t="s">
        <v>30</v>
      </c>
      <c r="E50" s="3">
        <v>0.25</v>
      </c>
      <c r="F50" s="3">
        <v>1</v>
      </c>
      <c r="G50" s="3">
        <v>57</v>
      </c>
    </row>
    <row r="51" spans="1:7" x14ac:dyDescent="0.3">
      <c r="A51" s="3">
        <v>9</v>
      </c>
      <c r="B51" s="3">
        <v>1</v>
      </c>
      <c r="C51" s="3">
        <v>0</v>
      </c>
      <c r="D51" s="3">
        <v>0.25</v>
      </c>
      <c r="E51" s="3">
        <v>0.5</v>
      </c>
      <c r="F51" s="3">
        <v>1</v>
      </c>
      <c r="G51" s="3">
        <v>58</v>
      </c>
    </row>
    <row r="52" spans="1:7" x14ac:dyDescent="0.3">
      <c r="A52" s="3">
        <v>9</v>
      </c>
      <c r="B52" s="3">
        <v>1</v>
      </c>
      <c r="C52" s="3">
        <v>0</v>
      </c>
      <c r="D52" s="3">
        <v>0.5</v>
      </c>
      <c r="E52" s="3">
        <v>0.75</v>
      </c>
      <c r="F52" s="3">
        <v>1</v>
      </c>
      <c r="G52" s="3">
        <v>59</v>
      </c>
    </row>
    <row r="53" spans="1:7" x14ac:dyDescent="0.3">
      <c r="A53" s="3">
        <v>9</v>
      </c>
      <c r="B53" s="3">
        <v>1</v>
      </c>
      <c r="C53" s="3">
        <v>0</v>
      </c>
      <c r="D53" s="3">
        <v>0.75</v>
      </c>
      <c r="E53" s="3">
        <v>1</v>
      </c>
      <c r="F53" s="3">
        <v>0.95</v>
      </c>
      <c r="G53" s="3">
        <v>60</v>
      </c>
    </row>
    <row r="54" spans="1:7" x14ac:dyDescent="0.3">
      <c r="A54" s="3">
        <v>9</v>
      </c>
      <c r="B54" s="3">
        <v>1</v>
      </c>
      <c r="C54" s="3">
        <v>0</v>
      </c>
      <c r="D54" s="3">
        <v>1</v>
      </c>
      <c r="E54" s="3">
        <v>1.25</v>
      </c>
      <c r="F54" s="3">
        <v>0.95</v>
      </c>
      <c r="G54" s="3">
        <v>61</v>
      </c>
    </row>
    <row r="55" spans="1:7" x14ac:dyDescent="0.3">
      <c r="A55" s="3">
        <v>9</v>
      </c>
      <c r="B55" s="3">
        <v>1</v>
      </c>
      <c r="C55" s="3">
        <v>0</v>
      </c>
      <c r="D55" s="3">
        <v>1.25</v>
      </c>
      <c r="E55" s="3">
        <v>2</v>
      </c>
      <c r="F55" s="3">
        <v>0.95</v>
      </c>
      <c r="G55" s="3">
        <v>62</v>
      </c>
    </row>
    <row r="56" spans="1:7" x14ac:dyDescent="0.3">
      <c r="A56" s="3">
        <v>9</v>
      </c>
      <c r="B56" s="3">
        <v>1</v>
      </c>
      <c r="C56" s="3">
        <v>0</v>
      </c>
      <c r="D56" s="3">
        <v>2</v>
      </c>
      <c r="E56" s="3">
        <v>2.5</v>
      </c>
      <c r="F56" s="3">
        <v>0.9</v>
      </c>
      <c r="G56" s="3">
        <v>63</v>
      </c>
    </row>
    <row r="57" spans="1:7" x14ac:dyDescent="0.3">
      <c r="A57" s="3">
        <v>9</v>
      </c>
      <c r="B57" s="3">
        <v>1</v>
      </c>
      <c r="C57" s="3">
        <v>0</v>
      </c>
      <c r="D57" s="3">
        <v>2.5</v>
      </c>
      <c r="E57" s="3">
        <v>3</v>
      </c>
      <c r="F57" s="3">
        <v>0.9</v>
      </c>
      <c r="G57" s="3">
        <v>64</v>
      </c>
    </row>
    <row r="58" spans="1:7" x14ac:dyDescent="0.3">
      <c r="A58" s="3">
        <v>9</v>
      </c>
      <c r="B58" s="3">
        <v>1</v>
      </c>
      <c r="C58" s="3">
        <v>0</v>
      </c>
      <c r="D58" s="3">
        <v>3</v>
      </c>
      <c r="E58" s="3">
        <v>3.5</v>
      </c>
      <c r="F58" s="3">
        <v>0.9</v>
      </c>
      <c r="G58" s="3">
        <v>65</v>
      </c>
    </row>
    <row r="59" spans="1:7" x14ac:dyDescent="0.3">
      <c r="A59" s="3">
        <v>9</v>
      </c>
      <c r="B59" s="3">
        <v>1</v>
      </c>
      <c r="C59" s="3">
        <v>0</v>
      </c>
      <c r="D59" s="3">
        <v>3.5</v>
      </c>
      <c r="E59" s="3">
        <v>4</v>
      </c>
      <c r="F59" s="3">
        <v>0.9</v>
      </c>
      <c r="G59" s="3">
        <v>66</v>
      </c>
    </row>
    <row r="60" spans="1:7" x14ac:dyDescent="0.3">
      <c r="A60" s="3">
        <v>9</v>
      </c>
      <c r="B60" s="3">
        <v>1</v>
      </c>
      <c r="C60" s="3">
        <v>0</v>
      </c>
      <c r="D60" s="3">
        <v>4</v>
      </c>
      <c r="E60" s="3">
        <v>6</v>
      </c>
      <c r="F60" s="3">
        <v>0.85</v>
      </c>
      <c r="G60" s="3">
        <v>67</v>
      </c>
    </row>
    <row r="61" spans="1:7" x14ac:dyDescent="0.3">
      <c r="A61" s="3">
        <v>9</v>
      </c>
      <c r="B61" s="3">
        <v>1</v>
      </c>
      <c r="C61" s="3">
        <v>0</v>
      </c>
      <c r="D61" s="3">
        <v>6</v>
      </c>
      <c r="E61" s="3">
        <v>8</v>
      </c>
      <c r="F61" s="3">
        <v>0.8</v>
      </c>
      <c r="G61" s="3">
        <v>68</v>
      </c>
    </row>
    <row r="62" spans="1:7" x14ac:dyDescent="0.3">
      <c r="A62" s="3">
        <v>9</v>
      </c>
      <c r="B62" s="3">
        <v>1</v>
      </c>
      <c r="C62" s="3">
        <v>0</v>
      </c>
      <c r="D62" s="3">
        <v>8</v>
      </c>
      <c r="E62" s="3">
        <v>10</v>
      </c>
      <c r="F62" s="3">
        <v>0.75</v>
      </c>
      <c r="G62" s="3">
        <v>69</v>
      </c>
    </row>
    <row r="63" spans="1:7" x14ac:dyDescent="0.3">
      <c r="A63" s="3">
        <v>9</v>
      </c>
      <c r="B63" s="3">
        <v>1</v>
      </c>
      <c r="C63" s="3">
        <v>0</v>
      </c>
      <c r="D63" s="3">
        <v>10</v>
      </c>
      <c r="E63" s="3">
        <v>25</v>
      </c>
      <c r="F63" s="3">
        <v>0.7</v>
      </c>
      <c r="G63" s="3">
        <v>70</v>
      </c>
    </row>
    <row r="64" spans="1:7" x14ac:dyDescent="0.3">
      <c r="A64" s="3">
        <v>9</v>
      </c>
      <c r="B64" s="3">
        <v>1</v>
      </c>
      <c r="C64" s="3">
        <v>0</v>
      </c>
      <c r="D64" s="3">
        <v>25</v>
      </c>
      <c r="E64" s="3">
        <v>50</v>
      </c>
      <c r="F64" s="3">
        <v>0.5</v>
      </c>
      <c r="G64" s="3">
        <v>71</v>
      </c>
    </row>
    <row r="65" spans="1:7" x14ac:dyDescent="0.3">
      <c r="A65" s="3">
        <v>9</v>
      </c>
      <c r="B65" s="3">
        <v>1</v>
      </c>
      <c r="C65" s="3">
        <v>0</v>
      </c>
      <c r="D65" s="3">
        <v>50</v>
      </c>
      <c r="F65" s="3">
        <v>0.3</v>
      </c>
      <c r="G65" s="3">
        <v>72</v>
      </c>
    </row>
    <row r="66" spans="1:7" x14ac:dyDescent="0.3">
      <c r="A66" s="3">
        <v>0</v>
      </c>
      <c r="B66" s="3">
        <v>0</v>
      </c>
      <c r="C66" s="3">
        <v>0</v>
      </c>
      <c r="D66" s="3" t="s">
        <v>30</v>
      </c>
      <c r="E66" s="3">
        <v>0.25</v>
      </c>
      <c r="F66" s="3">
        <v>0.8</v>
      </c>
      <c r="G66" s="3">
        <v>73</v>
      </c>
    </row>
    <row r="67" spans="1:7" x14ac:dyDescent="0.3">
      <c r="A67" s="3">
        <v>0</v>
      </c>
      <c r="B67" s="3">
        <v>0</v>
      </c>
      <c r="C67" s="3">
        <v>0</v>
      </c>
      <c r="D67" s="3">
        <v>0.25</v>
      </c>
      <c r="E67" s="3">
        <v>0.5</v>
      </c>
      <c r="F67" s="3">
        <v>0.65</v>
      </c>
      <c r="G67" s="3">
        <v>74</v>
      </c>
    </row>
    <row r="68" spans="1:7" x14ac:dyDescent="0.3">
      <c r="A68" s="3">
        <v>0</v>
      </c>
      <c r="B68" s="3">
        <v>0</v>
      </c>
      <c r="C68" s="3">
        <v>0</v>
      </c>
      <c r="D68" s="3">
        <v>0.5</v>
      </c>
      <c r="E68" s="3">
        <v>0.75</v>
      </c>
      <c r="F68" s="3">
        <v>0.55000000000000004</v>
      </c>
      <c r="G68" s="3">
        <v>75</v>
      </c>
    </row>
    <row r="69" spans="1:7" x14ac:dyDescent="0.3">
      <c r="A69" s="3">
        <v>0</v>
      </c>
      <c r="B69" s="3">
        <v>0</v>
      </c>
      <c r="C69" s="3">
        <v>0</v>
      </c>
      <c r="D69" s="3">
        <v>0.75</v>
      </c>
      <c r="E69" s="3">
        <v>1</v>
      </c>
      <c r="F69" s="3">
        <v>0.5</v>
      </c>
      <c r="G69" s="3">
        <v>76</v>
      </c>
    </row>
    <row r="70" spans="1:7" x14ac:dyDescent="0.3">
      <c r="A70" s="3">
        <v>0</v>
      </c>
      <c r="B70" s="3">
        <v>0</v>
      </c>
      <c r="C70" s="3">
        <v>0</v>
      </c>
      <c r="D70" s="3">
        <v>1</v>
      </c>
      <c r="E70" s="3">
        <v>1.25</v>
      </c>
      <c r="F70" s="3">
        <v>0.45</v>
      </c>
      <c r="G70" s="3">
        <v>77</v>
      </c>
    </row>
    <row r="71" spans="1:7" x14ac:dyDescent="0.3">
      <c r="A71" s="3">
        <v>0</v>
      </c>
      <c r="B71" s="3">
        <v>0</v>
      </c>
      <c r="C71" s="3">
        <v>0</v>
      </c>
      <c r="D71" s="3">
        <v>1.25</v>
      </c>
      <c r="E71" s="3">
        <v>2</v>
      </c>
      <c r="F71" s="3">
        <v>0.35</v>
      </c>
      <c r="G71" s="3">
        <v>78</v>
      </c>
    </row>
    <row r="72" spans="1:7" x14ac:dyDescent="0.3">
      <c r="A72" s="3">
        <v>0</v>
      </c>
      <c r="B72" s="3">
        <v>0</v>
      </c>
      <c r="C72" s="3">
        <v>0</v>
      </c>
      <c r="D72" s="3">
        <v>2</v>
      </c>
      <c r="E72" s="3">
        <v>2.5</v>
      </c>
      <c r="F72" s="3">
        <v>0.3</v>
      </c>
      <c r="G72" s="3">
        <v>79</v>
      </c>
    </row>
    <row r="73" spans="1:7" x14ac:dyDescent="0.3">
      <c r="A73" s="3">
        <v>0</v>
      </c>
      <c r="B73" s="3">
        <v>0</v>
      </c>
      <c r="C73" s="3">
        <v>0</v>
      </c>
      <c r="D73" s="3">
        <v>2.5</v>
      </c>
      <c r="E73" s="3">
        <v>3</v>
      </c>
      <c r="F73" s="3">
        <v>0.25</v>
      </c>
      <c r="G73" s="3">
        <v>80</v>
      </c>
    </row>
    <row r="74" spans="1:7" x14ac:dyDescent="0.3">
      <c r="A74" s="3">
        <v>0</v>
      </c>
      <c r="B74" s="3">
        <v>0</v>
      </c>
      <c r="C74" s="3">
        <v>0</v>
      </c>
      <c r="D74" s="3">
        <v>3</v>
      </c>
      <c r="E74" s="3">
        <v>3.5</v>
      </c>
      <c r="F74" s="3">
        <v>0.2</v>
      </c>
      <c r="G74" s="3">
        <v>81</v>
      </c>
    </row>
    <row r="75" spans="1:7" x14ac:dyDescent="0.3">
      <c r="A75" s="3">
        <v>0</v>
      </c>
      <c r="B75" s="3">
        <v>0</v>
      </c>
      <c r="C75" s="3">
        <v>0</v>
      </c>
      <c r="D75" s="3">
        <v>3.5</v>
      </c>
      <c r="E75" s="3">
        <v>4</v>
      </c>
      <c r="F75" s="3">
        <v>0.2</v>
      </c>
      <c r="G75" s="3">
        <v>82</v>
      </c>
    </row>
    <row r="76" spans="1:7" x14ac:dyDescent="0.3">
      <c r="A76" s="3">
        <v>0</v>
      </c>
      <c r="B76" s="3">
        <v>0</v>
      </c>
      <c r="C76" s="3">
        <v>0</v>
      </c>
      <c r="D76" s="3">
        <v>4</v>
      </c>
      <c r="E76" s="3">
        <v>6</v>
      </c>
      <c r="F76" s="3">
        <v>0.15</v>
      </c>
      <c r="G76" s="3">
        <v>83</v>
      </c>
    </row>
    <row r="77" spans="1:7" x14ac:dyDescent="0.3">
      <c r="A77" s="3">
        <v>0</v>
      </c>
      <c r="B77" s="3">
        <v>0</v>
      </c>
      <c r="C77" s="3">
        <v>0</v>
      </c>
      <c r="D77" s="3">
        <v>6</v>
      </c>
      <c r="E77" s="3">
        <v>8</v>
      </c>
      <c r="F77" s="3">
        <v>0.1</v>
      </c>
      <c r="G77" s="3">
        <v>84</v>
      </c>
    </row>
    <row r="78" spans="1:7" x14ac:dyDescent="0.3">
      <c r="A78" s="3">
        <v>0</v>
      </c>
      <c r="B78" s="3">
        <v>0</v>
      </c>
      <c r="C78" s="3">
        <v>0</v>
      </c>
      <c r="D78" s="3">
        <v>8</v>
      </c>
      <c r="E78" s="3">
        <v>10</v>
      </c>
      <c r="F78" s="3">
        <v>0.1</v>
      </c>
      <c r="G78" s="3">
        <v>85</v>
      </c>
    </row>
    <row r="79" spans="1:7" x14ac:dyDescent="0.3">
      <c r="A79" s="3">
        <v>0</v>
      </c>
      <c r="B79" s="3">
        <v>0</v>
      </c>
      <c r="C79" s="3">
        <v>0</v>
      </c>
      <c r="D79" s="3">
        <v>10</v>
      </c>
      <c r="E79" s="3">
        <v>25</v>
      </c>
      <c r="F79" s="3">
        <v>0.05</v>
      </c>
      <c r="G79" s="3">
        <v>86</v>
      </c>
    </row>
    <row r="80" spans="1:7" x14ac:dyDescent="0.3">
      <c r="A80" s="3">
        <v>0</v>
      </c>
      <c r="B80" s="3">
        <v>0</v>
      </c>
      <c r="C80" s="3">
        <v>0</v>
      </c>
      <c r="D80" s="3">
        <v>25</v>
      </c>
      <c r="E80" s="3">
        <v>50</v>
      </c>
      <c r="F80" s="3">
        <v>0.05</v>
      </c>
      <c r="G80" s="3">
        <v>87</v>
      </c>
    </row>
    <row r="81" spans="1:7" x14ac:dyDescent="0.3">
      <c r="A81" s="3">
        <v>0</v>
      </c>
      <c r="B81" s="3">
        <v>0</v>
      </c>
      <c r="C81" s="3">
        <v>0</v>
      </c>
      <c r="D81" s="3">
        <v>50</v>
      </c>
      <c r="F81" s="3">
        <v>0</v>
      </c>
      <c r="G81" s="3">
        <v>88</v>
      </c>
    </row>
    <row r="82" spans="1:7" x14ac:dyDescent="0.3">
      <c r="A82" s="3">
        <v>0.3</v>
      </c>
      <c r="B82" s="3">
        <v>0</v>
      </c>
      <c r="C82" s="3">
        <v>0</v>
      </c>
      <c r="D82" s="3" t="s">
        <v>30</v>
      </c>
      <c r="E82" s="3">
        <v>0.25</v>
      </c>
      <c r="F82" s="3">
        <v>0.85</v>
      </c>
      <c r="G82" s="3">
        <v>89</v>
      </c>
    </row>
    <row r="83" spans="1:7" x14ac:dyDescent="0.3">
      <c r="A83" s="3">
        <v>0.3</v>
      </c>
      <c r="B83" s="3">
        <v>0</v>
      </c>
      <c r="C83" s="3">
        <v>0</v>
      </c>
      <c r="D83" s="3">
        <v>0.25</v>
      </c>
      <c r="E83" s="3">
        <v>0.5</v>
      </c>
      <c r="F83" s="3">
        <v>0.75</v>
      </c>
      <c r="G83" s="3">
        <v>90</v>
      </c>
    </row>
    <row r="84" spans="1:7" x14ac:dyDescent="0.3">
      <c r="A84" s="3">
        <v>0.3</v>
      </c>
      <c r="B84" s="3">
        <v>0</v>
      </c>
      <c r="C84" s="3">
        <v>0</v>
      </c>
      <c r="D84" s="3">
        <v>0.5</v>
      </c>
      <c r="E84" s="3">
        <v>0.75</v>
      </c>
      <c r="F84" s="3">
        <v>0.65</v>
      </c>
      <c r="G84" s="3">
        <v>91</v>
      </c>
    </row>
    <row r="85" spans="1:7" x14ac:dyDescent="0.3">
      <c r="A85" s="3">
        <v>0.3</v>
      </c>
      <c r="B85" s="3">
        <v>0</v>
      </c>
      <c r="C85" s="3">
        <v>0</v>
      </c>
      <c r="D85" s="3">
        <v>0.75</v>
      </c>
      <c r="E85" s="3">
        <v>1</v>
      </c>
      <c r="F85" s="3">
        <v>0.55000000000000004</v>
      </c>
      <c r="G85" s="3">
        <v>92</v>
      </c>
    </row>
    <row r="86" spans="1:7" x14ac:dyDescent="0.3">
      <c r="A86" s="3">
        <v>0.3</v>
      </c>
      <c r="B86" s="3">
        <v>0</v>
      </c>
      <c r="C86" s="3">
        <v>0</v>
      </c>
      <c r="D86" s="3">
        <v>1</v>
      </c>
      <c r="E86" s="3">
        <v>1.25</v>
      </c>
      <c r="F86" s="3">
        <v>0.5</v>
      </c>
      <c r="G86" s="3">
        <v>93</v>
      </c>
    </row>
    <row r="87" spans="1:7" x14ac:dyDescent="0.3">
      <c r="A87" s="3">
        <v>0.3</v>
      </c>
      <c r="B87" s="3">
        <v>0</v>
      </c>
      <c r="C87" s="3">
        <v>0</v>
      </c>
      <c r="D87" s="3">
        <v>1.25</v>
      </c>
      <c r="E87" s="3">
        <v>2</v>
      </c>
      <c r="F87" s="3">
        <v>0.4</v>
      </c>
      <c r="G87" s="3">
        <v>94</v>
      </c>
    </row>
    <row r="88" spans="1:7" x14ac:dyDescent="0.3">
      <c r="A88" s="3">
        <v>0.3</v>
      </c>
      <c r="B88" s="3">
        <v>0</v>
      </c>
      <c r="C88" s="3">
        <v>0</v>
      </c>
      <c r="D88" s="3">
        <v>2</v>
      </c>
      <c r="E88" s="3">
        <v>2.5</v>
      </c>
      <c r="F88" s="3">
        <v>0.35</v>
      </c>
      <c r="G88" s="3">
        <v>95</v>
      </c>
    </row>
    <row r="89" spans="1:7" x14ac:dyDescent="0.3">
      <c r="A89" s="3">
        <v>0.3</v>
      </c>
      <c r="B89" s="3">
        <v>0</v>
      </c>
      <c r="C89" s="3">
        <v>0</v>
      </c>
      <c r="D89" s="3">
        <v>2.5</v>
      </c>
      <c r="E89" s="3">
        <v>3</v>
      </c>
      <c r="F89" s="3">
        <v>0.3</v>
      </c>
      <c r="G89" s="3">
        <v>96</v>
      </c>
    </row>
    <row r="90" spans="1:7" x14ac:dyDescent="0.3">
      <c r="A90" s="3">
        <v>0.3</v>
      </c>
      <c r="B90" s="3">
        <v>0</v>
      </c>
      <c r="C90" s="3">
        <v>0</v>
      </c>
      <c r="D90" s="3">
        <v>3</v>
      </c>
      <c r="E90" s="3">
        <v>3.5</v>
      </c>
      <c r="F90" s="3">
        <v>0.3</v>
      </c>
      <c r="G90" s="3">
        <v>97</v>
      </c>
    </row>
    <row r="91" spans="1:7" x14ac:dyDescent="0.3">
      <c r="A91" s="3">
        <v>0.3</v>
      </c>
      <c r="B91" s="3">
        <v>0</v>
      </c>
      <c r="C91" s="3">
        <v>0</v>
      </c>
      <c r="D91" s="3">
        <v>3.5</v>
      </c>
      <c r="E91" s="3">
        <v>4</v>
      </c>
      <c r="F91" s="3">
        <v>0.25</v>
      </c>
      <c r="G91" s="3">
        <v>98</v>
      </c>
    </row>
    <row r="92" spans="1:7" x14ac:dyDescent="0.3">
      <c r="A92" s="3">
        <v>0.3</v>
      </c>
      <c r="B92" s="3">
        <v>0</v>
      </c>
      <c r="C92" s="3">
        <v>0</v>
      </c>
      <c r="D92" s="3">
        <v>4</v>
      </c>
      <c r="E92" s="3">
        <v>6</v>
      </c>
      <c r="F92" s="3">
        <v>0.2</v>
      </c>
      <c r="G92" s="3">
        <v>99</v>
      </c>
    </row>
    <row r="93" spans="1:7" x14ac:dyDescent="0.3">
      <c r="A93" s="3">
        <v>0.3</v>
      </c>
      <c r="B93" s="3">
        <v>0</v>
      </c>
      <c r="C93" s="3">
        <v>0</v>
      </c>
      <c r="D93" s="3">
        <v>6</v>
      </c>
      <c r="E93" s="3">
        <v>8</v>
      </c>
      <c r="F93" s="3">
        <v>0.15</v>
      </c>
      <c r="G93" s="3">
        <v>100</v>
      </c>
    </row>
    <row r="94" spans="1:7" x14ac:dyDescent="0.3">
      <c r="A94" s="3">
        <v>0.3</v>
      </c>
      <c r="B94" s="3">
        <v>0</v>
      </c>
      <c r="C94" s="3">
        <v>0</v>
      </c>
      <c r="D94" s="3">
        <v>8</v>
      </c>
      <c r="E94" s="3">
        <v>10</v>
      </c>
      <c r="F94" s="3">
        <v>0.1</v>
      </c>
      <c r="G94" s="3">
        <v>101</v>
      </c>
    </row>
    <row r="95" spans="1:7" x14ac:dyDescent="0.3">
      <c r="A95" s="3">
        <v>0.3</v>
      </c>
      <c r="B95" s="3">
        <v>0</v>
      </c>
      <c r="C95" s="3">
        <v>0</v>
      </c>
      <c r="D95" s="3">
        <v>10</v>
      </c>
      <c r="E95" s="3">
        <v>25</v>
      </c>
      <c r="F95" s="3">
        <v>0.1</v>
      </c>
      <c r="G95" s="3">
        <v>102</v>
      </c>
    </row>
    <row r="96" spans="1:7" x14ac:dyDescent="0.3">
      <c r="A96" s="3">
        <v>0.3</v>
      </c>
      <c r="B96" s="3">
        <v>0</v>
      </c>
      <c r="C96" s="3">
        <v>0</v>
      </c>
      <c r="D96" s="3">
        <v>25</v>
      </c>
      <c r="E96" s="3">
        <v>50</v>
      </c>
      <c r="F96" s="3">
        <v>0.05</v>
      </c>
      <c r="G96" s="3">
        <v>103</v>
      </c>
    </row>
    <row r="97" spans="1:7" x14ac:dyDescent="0.3">
      <c r="A97" s="3">
        <v>0.3</v>
      </c>
      <c r="B97" s="3">
        <v>0</v>
      </c>
      <c r="C97" s="3">
        <v>0</v>
      </c>
      <c r="D97" s="3">
        <v>50</v>
      </c>
      <c r="F97" s="3">
        <v>0</v>
      </c>
      <c r="G97" s="3">
        <v>104</v>
      </c>
    </row>
    <row r="98" spans="1:7" x14ac:dyDescent="0.3">
      <c r="A98" s="3">
        <v>3</v>
      </c>
      <c r="B98" s="3">
        <v>0</v>
      </c>
      <c r="C98" s="3">
        <v>0</v>
      </c>
      <c r="D98" s="3" t="s">
        <v>30</v>
      </c>
      <c r="E98" s="3">
        <v>0.25</v>
      </c>
      <c r="F98" s="3">
        <v>0.9</v>
      </c>
      <c r="G98" s="3">
        <v>105</v>
      </c>
    </row>
    <row r="99" spans="1:7" x14ac:dyDescent="0.3">
      <c r="A99" s="3">
        <v>3</v>
      </c>
      <c r="B99" s="3">
        <v>0</v>
      </c>
      <c r="C99" s="3">
        <v>0</v>
      </c>
      <c r="D99" s="3">
        <v>0.25</v>
      </c>
      <c r="E99" s="3">
        <v>0.5</v>
      </c>
      <c r="F99" s="3">
        <v>0.8</v>
      </c>
      <c r="G99" s="3">
        <v>106</v>
      </c>
    </row>
    <row r="100" spans="1:7" x14ac:dyDescent="0.3">
      <c r="A100" s="3">
        <v>3</v>
      </c>
      <c r="B100" s="3">
        <v>0</v>
      </c>
      <c r="C100" s="3">
        <v>0</v>
      </c>
      <c r="D100" s="3">
        <v>0.5</v>
      </c>
      <c r="E100" s="3">
        <v>0.75</v>
      </c>
      <c r="F100" s="3">
        <v>0.75</v>
      </c>
      <c r="G100" s="3">
        <v>107</v>
      </c>
    </row>
    <row r="101" spans="1:7" x14ac:dyDescent="0.3">
      <c r="A101" s="3">
        <v>3</v>
      </c>
      <c r="B101" s="3">
        <v>0</v>
      </c>
      <c r="C101" s="3">
        <v>0</v>
      </c>
      <c r="D101" s="3">
        <v>0.75</v>
      </c>
      <c r="E101" s="3">
        <v>1</v>
      </c>
      <c r="F101" s="3">
        <v>0.7</v>
      </c>
      <c r="G101" s="3">
        <v>108</v>
      </c>
    </row>
    <row r="102" spans="1:7" x14ac:dyDescent="0.3">
      <c r="A102" s="3">
        <v>3</v>
      </c>
      <c r="B102" s="3">
        <v>0</v>
      </c>
      <c r="C102" s="3">
        <v>0</v>
      </c>
      <c r="D102" s="3">
        <v>1</v>
      </c>
      <c r="E102" s="3">
        <v>1.25</v>
      </c>
      <c r="F102" s="3">
        <v>0.65</v>
      </c>
      <c r="G102" s="3">
        <v>109</v>
      </c>
    </row>
    <row r="103" spans="1:7" x14ac:dyDescent="0.3">
      <c r="A103" s="3">
        <v>3</v>
      </c>
      <c r="B103" s="3">
        <v>0</v>
      </c>
      <c r="C103" s="3">
        <v>0</v>
      </c>
      <c r="D103" s="3">
        <v>1.25</v>
      </c>
      <c r="E103" s="3">
        <v>2</v>
      </c>
      <c r="F103" s="3">
        <v>0.5</v>
      </c>
      <c r="G103" s="3">
        <v>110</v>
      </c>
    </row>
    <row r="104" spans="1:7" x14ac:dyDescent="0.3">
      <c r="A104" s="3">
        <v>3</v>
      </c>
      <c r="B104" s="3">
        <v>0</v>
      </c>
      <c r="C104" s="3">
        <v>0</v>
      </c>
      <c r="D104" s="3">
        <v>2</v>
      </c>
      <c r="E104" s="3">
        <v>2.5</v>
      </c>
      <c r="F104" s="3">
        <v>0.45</v>
      </c>
      <c r="G104" s="3">
        <v>111</v>
      </c>
    </row>
    <row r="105" spans="1:7" x14ac:dyDescent="0.3">
      <c r="A105" s="3">
        <v>3</v>
      </c>
      <c r="B105" s="3">
        <v>0</v>
      </c>
      <c r="C105" s="3">
        <v>0</v>
      </c>
      <c r="D105" s="3">
        <v>2.5</v>
      </c>
      <c r="E105" s="3">
        <v>3</v>
      </c>
      <c r="F105" s="3">
        <v>0.4</v>
      </c>
      <c r="G105" s="3">
        <v>112</v>
      </c>
    </row>
    <row r="106" spans="1:7" x14ac:dyDescent="0.3">
      <c r="A106" s="3">
        <v>3</v>
      </c>
      <c r="B106" s="3">
        <v>0</v>
      </c>
      <c r="C106" s="3">
        <v>0</v>
      </c>
      <c r="D106" s="3">
        <v>3</v>
      </c>
      <c r="E106" s="3">
        <v>3.5</v>
      </c>
      <c r="F106" s="3">
        <v>0.4</v>
      </c>
      <c r="G106" s="3">
        <v>113</v>
      </c>
    </row>
    <row r="107" spans="1:7" x14ac:dyDescent="0.3">
      <c r="A107" s="3">
        <v>3</v>
      </c>
      <c r="B107" s="3">
        <v>0</v>
      </c>
      <c r="C107" s="3">
        <v>0</v>
      </c>
      <c r="D107" s="3">
        <v>3.5</v>
      </c>
      <c r="E107" s="3">
        <v>4</v>
      </c>
      <c r="F107" s="3">
        <v>0.35</v>
      </c>
      <c r="G107" s="3">
        <v>114</v>
      </c>
    </row>
    <row r="108" spans="1:7" x14ac:dyDescent="0.3">
      <c r="A108" s="3">
        <v>3</v>
      </c>
      <c r="B108" s="3">
        <v>0</v>
      </c>
      <c r="C108" s="3">
        <v>0</v>
      </c>
      <c r="D108" s="3">
        <v>4</v>
      </c>
      <c r="E108" s="3">
        <v>6</v>
      </c>
      <c r="F108" s="3">
        <v>0.25</v>
      </c>
      <c r="G108" s="3">
        <v>115</v>
      </c>
    </row>
    <row r="109" spans="1:7" x14ac:dyDescent="0.3">
      <c r="A109" s="3">
        <v>3</v>
      </c>
      <c r="B109" s="3">
        <v>0</v>
      </c>
      <c r="C109" s="3">
        <v>0</v>
      </c>
      <c r="D109" s="3">
        <v>6</v>
      </c>
      <c r="E109" s="3">
        <v>8</v>
      </c>
      <c r="F109" s="3">
        <v>0.2</v>
      </c>
      <c r="G109" s="3">
        <v>116</v>
      </c>
    </row>
    <row r="110" spans="1:7" x14ac:dyDescent="0.3">
      <c r="A110" s="3">
        <v>3</v>
      </c>
      <c r="B110" s="3">
        <v>0</v>
      </c>
      <c r="C110" s="3">
        <v>0</v>
      </c>
      <c r="D110" s="3">
        <v>8</v>
      </c>
      <c r="E110" s="3">
        <v>10</v>
      </c>
      <c r="F110" s="3">
        <v>0.2</v>
      </c>
      <c r="G110" s="3">
        <v>117</v>
      </c>
    </row>
    <row r="111" spans="1:7" x14ac:dyDescent="0.3">
      <c r="A111" s="3">
        <v>3</v>
      </c>
      <c r="B111" s="3">
        <v>0</v>
      </c>
      <c r="C111" s="3">
        <v>0</v>
      </c>
      <c r="D111" s="3">
        <v>10</v>
      </c>
      <c r="E111" s="3">
        <v>25</v>
      </c>
      <c r="F111" s="3">
        <v>0.15</v>
      </c>
      <c r="G111" s="3">
        <v>118</v>
      </c>
    </row>
    <row r="112" spans="1:7" x14ac:dyDescent="0.3">
      <c r="A112" s="3">
        <v>3</v>
      </c>
      <c r="B112" s="3">
        <v>0</v>
      </c>
      <c r="C112" s="3">
        <v>0</v>
      </c>
      <c r="D112" s="3">
        <v>25</v>
      </c>
      <c r="E112" s="3">
        <v>50</v>
      </c>
      <c r="F112" s="3">
        <v>0.05</v>
      </c>
      <c r="G112" s="3">
        <v>119</v>
      </c>
    </row>
    <row r="113" spans="1:7" x14ac:dyDescent="0.3">
      <c r="A113" s="3">
        <v>3</v>
      </c>
      <c r="B113" s="3">
        <v>0</v>
      </c>
      <c r="C113" s="3">
        <v>0</v>
      </c>
      <c r="D113" s="3">
        <v>50</v>
      </c>
      <c r="F113" s="3">
        <v>0.05</v>
      </c>
      <c r="G113" s="3">
        <v>120</v>
      </c>
    </row>
    <row r="114" spans="1:7" x14ac:dyDescent="0.3">
      <c r="A114" s="3">
        <v>9</v>
      </c>
      <c r="B114" s="3">
        <v>0</v>
      </c>
      <c r="C114" s="3">
        <v>0</v>
      </c>
      <c r="D114" s="3" t="s">
        <v>30</v>
      </c>
      <c r="E114" s="3">
        <v>0.25</v>
      </c>
      <c r="F114" s="3">
        <v>0.95</v>
      </c>
      <c r="G114" s="3">
        <v>121</v>
      </c>
    </row>
    <row r="115" spans="1:7" x14ac:dyDescent="0.3">
      <c r="A115" s="3">
        <v>9</v>
      </c>
      <c r="B115" s="3">
        <v>0</v>
      </c>
      <c r="C115" s="3">
        <v>0</v>
      </c>
      <c r="D115" s="3">
        <v>0.25</v>
      </c>
      <c r="E115" s="3">
        <v>0.5</v>
      </c>
      <c r="F115" s="3">
        <v>0.9</v>
      </c>
      <c r="G115" s="3">
        <v>122</v>
      </c>
    </row>
    <row r="116" spans="1:7" x14ac:dyDescent="0.3">
      <c r="A116" s="3">
        <v>9</v>
      </c>
      <c r="B116" s="3">
        <v>0</v>
      </c>
      <c r="C116" s="3">
        <v>0</v>
      </c>
      <c r="D116" s="3">
        <v>0.5</v>
      </c>
      <c r="E116" s="3">
        <v>0.75</v>
      </c>
      <c r="F116" s="3">
        <v>0.85</v>
      </c>
      <c r="G116" s="3">
        <v>123</v>
      </c>
    </row>
    <row r="117" spans="1:7" x14ac:dyDescent="0.3">
      <c r="A117" s="3">
        <v>9</v>
      </c>
      <c r="B117" s="3">
        <v>0</v>
      </c>
      <c r="C117" s="3">
        <v>0</v>
      </c>
      <c r="D117" s="3">
        <v>0.75</v>
      </c>
      <c r="E117" s="3">
        <v>1</v>
      </c>
      <c r="F117" s="3">
        <v>0.8</v>
      </c>
      <c r="G117" s="3">
        <v>124</v>
      </c>
    </row>
    <row r="118" spans="1:7" x14ac:dyDescent="0.3">
      <c r="A118" s="3">
        <v>9</v>
      </c>
      <c r="B118" s="3">
        <v>0</v>
      </c>
      <c r="C118" s="3">
        <v>0</v>
      </c>
      <c r="D118" s="3">
        <v>1</v>
      </c>
      <c r="E118" s="3">
        <v>1.25</v>
      </c>
      <c r="F118" s="3">
        <v>0.8</v>
      </c>
      <c r="G118" s="3">
        <v>125</v>
      </c>
    </row>
    <row r="119" spans="1:7" x14ac:dyDescent="0.3">
      <c r="A119" s="3">
        <v>9</v>
      </c>
      <c r="B119" s="3">
        <v>0</v>
      </c>
      <c r="C119" s="3">
        <v>0</v>
      </c>
      <c r="D119" s="3">
        <v>1.25</v>
      </c>
      <c r="E119" s="3">
        <v>2</v>
      </c>
      <c r="F119" s="3">
        <v>0.7</v>
      </c>
      <c r="G119" s="3">
        <v>126</v>
      </c>
    </row>
    <row r="120" spans="1:7" x14ac:dyDescent="0.3">
      <c r="A120" s="3">
        <v>9</v>
      </c>
      <c r="B120" s="3">
        <v>0</v>
      </c>
      <c r="C120" s="3">
        <v>0</v>
      </c>
      <c r="D120" s="3">
        <v>2</v>
      </c>
      <c r="E120" s="3">
        <v>2.5</v>
      </c>
      <c r="F120" s="3">
        <v>0.65</v>
      </c>
      <c r="G120" s="3">
        <v>127</v>
      </c>
    </row>
    <row r="121" spans="1:7" x14ac:dyDescent="0.3">
      <c r="A121" s="3">
        <v>9</v>
      </c>
      <c r="B121" s="3">
        <v>0</v>
      </c>
      <c r="C121" s="3">
        <v>0</v>
      </c>
      <c r="D121" s="3">
        <v>2.5</v>
      </c>
      <c r="E121" s="3">
        <v>3</v>
      </c>
      <c r="F121" s="3">
        <v>0.6</v>
      </c>
      <c r="G121" s="3">
        <v>128</v>
      </c>
    </row>
    <row r="122" spans="1:7" x14ac:dyDescent="0.3">
      <c r="A122" s="3">
        <v>9</v>
      </c>
      <c r="B122" s="3">
        <v>0</v>
      </c>
      <c r="C122" s="3">
        <v>0</v>
      </c>
      <c r="D122" s="3">
        <v>3</v>
      </c>
      <c r="E122" s="3">
        <v>3.5</v>
      </c>
      <c r="F122" s="3">
        <v>0.55000000000000004</v>
      </c>
      <c r="G122" s="3">
        <v>129</v>
      </c>
    </row>
    <row r="123" spans="1:7" x14ac:dyDescent="0.3">
      <c r="A123" s="3">
        <v>9</v>
      </c>
      <c r="B123" s="3">
        <v>0</v>
      </c>
      <c r="C123" s="3">
        <v>0</v>
      </c>
      <c r="D123" s="3">
        <v>3.5</v>
      </c>
      <c r="E123" s="3">
        <v>4</v>
      </c>
      <c r="F123" s="3">
        <v>0.5</v>
      </c>
      <c r="G123" s="3">
        <v>130</v>
      </c>
    </row>
    <row r="124" spans="1:7" x14ac:dyDescent="0.3">
      <c r="A124" s="3">
        <v>9</v>
      </c>
      <c r="B124" s="3">
        <v>0</v>
      </c>
      <c r="C124" s="3">
        <v>0</v>
      </c>
      <c r="D124" s="3">
        <v>4</v>
      </c>
      <c r="E124" s="3">
        <v>6</v>
      </c>
      <c r="F124" s="3">
        <v>0.4</v>
      </c>
      <c r="G124" s="3">
        <v>131</v>
      </c>
    </row>
    <row r="125" spans="1:7" x14ac:dyDescent="0.3">
      <c r="A125" s="3">
        <v>9</v>
      </c>
      <c r="B125" s="3">
        <v>0</v>
      </c>
      <c r="C125" s="3">
        <v>0</v>
      </c>
      <c r="D125" s="3">
        <v>6</v>
      </c>
      <c r="E125" s="3">
        <v>8</v>
      </c>
      <c r="F125" s="3">
        <v>0.35</v>
      </c>
      <c r="G125" s="3">
        <v>132</v>
      </c>
    </row>
    <row r="126" spans="1:7" x14ac:dyDescent="0.3">
      <c r="A126" s="3">
        <v>9</v>
      </c>
      <c r="B126" s="3">
        <v>0</v>
      </c>
      <c r="C126" s="3">
        <v>0</v>
      </c>
      <c r="D126" s="3">
        <v>8</v>
      </c>
      <c r="E126" s="3">
        <v>10</v>
      </c>
      <c r="F126" s="3">
        <v>0.3</v>
      </c>
      <c r="G126" s="3">
        <v>133</v>
      </c>
    </row>
    <row r="127" spans="1:7" x14ac:dyDescent="0.3">
      <c r="A127" s="3">
        <v>9</v>
      </c>
      <c r="B127" s="3">
        <v>0</v>
      </c>
      <c r="C127" s="3">
        <v>0</v>
      </c>
      <c r="D127" s="3">
        <v>10</v>
      </c>
      <c r="E127" s="3">
        <v>25</v>
      </c>
      <c r="F127" s="3">
        <v>0.25</v>
      </c>
      <c r="G127" s="3">
        <v>134</v>
      </c>
    </row>
    <row r="128" spans="1:7" x14ac:dyDescent="0.3">
      <c r="A128" s="3">
        <v>9</v>
      </c>
      <c r="B128" s="3">
        <v>0</v>
      </c>
      <c r="C128" s="3">
        <v>0</v>
      </c>
      <c r="D128" s="3">
        <v>25</v>
      </c>
      <c r="E128" s="3">
        <v>50</v>
      </c>
      <c r="F128" s="3">
        <v>0.15</v>
      </c>
      <c r="G128" s="3">
        <v>135</v>
      </c>
    </row>
    <row r="129" spans="1:7" x14ac:dyDescent="0.3">
      <c r="A129" s="3">
        <v>9</v>
      </c>
      <c r="B129" s="3">
        <v>0</v>
      </c>
      <c r="C129" s="3">
        <v>0</v>
      </c>
      <c r="D129" s="3">
        <v>50</v>
      </c>
      <c r="F129" s="3">
        <v>0.05</v>
      </c>
      <c r="G129" s="3">
        <v>136</v>
      </c>
    </row>
    <row r="130" spans="1:7" x14ac:dyDescent="0.3">
      <c r="A130" s="3">
        <v>0</v>
      </c>
      <c r="B130" s="3">
        <v>0</v>
      </c>
      <c r="C130" s="3">
        <v>1</v>
      </c>
      <c r="D130" s="3" t="s">
        <v>30</v>
      </c>
      <c r="E130" s="3">
        <v>0.25</v>
      </c>
      <c r="F130" s="3">
        <v>0.35</v>
      </c>
      <c r="G130" s="3">
        <v>137</v>
      </c>
    </row>
    <row r="131" spans="1:7" x14ac:dyDescent="0.3">
      <c r="A131" s="3">
        <v>0</v>
      </c>
      <c r="B131" s="3">
        <v>0</v>
      </c>
      <c r="C131" s="3">
        <v>1</v>
      </c>
      <c r="D131" s="3">
        <v>0.25</v>
      </c>
      <c r="E131" s="3">
        <v>0.5</v>
      </c>
      <c r="F131" s="3">
        <v>0.2</v>
      </c>
      <c r="G131" s="3">
        <v>138</v>
      </c>
    </row>
    <row r="132" spans="1:7" x14ac:dyDescent="0.3">
      <c r="A132" s="3">
        <v>0</v>
      </c>
      <c r="B132" s="3">
        <v>0</v>
      </c>
      <c r="C132" s="3">
        <v>1</v>
      </c>
      <c r="D132" s="3">
        <v>0.5</v>
      </c>
      <c r="E132" s="3">
        <v>0.75</v>
      </c>
      <c r="F132" s="3">
        <v>0.15</v>
      </c>
      <c r="G132" s="3">
        <v>139</v>
      </c>
    </row>
    <row r="133" spans="1:7" x14ac:dyDescent="0.3">
      <c r="A133" s="3">
        <v>0</v>
      </c>
      <c r="B133" s="3">
        <v>0</v>
      </c>
      <c r="C133" s="3">
        <v>1</v>
      </c>
      <c r="D133" s="3">
        <v>0.75</v>
      </c>
      <c r="E133" s="3">
        <v>1</v>
      </c>
      <c r="F133" s="3">
        <v>0.15</v>
      </c>
      <c r="G133" s="3">
        <v>140</v>
      </c>
    </row>
    <row r="134" spans="1:7" x14ac:dyDescent="0.3">
      <c r="A134" s="3">
        <v>0</v>
      </c>
      <c r="B134" s="3">
        <v>0</v>
      </c>
      <c r="C134" s="3">
        <v>1</v>
      </c>
      <c r="D134" s="3">
        <v>1</v>
      </c>
      <c r="E134" s="3">
        <v>1.25</v>
      </c>
      <c r="F134" s="3">
        <v>0.1</v>
      </c>
      <c r="G134" s="3">
        <v>141</v>
      </c>
    </row>
    <row r="135" spans="1:7" x14ac:dyDescent="0.3">
      <c r="A135" s="3">
        <v>0</v>
      </c>
      <c r="B135" s="3">
        <v>0</v>
      </c>
      <c r="C135" s="3">
        <v>1</v>
      </c>
      <c r="D135" s="3">
        <v>1.25</v>
      </c>
      <c r="E135" s="3">
        <v>2</v>
      </c>
      <c r="F135" s="3">
        <v>0.05</v>
      </c>
      <c r="G135" s="3">
        <v>142</v>
      </c>
    </row>
    <row r="136" spans="1:7" x14ac:dyDescent="0.3">
      <c r="A136" s="3">
        <v>0</v>
      </c>
      <c r="B136" s="3">
        <v>0</v>
      </c>
      <c r="C136" s="3">
        <v>1</v>
      </c>
      <c r="D136" s="3">
        <v>2</v>
      </c>
      <c r="E136" s="3">
        <v>2.5</v>
      </c>
      <c r="F136" s="3">
        <v>0.05</v>
      </c>
      <c r="G136" s="3">
        <v>143</v>
      </c>
    </row>
    <row r="137" spans="1:7" x14ac:dyDescent="0.3">
      <c r="A137" s="3">
        <v>0</v>
      </c>
      <c r="B137" s="3">
        <v>0</v>
      </c>
      <c r="C137" s="3">
        <v>1</v>
      </c>
      <c r="D137" s="3">
        <v>2.5</v>
      </c>
      <c r="E137" s="3">
        <v>3</v>
      </c>
      <c r="F137" s="3">
        <v>0.05</v>
      </c>
      <c r="G137" s="3">
        <v>144</v>
      </c>
    </row>
    <row r="138" spans="1:7" x14ac:dyDescent="0.3">
      <c r="A138" s="3">
        <v>0</v>
      </c>
      <c r="B138" s="3">
        <v>0</v>
      </c>
      <c r="C138" s="3">
        <v>1</v>
      </c>
      <c r="D138" s="3">
        <v>3</v>
      </c>
      <c r="E138" s="3">
        <v>3.5</v>
      </c>
      <c r="F138" s="3">
        <v>0.05</v>
      </c>
      <c r="G138" s="3">
        <v>145</v>
      </c>
    </row>
    <row r="139" spans="1:7" x14ac:dyDescent="0.3">
      <c r="A139" s="3">
        <v>0</v>
      </c>
      <c r="B139" s="3">
        <v>0</v>
      </c>
      <c r="C139" s="3">
        <v>1</v>
      </c>
      <c r="D139" s="3">
        <v>3.5</v>
      </c>
      <c r="E139" s="3">
        <v>4</v>
      </c>
      <c r="F139" s="3">
        <v>0.05</v>
      </c>
      <c r="G139" s="3">
        <v>146</v>
      </c>
    </row>
    <row r="140" spans="1:7" x14ac:dyDescent="0.3">
      <c r="A140" s="3">
        <v>0</v>
      </c>
      <c r="B140" s="3">
        <v>0</v>
      </c>
      <c r="C140" s="3">
        <v>1</v>
      </c>
      <c r="D140" s="3">
        <v>4</v>
      </c>
      <c r="E140" s="3">
        <v>6</v>
      </c>
      <c r="F140" s="3">
        <v>0</v>
      </c>
      <c r="G140" s="3">
        <v>147</v>
      </c>
    </row>
    <row r="141" spans="1:7" x14ac:dyDescent="0.3">
      <c r="A141" s="3">
        <v>0</v>
      </c>
      <c r="B141" s="3">
        <v>0</v>
      </c>
      <c r="C141" s="3">
        <v>1</v>
      </c>
      <c r="D141" s="3">
        <v>6</v>
      </c>
      <c r="E141" s="3">
        <v>8</v>
      </c>
      <c r="F141" s="3">
        <v>0</v>
      </c>
      <c r="G141" s="3">
        <v>148</v>
      </c>
    </row>
    <row r="142" spans="1:7" x14ac:dyDescent="0.3">
      <c r="A142" s="3">
        <v>0</v>
      </c>
      <c r="B142" s="3">
        <v>0</v>
      </c>
      <c r="C142" s="3">
        <v>1</v>
      </c>
      <c r="D142" s="3">
        <v>8</v>
      </c>
      <c r="E142" s="3">
        <v>10</v>
      </c>
      <c r="F142" s="3">
        <v>0</v>
      </c>
      <c r="G142" s="3">
        <v>149</v>
      </c>
    </row>
    <row r="143" spans="1:7" x14ac:dyDescent="0.3">
      <c r="A143" s="3">
        <v>0</v>
      </c>
      <c r="B143" s="3">
        <v>0</v>
      </c>
      <c r="C143" s="3">
        <v>1</v>
      </c>
      <c r="D143" s="3">
        <v>10</v>
      </c>
      <c r="E143" s="3">
        <v>25</v>
      </c>
      <c r="F143" s="3">
        <v>0</v>
      </c>
      <c r="G143" s="3">
        <v>150</v>
      </c>
    </row>
    <row r="144" spans="1:7" x14ac:dyDescent="0.3">
      <c r="A144" s="3">
        <v>0</v>
      </c>
      <c r="B144" s="3">
        <v>0</v>
      </c>
      <c r="C144" s="3">
        <v>1</v>
      </c>
      <c r="D144" s="3">
        <v>25</v>
      </c>
      <c r="E144" s="3">
        <v>50</v>
      </c>
      <c r="F144" s="3">
        <v>0</v>
      </c>
      <c r="G144" s="3">
        <v>151</v>
      </c>
    </row>
    <row r="145" spans="1:7" x14ac:dyDescent="0.3">
      <c r="A145" s="3">
        <v>0</v>
      </c>
      <c r="B145" s="3">
        <v>0</v>
      </c>
      <c r="C145" s="3">
        <v>1</v>
      </c>
      <c r="D145" s="3">
        <v>50</v>
      </c>
      <c r="F145" s="3">
        <v>0</v>
      </c>
      <c r="G145" s="3">
        <v>152</v>
      </c>
    </row>
    <row r="146" spans="1:7" x14ac:dyDescent="0.3">
      <c r="A146" s="3">
        <v>0.3</v>
      </c>
      <c r="B146" s="3">
        <v>0</v>
      </c>
      <c r="C146" s="3">
        <v>1</v>
      </c>
      <c r="D146" s="3" t="s">
        <v>30</v>
      </c>
      <c r="E146" s="3">
        <v>0.25</v>
      </c>
      <c r="F146" s="3">
        <v>0.5</v>
      </c>
      <c r="G146" s="3">
        <v>153</v>
      </c>
    </row>
    <row r="147" spans="1:7" x14ac:dyDescent="0.3">
      <c r="A147" s="3">
        <v>0.3</v>
      </c>
      <c r="B147" s="3">
        <v>0</v>
      </c>
      <c r="C147" s="3">
        <v>1</v>
      </c>
      <c r="D147" s="3">
        <v>0.25</v>
      </c>
      <c r="E147" s="3">
        <v>0.5</v>
      </c>
      <c r="F147" s="3">
        <v>0.35</v>
      </c>
      <c r="G147" s="3">
        <v>154</v>
      </c>
    </row>
    <row r="148" spans="1:7" x14ac:dyDescent="0.3">
      <c r="A148" s="3">
        <v>0.3</v>
      </c>
      <c r="B148" s="3">
        <v>0</v>
      </c>
      <c r="C148" s="3">
        <v>1</v>
      </c>
      <c r="D148" s="3">
        <v>0.5</v>
      </c>
      <c r="E148" s="3">
        <v>0.75</v>
      </c>
      <c r="F148" s="3">
        <v>0.25</v>
      </c>
      <c r="G148" s="3">
        <v>155</v>
      </c>
    </row>
    <row r="149" spans="1:7" x14ac:dyDescent="0.3">
      <c r="A149" s="3">
        <v>0.3</v>
      </c>
      <c r="B149" s="3">
        <v>0</v>
      </c>
      <c r="C149" s="3">
        <v>1</v>
      </c>
      <c r="D149" s="3">
        <v>0.75</v>
      </c>
      <c r="E149" s="3">
        <v>1</v>
      </c>
      <c r="F149" s="3">
        <v>0.2</v>
      </c>
      <c r="G149" s="3">
        <v>156</v>
      </c>
    </row>
    <row r="150" spans="1:7" x14ac:dyDescent="0.3">
      <c r="A150" s="3">
        <v>0.3</v>
      </c>
      <c r="B150" s="3">
        <v>0</v>
      </c>
      <c r="C150" s="3">
        <v>1</v>
      </c>
      <c r="D150" s="3">
        <v>1</v>
      </c>
      <c r="E150" s="3">
        <v>1.25</v>
      </c>
      <c r="F150" s="3">
        <v>0.15</v>
      </c>
      <c r="G150" s="3">
        <v>157</v>
      </c>
    </row>
    <row r="151" spans="1:7" x14ac:dyDescent="0.3">
      <c r="A151" s="3">
        <v>0.3</v>
      </c>
      <c r="B151" s="3">
        <v>0</v>
      </c>
      <c r="C151" s="3">
        <v>1</v>
      </c>
      <c r="D151" s="3">
        <v>1.25</v>
      </c>
      <c r="E151" s="3">
        <v>2</v>
      </c>
      <c r="F151" s="3">
        <v>0.1</v>
      </c>
      <c r="G151" s="3">
        <v>158</v>
      </c>
    </row>
    <row r="152" spans="1:7" x14ac:dyDescent="0.3">
      <c r="A152" s="3">
        <v>0.3</v>
      </c>
      <c r="B152" s="3">
        <v>0</v>
      </c>
      <c r="C152" s="3">
        <v>1</v>
      </c>
      <c r="D152" s="3">
        <v>2</v>
      </c>
      <c r="E152" s="3">
        <v>2.5</v>
      </c>
      <c r="F152" s="3">
        <v>0.1</v>
      </c>
      <c r="G152" s="3">
        <v>159</v>
      </c>
    </row>
    <row r="153" spans="1:7" x14ac:dyDescent="0.3">
      <c r="A153" s="3">
        <v>0.3</v>
      </c>
      <c r="B153" s="3">
        <v>0</v>
      </c>
      <c r="C153" s="3">
        <v>1</v>
      </c>
      <c r="D153" s="3">
        <v>2.5</v>
      </c>
      <c r="E153" s="3">
        <v>3</v>
      </c>
      <c r="F153" s="3">
        <v>0.1</v>
      </c>
      <c r="G153" s="3">
        <v>160</v>
      </c>
    </row>
    <row r="154" spans="1:7" x14ac:dyDescent="0.3">
      <c r="A154" s="3">
        <v>0.3</v>
      </c>
      <c r="B154" s="3">
        <v>0</v>
      </c>
      <c r="C154" s="3">
        <v>1</v>
      </c>
      <c r="D154" s="3">
        <v>3</v>
      </c>
      <c r="E154" s="3">
        <v>3.5</v>
      </c>
      <c r="F154" s="3">
        <v>0.05</v>
      </c>
      <c r="G154" s="3">
        <v>161</v>
      </c>
    </row>
    <row r="155" spans="1:7" x14ac:dyDescent="0.3">
      <c r="A155" s="3">
        <v>0.3</v>
      </c>
      <c r="B155" s="3">
        <v>0</v>
      </c>
      <c r="C155" s="3">
        <v>1</v>
      </c>
      <c r="D155" s="3">
        <v>3.5</v>
      </c>
      <c r="E155" s="3">
        <v>4</v>
      </c>
      <c r="F155" s="3">
        <v>0.05</v>
      </c>
      <c r="G155" s="3">
        <v>162</v>
      </c>
    </row>
    <row r="156" spans="1:7" x14ac:dyDescent="0.3">
      <c r="A156" s="3">
        <v>0.3</v>
      </c>
      <c r="B156" s="3">
        <v>0</v>
      </c>
      <c r="C156" s="3">
        <v>1</v>
      </c>
      <c r="D156" s="3">
        <v>4</v>
      </c>
      <c r="E156" s="3">
        <v>6</v>
      </c>
      <c r="F156" s="3">
        <v>0.05</v>
      </c>
      <c r="G156" s="3">
        <v>163</v>
      </c>
    </row>
    <row r="157" spans="1:7" x14ac:dyDescent="0.3">
      <c r="A157" s="3">
        <v>0.3</v>
      </c>
      <c r="B157" s="3">
        <v>0</v>
      </c>
      <c r="C157" s="3">
        <v>1</v>
      </c>
      <c r="D157" s="3">
        <v>6</v>
      </c>
      <c r="E157" s="3">
        <v>8</v>
      </c>
      <c r="F157" s="3">
        <v>0.05</v>
      </c>
      <c r="G157" s="3">
        <v>164</v>
      </c>
    </row>
    <row r="158" spans="1:7" x14ac:dyDescent="0.3">
      <c r="A158" s="3">
        <v>0.3</v>
      </c>
      <c r="B158" s="3">
        <v>0</v>
      </c>
      <c r="C158" s="3">
        <v>1</v>
      </c>
      <c r="D158" s="3">
        <v>8</v>
      </c>
      <c r="E158" s="3">
        <v>10</v>
      </c>
      <c r="F158" s="3">
        <v>0.05</v>
      </c>
      <c r="G158" s="3">
        <v>165</v>
      </c>
    </row>
    <row r="159" spans="1:7" x14ac:dyDescent="0.3">
      <c r="A159" s="3">
        <v>0.3</v>
      </c>
      <c r="B159" s="3">
        <v>0</v>
      </c>
      <c r="C159" s="3">
        <v>1</v>
      </c>
      <c r="D159" s="3">
        <v>10</v>
      </c>
      <c r="E159" s="3">
        <v>25</v>
      </c>
      <c r="F159" s="3">
        <v>0</v>
      </c>
      <c r="G159" s="3">
        <v>166</v>
      </c>
    </row>
    <row r="160" spans="1:7" x14ac:dyDescent="0.3">
      <c r="A160" s="3">
        <v>0.3</v>
      </c>
      <c r="B160" s="3">
        <v>0</v>
      </c>
      <c r="C160" s="3">
        <v>1</v>
      </c>
      <c r="D160" s="3">
        <v>25</v>
      </c>
      <c r="E160" s="3">
        <v>50</v>
      </c>
      <c r="F160" s="3">
        <v>0</v>
      </c>
      <c r="G160" s="3">
        <v>167</v>
      </c>
    </row>
    <row r="161" spans="1:7" x14ac:dyDescent="0.3">
      <c r="A161" s="3">
        <v>0.3</v>
      </c>
      <c r="B161" s="3">
        <v>0</v>
      </c>
      <c r="C161" s="3">
        <v>1</v>
      </c>
      <c r="D161" s="3">
        <v>50</v>
      </c>
      <c r="F161" s="3">
        <v>0</v>
      </c>
      <c r="G161" s="3">
        <v>168</v>
      </c>
    </row>
    <row r="162" spans="1:7" x14ac:dyDescent="0.3">
      <c r="A162" s="3">
        <v>3</v>
      </c>
      <c r="B162" s="3">
        <v>0</v>
      </c>
      <c r="C162" s="3">
        <v>1</v>
      </c>
      <c r="D162" s="3" t="s">
        <v>30</v>
      </c>
      <c r="E162" s="3">
        <v>0.25</v>
      </c>
      <c r="F162" s="3">
        <v>0.85</v>
      </c>
      <c r="G162" s="3">
        <v>169</v>
      </c>
    </row>
    <row r="163" spans="1:7" x14ac:dyDescent="0.3">
      <c r="A163" s="3">
        <v>3</v>
      </c>
      <c r="B163" s="3">
        <v>0</v>
      </c>
      <c r="C163" s="3">
        <v>1</v>
      </c>
      <c r="D163" s="3">
        <v>0.25</v>
      </c>
      <c r="E163" s="3">
        <v>0.5</v>
      </c>
      <c r="F163" s="3">
        <v>0.7</v>
      </c>
      <c r="G163" s="3">
        <v>170</v>
      </c>
    </row>
    <row r="164" spans="1:7" x14ac:dyDescent="0.3">
      <c r="A164" s="3">
        <v>3</v>
      </c>
      <c r="B164" s="3">
        <v>0</v>
      </c>
      <c r="C164" s="3">
        <v>1</v>
      </c>
      <c r="D164" s="3">
        <v>0.5</v>
      </c>
      <c r="E164" s="3">
        <v>0.75</v>
      </c>
      <c r="F164" s="3">
        <v>0.65</v>
      </c>
      <c r="G164" s="3">
        <v>171</v>
      </c>
    </row>
    <row r="165" spans="1:7" x14ac:dyDescent="0.3">
      <c r="A165" s="3">
        <v>3</v>
      </c>
      <c r="B165" s="3">
        <v>0</v>
      </c>
      <c r="C165" s="3">
        <v>1</v>
      </c>
      <c r="D165" s="3">
        <v>0.75</v>
      </c>
      <c r="E165" s="3">
        <v>1</v>
      </c>
      <c r="F165" s="3">
        <v>0.55000000000000004</v>
      </c>
      <c r="G165" s="3">
        <v>172</v>
      </c>
    </row>
    <row r="166" spans="1:7" x14ac:dyDescent="0.3">
      <c r="A166" s="3">
        <v>3</v>
      </c>
      <c r="B166" s="3">
        <v>0</v>
      </c>
      <c r="C166" s="3">
        <v>1</v>
      </c>
      <c r="D166" s="3">
        <v>1</v>
      </c>
      <c r="E166" s="3">
        <v>1.25</v>
      </c>
      <c r="F166" s="3">
        <v>0.5</v>
      </c>
      <c r="G166" s="3">
        <v>173</v>
      </c>
    </row>
    <row r="167" spans="1:7" x14ac:dyDescent="0.3">
      <c r="A167" s="3">
        <v>3</v>
      </c>
      <c r="B167" s="3">
        <v>0</v>
      </c>
      <c r="C167" s="3">
        <v>1</v>
      </c>
      <c r="D167" s="3">
        <v>1.25</v>
      </c>
      <c r="E167" s="3">
        <v>2</v>
      </c>
      <c r="F167" s="3">
        <v>0.4</v>
      </c>
      <c r="G167" s="3">
        <v>174</v>
      </c>
    </row>
    <row r="168" spans="1:7" x14ac:dyDescent="0.3">
      <c r="A168" s="3">
        <v>3</v>
      </c>
      <c r="B168" s="3">
        <v>0</v>
      </c>
      <c r="C168" s="3">
        <v>1</v>
      </c>
      <c r="D168" s="3">
        <v>2</v>
      </c>
      <c r="E168" s="3">
        <v>2.5</v>
      </c>
      <c r="F168" s="3">
        <v>0.35</v>
      </c>
      <c r="G168" s="3">
        <v>175</v>
      </c>
    </row>
    <row r="169" spans="1:7" x14ac:dyDescent="0.3">
      <c r="A169" s="3">
        <v>3</v>
      </c>
      <c r="B169" s="3">
        <v>0</v>
      </c>
      <c r="C169" s="3">
        <v>1</v>
      </c>
      <c r="D169" s="3">
        <v>2.5</v>
      </c>
      <c r="E169" s="3">
        <v>3</v>
      </c>
      <c r="F169" s="3">
        <v>0.3</v>
      </c>
      <c r="G169" s="3">
        <v>176</v>
      </c>
    </row>
    <row r="170" spans="1:7" x14ac:dyDescent="0.3">
      <c r="A170" s="3">
        <v>3</v>
      </c>
      <c r="B170" s="3">
        <v>0</v>
      </c>
      <c r="C170" s="3">
        <v>1</v>
      </c>
      <c r="D170" s="3">
        <v>3</v>
      </c>
      <c r="E170" s="3">
        <v>3.5</v>
      </c>
      <c r="F170" s="3">
        <v>0.25</v>
      </c>
      <c r="G170" s="3">
        <v>177</v>
      </c>
    </row>
    <row r="171" spans="1:7" x14ac:dyDescent="0.3">
      <c r="A171" s="3">
        <v>3</v>
      </c>
      <c r="B171" s="3">
        <v>0</v>
      </c>
      <c r="C171" s="3">
        <v>1</v>
      </c>
      <c r="D171" s="3">
        <v>3.5</v>
      </c>
      <c r="E171" s="3">
        <v>4</v>
      </c>
      <c r="F171" s="3">
        <v>0.25</v>
      </c>
      <c r="G171" s="3">
        <v>178</v>
      </c>
    </row>
    <row r="172" spans="1:7" x14ac:dyDescent="0.3">
      <c r="A172" s="3">
        <v>3</v>
      </c>
      <c r="B172" s="3">
        <v>0</v>
      </c>
      <c r="C172" s="3">
        <v>1</v>
      </c>
      <c r="D172" s="3">
        <v>4</v>
      </c>
      <c r="E172" s="3">
        <v>6</v>
      </c>
      <c r="F172" s="3">
        <v>0.2</v>
      </c>
      <c r="G172" s="3">
        <v>179</v>
      </c>
    </row>
    <row r="173" spans="1:7" x14ac:dyDescent="0.3">
      <c r="A173" s="3">
        <v>3</v>
      </c>
      <c r="B173" s="3">
        <v>0</v>
      </c>
      <c r="C173" s="3">
        <v>1</v>
      </c>
      <c r="D173" s="3">
        <v>6</v>
      </c>
      <c r="E173" s="3">
        <v>8</v>
      </c>
      <c r="F173" s="3">
        <v>0.15</v>
      </c>
      <c r="G173" s="3">
        <v>180</v>
      </c>
    </row>
    <row r="174" spans="1:7" x14ac:dyDescent="0.3">
      <c r="A174" s="3">
        <v>3</v>
      </c>
      <c r="B174" s="3">
        <v>0</v>
      </c>
      <c r="C174" s="3">
        <v>1</v>
      </c>
      <c r="D174" s="3">
        <v>8</v>
      </c>
      <c r="E174" s="3">
        <v>10</v>
      </c>
      <c r="F174" s="3">
        <v>0.1</v>
      </c>
      <c r="G174" s="3">
        <v>181</v>
      </c>
    </row>
    <row r="175" spans="1:7" x14ac:dyDescent="0.3">
      <c r="A175" s="3">
        <v>3</v>
      </c>
      <c r="B175" s="3">
        <v>0</v>
      </c>
      <c r="C175" s="3">
        <v>1</v>
      </c>
      <c r="D175" s="3">
        <v>10</v>
      </c>
      <c r="E175" s="3">
        <v>25</v>
      </c>
      <c r="F175" s="3">
        <v>0.1</v>
      </c>
      <c r="G175" s="3">
        <v>182</v>
      </c>
    </row>
    <row r="176" spans="1:7" x14ac:dyDescent="0.3">
      <c r="A176" s="3">
        <v>3</v>
      </c>
      <c r="B176" s="3">
        <v>0</v>
      </c>
      <c r="C176" s="3">
        <v>1</v>
      </c>
      <c r="D176" s="3">
        <v>25</v>
      </c>
      <c r="E176" s="3">
        <v>50</v>
      </c>
      <c r="F176" s="3">
        <v>0.05</v>
      </c>
      <c r="G176" s="3">
        <v>183</v>
      </c>
    </row>
    <row r="177" spans="1:7" x14ac:dyDescent="0.3">
      <c r="A177" s="3">
        <v>3</v>
      </c>
      <c r="B177" s="3">
        <v>0</v>
      </c>
      <c r="C177" s="3">
        <v>1</v>
      </c>
      <c r="D177" s="3">
        <v>50</v>
      </c>
      <c r="F177" s="3">
        <v>0</v>
      </c>
      <c r="G177" s="3">
        <v>184</v>
      </c>
    </row>
    <row r="178" spans="1:7" x14ac:dyDescent="0.3">
      <c r="A178" s="3">
        <v>9</v>
      </c>
      <c r="B178" s="3">
        <v>0</v>
      </c>
      <c r="C178" s="3">
        <v>1</v>
      </c>
      <c r="D178" s="3" t="s">
        <v>30</v>
      </c>
      <c r="E178" s="3">
        <v>0.25</v>
      </c>
      <c r="F178" s="3">
        <v>0.95</v>
      </c>
      <c r="G178" s="3">
        <v>185</v>
      </c>
    </row>
    <row r="179" spans="1:7" x14ac:dyDescent="0.3">
      <c r="A179" s="3">
        <v>9</v>
      </c>
      <c r="B179" s="3">
        <v>0</v>
      </c>
      <c r="C179" s="3">
        <v>1</v>
      </c>
      <c r="D179" s="3">
        <v>0.25</v>
      </c>
      <c r="E179" s="3">
        <v>0.5</v>
      </c>
      <c r="F179" s="3">
        <v>0.9</v>
      </c>
      <c r="G179" s="3">
        <v>186</v>
      </c>
    </row>
    <row r="180" spans="1:7" x14ac:dyDescent="0.3">
      <c r="A180" s="3">
        <v>9</v>
      </c>
      <c r="B180" s="3">
        <v>0</v>
      </c>
      <c r="C180" s="3">
        <v>1</v>
      </c>
      <c r="D180" s="3">
        <v>0.5</v>
      </c>
      <c r="E180" s="3">
        <v>0.75</v>
      </c>
      <c r="F180" s="3">
        <v>0.85</v>
      </c>
      <c r="G180" s="3">
        <v>187</v>
      </c>
    </row>
    <row r="181" spans="1:7" x14ac:dyDescent="0.3">
      <c r="A181" s="3">
        <v>9</v>
      </c>
      <c r="B181" s="3">
        <v>0</v>
      </c>
      <c r="C181" s="3">
        <v>1</v>
      </c>
      <c r="D181" s="3">
        <v>0.75</v>
      </c>
      <c r="E181" s="3">
        <v>1</v>
      </c>
      <c r="F181" s="3">
        <v>0.8</v>
      </c>
      <c r="G181" s="3">
        <v>188</v>
      </c>
    </row>
    <row r="182" spans="1:7" x14ac:dyDescent="0.3">
      <c r="A182" s="3">
        <v>9</v>
      </c>
      <c r="B182" s="3">
        <v>0</v>
      </c>
      <c r="C182" s="3">
        <v>1</v>
      </c>
      <c r="D182" s="3">
        <v>1</v>
      </c>
      <c r="E182" s="3">
        <v>1.25</v>
      </c>
      <c r="F182" s="3">
        <v>0.75</v>
      </c>
      <c r="G182" s="3">
        <v>189</v>
      </c>
    </row>
    <row r="183" spans="1:7" x14ac:dyDescent="0.3">
      <c r="A183" s="3">
        <v>9</v>
      </c>
      <c r="B183" s="3">
        <v>0</v>
      </c>
      <c r="C183" s="3">
        <v>1</v>
      </c>
      <c r="D183" s="3">
        <v>1.25</v>
      </c>
      <c r="E183" s="3">
        <v>2</v>
      </c>
      <c r="F183" s="3">
        <v>0.65</v>
      </c>
      <c r="G183" s="3">
        <v>190</v>
      </c>
    </row>
    <row r="184" spans="1:7" x14ac:dyDescent="0.3">
      <c r="A184" s="3">
        <v>9</v>
      </c>
      <c r="B184" s="3">
        <v>0</v>
      </c>
      <c r="C184" s="3">
        <v>1</v>
      </c>
      <c r="D184" s="3">
        <v>2</v>
      </c>
      <c r="E184" s="3">
        <v>2.5</v>
      </c>
      <c r="F184" s="3">
        <v>0.6</v>
      </c>
      <c r="G184" s="3">
        <v>191</v>
      </c>
    </row>
    <row r="185" spans="1:7" x14ac:dyDescent="0.3">
      <c r="A185" s="3">
        <v>9</v>
      </c>
      <c r="B185" s="3">
        <v>0</v>
      </c>
      <c r="C185" s="3">
        <v>1</v>
      </c>
      <c r="D185" s="3">
        <v>2.5</v>
      </c>
      <c r="E185" s="3">
        <v>3</v>
      </c>
      <c r="F185" s="3">
        <v>0.55000000000000004</v>
      </c>
      <c r="G185" s="3">
        <v>192</v>
      </c>
    </row>
    <row r="186" spans="1:7" x14ac:dyDescent="0.3">
      <c r="A186" s="3">
        <v>9</v>
      </c>
      <c r="B186" s="3">
        <v>0</v>
      </c>
      <c r="C186" s="3">
        <v>1</v>
      </c>
      <c r="D186" s="3">
        <v>3</v>
      </c>
      <c r="E186" s="3">
        <v>3.5</v>
      </c>
      <c r="F186" s="3">
        <v>0.5</v>
      </c>
      <c r="G186" s="3">
        <v>193</v>
      </c>
    </row>
    <row r="187" spans="1:7" x14ac:dyDescent="0.3">
      <c r="A187" s="3">
        <v>9</v>
      </c>
      <c r="B187" s="3">
        <v>0</v>
      </c>
      <c r="C187" s="3">
        <v>1</v>
      </c>
      <c r="D187" s="3">
        <v>3.5</v>
      </c>
      <c r="E187" s="3">
        <v>4</v>
      </c>
      <c r="F187" s="3">
        <v>0.45</v>
      </c>
      <c r="G187" s="3">
        <v>194</v>
      </c>
    </row>
    <row r="188" spans="1:7" x14ac:dyDescent="0.3">
      <c r="A188" s="3">
        <v>9</v>
      </c>
      <c r="B188" s="3">
        <v>0</v>
      </c>
      <c r="C188" s="3">
        <v>1</v>
      </c>
      <c r="D188" s="3">
        <v>4</v>
      </c>
      <c r="E188" s="3">
        <v>6</v>
      </c>
      <c r="F188" s="3">
        <v>0.35</v>
      </c>
      <c r="G188" s="3">
        <v>195</v>
      </c>
    </row>
    <row r="189" spans="1:7" x14ac:dyDescent="0.3">
      <c r="A189" s="3">
        <v>9</v>
      </c>
      <c r="B189" s="3">
        <v>0</v>
      </c>
      <c r="C189" s="3">
        <v>1</v>
      </c>
      <c r="D189" s="3">
        <v>6</v>
      </c>
      <c r="E189" s="3">
        <v>8</v>
      </c>
      <c r="F189" s="3">
        <v>0.3</v>
      </c>
      <c r="G189" s="3">
        <v>196</v>
      </c>
    </row>
    <row r="190" spans="1:7" x14ac:dyDescent="0.3">
      <c r="A190" s="3">
        <v>9</v>
      </c>
      <c r="B190" s="3">
        <v>0</v>
      </c>
      <c r="C190" s="3">
        <v>1</v>
      </c>
      <c r="D190" s="3">
        <v>8</v>
      </c>
      <c r="E190" s="3">
        <v>10</v>
      </c>
      <c r="F190" s="3">
        <v>0.25</v>
      </c>
      <c r="G190" s="3">
        <v>197</v>
      </c>
    </row>
    <row r="191" spans="1:7" x14ac:dyDescent="0.3">
      <c r="A191" s="3">
        <v>9</v>
      </c>
      <c r="B191" s="3">
        <v>0</v>
      </c>
      <c r="C191" s="3">
        <v>1</v>
      </c>
      <c r="D191" s="3">
        <v>10</v>
      </c>
      <c r="E191" s="3">
        <v>25</v>
      </c>
      <c r="F191" s="3">
        <v>0.2</v>
      </c>
      <c r="G191" s="3">
        <v>198</v>
      </c>
    </row>
    <row r="192" spans="1:7" x14ac:dyDescent="0.3">
      <c r="A192" s="3">
        <v>9</v>
      </c>
      <c r="B192" s="3">
        <v>0</v>
      </c>
      <c r="C192" s="3">
        <v>1</v>
      </c>
      <c r="D192" s="3">
        <v>25</v>
      </c>
      <c r="E192" s="3">
        <v>50</v>
      </c>
      <c r="F192" s="3">
        <v>0.1</v>
      </c>
      <c r="G192" s="3">
        <v>199</v>
      </c>
    </row>
    <row r="193" spans="1:7" x14ac:dyDescent="0.3">
      <c r="A193" s="3">
        <v>9</v>
      </c>
      <c r="B193" s="3">
        <v>0</v>
      </c>
      <c r="C193" s="3">
        <v>1</v>
      </c>
      <c r="D193" s="3">
        <v>50</v>
      </c>
      <c r="F193" s="3">
        <v>0.05</v>
      </c>
      <c r="G193" s="3">
        <v>200</v>
      </c>
    </row>
    <row r="194" spans="1:7" x14ac:dyDescent="0.3">
      <c r="A194" s="3">
        <v>0</v>
      </c>
      <c r="B194" s="3">
        <v>1</v>
      </c>
      <c r="C194" s="3">
        <v>1</v>
      </c>
      <c r="D194" s="3" t="s">
        <v>30</v>
      </c>
      <c r="E194" s="3">
        <v>0.25</v>
      </c>
      <c r="F194" s="3">
        <v>0.8</v>
      </c>
      <c r="G194" s="3">
        <v>201</v>
      </c>
    </row>
    <row r="195" spans="1:7" x14ac:dyDescent="0.3">
      <c r="A195" s="3">
        <v>0</v>
      </c>
      <c r="B195" s="3">
        <v>1</v>
      </c>
      <c r="C195" s="3">
        <v>1</v>
      </c>
      <c r="D195" s="3">
        <v>0.25</v>
      </c>
      <c r="E195" s="3">
        <v>0.5</v>
      </c>
      <c r="F195" s="3">
        <v>0.65</v>
      </c>
      <c r="G195" s="3">
        <v>202</v>
      </c>
    </row>
    <row r="196" spans="1:7" x14ac:dyDescent="0.3">
      <c r="A196" s="3">
        <v>0</v>
      </c>
      <c r="B196" s="3">
        <v>1</v>
      </c>
      <c r="C196" s="3">
        <v>1</v>
      </c>
      <c r="D196" s="3">
        <v>0.5</v>
      </c>
      <c r="E196" s="3">
        <v>0.75</v>
      </c>
      <c r="F196" s="3">
        <v>0.55000000000000004</v>
      </c>
      <c r="G196" s="3">
        <v>203</v>
      </c>
    </row>
    <row r="197" spans="1:7" x14ac:dyDescent="0.3">
      <c r="A197" s="3">
        <v>0</v>
      </c>
      <c r="B197" s="3">
        <v>1</v>
      </c>
      <c r="C197" s="3">
        <v>1</v>
      </c>
      <c r="D197" s="3">
        <v>0.75</v>
      </c>
      <c r="E197" s="3">
        <v>1</v>
      </c>
      <c r="F197" s="3">
        <v>0.5</v>
      </c>
      <c r="G197" s="3">
        <v>204</v>
      </c>
    </row>
    <row r="198" spans="1:7" x14ac:dyDescent="0.3">
      <c r="A198" s="3">
        <v>0</v>
      </c>
      <c r="B198" s="3">
        <v>1</v>
      </c>
      <c r="C198" s="3">
        <v>1</v>
      </c>
      <c r="D198" s="3">
        <v>1</v>
      </c>
      <c r="E198" s="3">
        <v>1.25</v>
      </c>
      <c r="F198" s="3">
        <v>0.45</v>
      </c>
      <c r="G198" s="3">
        <v>205</v>
      </c>
    </row>
    <row r="199" spans="1:7" x14ac:dyDescent="0.3">
      <c r="A199" s="3">
        <v>0</v>
      </c>
      <c r="B199" s="3">
        <v>1</v>
      </c>
      <c r="C199" s="3">
        <v>1</v>
      </c>
      <c r="D199" s="3">
        <v>1.25</v>
      </c>
      <c r="E199" s="3">
        <v>2</v>
      </c>
      <c r="F199" s="3">
        <v>0.35</v>
      </c>
      <c r="G199" s="3">
        <v>206</v>
      </c>
    </row>
    <row r="200" spans="1:7" x14ac:dyDescent="0.3">
      <c r="A200" s="3">
        <v>0</v>
      </c>
      <c r="B200" s="3">
        <v>1</v>
      </c>
      <c r="C200" s="3">
        <v>1</v>
      </c>
      <c r="D200" s="3">
        <v>2</v>
      </c>
      <c r="E200" s="3">
        <v>2.5</v>
      </c>
      <c r="F200" s="3">
        <v>0.3</v>
      </c>
      <c r="G200" s="3">
        <v>207</v>
      </c>
    </row>
    <row r="201" spans="1:7" x14ac:dyDescent="0.3">
      <c r="A201" s="3">
        <v>0</v>
      </c>
      <c r="B201" s="3">
        <v>1</v>
      </c>
      <c r="C201" s="3">
        <v>1</v>
      </c>
      <c r="D201" s="3">
        <v>2.5</v>
      </c>
      <c r="E201" s="3">
        <v>3</v>
      </c>
      <c r="F201" s="3">
        <v>0.25</v>
      </c>
      <c r="G201" s="3">
        <v>208</v>
      </c>
    </row>
    <row r="202" spans="1:7" x14ac:dyDescent="0.3">
      <c r="A202" s="3">
        <v>0</v>
      </c>
      <c r="B202" s="3">
        <v>1</v>
      </c>
      <c r="C202" s="3">
        <v>1</v>
      </c>
      <c r="D202" s="3">
        <v>3</v>
      </c>
      <c r="E202" s="3">
        <v>3.5</v>
      </c>
      <c r="F202" s="3">
        <v>0.2</v>
      </c>
      <c r="G202" s="3">
        <v>209</v>
      </c>
    </row>
    <row r="203" spans="1:7" x14ac:dyDescent="0.3">
      <c r="A203" s="3">
        <v>0</v>
      </c>
      <c r="B203" s="3">
        <v>1</v>
      </c>
      <c r="C203" s="3">
        <v>1</v>
      </c>
      <c r="D203" s="3">
        <v>3.5</v>
      </c>
      <c r="E203" s="3">
        <v>4</v>
      </c>
      <c r="F203" s="3">
        <v>0.2</v>
      </c>
      <c r="G203" s="3">
        <v>210</v>
      </c>
    </row>
    <row r="204" spans="1:7" x14ac:dyDescent="0.3">
      <c r="A204" s="3">
        <v>0</v>
      </c>
      <c r="B204" s="3">
        <v>1</v>
      </c>
      <c r="C204" s="3">
        <v>1</v>
      </c>
      <c r="D204" s="3">
        <v>4</v>
      </c>
      <c r="E204" s="3">
        <v>6</v>
      </c>
      <c r="F204" s="3">
        <v>0.15</v>
      </c>
      <c r="G204" s="3">
        <v>211</v>
      </c>
    </row>
    <row r="205" spans="1:7" x14ac:dyDescent="0.3">
      <c r="A205" s="3">
        <v>0</v>
      </c>
      <c r="B205" s="3">
        <v>1</v>
      </c>
      <c r="C205" s="3">
        <v>1</v>
      </c>
      <c r="D205" s="3">
        <v>6</v>
      </c>
      <c r="E205" s="3">
        <v>8</v>
      </c>
      <c r="F205" s="3">
        <v>0.1</v>
      </c>
      <c r="G205" s="3">
        <v>212</v>
      </c>
    </row>
    <row r="206" spans="1:7" x14ac:dyDescent="0.3">
      <c r="A206" s="3">
        <v>0</v>
      </c>
      <c r="B206" s="3">
        <v>1</v>
      </c>
      <c r="C206" s="3">
        <v>1</v>
      </c>
      <c r="D206" s="3">
        <v>8</v>
      </c>
      <c r="E206" s="3">
        <v>10</v>
      </c>
      <c r="F206" s="3">
        <v>0.1</v>
      </c>
      <c r="G206" s="3">
        <v>213</v>
      </c>
    </row>
    <row r="207" spans="1:7" x14ac:dyDescent="0.3">
      <c r="A207" s="3">
        <v>0</v>
      </c>
      <c r="B207" s="3">
        <v>1</v>
      </c>
      <c r="C207" s="3">
        <v>1</v>
      </c>
      <c r="D207" s="3">
        <v>10</v>
      </c>
      <c r="E207" s="3">
        <v>25</v>
      </c>
      <c r="F207" s="3">
        <v>0.05</v>
      </c>
      <c r="G207" s="3">
        <v>214</v>
      </c>
    </row>
    <row r="208" spans="1:7" x14ac:dyDescent="0.3">
      <c r="A208" s="3">
        <v>0</v>
      </c>
      <c r="B208" s="3">
        <v>1</v>
      </c>
      <c r="C208" s="3">
        <v>1</v>
      </c>
      <c r="D208" s="3">
        <v>25</v>
      </c>
      <c r="E208" s="3">
        <v>50</v>
      </c>
      <c r="F208" s="3">
        <v>0.05</v>
      </c>
      <c r="G208" s="3">
        <v>215</v>
      </c>
    </row>
    <row r="209" spans="1:7" x14ac:dyDescent="0.3">
      <c r="A209" s="3">
        <v>0</v>
      </c>
      <c r="B209" s="3">
        <v>1</v>
      </c>
      <c r="C209" s="3">
        <v>1</v>
      </c>
      <c r="D209" s="3">
        <v>50</v>
      </c>
      <c r="F209" s="3">
        <v>0</v>
      </c>
      <c r="G209" s="3">
        <v>216</v>
      </c>
    </row>
    <row r="210" spans="1:7" x14ac:dyDescent="0.3">
      <c r="A210" s="3">
        <v>0.3</v>
      </c>
      <c r="B210" s="3">
        <v>1</v>
      </c>
      <c r="C210" s="3">
        <v>1</v>
      </c>
      <c r="D210" s="3" t="s">
        <v>30</v>
      </c>
      <c r="E210" s="3">
        <v>0.25</v>
      </c>
      <c r="F210" s="3">
        <v>0.9</v>
      </c>
      <c r="G210" s="3">
        <v>217</v>
      </c>
    </row>
    <row r="211" spans="1:7" x14ac:dyDescent="0.3">
      <c r="A211" s="3">
        <v>0.3</v>
      </c>
      <c r="B211" s="3">
        <v>1</v>
      </c>
      <c r="C211" s="3">
        <v>1</v>
      </c>
      <c r="D211" s="3">
        <v>0.25</v>
      </c>
      <c r="E211" s="3">
        <v>0.5</v>
      </c>
      <c r="F211" s="3">
        <v>0.8</v>
      </c>
      <c r="G211" s="3">
        <v>218</v>
      </c>
    </row>
    <row r="212" spans="1:7" x14ac:dyDescent="0.3">
      <c r="A212" s="3">
        <v>0.3</v>
      </c>
      <c r="B212" s="3">
        <v>1</v>
      </c>
      <c r="C212" s="3">
        <v>1</v>
      </c>
      <c r="D212" s="3">
        <v>0.5</v>
      </c>
      <c r="E212" s="3">
        <v>0.75</v>
      </c>
      <c r="F212" s="3">
        <v>0.7</v>
      </c>
      <c r="G212" s="3">
        <v>219</v>
      </c>
    </row>
    <row r="213" spans="1:7" x14ac:dyDescent="0.3">
      <c r="A213" s="3">
        <v>0.3</v>
      </c>
      <c r="B213" s="3">
        <v>1</v>
      </c>
      <c r="C213" s="3">
        <v>1</v>
      </c>
      <c r="D213" s="3">
        <v>0.75</v>
      </c>
      <c r="E213" s="3">
        <v>1</v>
      </c>
      <c r="F213" s="3">
        <v>0.65</v>
      </c>
      <c r="G213" s="3">
        <v>220</v>
      </c>
    </row>
    <row r="214" spans="1:7" x14ac:dyDescent="0.3">
      <c r="A214" s="3">
        <v>0.3</v>
      </c>
      <c r="B214" s="3">
        <v>1</v>
      </c>
      <c r="C214" s="3">
        <v>1</v>
      </c>
      <c r="D214" s="3">
        <v>1</v>
      </c>
      <c r="E214" s="3">
        <v>1.25</v>
      </c>
      <c r="F214" s="3">
        <v>0.6</v>
      </c>
      <c r="G214" s="3">
        <v>221</v>
      </c>
    </row>
    <row r="215" spans="1:7" x14ac:dyDescent="0.3">
      <c r="A215" s="3">
        <v>0.3</v>
      </c>
      <c r="B215" s="3">
        <v>1</v>
      </c>
      <c r="C215" s="3">
        <v>1</v>
      </c>
      <c r="D215" s="3">
        <v>1.25</v>
      </c>
      <c r="E215" s="3">
        <v>2</v>
      </c>
      <c r="F215" s="3">
        <v>0.45</v>
      </c>
      <c r="G215" s="3">
        <v>222</v>
      </c>
    </row>
    <row r="216" spans="1:7" x14ac:dyDescent="0.3">
      <c r="A216" s="3">
        <v>0.3</v>
      </c>
      <c r="B216" s="3">
        <v>1</v>
      </c>
      <c r="C216" s="3">
        <v>1</v>
      </c>
      <c r="D216" s="3">
        <v>2</v>
      </c>
      <c r="E216" s="3">
        <v>2.5</v>
      </c>
      <c r="F216" s="3">
        <v>0.4</v>
      </c>
      <c r="G216" s="3">
        <v>223</v>
      </c>
    </row>
    <row r="217" spans="1:7" x14ac:dyDescent="0.3">
      <c r="A217" s="3">
        <v>0.3</v>
      </c>
      <c r="B217" s="3">
        <v>1</v>
      </c>
      <c r="C217" s="3">
        <v>1</v>
      </c>
      <c r="D217" s="3">
        <v>2.5</v>
      </c>
      <c r="E217" s="3">
        <v>3</v>
      </c>
      <c r="F217" s="3">
        <v>0.35</v>
      </c>
      <c r="G217" s="3">
        <v>224</v>
      </c>
    </row>
    <row r="218" spans="1:7" x14ac:dyDescent="0.3">
      <c r="A218" s="3">
        <v>0.3</v>
      </c>
      <c r="B218" s="3">
        <v>1</v>
      </c>
      <c r="C218" s="3">
        <v>1</v>
      </c>
      <c r="D218" s="3">
        <v>3</v>
      </c>
      <c r="E218" s="3">
        <v>3.5</v>
      </c>
      <c r="F218" s="3">
        <v>0.35</v>
      </c>
      <c r="G218" s="3">
        <v>225</v>
      </c>
    </row>
    <row r="219" spans="1:7" x14ac:dyDescent="0.3">
      <c r="A219" s="3">
        <v>0.3</v>
      </c>
      <c r="B219" s="3">
        <v>1</v>
      </c>
      <c r="C219" s="3">
        <v>1</v>
      </c>
      <c r="D219" s="3">
        <v>3.5</v>
      </c>
      <c r="E219" s="3">
        <v>4</v>
      </c>
      <c r="F219" s="3">
        <v>0.3</v>
      </c>
      <c r="G219" s="3">
        <v>226</v>
      </c>
    </row>
    <row r="220" spans="1:7" x14ac:dyDescent="0.3">
      <c r="A220" s="3">
        <v>0.3</v>
      </c>
      <c r="B220" s="3">
        <v>1</v>
      </c>
      <c r="C220" s="3">
        <v>1</v>
      </c>
      <c r="D220" s="3">
        <v>4</v>
      </c>
      <c r="E220" s="3">
        <v>6</v>
      </c>
      <c r="F220" s="3">
        <v>0.25</v>
      </c>
      <c r="G220" s="3">
        <v>227</v>
      </c>
    </row>
    <row r="221" spans="1:7" x14ac:dyDescent="0.3">
      <c r="A221" s="3">
        <v>0.3</v>
      </c>
      <c r="B221" s="3">
        <v>1</v>
      </c>
      <c r="C221" s="3">
        <v>1</v>
      </c>
      <c r="D221" s="3">
        <v>6</v>
      </c>
      <c r="E221" s="3">
        <v>8</v>
      </c>
      <c r="F221" s="3">
        <v>0.2</v>
      </c>
      <c r="G221" s="3">
        <v>228</v>
      </c>
    </row>
    <row r="222" spans="1:7" x14ac:dyDescent="0.3">
      <c r="A222" s="3">
        <v>0.3</v>
      </c>
      <c r="B222" s="3">
        <v>1</v>
      </c>
      <c r="C222" s="3">
        <v>1</v>
      </c>
      <c r="D222" s="3">
        <v>8</v>
      </c>
      <c r="E222" s="3">
        <v>10</v>
      </c>
      <c r="F222" s="3">
        <v>0.15</v>
      </c>
      <c r="G222" s="3">
        <v>229</v>
      </c>
    </row>
    <row r="223" spans="1:7" x14ac:dyDescent="0.3">
      <c r="A223" s="3">
        <v>0.3</v>
      </c>
      <c r="B223" s="3">
        <v>1</v>
      </c>
      <c r="C223" s="3">
        <v>1</v>
      </c>
      <c r="D223" s="3">
        <v>10</v>
      </c>
      <c r="E223" s="3">
        <v>25</v>
      </c>
      <c r="F223" s="3">
        <v>0.1</v>
      </c>
      <c r="G223" s="3">
        <v>230</v>
      </c>
    </row>
    <row r="224" spans="1:7" x14ac:dyDescent="0.3">
      <c r="A224" s="3">
        <v>0.3</v>
      </c>
      <c r="B224" s="3">
        <v>1</v>
      </c>
      <c r="C224" s="3">
        <v>1</v>
      </c>
      <c r="D224" s="3">
        <v>25</v>
      </c>
      <c r="E224" s="3">
        <v>50</v>
      </c>
      <c r="F224" s="3">
        <v>0.05</v>
      </c>
      <c r="G224" s="3">
        <v>231</v>
      </c>
    </row>
    <row r="225" spans="1:7" x14ac:dyDescent="0.3">
      <c r="A225" s="3">
        <v>0.3</v>
      </c>
      <c r="B225" s="3">
        <v>1</v>
      </c>
      <c r="C225" s="3">
        <v>1</v>
      </c>
      <c r="D225" s="3">
        <v>50</v>
      </c>
      <c r="F225" s="3">
        <v>0.05</v>
      </c>
      <c r="G225" s="3">
        <v>232</v>
      </c>
    </row>
    <row r="226" spans="1:7" x14ac:dyDescent="0.3">
      <c r="A226" s="3">
        <v>3</v>
      </c>
      <c r="B226" s="3">
        <v>1</v>
      </c>
      <c r="C226" s="3">
        <v>1</v>
      </c>
      <c r="D226" s="3" t="s">
        <v>30</v>
      </c>
      <c r="E226" s="3">
        <v>0.25</v>
      </c>
      <c r="F226" s="3">
        <v>0.95</v>
      </c>
      <c r="G226" s="3">
        <v>233</v>
      </c>
    </row>
    <row r="227" spans="1:7" x14ac:dyDescent="0.3">
      <c r="A227" s="3">
        <v>3</v>
      </c>
      <c r="B227" s="3">
        <v>1</v>
      </c>
      <c r="C227" s="3">
        <v>1</v>
      </c>
      <c r="D227" s="3">
        <v>0.25</v>
      </c>
      <c r="E227" s="3">
        <v>0.5</v>
      </c>
      <c r="F227" s="3">
        <v>0.95</v>
      </c>
      <c r="G227" s="3">
        <v>234</v>
      </c>
    </row>
    <row r="228" spans="1:7" x14ac:dyDescent="0.3">
      <c r="A228" s="3">
        <v>3</v>
      </c>
      <c r="B228" s="3">
        <v>1</v>
      </c>
      <c r="C228" s="3">
        <v>1</v>
      </c>
      <c r="D228" s="3">
        <v>0.5</v>
      </c>
      <c r="E228" s="3">
        <v>0.75</v>
      </c>
      <c r="F228" s="3">
        <v>0.9</v>
      </c>
      <c r="G228" s="3">
        <v>235</v>
      </c>
    </row>
    <row r="229" spans="1:7" x14ac:dyDescent="0.3">
      <c r="A229" s="3">
        <v>3</v>
      </c>
      <c r="B229" s="3">
        <v>1</v>
      </c>
      <c r="C229" s="3">
        <v>1</v>
      </c>
      <c r="D229" s="3">
        <v>0.75</v>
      </c>
      <c r="E229" s="3">
        <v>1</v>
      </c>
      <c r="F229" s="3">
        <v>0.9</v>
      </c>
      <c r="G229" s="3">
        <v>236</v>
      </c>
    </row>
    <row r="230" spans="1:7" x14ac:dyDescent="0.3">
      <c r="A230" s="3">
        <v>3</v>
      </c>
      <c r="B230" s="3">
        <v>1</v>
      </c>
      <c r="C230" s="3">
        <v>1</v>
      </c>
      <c r="D230" s="3">
        <v>1</v>
      </c>
      <c r="E230" s="3">
        <v>1.25</v>
      </c>
      <c r="F230" s="3">
        <v>0.9</v>
      </c>
      <c r="G230" s="3">
        <v>237</v>
      </c>
    </row>
    <row r="231" spans="1:7" x14ac:dyDescent="0.3">
      <c r="A231" s="3">
        <v>3</v>
      </c>
      <c r="B231" s="3">
        <v>1</v>
      </c>
      <c r="C231" s="3">
        <v>1</v>
      </c>
      <c r="D231" s="3">
        <v>1.25</v>
      </c>
      <c r="E231" s="3">
        <v>2</v>
      </c>
      <c r="F231" s="3">
        <v>0.8</v>
      </c>
      <c r="G231" s="3">
        <v>238</v>
      </c>
    </row>
    <row r="232" spans="1:7" x14ac:dyDescent="0.3">
      <c r="A232" s="3">
        <v>3</v>
      </c>
      <c r="B232" s="3">
        <v>1</v>
      </c>
      <c r="C232" s="3">
        <v>1</v>
      </c>
      <c r="D232" s="3">
        <v>2</v>
      </c>
      <c r="E232" s="3">
        <v>2.5</v>
      </c>
      <c r="F232" s="3">
        <v>0.8</v>
      </c>
      <c r="G232" s="3">
        <v>239</v>
      </c>
    </row>
    <row r="233" spans="1:7" x14ac:dyDescent="0.3">
      <c r="A233" s="3">
        <v>3</v>
      </c>
      <c r="B233" s="3">
        <v>1</v>
      </c>
      <c r="C233" s="3">
        <v>1</v>
      </c>
      <c r="D233" s="3">
        <v>2.5</v>
      </c>
      <c r="E233" s="3">
        <v>3</v>
      </c>
      <c r="F233" s="3">
        <v>0.75</v>
      </c>
      <c r="G233" s="3">
        <v>240</v>
      </c>
    </row>
    <row r="234" spans="1:7" x14ac:dyDescent="0.3">
      <c r="A234" s="3">
        <v>3</v>
      </c>
      <c r="B234" s="3">
        <v>1</v>
      </c>
      <c r="C234" s="3">
        <v>1</v>
      </c>
      <c r="D234" s="3">
        <v>3</v>
      </c>
      <c r="E234" s="3">
        <v>3.5</v>
      </c>
      <c r="F234" s="3">
        <v>0.7</v>
      </c>
      <c r="G234" s="3">
        <v>241</v>
      </c>
    </row>
    <row r="235" spans="1:7" x14ac:dyDescent="0.3">
      <c r="A235" s="3">
        <v>3</v>
      </c>
      <c r="B235" s="3">
        <v>1</v>
      </c>
      <c r="C235" s="3">
        <v>1</v>
      </c>
      <c r="D235" s="3">
        <v>3.5</v>
      </c>
      <c r="E235" s="3">
        <v>4</v>
      </c>
      <c r="F235" s="3">
        <v>0.7</v>
      </c>
      <c r="G235" s="3">
        <v>242</v>
      </c>
    </row>
    <row r="236" spans="1:7" x14ac:dyDescent="0.3">
      <c r="A236" s="3">
        <v>3</v>
      </c>
      <c r="B236" s="3">
        <v>1</v>
      </c>
      <c r="C236" s="3">
        <v>1</v>
      </c>
      <c r="D236" s="3">
        <v>4</v>
      </c>
      <c r="E236" s="3">
        <v>6</v>
      </c>
      <c r="F236" s="3">
        <v>0.6</v>
      </c>
      <c r="G236" s="3">
        <v>243</v>
      </c>
    </row>
    <row r="237" spans="1:7" x14ac:dyDescent="0.3">
      <c r="A237" s="3">
        <v>3</v>
      </c>
      <c r="B237" s="3">
        <v>1</v>
      </c>
      <c r="C237" s="3">
        <v>1</v>
      </c>
      <c r="D237" s="3">
        <v>6</v>
      </c>
      <c r="E237" s="3">
        <v>8</v>
      </c>
      <c r="F237" s="3">
        <v>0.55000000000000004</v>
      </c>
      <c r="G237" s="3">
        <v>244</v>
      </c>
    </row>
    <row r="238" spans="1:7" x14ac:dyDescent="0.3">
      <c r="A238" s="3">
        <v>3</v>
      </c>
      <c r="B238" s="3">
        <v>1</v>
      </c>
      <c r="C238" s="3">
        <v>1</v>
      </c>
      <c r="D238" s="3">
        <v>8</v>
      </c>
      <c r="E238" s="3">
        <v>10</v>
      </c>
      <c r="F238" s="3">
        <v>0.45</v>
      </c>
      <c r="G238" s="3">
        <v>245</v>
      </c>
    </row>
    <row r="239" spans="1:7" x14ac:dyDescent="0.3">
      <c r="A239" s="3">
        <v>3</v>
      </c>
      <c r="B239" s="3">
        <v>1</v>
      </c>
      <c r="C239" s="3">
        <v>1</v>
      </c>
      <c r="D239" s="3">
        <v>10</v>
      </c>
      <c r="E239" s="3">
        <v>25</v>
      </c>
      <c r="F239" s="3">
        <v>0.4</v>
      </c>
      <c r="G239" s="3">
        <v>246</v>
      </c>
    </row>
    <row r="240" spans="1:7" x14ac:dyDescent="0.3">
      <c r="A240" s="3">
        <v>3</v>
      </c>
      <c r="B240" s="3">
        <v>1</v>
      </c>
      <c r="C240" s="3">
        <v>1</v>
      </c>
      <c r="D240" s="3">
        <v>25</v>
      </c>
      <c r="E240" s="3">
        <v>50</v>
      </c>
      <c r="F240" s="3">
        <v>0.25</v>
      </c>
      <c r="G240" s="3">
        <v>247</v>
      </c>
    </row>
    <row r="241" spans="1:7" x14ac:dyDescent="0.3">
      <c r="A241" s="3">
        <v>3</v>
      </c>
      <c r="B241" s="3">
        <v>1</v>
      </c>
      <c r="C241" s="3">
        <v>1</v>
      </c>
      <c r="D241" s="3">
        <v>50</v>
      </c>
      <c r="F241" s="3">
        <v>0.1</v>
      </c>
      <c r="G241" s="3">
        <v>248</v>
      </c>
    </row>
    <row r="242" spans="1:7" x14ac:dyDescent="0.3">
      <c r="A242" s="3">
        <v>9</v>
      </c>
      <c r="B242" s="3">
        <v>1</v>
      </c>
      <c r="C242" s="3">
        <v>1</v>
      </c>
      <c r="D242" s="3" t="s">
        <v>30</v>
      </c>
      <c r="E242" s="3">
        <v>0.25</v>
      </c>
      <c r="F242" s="3">
        <v>1</v>
      </c>
      <c r="G242" s="3">
        <v>249</v>
      </c>
    </row>
    <row r="243" spans="1:7" x14ac:dyDescent="0.3">
      <c r="A243" s="3">
        <v>9</v>
      </c>
      <c r="B243" s="3">
        <v>1</v>
      </c>
      <c r="C243" s="3">
        <v>1</v>
      </c>
      <c r="D243" s="3">
        <v>0.25</v>
      </c>
      <c r="E243" s="3">
        <v>0.5</v>
      </c>
      <c r="F243" s="3">
        <v>1</v>
      </c>
      <c r="G243" s="3">
        <v>250</v>
      </c>
    </row>
    <row r="244" spans="1:7" x14ac:dyDescent="0.3">
      <c r="A244" s="3">
        <v>9</v>
      </c>
      <c r="B244" s="3">
        <v>1</v>
      </c>
      <c r="C244" s="3">
        <v>1</v>
      </c>
      <c r="D244" s="3">
        <v>0.5</v>
      </c>
      <c r="E244" s="3">
        <v>0.75</v>
      </c>
      <c r="F244" s="3">
        <v>0.95</v>
      </c>
      <c r="G244" s="3">
        <v>251</v>
      </c>
    </row>
    <row r="245" spans="1:7" x14ac:dyDescent="0.3">
      <c r="A245" s="3">
        <v>9</v>
      </c>
      <c r="B245" s="3">
        <v>1</v>
      </c>
      <c r="C245" s="3">
        <v>1</v>
      </c>
      <c r="D245" s="3">
        <v>0.75</v>
      </c>
      <c r="E245" s="3">
        <v>1</v>
      </c>
      <c r="F245" s="3">
        <v>0.95</v>
      </c>
      <c r="G245" s="3">
        <v>252</v>
      </c>
    </row>
    <row r="246" spans="1:7" x14ac:dyDescent="0.3">
      <c r="A246" s="3">
        <v>9</v>
      </c>
      <c r="B246" s="3">
        <v>1</v>
      </c>
      <c r="C246" s="3">
        <v>1</v>
      </c>
      <c r="D246" s="3">
        <v>1</v>
      </c>
      <c r="E246" s="3">
        <v>1.25</v>
      </c>
      <c r="F246" s="3">
        <v>0.95</v>
      </c>
      <c r="G246" s="3">
        <v>253</v>
      </c>
    </row>
    <row r="247" spans="1:7" x14ac:dyDescent="0.3">
      <c r="A247" s="3">
        <v>9</v>
      </c>
      <c r="B247" s="3">
        <v>1</v>
      </c>
      <c r="C247" s="3">
        <v>1</v>
      </c>
      <c r="D247" s="3">
        <v>1.25</v>
      </c>
      <c r="E247" s="3">
        <v>2</v>
      </c>
      <c r="F247" s="3">
        <v>0.95</v>
      </c>
      <c r="G247" s="3">
        <v>254</v>
      </c>
    </row>
    <row r="248" spans="1:7" x14ac:dyDescent="0.3">
      <c r="A248" s="3">
        <v>9</v>
      </c>
      <c r="B248" s="3">
        <v>1</v>
      </c>
      <c r="C248" s="3">
        <v>1</v>
      </c>
      <c r="D248" s="3">
        <v>2</v>
      </c>
      <c r="E248" s="3">
        <v>2.5</v>
      </c>
      <c r="F248" s="3">
        <v>0.9</v>
      </c>
      <c r="G248" s="3">
        <v>255</v>
      </c>
    </row>
    <row r="249" spans="1:7" x14ac:dyDescent="0.3">
      <c r="A249" s="3">
        <v>9</v>
      </c>
      <c r="B249" s="3">
        <v>1</v>
      </c>
      <c r="C249" s="3">
        <v>1</v>
      </c>
      <c r="D249" s="3">
        <v>2.5</v>
      </c>
      <c r="E249" s="3">
        <v>3</v>
      </c>
      <c r="F249" s="3">
        <v>0.9</v>
      </c>
      <c r="G249" s="3">
        <v>256</v>
      </c>
    </row>
    <row r="250" spans="1:7" x14ac:dyDescent="0.3">
      <c r="A250" s="3">
        <v>9</v>
      </c>
      <c r="B250" s="3">
        <v>1</v>
      </c>
      <c r="C250" s="3">
        <v>1</v>
      </c>
      <c r="D250" s="3">
        <v>3</v>
      </c>
      <c r="E250" s="3">
        <v>3.5</v>
      </c>
      <c r="F250" s="3">
        <v>0.9</v>
      </c>
      <c r="G250" s="3">
        <v>257</v>
      </c>
    </row>
    <row r="251" spans="1:7" x14ac:dyDescent="0.3">
      <c r="A251" s="3">
        <v>9</v>
      </c>
      <c r="B251" s="3">
        <v>1</v>
      </c>
      <c r="C251" s="3">
        <v>1</v>
      </c>
      <c r="D251" s="3">
        <v>3.5</v>
      </c>
      <c r="E251" s="3">
        <v>4</v>
      </c>
      <c r="F251" s="3">
        <v>0.85</v>
      </c>
      <c r="G251" s="3">
        <v>258</v>
      </c>
    </row>
    <row r="252" spans="1:7" x14ac:dyDescent="0.3">
      <c r="A252" s="3">
        <v>9</v>
      </c>
      <c r="B252" s="3">
        <v>1</v>
      </c>
      <c r="C252" s="3">
        <v>1</v>
      </c>
      <c r="D252" s="3">
        <v>4</v>
      </c>
      <c r="E252" s="3">
        <v>6</v>
      </c>
      <c r="F252" s="3">
        <v>0.8</v>
      </c>
      <c r="G252" s="3">
        <v>259</v>
      </c>
    </row>
    <row r="253" spans="1:7" x14ac:dyDescent="0.3">
      <c r="A253" s="3">
        <v>9</v>
      </c>
      <c r="B253" s="3">
        <v>1</v>
      </c>
      <c r="C253" s="3">
        <v>1</v>
      </c>
      <c r="D253" s="3">
        <v>6</v>
      </c>
      <c r="E253" s="3">
        <v>8</v>
      </c>
      <c r="F253" s="3">
        <v>0.75</v>
      </c>
      <c r="G253" s="3">
        <v>260</v>
      </c>
    </row>
    <row r="254" spans="1:7" x14ac:dyDescent="0.3">
      <c r="A254" s="3">
        <v>9</v>
      </c>
      <c r="B254" s="3">
        <v>1</v>
      </c>
      <c r="C254" s="3">
        <v>1</v>
      </c>
      <c r="D254" s="3">
        <v>8</v>
      </c>
      <c r="E254" s="3">
        <v>10</v>
      </c>
      <c r="F254" s="3">
        <v>0.7</v>
      </c>
      <c r="G254" s="3">
        <v>261</v>
      </c>
    </row>
    <row r="255" spans="1:7" x14ac:dyDescent="0.3">
      <c r="A255" s="3">
        <v>9</v>
      </c>
      <c r="B255" s="3">
        <v>1</v>
      </c>
      <c r="C255" s="3">
        <v>1</v>
      </c>
      <c r="D255" s="3">
        <v>10</v>
      </c>
      <c r="E255" s="3">
        <v>25</v>
      </c>
      <c r="F255" s="3">
        <v>0.65</v>
      </c>
      <c r="G255" s="3">
        <v>262</v>
      </c>
    </row>
    <row r="256" spans="1:7" x14ac:dyDescent="0.3">
      <c r="A256" s="3">
        <v>9</v>
      </c>
      <c r="B256" s="3">
        <v>1</v>
      </c>
      <c r="C256" s="3">
        <v>1</v>
      </c>
      <c r="D256" s="3">
        <v>25</v>
      </c>
      <c r="E256" s="3">
        <v>50</v>
      </c>
      <c r="F256" s="3">
        <v>0.45</v>
      </c>
      <c r="G256" s="3">
        <v>263</v>
      </c>
    </row>
    <row r="257" spans="1:7" x14ac:dyDescent="0.3">
      <c r="A257" s="3">
        <v>9</v>
      </c>
      <c r="B257" s="3">
        <v>1</v>
      </c>
      <c r="C257" s="3">
        <v>1</v>
      </c>
      <c r="D257" s="3">
        <v>50</v>
      </c>
      <c r="F257" s="3">
        <v>0.3</v>
      </c>
      <c r="G257" s="3">
        <v>264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464B-9E1B-4020-AC65-0B235AF6C1CF}">
  <dimension ref="A1:E25"/>
  <sheetViews>
    <sheetView zoomScale="85" zoomScaleNormal="85" workbookViewId="0">
      <selection activeCell="A2" sqref="A2:B25"/>
    </sheetView>
  </sheetViews>
  <sheetFormatPr baseColWidth="10" defaultRowHeight="14.4" x14ac:dyDescent="0.3"/>
  <cols>
    <col min="1" max="1" width="20.77734375" style="1" bestFit="1" customWidth="1"/>
    <col min="2" max="2" width="16.33203125" style="1" bestFit="1" customWidth="1"/>
    <col min="3" max="3" width="19.5546875" style="1" bestFit="1" customWidth="1"/>
    <col min="4" max="4" width="10.21875" style="1" bestFit="1" customWidth="1"/>
    <col min="5" max="5" width="37.33203125" style="1" bestFit="1" customWidth="1"/>
  </cols>
  <sheetData>
    <row r="1" spans="1:5" x14ac:dyDescent="0.3">
      <c r="A1" s="8" t="s">
        <v>29</v>
      </c>
      <c r="B1" s="8" t="s">
        <v>25</v>
      </c>
      <c r="C1" s="8" t="s">
        <v>89</v>
      </c>
      <c r="D1" s="8" t="s">
        <v>90</v>
      </c>
      <c r="E1" s="8" t="s">
        <v>88</v>
      </c>
    </row>
    <row r="2" spans="1:5" x14ac:dyDescent="0.3">
      <c r="A2" s="3" t="s">
        <v>91</v>
      </c>
      <c r="B2" s="3" t="s">
        <v>32</v>
      </c>
      <c r="C2" s="3">
        <v>1</v>
      </c>
      <c r="D2" s="3">
        <v>0.57999999999999996</v>
      </c>
      <c r="E2" s="3">
        <v>269</v>
      </c>
    </row>
    <row r="3" spans="1:5" x14ac:dyDescent="0.3">
      <c r="A3" s="3" t="s">
        <v>91</v>
      </c>
      <c r="B3" s="3" t="s">
        <v>32</v>
      </c>
      <c r="C3" s="3">
        <v>0</v>
      </c>
      <c r="D3" s="3">
        <v>0.55000000000000004</v>
      </c>
      <c r="E3" s="3">
        <v>270</v>
      </c>
    </row>
    <row r="4" spans="1:5" x14ac:dyDescent="0.3">
      <c r="A4" s="3" t="s">
        <v>91</v>
      </c>
      <c r="B4" s="3" t="s">
        <v>33</v>
      </c>
      <c r="C4" s="3">
        <v>1</v>
      </c>
      <c r="D4" s="3">
        <v>0.95</v>
      </c>
      <c r="E4" s="3">
        <v>265</v>
      </c>
    </row>
    <row r="5" spans="1:5" x14ac:dyDescent="0.3">
      <c r="A5" s="3" t="s">
        <v>91</v>
      </c>
      <c r="B5" s="3" t="s">
        <v>33</v>
      </c>
      <c r="C5" s="3">
        <v>0</v>
      </c>
      <c r="D5" s="3">
        <v>0.85</v>
      </c>
      <c r="E5" s="3">
        <v>266</v>
      </c>
    </row>
    <row r="6" spans="1:5" x14ac:dyDescent="0.3">
      <c r="A6" s="3" t="s">
        <v>91</v>
      </c>
      <c r="B6" s="3" t="s">
        <v>34</v>
      </c>
      <c r="C6" s="3">
        <v>1</v>
      </c>
      <c r="D6" s="3">
        <v>0.63</v>
      </c>
      <c r="E6" s="3">
        <v>267</v>
      </c>
    </row>
    <row r="7" spans="1:5" x14ac:dyDescent="0.3">
      <c r="A7" s="3" t="s">
        <v>91</v>
      </c>
      <c r="B7" s="3" t="s">
        <v>34</v>
      </c>
      <c r="C7" s="3">
        <v>0</v>
      </c>
      <c r="D7" s="3">
        <v>0.6</v>
      </c>
      <c r="E7" s="3">
        <v>268</v>
      </c>
    </row>
    <row r="8" spans="1:5" x14ac:dyDescent="0.3">
      <c r="A8" s="3" t="s">
        <v>91</v>
      </c>
      <c r="B8" s="3" t="s">
        <v>35</v>
      </c>
      <c r="C8" s="3">
        <v>1</v>
      </c>
      <c r="D8" s="3">
        <v>0.63</v>
      </c>
      <c r="E8" s="3">
        <v>267</v>
      </c>
    </row>
    <row r="9" spans="1:5" x14ac:dyDescent="0.3">
      <c r="A9" s="3" t="s">
        <v>91</v>
      </c>
      <c r="B9" s="3" t="s">
        <v>35</v>
      </c>
      <c r="C9" s="3">
        <v>0</v>
      </c>
      <c r="D9" s="3">
        <v>0.6</v>
      </c>
      <c r="E9" s="3">
        <v>268</v>
      </c>
    </row>
    <row r="10" spans="1:5" x14ac:dyDescent="0.3">
      <c r="A10" s="3" t="s">
        <v>92</v>
      </c>
      <c r="B10" s="3" t="s">
        <v>32</v>
      </c>
      <c r="C10" s="3">
        <v>1</v>
      </c>
      <c r="D10" s="3">
        <v>0.56999999999999995</v>
      </c>
      <c r="E10" s="3">
        <v>275</v>
      </c>
    </row>
    <row r="11" spans="1:5" x14ac:dyDescent="0.3">
      <c r="A11" s="3" t="s">
        <v>92</v>
      </c>
      <c r="B11" s="3" t="s">
        <v>32</v>
      </c>
      <c r="C11" s="3">
        <v>0</v>
      </c>
      <c r="D11" s="3">
        <v>0.55000000000000004</v>
      </c>
      <c r="E11" s="3">
        <v>276</v>
      </c>
    </row>
    <row r="12" spans="1:5" x14ac:dyDescent="0.3">
      <c r="A12" s="3" t="s">
        <v>92</v>
      </c>
      <c r="B12" s="3" t="s">
        <v>33</v>
      </c>
      <c r="C12" s="3">
        <v>1</v>
      </c>
      <c r="D12" s="3">
        <v>0.95</v>
      </c>
      <c r="E12" s="3">
        <v>271</v>
      </c>
    </row>
    <row r="13" spans="1:5" x14ac:dyDescent="0.3">
      <c r="A13" s="3" t="s">
        <v>92</v>
      </c>
      <c r="B13" s="3" t="s">
        <v>33</v>
      </c>
      <c r="C13" s="3">
        <v>0</v>
      </c>
      <c r="D13" s="3">
        <v>0.85</v>
      </c>
      <c r="E13" s="3">
        <v>272</v>
      </c>
    </row>
    <row r="14" spans="1:5" x14ac:dyDescent="0.3">
      <c r="A14" s="3" t="s">
        <v>92</v>
      </c>
      <c r="B14" s="3" t="s">
        <v>34</v>
      </c>
      <c r="C14" s="3">
        <v>1</v>
      </c>
      <c r="D14" s="3">
        <v>0.6</v>
      </c>
      <c r="E14" s="3">
        <v>273</v>
      </c>
    </row>
    <row r="15" spans="1:5" x14ac:dyDescent="0.3">
      <c r="A15" s="3" t="s">
        <v>92</v>
      </c>
      <c r="B15" s="3" t="s">
        <v>34</v>
      </c>
      <c r="C15" s="3">
        <v>0</v>
      </c>
      <c r="D15" s="3">
        <v>0.57999999999999996</v>
      </c>
      <c r="E15" s="3">
        <v>274</v>
      </c>
    </row>
    <row r="16" spans="1:5" x14ac:dyDescent="0.3">
      <c r="A16" s="3" t="s">
        <v>92</v>
      </c>
      <c r="B16" s="3" t="s">
        <v>35</v>
      </c>
      <c r="C16" s="3">
        <v>1</v>
      </c>
      <c r="D16" s="3">
        <v>0.6</v>
      </c>
      <c r="E16" s="3">
        <v>273</v>
      </c>
    </row>
    <row r="17" spans="1:5" x14ac:dyDescent="0.3">
      <c r="A17" s="3" t="s">
        <v>92</v>
      </c>
      <c r="B17" s="3" t="s">
        <v>35</v>
      </c>
      <c r="C17" s="3">
        <v>0</v>
      </c>
      <c r="D17" s="3">
        <v>0.57999999999999996</v>
      </c>
      <c r="E17" s="3">
        <v>274</v>
      </c>
    </row>
    <row r="18" spans="1:5" x14ac:dyDescent="0.3">
      <c r="A18" s="3" t="s">
        <v>31</v>
      </c>
      <c r="B18" s="3" t="s">
        <v>32</v>
      </c>
      <c r="C18" s="3">
        <v>1</v>
      </c>
      <c r="D18" s="3">
        <v>0.48</v>
      </c>
      <c r="E18" s="3">
        <v>281</v>
      </c>
    </row>
    <row r="19" spans="1:5" x14ac:dyDescent="0.3">
      <c r="A19" s="3" t="s">
        <v>31</v>
      </c>
      <c r="B19" s="3" t="s">
        <v>32</v>
      </c>
      <c r="C19" s="3">
        <v>0</v>
      </c>
      <c r="D19" s="3">
        <v>0.55000000000000004</v>
      </c>
      <c r="E19" s="3">
        <v>282</v>
      </c>
    </row>
    <row r="20" spans="1:5" x14ac:dyDescent="0.3">
      <c r="A20" s="3" t="s">
        <v>31</v>
      </c>
      <c r="B20" s="3" t="s">
        <v>33</v>
      </c>
      <c r="C20" s="3">
        <v>1</v>
      </c>
      <c r="D20" s="3">
        <v>0.95</v>
      </c>
      <c r="E20" s="3">
        <v>277</v>
      </c>
    </row>
    <row r="21" spans="1:5" x14ac:dyDescent="0.3">
      <c r="A21" s="3" t="s">
        <v>31</v>
      </c>
      <c r="B21" s="3" t="s">
        <v>33</v>
      </c>
      <c r="C21" s="3">
        <v>0</v>
      </c>
      <c r="D21" s="3">
        <v>0.85</v>
      </c>
      <c r="E21" s="3">
        <v>278</v>
      </c>
    </row>
    <row r="22" spans="1:5" x14ac:dyDescent="0.3">
      <c r="A22" s="3" t="s">
        <v>31</v>
      </c>
      <c r="B22" s="3" t="s">
        <v>34</v>
      </c>
      <c r="C22" s="3">
        <v>1</v>
      </c>
      <c r="D22" s="3">
        <v>0.53</v>
      </c>
      <c r="E22" s="3">
        <v>279</v>
      </c>
    </row>
    <row r="23" spans="1:5" x14ac:dyDescent="0.3">
      <c r="A23" s="3" t="s">
        <v>31</v>
      </c>
      <c r="B23" s="3" t="s">
        <v>34</v>
      </c>
      <c r="C23" s="3">
        <v>0</v>
      </c>
      <c r="D23" s="3">
        <v>0.53</v>
      </c>
      <c r="E23" s="3">
        <v>280</v>
      </c>
    </row>
    <row r="24" spans="1:5" x14ac:dyDescent="0.3">
      <c r="A24" s="3" t="s">
        <v>31</v>
      </c>
      <c r="B24" s="3" t="s">
        <v>35</v>
      </c>
      <c r="C24" s="3">
        <v>1</v>
      </c>
      <c r="D24" s="3">
        <v>0.53</v>
      </c>
      <c r="E24" s="3">
        <v>279</v>
      </c>
    </row>
    <row r="25" spans="1:5" x14ac:dyDescent="0.3">
      <c r="A25" s="3" t="s">
        <v>31</v>
      </c>
      <c r="B25" s="3" t="s">
        <v>35</v>
      </c>
      <c r="C25" s="3">
        <v>0</v>
      </c>
      <c r="D25" s="3">
        <v>0.53</v>
      </c>
      <c r="E25" s="3">
        <v>280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36C9-D3AF-4424-A664-B651112C54DE}">
  <dimension ref="A1:F27"/>
  <sheetViews>
    <sheetView tabSelected="1" zoomScale="85" zoomScaleNormal="85" workbookViewId="0">
      <selection activeCell="D18" sqref="D18"/>
    </sheetView>
  </sheetViews>
  <sheetFormatPr baseColWidth="10" defaultRowHeight="14.4" x14ac:dyDescent="0.3"/>
  <cols>
    <col min="1" max="1" width="16.109375" style="1" bestFit="1" customWidth="1"/>
    <col min="2" max="2" width="23.109375" style="1" bestFit="1" customWidth="1"/>
    <col min="3" max="3" width="38.44140625" style="1" bestFit="1" customWidth="1"/>
    <col min="4" max="4" width="19.6640625" style="1" bestFit="1" customWidth="1"/>
    <col min="5" max="5" width="6.88671875" style="1" bestFit="1" customWidth="1"/>
    <col min="6" max="6" width="32.21875" style="1" bestFit="1" customWidth="1"/>
  </cols>
  <sheetData>
    <row r="1" spans="1:6" x14ac:dyDescent="0.3">
      <c r="A1" s="2" t="s">
        <v>118</v>
      </c>
      <c r="B1" s="2" t="s">
        <v>93</v>
      </c>
      <c r="C1" s="2" t="s">
        <v>97</v>
      </c>
      <c r="D1" s="2" t="s">
        <v>94</v>
      </c>
      <c r="E1" s="2" t="s">
        <v>95</v>
      </c>
      <c r="F1" s="2" t="s">
        <v>96</v>
      </c>
    </row>
    <row r="2" spans="1:6" x14ac:dyDescent="0.3">
      <c r="A2" s="1" t="s">
        <v>61</v>
      </c>
      <c r="D2" s="1" t="s">
        <v>30</v>
      </c>
      <c r="E2" s="1">
        <v>0.4</v>
      </c>
      <c r="F2" s="1">
        <v>1</v>
      </c>
    </row>
    <row r="3" spans="1:6" x14ac:dyDescent="0.3">
      <c r="B3" s="1" t="s">
        <v>48</v>
      </c>
      <c r="D3" s="1" t="s">
        <v>51</v>
      </c>
      <c r="E3" s="1">
        <v>0.62</v>
      </c>
      <c r="F3" s="1">
        <v>2</v>
      </c>
    </row>
    <row r="4" spans="1:6" x14ac:dyDescent="0.3">
      <c r="B4" s="1" t="s">
        <v>48</v>
      </c>
      <c r="D4" s="1" t="s">
        <v>53</v>
      </c>
      <c r="E4" s="1">
        <v>0.55000000000000004</v>
      </c>
      <c r="F4" s="1">
        <v>3</v>
      </c>
    </row>
    <row r="5" spans="1:6" x14ac:dyDescent="0.3">
      <c r="B5" s="1" t="s">
        <v>48</v>
      </c>
      <c r="D5" s="1" t="s">
        <v>55</v>
      </c>
      <c r="E5" s="1">
        <v>0.48</v>
      </c>
      <c r="F5" s="1">
        <v>4</v>
      </c>
    </row>
    <row r="6" spans="1:6" x14ac:dyDescent="0.3">
      <c r="B6" s="1" t="s">
        <v>48</v>
      </c>
      <c r="D6" s="1" t="s">
        <v>57</v>
      </c>
      <c r="E6" s="1">
        <v>0.49</v>
      </c>
      <c r="F6" s="1">
        <v>5</v>
      </c>
    </row>
    <row r="7" spans="1:6" x14ac:dyDescent="0.3">
      <c r="B7" s="1" t="s">
        <v>48</v>
      </c>
      <c r="D7" s="1" t="s">
        <v>59</v>
      </c>
      <c r="E7" s="1">
        <v>0.44</v>
      </c>
      <c r="F7" s="1">
        <v>6</v>
      </c>
    </row>
    <row r="8" spans="1:6" x14ac:dyDescent="0.3">
      <c r="B8" s="1" t="s">
        <v>64</v>
      </c>
      <c r="D8" s="1" t="s">
        <v>51</v>
      </c>
      <c r="E8" s="1">
        <v>0.62</v>
      </c>
      <c r="F8" s="1">
        <v>2</v>
      </c>
    </row>
    <row r="9" spans="1:6" x14ac:dyDescent="0.3">
      <c r="B9" s="1" t="s">
        <v>64</v>
      </c>
      <c r="D9" s="1" t="s">
        <v>53</v>
      </c>
      <c r="E9" s="1">
        <v>0.55000000000000004</v>
      </c>
      <c r="F9" s="1">
        <v>3</v>
      </c>
    </row>
    <row r="10" spans="1:6" x14ac:dyDescent="0.3">
      <c r="B10" s="1" t="s">
        <v>64</v>
      </c>
      <c r="D10" s="1" t="s">
        <v>55</v>
      </c>
      <c r="E10" s="1">
        <v>0.48</v>
      </c>
      <c r="F10" s="1">
        <v>4</v>
      </c>
    </row>
    <row r="11" spans="1:6" x14ac:dyDescent="0.3">
      <c r="B11" s="1" t="s">
        <v>64</v>
      </c>
      <c r="D11" s="1" t="s">
        <v>57</v>
      </c>
      <c r="E11" s="1">
        <v>0.49</v>
      </c>
      <c r="F11" s="1">
        <v>5</v>
      </c>
    </row>
    <row r="12" spans="1:6" x14ac:dyDescent="0.3">
      <c r="B12" s="1" t="s">
        <v>64</v>
      </c>
      <c r="D12" s="1" t="s">
        <v>59</v>
      </c>
      <c r="E12" s="1">
        <v>0.44</v>
      </c>
      <c r="F12" s="1">
        <v>6</v>
      </c>
    </row>
    <row r="13" spans="1:6" x14ac:dyDescent="0.3">
      <c r="B13" s="1" t="s">
        <v>63</v>
      </c>
      <c r="D13" s="1" t="s">
        <v>51</v>
      </c>
      <c r="E13" s="1">
        <v>0.5</v>
      </c>
      <c r="F13" s="1">
        <v>7</v>
      </c>
    </row>
    <row r="14" spans="1:6" x14ac:dyDescent="0.3">
      <c r="B14" s="1" t="s">
        <v>63</v>
      </c>
      <c r="D14" s="1" t="s">
        <v>53</v>
      </c>
      <c r="E14" s="1">
        <v>0.45</v>
      </c>
      <c r="F14" s="1">
        <v>8</v>
      </c>
    </row>
    <row r="15" spans="1:6" x14ac:dyDescent="0.3">
      <c r="B15" s="1" t="s">
        <v>63</v>
      </c>
      <c r="D15" s="1" t="s">
        <v>55</v>
      </c>
      <c r="E15" s="1">
        <v>0.39</v>
      </c>
      <c r="F15" s="1">
        <v>9</v>
      </c>
    </row>
    <row r="16" spans="1:6" x14ac:dyDescent="0.3">
      <c r="B16" s="1" t="s">
        <v>63</v>
      </c>
      <c r="D16" s="1" t="s">
        <v>57</v>
      </c>
      <c r="E16" s="1">
        <v>0.4</v>
      </c>
      <c r="F16" s="1">
        <v>10</v>
      </c>
    </row>
    <row r="17" spans="2:6" x14ac:dyDescent="0.3">
      <c r="B17" s="1" t="s">
        <v>63</v>
      </c>
      <c r="D17" s="1" t="s">
        <v>59</v>
      </c>
      <c r="E17" s="1">
        <v>0.36</v>
      </c>
      <c r="F17" s="1">
        <v>11</v>
      </c>
    </row>
    <row r="18" spans="2:6" x14ac:dyDescent="0.3">
      <c r="B18" s="1" t="s">
        <v>66</v>
      </c>
      <c r="C18" s="1">
        <v>1</v>
      </c>
      <c r="D18" s="1" t="s">
        <v>51</v>
      </c>
      <c r="E18" s="1">
        <v>0.63</v>
      </c>
      <c r="F18" s="1">
        <v>12</v>
      </c>
    </row>
    <row r="19" spans="2:6" x14ac:dyDescent="0.3">
      <c r="B19" s="1" t="s">
        <v>66</v>
      </c>
      <c r="C19" s="1">
        <v>1</v>
      </c>
      <c r="D19" s="1" t="s">
        <v>53</v>
      </c>
      <c r="E19" s="1">
        <v>0.56000000000000005</v>
      </c>
      <c r="F19" s="1">
        <v>13</v>
      </c>
    </row>
    <row r="20" spans="2:6" x14ac:dyDescent="0.3">
      <c r="B20" s="1" t="s">
        <v>66</v>
      </c>
      <c r="C20" s="1">
        <v>1</v>
      </c>
      <c r="D20" s="1" t="s">
        <v>55</v>
      </c>
      <c r="E20" s="1">
        <v>0.48</v>
      </c>
      <c r="F20" s="1">
        <v>14</v>
      </c>
    </row>
    <row r="21" spans="2:6" x14ac:dyDescent="0.3">
      <c r="B21" s="1" t="s">
        <v>66</v>
      </c>
      <c r="C21" s="1">
        <v>1</v>
      </c>
      <c r="D21" s="1" t="s">
        <v>57</v>
      </c>
      <c r="E21" s="1">
        <v>0.5</v>
      </c>
      <c r="F21" s="1">
        <v>15</v>
      </c>
    </row>
    <row r="22" spans="2:6" x14ac:dyDescent="0.3">
      <c r="B22" s="1" t="s">
        <v>66</v>
      </c>
      <c r="C22" s="1">
        <v>1</v>
      </c>
      <c r="D22" s="1" t="s">
        <v>59</v>
      </c>
      <c r="E22" s="1">
        <v>0.45</v>
      </c>
      <c r="F22" s="1">
        <v>16</v>
      </c>
    </row>
    <row r="23" spans="2:6" x14ac:dyDescent="0.3">
      <c r="B23" s="1" t="s">
        <v>66</v>
      </c>
      <c r="C23" s="1">
        <v>0</v>
      </c>
      <c r="D23" s="1" t="s">
        <v>51</v>
      </c>
      <c r="E23" s="1">
        <v>0.64</v>
      </c>
      <c r="F23" s="1">
        <v>17</v>
      </c>
    </row>
    <row r="24" spans="2:6" x14ac:dyDescent="0.3">
      <c r="B24" s="1" t="s">
        <v>66</v>
      </c>
      <c r="C24" s="1">
        <v>0</v>
      </c>
      <c r="D24" s="1" t="s">
        <v>53</v>
      </c>
      <c r="E24" s="1">
        <v>0.57999999999999996</v>
      </c>
      <c r="F24" s="1">
        <v>18</v>
      </c>
    </row>
    <row r="25" spans="2:6" x14ac:dyDescent="0.3">
      <c r="B25" s="1" t="s">
        <v>66</v>
      </c>
      <c r="C25" s="1">
        <v>0</v>
      </c>
      <c r="D25" s="1" t="s">
        <v>55</v>
      </c>
      <c r="E25" s="1">
        <v>0.5</v>
      </c>
      <c r="F25" s="1">
        <v>19</v>
      </c>
    </row>
    <row r="26" spans="2:6" x14ac:dyDescent="0.3">
      <c r="B26" s="1" t="s">
        <v>66</v>
      </c>
      <c r="C26" s="1">
        <v>0</v>
      </c>
      <c r="D26" s="1" t="s">
        <v>57</v>
      </c>
      <c r="E26" s="1">
        <v>0.52</v>
      </c>
      <c r="F26" s="1">
        <v>20</v>
      </c>
    </row>
    <row r="27" spans="2:6" x14ac:dyDescent="0.3">
      <c r="B27" s="1" t="s">
        <v>66</v>
      </c>
      <c r="C27" s="1">
        <v>0</v>
      </c>
      <c r="D27" s="1" t="s">
        <v>59</v>
      </c>
      <c r="E27" s="1">
        <v>0.47</v>
      </c>
      <c r="F27" s="1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modele</vt:lpstr>
      <vt:lpstr>enums</vt:lpstr>
      <vt:lpstr>correspondance</vt:lpstr>
      <vt:lpstr>uvue</vt:lpstr>
      <vt:lpstr>b</vt:lpstr>
      <vt:lpstr>bver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2024-11-12T14:07:01Z</dcterms:modified>
</cp:coreProperties>
</file>