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0AED6502-4EE9-4148-8B34-60DD971D8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" sheetId="11" r:id="rId1"/>
    <sheet name="enums" sheetId="1" r:id="rId2"/>
    <sheet name="correspondance" sheetId="2" r:id="rId3"/>
    <sheet name="categorie" sheetId="6" r:id="rId4"/>
    <sheet name="isolation" sheetId="7" r:id="rId5"/>
    <sheet name="performance" sheetId="8" r:id="rId6"/>
    <sheet name="b" sheetId="5" r:id="rId7"/>
    <sheet name="uph0" sheetId="9" r:id="rId8"/>
    <sheet name="uph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2" l="1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<sst xmlns="http://schemas.openxmlformats.org/spreadsheetml/2006/main" count="1116" uniqueCount="229">
  <si>
    <t>table_enum</t>
  </si>
  <si>
    <t>table_enum_id</t>
  </si>
  <si>
    <t>table_enum_description</t>
  </si>
  <si>
    <t>enum</t>
  </si>
  <si>
    <t>const</t>
  </si>
  <si>
    <t>description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</si>
  <si>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</si>
  <si>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</si>
  <si>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</si>
  <si>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</si>
  <si>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</si>
  <si>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</si>
  <si>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</si>
  <si>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</si>
  <si>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</si>
  <si>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</si>
  <si>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</si>
  <si>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</si>
  <si>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</si>
  <si>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</si>
  <si>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</si>
  <si>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</si>
  <si>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</si>
  <si>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</si>
  <si>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id</t>
  </si>
  <si>
    <t>deprecated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</si>
  <si>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</si>
  <si>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</si>
  <si>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</si>
  <si>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</si>
  <si>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</si>
  <si>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</si>
  <si>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</si>
  <si>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</si>
  <si>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</si>
  <si>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</si>
  <si>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</si>
  <si>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</si>
  <si>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</si>
  <si>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</si>
  <si>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</si>
  <si>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</si>
  <si>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TypePlancherHautEnum</t>
  </si>
  <si>
    <t>PLAFOND_AVEC_OU_SANS_REMPLISSAGE</t>
  </si>
  <si>
    <t>Plafond avec ou sans remplissage</t>
  </si>
  <si>
    <t>PLAFOND_ENTRE_SOLIVES_METALLIQUES</t>
  </si>
  <si>
    <t>Plafond entre solives métalliques avec ou sans remplissage</t>
  </si>
  <si>
    <t>PLAFOND_ENTRE_SOLIVES_BOIS</t>
  </si>
  <si>
    <t>Plafond entre solives bois avec ou sans remplissage</t>
  </si>
  <si>
    <t>PLAFOND_BOIS_SUR_SOLIVES_METALLIQUES</t>
  </si>
  <si>
    <t>Plafond bois sur solives métalliques</t>
  </si>
  <si>
    <t>PLAFOND_BOIS_SOUS_SOLIVES_METALLIQUES</t>
  </si>
  <si>
    <t>Plafond bois sous solives métalliques</t>
  </si>
  <si>
    <t>BARDEAUX_ET_REMPLISSAGE</t>
  </si>
  <si>
    <t>Bardeaux et remplissage</t>
  </si>
  <si>
    <t>PLAFOND_BOIS_SUR_SOLIVES_BOIS</t>
  </si>
  <si>
    <t>Plafond bois sur solives bois</t>
  </si>
  <si>
    <t>PLAFOND_BOIS_SOUS_SOLIVES_BOIS</t>
  </si>
  <si>
    <t>Plafond bois sous solives bois</t>
  </si>
  <si>
    <t>DALLE_BETON</t>
  </si>
  <si>
    <t>Dalle béton</t>
  </si>
  <si>
    <t>PLAFOND_LOURD</t>
  </si>
  <si>
    <t>Plafond lourd type entrevous terre-cuite poutrelles béton</t>
  </si>
  <si>
    <t>COMBLES_AMENAGES_SOUS_RAMPANT</t>
  </si>
  <si>
    <t>Combles aménagés sous rampant</t>
  </si>
  <si>
    <t>TOITURE_CHAUME</t>
  </si>
  <si>
    <t>Toiture en chaume</t>
  </si>
  <si>
    <t>PLAFOND_PATRE</t>
  </si>
  <si>
    <t>Plafond en plaque de plâtre</t>
  </si>
  <si>
    <t>BAC_ACIER</t>
  </si>
  <si>
    <t>Toitures en Bac acier</t>
  </si>
  <si>
    <t>ITI</t>
  </si>
  <si>
    <t>ITE</t>
  </si>
  <si>
    <t>ITR</t>
  </si>
  <si>
    <t>ITI_ITE</t>
  </si>
  <si>
    <t>ITI+ITE</t>
  </si>
  <si>
    <t>ITR_ITI</t>
  </si>
  <si>
    <t>ITR+ITI</t>
  </si>
  <si>
    <t>ITR_ITE</t>
  </si>
  <si>
    <t>ITR+ITE</t>
  </si>
  <si>
    <t>ITR_ITI_ITE</t>
  </si>
  <si>
    <t>ITR+ITI+ITE</t>
  </si>
  <si>
    <t>LOURDE</t>
  </si>
  <si>
    <t>Inertie lourde</t>
  </si>
  <si>
    <t>LEGERE</t>
  </si>
  <si>
    <t>Inertie légère</t>
  </si>
  <si>
    <t>enum_type_isolation</t>
  </si>
  <si>
    <t>ITI+ITR</t>
  </si>
  <si>
    <t>ITE+ITR</t>
  </si>
  <si>
    <t>Isolé mais type d'isolation inconnu</t>
  </si>
  <si>
    <t>enum_type_plancher_haut</t>
  </si>
  <si>
    <t>Autre type de plafond non répertorié</t>
  </si>
  <si>
    <t>enum_type_adjacence</t>
  </si>
  <si>
    <t>Vide Sanitaire</t>
  </si>
  <si>
    <t>Locaux non chauffés non accessible</t>
  </si>
  <si>
    <t>Garage</t>
  </si>
  <si>
    <t>Cellier</t>
  </si>
  <si>
    <t>espace tampon solarisé (véranda,loggia fermée)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</si>
  <si>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</si>
  <si>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</si>
  <si>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</si>
  <si>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</si>
  <si>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</si>
  <si>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</si>
  <si>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</si>
  <si>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</si>
  <si>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Garage privé collectif</t>
  </si>
  <si>
    <t>Local tertiaire à l'intérieur de l'immeuble en contact avec l'appartement</t>
  </si>
  <si>
    <t>Autres dépendances</t>
  </si>
  <si>
    <t>Local non déperditif ( local à usage d'habitation chauffé)</t>
  </si>
  <si>
    <t>COMBLES_PERDUS</t>
  </si>
  <si>
    <t>RAMPANTS</t>
  </si>
  <si>
    <t>TERRASSE</t>
  </si>
  <si>
    <t>Rampants</t>
  </si>
  <si>
    <t>Terrasse</t>
  </si>
  <si>
    <t>Combles perdus</t>
  </si>
  <si>
    <t>type_isolation</t>
  </si>
  <si>
    <t>type_plancher_haut</t>
  </si>
  <si>
    <t>uph0</t>
  </si>
  <si>
    <t>tv_uph0_id</t>
  </si>
  <si>
    <t>zone_climatique</t>
  </si>
  <si>
    <t>annee_construction_isolation[gte]</t>
  </si>
  <si>
    <t>annee_construction_isolation[lte]</t>
  </si>
  <si>
    <t>effet_joule</t>
  </si>
  <si>
    <t>uph</t>
  </si>
  <si>
    <t>tv_uph_id</t>
  </si>
  <si>
    <t>H1</t>
  </si>
  <si>
    <t>H2</t>
  </si>
  <si>
    <t>H3</t>
  </si>
  <si>
    <t>categorie</t>
  </si>
  <si>
    <t>u[gte]</t>
  </si>
  <si>
    <t>u[lt]</t>
  </si>
  <si>
    <t>performance</t>
  </si>
  <si>
    <t>combles_perdus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</si>
  <si>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</si>
  <si>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</si>
  <si>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</si>
  <si>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</si>
  <si>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</si>
  <si>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</si>
  <si>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</si>
  <si>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</si>
  <si>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</si>
  <si>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</si>
  <si>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</si>
  <si>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</si>
  <si>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</si>
  <si>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</si>
  <si>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</si>
  <si>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surface</t>
  </si>
  <si>
    <t>Surface de l'élément</t>
  </si>
  <si>
    <t>float</t>
  </si>
  <si>
    <t>]0;∞]</t>
  </si>
  <si>
    <t>m²</t>
  </si>
  <si>
    <t>int</t>
  </si>
  <si>
    <t>[0;∞]</t>
  </si>
  <si>
    <t>mm</t>
  </si>
  <si>
    <t>oui</t>
  </si>
  <si>
    <t>u</t>
  </si>
  <si>
    <t>Coefficient de transmission thermique de l'élément connu et justifié</t>
  </si>
  <si>
    <t>W/m²K</t>
  </si>
  <si>
    <t>Position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</si>
  <si>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</si>
  <si>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</si>
  <si>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</si>
  <si>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</si>
  <si>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</si>
  <si>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[0;360[</t>
  </si>
  <si>
    <t>°</t>
  </si>
  <si>
    <t>Performance</t>
  </si>
  <si>
    <t>Coefficient de transmission thermique de l'élément</t>
  </si>
  <si>
    <t>Donnée calculée</t>
  </si>
  <si>
    <t>Coefficient de réduction des déperditions thermiques</t>
  </si>
  <si>
    <t>Déperditions thermiques de l'élément</t>
  </si>
  <si>
    <t>W/K</t>
  </si>
  <si>
    <t>etat</t>
  </si>
  <si>
    <t>Plancher haut</t>
  </si>
  <si>
    <t>surface_deperditive</t>
  </si>
  <si>
    <t>Surface déperditive de l'élément</t>
  </si>
  <si>
    <t>u0</t>
  </si>
  <si>
    <t>Coefficient de transmission thermique de l'élément non isolé</t>
  </si>
  <si>
    <t>Isolation</t>
  </si>
  <si>
    <t>etat_isolation</t>
  </si>
  <si>
    <t>Type d'isolation de l'élément</t>
  </si>
  <si>
    <t>annee_isolation</t>
  </si>
  <si>
    <t>epaisseur_isolation</t>
  </si>
  <si>
    <t>resistance_thermique_isolation</t>
  </si>
  <si>
    <t>Année d'isolation de l'élément</t>
  </si>
  <si>
    <t>Epaisseur de l'isolation de l'élément</t>
  </si>
  <si>
    <t>Résistance thermique de l'isolation connue et justifiée</t>
  </si>
  <si>
    <t>m².K/W</t>
  </si>
  <si>
    <t>Type de plancher haut</t>
  </si>
  <si>
    <t>inertie</t>
  </si>
  <si>
    <t>État d'inertie de l'élément</t>
  </si>
  <si>
    <t>État d'isolation de l'élemnt</t>
  </si>
  <si>
    <t>Année de dernière rénovation de l'élément</t>
  </si>
  <si>
    <t>Année de construction de l'élément</t>
  </si>
  <si>
    <t>annee_construction</t>
  </si>
  <si>
    <t>annee_renovation</t>
  </si>
  <si>
    <t>Coefficient de transmission thermique de l'élément non isolé connu et justifié</t>
  </si>
  <si>
    <t>Catégorie de plancher haut</t>
  </si>
  <si>
    <t>position</t>
  </si>
  <si>
    <t>Position de l'élément</t>
  </si>
  <si>
    <t>object</t>
  </si>
  <si>
    <t>isolation</t>
  </si>
  <si>
    <t>Isolation de l'élément</t>
  </si>
  <si>
    <t>Performance de l'élément</t>
  </si>
  <si>
    <t>deperdition</t>
  </si>
  <si>
    <t>Etat de performance thermique de l'élément</t>
  </si>
  <si>
    <t>opendata_xpath</t>
  </si>
  <si>
    <t>logement/enveloppe/plancher_haut_collection/plancher_haut/donnee_entree/description</t>
  </si>
  <si>
    <t>logement/enveloppe/plancher_haut_collection/plancher_haut/donnee_entree/epaisseur_isolation</t>
  </si>
  <si>
    <t>logement/enveloppe/plancher_haut_collection/plancher_haut/donnee_entree/reference</t>
  </si>
  <si>
    <t>logement/enveloppe/plancher_haut_collection/plancher_haut/donnee_entree/reference_lnc</t>
  </si>
  <si>
    <t>logement/enveloppe/plancher_haut_collection/plancher_haut/donnee_entree/enum_type_adjacence_id</t>
  </si>
  <si>
    <t>logement/enveloppe/plancher_haut_collection/plancher_haut/donnee_entree/surface_paroi_opaque
logement/enveloppe/baie_vitree_collection/baie_vitree/donnee_entree/surface_totale_baie
logement/enveloppe/porte_collection/porte/donnee_entree/surface_porte</t>
  </si>
  <si>
    <t>logement/enveloppe/plancher_haut_collection/plancher_haut/donnee_entree/uph0_saisi</t>
  </si>
  <si>
    <t>logement/enveloppe/plancher_haut_collection/plancher_haut/donnee_entree/uph_saisi</t>
  </si>
  <si>
    <t>logement/enveloppe/plancher_haut_collection/plancher_haut/donnee_entree/enum_type_plancher_haut_id</t>
  </si>
  <si>
    <t>logement/enveloppe/plancher_haut_collection/plancher_haut/donnee_entree/enum_type_isolation_id</t>
  </si>
  <si>
    <t>logement/enveloppe/plancher_haut_collection/plancher_haut/donnee_entree/enum_periode_isolation_id</t>
  </si>
  <si>
    <t>logement/enveloppe/plancher_haut_collection/plancher_haut/donnee_entree/resistance_isolation</t>
  </si>
  <si>
    <t>logement/enveloppe/inertie/inertie_plancher_haut_lourd</t>
  </si>
  <si>
    <t>EtatPerformance</t>
  </si>
  <si>
    <t>Mitoyennete</t>
  </si>
  <si>
    <t>TypePlancherHaut</t>
  </si>
  <si>
    <t>TypeIsolation</t>
  </si>
  <si>
    <t>Inertie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</si>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</sst>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1D5644-674A-4169-B97B-6696D9BDDFB3}" name="modele" displayName="modele" ref="A1:J28" totalsRowShown="0" headerRowDxfId="59" dataDxfId="58">
  <autoFilter ref="A1:J28" xr:uid="{F51D5644-674A-4169-B97B-6696D9BDDFB3}"/>
  <sortState xmlns:xlrd2="http://schemas.microsoft.com/office/spreadsheetml/2017/richdata2" ref="A2:I18">
    <sortCondition ref="B1:B18"/>
  </sortState>
  <tableColumns count="10">
    <tableColumn id="1" xr3:uid="{E50C4598-CE7F-4905-854E-CD3CB6B24D24}" name="domaine" dataDxfId="57"/>
    <tableColumn id="7" xr3:uid="{35ED105A-8D28-4D1F-AE9A-CF53A70990F7}" name="scope" dataDxfId="56"/>
    <tableColumn id="2" xr3:uid="{C2E22592-B26E-4DBE-9AA3-33A141E3E941}" name="variable" dataDxfId="55"/>
    <tableColumn id="3" xr3:uid="{AFF25737-BD3D-4FB4-BBE4-6D2F2A8FEFB2}" name="description" dataDxfId="54"/>
    <tableColumn id="4" xr3:uid="{E3F7816E-3F38-41A4-8E48-6D2CB1FC2CD2}" name="type" dataDxfId="53"/>
    <tableColumn id="5" xr3:uid="{DB406F40-D7A9-4BE4-B8ED-22EDEF43B730}" name="format" dataDxfId="52"/>
    <tableColumn id="9" xr3:uid="{0ABF15C6-F717-4932-9809-AE7875564CA4}" name="unite" dataDxfId="51"/>
    <tableColumn id="6" xr3:uid="{7AAEE588-90CA-4C18-A688-B930509D8E5A}" name="statut" dataDxfId="50"/>
    <tableColumn id="8" xr3:uid="{7B7A004C-DC54-40E6-BD58-B65E3FD30952}" name="nullable" dataDxfId="49"/>
    <tableColumn id="10" xr3:uid="{164F4ADC-3D6D-4D04-ADDD-7A91CCE43170}" name="opendata_xpath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47" totalsRowShown="0" headerRowDxfId="47" dataDxfId="46">
  <autoFilter ref="A1:D47" xr:uid="{8C99505C-1A6A-4CDB-92C7-36400AC97F62}"/>
  <tableColumns count="4">
    <tableColumn id="1" xr3:uid="{1A2B7FE4-0B3B-4E8D-BDEA-F3AA04468AC8}" name="enum" dataDxfId="45"/>
    <tableColumn id="2" xr3:uid="{8C23C958-C3FA-4A5F-ACA2-AC2C72F77679}" name="const" dataDxfId="44"/>
    <tableColumn id="3" xr3:uid="{F548C974-D23E-4315-A177-1A84DB2993AB}" name="description" dataDxfId="43"/>
    <tableColumn id="4" xr3:uid="{E465DECF-AFA4-44C4-9B24-8A5768CBABA7}" name="deprecated" dataDxfId="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F57" totalsRowShown="0" headerRowDxfId="41" dataDxfId="40">
  <autoFilter ref="A1:F57" xr:uid="{1A43F99B-95CC-49D0-A659-8B4F8C924078}"/>
  <tableColumns count="6">
    <tableColumn id="8" xr3:uid="{3F97884F-7F0D-4F82-BB84-9EA3A59081D4}" name="table_enum" dataDxfId="39"/>
    <tableColumn id="1" xr3:uid="{D502C02C-F1A8-40BC-B0A9-FC542CD0A0FA}" name="table_enum_id" dataDxfId="38"/>
    <tableColumn id="2" xr3:uid="{7F3693F6-CCDB-4602-A230-882977C5C7ED}" name="table_enum_description" dataDxfId="37"/>
    <tableColumn id="9" xr3:uid="{F0D5E896-7E9D-4FB4-97AE-E789EC2BD40C}" name="enum" dataDxfId="36"/>
    <tableColumn id="6" xr3:uid="{2E8CFD81-2888-45F8-83BB-47369F3103D9}" name="const" dataDxfId="35"/>
    <tableColumn id="4" xr3:uid="{57B95255-A3A3-404E-BF2E-85A452FB6ACA}" name="description" dataDxfId="34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CB3264-416F-450F-86CA-9986458DD560}" name="categorie" displayName="categorie" ref="A1:C28" totalsRowShown="0" headerRowDxfId="33">
  <autoFilter ref="A1:C28" xr:uid="{8ACB3264-416F-450F-86CA-9986458DD560}"/>
  <tableColumns count="3">
    <tableColumn id="1" xr3:uid="{F90DFDEE-A943-4B65-842A-1D0A4E40E0E1}" name="type_plancher_haut" dataDxfId="32"/>
    <tableColumn id="2" xr3:uid="{4A12078D-A7D4-4AB4-96AE-4BC4947B0EFB}" name="combles_perdus" dataDxfId="31"/>
    <tableColumn id="3" xr3:uid="{643DA5D8-D751-4F8B-A77F-7B6F420A5FE2}" name="categorie" dataDxfId="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3DAB-D94E-4400-987C-E6DD25CEC6FE}" name="isolation" displayName="isolation" ref="A1:C5" totalsRowShown="0" headerRowDxfId="29" dataDxfId="28">
  <autoFilter ref="A1:C5" xr:uid="{413E3DAB-D94E-4400-987C-E6DD25CEC6FE}"/>
  <tableColumns count="3">
    <tableColumn id="1" xr3:uid="{9BA228DB-D007-4A17-AE10-19947BD2ECD7}" name="enum" dataDxfId="27"/>
    <tableColumn id="2" xr3:uid="{E3769CB9-A139-4982-988B-5A5C0735476E}" name="const" dataDxfId="26"/>
    <tableColumn id="5" xr3:uid="{05DD9C2D-D6A2-4125-99D5-65A39F38C354}" name="type_isolation" dataDxfId="2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76FB0D-9C3D-4DB0-98CE-125D392A69A3}" name="qualite_composant" displayName="qualite_composant" ref="A1:D13" totalsRowShown="0" headerRowDxfId="24" dataDxfId="23">
  <autoFilter ref="A1:D13" xr:uid="{5876FB0D-9C3D-4DB0-98CE-125D392A69A3}"/>
  <tableColumns count="4">
    <tableColumn id="1" xr3:uid="{9FB14F17-5282-4F02-BA97-4FCB2422C3CC}" name="performance" dataDxfId="22"/>
    <tableColumn id="2" xr3:uid="{0C70FF42-5333-4AE4-8153-6077A906046C}" name="categorie" dataDxfId="21"/>
    <tableColumn id="3" xr3:uid="{AAFACD54-04F4-4543-BDA5-45D9AC943273}" name="u[gte]" dataDxfId="20"/>
    <tableColumn id="4" xr3:uid="{09F17170-E003-4595-AF3F-52880AAA3F67}" name="u[lt]" dataDxfId="1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C9" totalsRowShown="0" headerRowDxfId="18" dataDxfId="17">
  <autoFilter ref="A1:C9" xr:uid="{1BE571AF-3029-4923-B979-C5E2A13ED4B4}">
    <filterColumn colId="0" hiddenButton="1"/>
    <filterColumn colId="1" hiddenButton="1"/>
    <filterColumn colId="2" hiddenButton="1"/>
  </autoFilter>
  <tableColumns count="3">
    <tableColumn id="1" xr3:uid="{AE598186-43A0-47E8-99ED-7604D454BAC6}" name="id" dataDxfId="16"/>
    <tableColumn id="3" xr3:uid="{091EBF71-87FC-4B6E-8D82-DD04E13AADFE}" name="mitoyennete" dataDxfId="15"/>
    <tableColumn id="5" xr3:uid="{A811EF16-487E-423E-9650-691A8C2415D8}" name="b" dataDxf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E97ED-1A41-49D1-AD64-1554822A21FF}" name="uph0" displayName="uph0" ref="A1:C16" totalsRowShown="0" headerRowDxfId="13" dataDxfId="12">
  <autoFilter ref="A1:C16" xr:uid="{24CE97ED-1A41-49D1-AD64-1554822A21FF}">
    <filterColumn colId="0" hiddenButton="1"/>
    <filterColumn colId="1" hiddenButton="1"/>
    <filterColumn colId="2" hiddenButton="1"/>
  </autoFilter>
  <tableColumns count="3">
    <tableColumn id="3" xr3:uid="{A104EE65-B91D-45D2-B504-0A96961B9AF2}" name="type_plancher_haut" dataDxfId="11"/>
    <tableColumn id="4" xr3:uid="{13928EAA-0E7E-4D1D-BF67-811AC95A7E47}" name="uph0" dataDxfId="10"/>
    <tableColumn id="5" xr3:uid="{7A233A55-DD0F-4C5C-A550-694FC1FE81F0}" name="tv_uph0_id" dataDxf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406709-9EB0-4C86-BBE5-4C6ADE733BC9}" name="uph" displayName="uph" ref="A1:G191" totalsRowShown="0" headerRowDxfId="8" dataDxfId="7">
  <autoFilter ref="A1:G191" xr:uid="{E2406709-9EB0-4C86-BBE5-4C6ADE733BC9}"/>
  <tableColumns count="7">
    <tableColumn id="7" xr3:uid="{BF90BC27-B2E0-4ABE-B2AF-487CC06B0B6A}" name="categorie" dataDxfId="6"/>
    <tableColumn id="2" xr3:uid="{CE3F9954-9D11-43B7-B234-EB4B8C418B02}" name="zone_climatique" dataDxfId="5"/>
    <tableColumn id="3" xr3:uid="{F346C212-872A-404F-B5C3-AC5EC926C4F0}" name="annee_construction_isolation[gte]" dataDxfId="4"/>
    <tableColumn id="4" xr3:uid="{DD11A21F-22A0-4666-BCDB-37116AAC5E87}" name="annee_construction_isolation[lte]" dataDxfId="3"/>
    <tableColumn id="5" xr3:uid="{7FC3C42A-9065-4B2F-A24F-CF7645537B8E}" name="effet_joule" dataDxfId="2"/>
    <tableColumn id="8" xr3:uid="{77EED151-61D5-49C2-BB02-FBE4264125F9}" name="uph" dataDxfId="1"/>
    <tableColumn id="9" xr3:uid="{FA6FEC0B-27EA-4E58-825A-F5D4617F6598}" name="tv_uph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8FAF-E8CC-4825-9D3B-AA454F77DA12}">
  <dimension ref="A1:J28"/>
  <sheetViews>
    <sheetView tabSelected="1" zoomScale="85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baseColWidth="10" defaultRowHeight="14.4" x14ac:dyDescent="0.3"/>
  <cols>
    <col min="1" max="1" width="14" style="7" bestFit="1" customWidth="1"/>
    <col min="2" max="2" width="11.6640625" style="7" bestFit="1" customWidth="1"/>
    <col min="3" max="3" width="26.88671875" style="7" bestFit="1" customWidth="1"/>
    <col min="4" max="4" width="59.88671875" style="7" bestFit="1" customWidth="1"/>
    <col min="5" max="5" width="10.21875" style="7" bestFit="1" customWidth="1"/>
    <col min="6" max="6" width="38.44140625" style="7" bestFit="1" customWidth="1"/>
    <col min="7" max="7" width="10.77734375" style="7" customWidth="1"/>
    <col min="8" max="8" width="17.77734375" style="7" customWidth="1"/>
    <col min="9" max="9" width="13.33203125" style="7" bestFit="1" customWidth="1"/>
    <col min="10" max="10" width="95.109375" style="15" bestFit="1" customWidth="1"/>
    <col min="11" max="16384" width="11.5546875" style="7"/>
  </cols>
  <sheetData>
    <row r="1" spans="1:10" x14ac:dyDescent="0.3">
      <c r="A1" s="12" t="s">
        <v>134</v>
      </c>
      <c r="B1" s="12" t="s">
        <v>135</v>
      </c>
      <c r="C1" s="12" t="s">
        <v>136</v>
      </c>
      <c r="D1" s="12" t="s">
        <v>5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4" t="s">
        <v>209</v>
      </c>
    </row>
    <row r="2" spans="1:10" x14ac:dyDescent="0.3">
      <c r="A2" s="6" t="s">
        <v>176</v>
      </c>
      <c r="B2" s="6" t="s">
        <v>142</v>
      </c>
      <c r="C2" s="6" t="s">
        <v>24</v>
      </c>
      <c r="D2" s="6" t="s">
        <v>143</v>
      </c>
      <c r="E2" s="6" t="s">
        <v>144</v>
      </c>
      <c r="F2" s="6" t="s">
        <v>145</v>
      </c>
      <c r="G2" s="6"/>
      <c r="H2" s="6" t="s">
        <v>146</v>
      </c>
      <c r="I2" s="6"/>
      <c r="J2" s="15" t="s">
        <v>212</v>
      </c>
    </row>
    <row r="3" spans="1:10" x14ac:dyDescent="0.3">
      <c r="A3" s="6" t="s">
        <v>176</v>
      </c>
      <c r="B3" s="6" t="s">
        <v>142</v>
      </c>
      <c r="C3" s="6" t="s">
        <v>129</v>
      </c>
      <c r="D3" s="6" t="s">
        <v>200</v>
      </c>
      <c r="E3" s="6" t="s">
        <v>144</v>
      </c>
      <c r="F3" s="6" t="s">
        <v>3</v>
      </c>
      <c r="G3" s="6"/>
      <c r="H3" s="6" t="s">
        <v>171</v>
      </c>
      <c r="I3" s="6"/>
    </row>
    <row r="4" spans="1:10" x14ac:dyDescent="0.3">
      <c r="A4" s="6" t="s">
        <v>176</v>
      </c>
      <c r="B4" s="6" t="s">
        <v>142</v>
      </c>
      <c r="C4" s="6" t="s">
        <v>5</v>
      </c>
      <c r="D4" s="6" t="s">
        <v>147</v>
      </c>
      <c r="E4" s="6" t="s">
        <v>144</v>
      </c>
      <c r="F4" s="6" t="s">
        <v>148</v>
      </c>
      <c r="G4" s="6"/>
      <c r="H4" s="6" t="s">
        <v>146</v>
      </c>
      <c r="I4" s="6"/>
      <c r="J4" s="15" t="s">
        <v>210</v>
      </c>
    </row>
    <row r="5" spans="1:10" ht="43.2" x14ac:dyDescent="0.3">
      <c r="A5" s="6" t="s">
        <v>176</v>
      </c>
      <c r="B5" s="6" t="s">
        <v>142</v>
      </c>
      <c r="C5" s="6" t="s">
        <v>149</v>
      </c>
      <c r="D5" s="6" t="s">
        <v>150</v>
      </c>
      <c r="E5" s="6" t="s">
        <v>151</v>
      </c>
      <c r="F5" s="6" t="s">
        <v>152</v>
      </c>
      <c r="G5" s="6" t="s">
        <v>153</v>
      </c>
      <c r="H5" s="6" t="s">
        <v>146</v>
      </c>
      <c r="I5" s="6"/>
      <c r="J5" s="16" t="s">
        <v>215</v>
      </c>
    </row>
    <row r="6" spans="1:10" x14ac:dyDescent="0.3">
      <c r="A6" s="6" t="s">
        <v>176</v>
      </c>
      <c r="B6" s="6" t="s">
        <v>142</v>
      </c>
      <c r="C6" s="6" t="s">
        <v>177</v>
      </c>
      <c r="D6" s="6" t="s">
        <v>178</v>
      </c>
      <c r="E6" s="6" t="s">
        <v>151</v>
      </c>
      <c r="F6" s="6" t="s">
        <v>155</v>
      </c>
      <c r="G6" s="6" t="s">
        <v>153</v>
      </c>
      <c r="H6" s="6" t="s">
        <v>171</v>
      </c>
      <c r="I6" s="6"/>
    </row>
    <row r="7" spans="1:10" x14ac:dyDescent="0.3">
      <c r="A7" s="6" t="s">
        <v>176</v>
      </c>
      <c r="B7" s="6" t="s">
        <v>142</v>
      </c>
      <c r="C7" s="6" t="s">
        <v>137</v>
      </c>
      <c r="D7" s="6" t="s">
        <v>191</v>
      </c>
      <c r="E7" s="6" t="s">
        <v>144</v>
      </c>
      <c r="F7" s="6" t="s">
        <v>3</v>
      </c>
      <c r="G7" s="6"/>
      <c r="H7" s="6" t="s">
        <v>146</v>
      </c>
      <c r="I7" s="6"/>
      <c r="J7" s="15" t="s">
        <v>218</v>
      </c>
    </row>
    <row r="8" spans="1:10" x14ac:dyDescent="0.3">
      <c r="A8" s="6" t="s">
        <v>176</v>
      </c>
      <c r="B8" s="6" t="s">
        <v>142</v>
      </c>
      <c r="C8" s="6" t="s">
        <v>192</v>
      </c>
      <c r="D8" s="6" t="s">
        <v>193</v>
      </c>
      <c r="E8" s="6" t="s">
        <v>144</v>
      </c>
      <c r="F8" s="6" t="s">
        <v>3</v>
      </c>
      <c r="G8" s="6"/>
      <c r="H8" s="6" t="s">
        <v>146</v>
      </c>
      <c r="I8" s="6"/>
      <c r="J8" s="15" t="s">
        <v>222</v>
      </c>
    </row>
    <row r="9" spans="1:10" x14ac:dyDescent="0.3">
      <c r="A9" s="6" t="s">
        <v>176</v>
      </c>
      <c r="B9" s="6" t="s">
        <v>142</v>
      </c>
      <c r="C9" s="6" t="s">
        <v>197</v>
      </c>
      <c r="D9" s="6" t="s">
        <v>196</v>
      </c>
      <c r="E9" s="6" t="s">
        <v>154</v>
      </c>
      <c r="F9" s="6"/>
      <c r="G9" s="6"/>
      <c r="H9" s="6" t="s">
        <v>146</v>
      </c>
      <c r="I9" s="6" t="s">
        <v>157</v>
      </c>
    </row>
    <row r="10" spans="1:10" x14ac:dyDescent="0.3">
      <c r="A10" s="6" t="s">
        <v>176</v>
      </c>
      <c r="B10" s="6" t="s">
        <v>142</v>
      </c>
      <c r="C10" s="6" t="s">
        <v>198</v>
      </c>
      <c r="D10" s="6" t="s">
        <v>195</v>
      </c>
      <c r="E10" s="6" t="s">
        <v>154</v>
      </c>
      <c r="F10" s="6"/>
      <c r="G10" s="6"/>
      <c r="H10" s="6" t="s">
        <v>146</v>
      </c>
      <c r="I10" s="6" t="s">
        <v>157</v>
      </c>
    </row>
    <row r="11" spans="1:10" x14ac:dyDescent="0.3">
      <c r="A11" s="6" t="s">
        <v>176</v>
      </c>
      <c r="B11" s="6" t="s">
        <v>142</v>
      </c>
      <c r="C11" s="6" t="s">
        <v>179</v>
      </c>
      <c r="D11" s="6" t="s">
        <v>199</v>
      </c>
      <c r="E11" s="6" t="s">
        <v>151</v>
      </c>
      <c r="F11" s="6" t="s">
        <v>152</v>
      </c>
      <c r="G11" s="6" t="s">
        <v>160</v>
      </c>
      <c r="H11" s="6" t="s">
        <v>146</v>
      </c>
      <c r="I11" s="6" t="s">
        <v>157</v>
      </c>
      <c r="J11" s="15" t="s">
        <v>216</v>
      </c>
    </row>
    <row r="12" spans="1:10" x14ac:dyDescent="0.3">
      <c r="A12" s="6" t="s">
        <v>176</v>
      </c>
      <c r="B12" s="6" t="s">
        <v>142</v>
      </c>
      <c r="C12" s="6" t="s">
        <v>158</v>
      </c>
      <c r="D12" s="6" t="s">
        <v>159</v>
      </c>
      <c r="E12" s="6" t="s">
        <v>151</v>
      </c>
      <c r="F12" s="6" t="s">
        <v>152</v>
      </c>
      <c r="G12" s="6" t="s">
        <v>160</v>
      </c>
      <c r="H12" s="6" t="s">
        <v>146</v>
      </c>
      <c r="I12" s="6" t="s">
        <v>157</v>
      </c>
      <c r="J12" s="15" t="s">
        <v>217</v>
      </c>
    </row>
    <row r="13" spans="1:10" x14ac:dyDescent="0.3">
      <c r="A13" s="6" t="s">
        <v>176</v>
      </c>
      <c r="B13" s="6" t="s">
        <v>142</v>
      </c>
      <c r="C13" s="6" t="s">
        <v>201</v>
      </c>
      <c r="D13" s="6" t="s">
        <v>202</v>
      </c>
      <c r="E13" s="6" t="s">
        <v>203</v>
      </c>
      <c r="F13" s="6" t="s">
        <v>161</v>
      </c>
      <c r="G13" s="6"/>
      <c r="H13" s="6" t="s">
        <v>146</v>
      </c>
      <c r="I13" s="6"/>
    </row>
    <row r="14" spans="1:10" x14ac:dyDescent="0.3">
      <c r="A14" s="6" t="s">
        <v>176</v>
      </c>
      <c r="B14" s="6" t="s">
        <v>142</v>
      </c>
      <c r="C14" s="6" t="s">
        <v>204</v>
      </c>
      <c r="D14" s="6" t="s">
        <v>205</v>
      </c>
      <c r="E14" s="6" t="s">
        <v>203</v>
      </c>
      <c r="F14" s="6" t="s">
        <v>181</v>
      </c>
      <c r="G14" s="6"/>
      <c r="H14" s="6" t="s">
        <v>146</v>
      </c>
      <c r="I14" s="6"/>
    </row>
    <row r="15" spans="1:10" x14ac:dyDescent="0.3">
      <c r="A15" s="6" t="s">
        <v>176</v>
      </c>
      <c r="B15" s="6" t="s">
        <v>142</v>
      </c>
      <c r="C15" s="6" t="s">
        <v>132</v>
      </c>
      <c r="D15" s="6" t="s">
        <v>206</v>
      </c>
      <c r="E15" s="6" t="s">
        <v>203</v>
      </c>
      <c r="F15" s="6" t="s">
        <v>169</v>
      </c>
      <c r="G15" s="6"/>
      <c r="H15" s="6" t="s">
        <v>171</v>
      </c>
      <c r="I15" s="6"/>
    </row>
    <row r="16" spans="1:10" x14ac:dyDescent="0.3">
      <c r="A16" s="6" t="s">
        <v>176</v>
      </c>
      <c r="B16" s="6" t="s">
        <v>161</v>
      </c>
      <c r="C16" s="6" t="s">
        <v>162</v>
      </c>
      <c r="D16" s="6" t="s">
        <v>163</v>
      </c>
      <c r="E16" s="6" t="s">
        <v>144</v>
      </c>
      <c r="F16" s="6" t="s">
        <v>145</v>
      </c>
      <c r="G16" s="6"/>
      <c r="H16" s="6" t="s">
        <v>146</v>
      </c>
      <c r="I16" s="6" t="s">
        <v>157</v>
      </c>
      <c r="J16" s="15" t="s">
        <v>213</v>
      </c>
    </row>
    <row r="17" spans="1:10" x14ac:dyDescent="0.3">
      <c r="A17" s="6" t="s">
        <v>176</v>
      </c>
      <c r="B17" s="6" t="s">
        <v>161</v>
      </c>
      <c r="C17" s="6" t="s">
        <v>40</v>
      </c>
      <c r="D17" s="6" t="s">
        <v>164</v>
      </c>
      <c r="E17" s="6" t="s">
        <v>144</v>
      </c>
      <c r="F17" s="6" t="s">
        <v>3</v>
      </c>
      <c r="G17" s="6"/>
      <c r="H17" s="6" t="s">
        <v>146</v>
      </c>
      <c r="I17" s="6"/>
      <c r="J17" s="15" t="s">
        <v>214</v>
      </c>
    </row>
    <row r="18" spans="1:10" x14ac:dyDescent="0.3">
      <c r="A18" s="6" t="s">
        <v>176</v>
      </c>
      <c r="B18" s="6" t="s">
        <v>161</v>
      </c>
      <c r="C18" s="6" t="s">
        <v>165</v>
      </c>
      <c r="D18" s="6" t="s">
        <v>166</v>
      </c>
      <c r="E18" s="6" t="s">
        <v>151</v>
      </c>
      <c r="F18" s="6" t="s">
        <v>167</v>
      </c>
      <c r="G18" s="6" t="s">
        <v>168</v>
      </c>
      <c r="H18" s="6" t="s">
        <v>146</v>
      </c>
      <c r="I18" s="6" t="s">
        <v>157</v>
      </c>
    </row>
    <row r="19" spans="1:10" x14ac:dyDescent="0.3">
      <c r="A19" s="6" t="s">
        <v>176</v>
      </c>
      <c r="B19" s="6" t="s">
        <v>181</v>
      </c>
      <c r="C19" s="6" t="s">
        <v>182</v>
      </c>
      <c r="D19" s="6" t="s">
        <v>194</v>
      </c>
      <c r="E19" s="6" t="s">
        <v>144</v>
      </c>
      <c r="F19" s="6" t="s">
        <v>3</v>
      </c>
      <c r="G19" s="6"/>
      <c r="H19" s="6" t="s">
        <v>146</v>
      </c>
      <c r="I19" s="6"/>
      <c r="J19" s="15" t="s">
        <v>219</v>
      </c>
    </row>
    <row r="20" spans="1:10" x14ac:dyDescent="0.3">
      <c r="A20" s="6" t="s">
        <v>176</v>
      </c>
      <c r="B20" s="6" t="s">
        <v>181</v>
      </c>
      <c r="C20" s="6" t="s">
        <v>116</v>
      </c>
      <c r="D20" s="6" t="s">
        <v>183</v>
      </c>
      <c r="E20" s="6" t="s">
        <v>144</v>
      </c>
      <c r="F20" s="6" t="s">
        <v>3</v>
      </c>
      <c r="G20" s="6"/>
      <c r="H20" s="6" t="s">
        <v>146</v>
      </c>
      <c r="I20" s="6" t="s">
        <v>157</v>
      </c>
      <c r="J20" s="15" t="s">
        <v>219</v>
      </c>
    </row>
    <row r="21" spans="1:10" x14ac:dyDescent="0.3">
      <c r="A21" s="6" t="s">
        <v>176</v>
      </c>
      <c r="B21" s="6" t="s">
        <v>181</v>
      </c>
      <c r="C21" s="6" t="s">
        <v>184</v>
      </c>
      <c r="D21" s="6" t="s">
        <v>187</v>
      </c>
      <c r="E21" s="6" t="s">
        <v>154</v>
      </c>
      <c r="F21" s="6"/>
      <c r="G21" s="6"/>
      <c r="H21" s="6" t="s">
        <v>146</v>
      </c>
      <c r="I21" s="6" t="s">
        <v>157</v>
      </c>
      <c r="J21" s="15" t="s">
        <v>220</v>
      </c>
    </row>
    <row r="22" spans="1:10" x14ac:dyDescent="0.3">
      <c r="A22" s="6" t="s">
        <v>176</v>
      </c>
      <c r="B22" s="6" t="s">
        <v>181</v>
      </c>
      <c r="C22" s="6" t="s">
        <v>185</v>
      </c>
      <c r="D22" s="6" t="s">
        <v>188</v>
      </c>
      <c r="E22" s="6" t="s">
        <v>154</v>
      </c>
      <c r="F22" s="6" t="s">
        <v>152</v>
      </c>
      <c r="G22" s="6" t="s">
        <v>156</v>
      </c>
      <c r="H22" s="6" t="s">
        <v>146</v>
      </c>
      <c r="I22" s="6" t="s">
        <v>157</v>
      </c>
      <c r="J22" s="15" t="s">
        <v>211</v>
      </c>
    </row>
    <row r="23" spans="1:10" x14ac:dyDescent="0.3">
      <c r="A23" s="6" t="s">
        <v>176</v>
      </c>
      <c r="B23" s="6" t="s">
        <v>181</v>
      </c>
      <c r="C23" s="6" t="s">
        <v>186</v>
      </c>
      <c r="D23" s="6" t="s">
        <v>189</v>
      </c>
      <c r="E23" s="6" t="s">
        <v>151</v>
      </c>
      <c r="F23" s="6" t="s">
        <v>152</v>
      </c>
      <c r="G23" s="6" t="s">
        <v>190</v>
      </c>
      <c r="H23" s="6" t="s">
        <v>146</v>
      </c>
      <c r="I23" s="6" t="s">
        <v>157</v>
      </c>
      <c r="J23" s="15" t="s">
        <v>221</v>
      </c>
    </row>
    <row r="24" spans="1:10" x14ac:dyDescent="0.3">
      <c r="A24" s="6" t="s">
        <v>176</v>
      </c>
      <c r="B24" s="6" t="s">
        <v>169</v>
      </c>
      <c r="C24" s="6" t="s">
        <v>179</v>
      </c>
      <c r="D24" s="6" t="s">
        <v>180</v>
      </c>
      <c r="E24" s="6" t="s">
        <v>151</v>
      </c>
      <c r="F24" s="6" t="s">
        <v>152</v>
      </c>
      <c r="G24" s="6" t="s">
        <v>160</v>
      </c>
      <c r="H24" s="6" t="s">
        <v>171</v>
      </c>
      <c r="I24" s="6"/>
    </row>
    <row r="25" spans="1:10" x14ac:dyDescent="0.3">
      <c r="A25" s="6" t="s">
        <v>176</v>
      </c>
      <c r="B25" s="6" t="s">
        <v>169</v>
      </c>
      <c r="C25" s="6" t="s">
        <v>158</v>
      </c>
      <c r="D25" s="6" t="s">
        <v>170</v>
      </c>
      <c r="E25" s="6" t="s">
        <v>151</v>
      </c>
      <c r="F25" s="6" t="s">
        <v>152</v>
      </c>
      <c r="G25" s="6" t="s">
        <v>160</v>
      </c>
      <c r="H25" s="6" t="s">
        <v>171</v>
      </c>
      <c r="I25" s="6"/>
    </row>
    <row r="26" spans="1:10" x14ac:dyDescent="0.3">
      <c r="A26" s="6" t="s">
        <v>176</v>
      </c>
      <c r="B26" s="6" t="s">
        <v>169</v>
      </c>
      <c r="C26" s="6" t="s">
        <v>41</v>
      </c>
      <c r="D26" s="6" t="s">
        <v>172</v>
      </c>
      <c r="E26" s="6" t="s">
        <v>151</v>
      </c>
      <c r="F26" s="6" t="s">
        <v>155</v>
      </c>
      <c r="G26" s="6"/>
      <c r="H26" s="6" t="s">
        <v>171</v>
      </c>
      <c r="I26" s="6"/>
    </row>
    <row r="27" spans="1:10" x14ac:dyDescent="0.3">
      <c r="A27" s="6" t="s">
        <v>176</v>
      </c>
      <c r="B27" s="6" t="s">
        <v>169</v>
      </c>
      <c r="C27" s="6" t="s">
        <v>207</v>
      </c>
      <c r="D27" s="6" t="s">
        <v>173</v>
      </c>
      <c r="E27" s="6" t="s">
        <v>151</v>
      </c>
      <c r="F27" s="6" t="s">
        <v>155</v>
      </c>
      <c r="G27" s="6" t="s">
        <v>174</v>
      </c>
      <c r="H27" s="6" t="s">
        <v>171</v>
      </c>
      <c r="I27" s="6"/>
    </row>
    <row r="28" spans="1:10" x14ac:dyDescent="0.3">
      <c r="A28" s="6" t="s">
        <v>176</v>
      </c>
      <c r="B28" s="6" t="s">
        <v>169</v>
      </c>
      <c r="C28" s="6" t="s">
        <v>175</v>
      </c>
      <c r="D28" s="6" t="s">
        <v>208</v>
      </c>
      <c r="E28" s="6" t="s">
        <v>144</v>
      </c>
      <c r="F28" s="6" t="s">
        <v>3</v>
      </c>
      <c r="G28" s="6"/>
      <c r="H28" s="6" t="s">
        <v>171</v>
      </c>
      <c r="I2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85" zoomScaleNormal="85" workbookViewId="0">
      <selection activeCell="B15" sqref="B15:B29"/>
    </sheetView>
  </sheetViews>
  <sheetFormatPr baseColWidth="10" defaultRowHeight="14.4" x14ac:dyDescent="0.3"/>
  <cols>
    <col min="1" max="1" width="23.88671875" style="4" customWidth="1"/>
    <col min="2" max="2" width="40" style="4" bestFit="1" customWidth="1"/>
    <col min="3" max="3" width="46.88671875" style="4" bestFit="1" customWidth="1"/>
    <col min="4" max="4" width="15" bestFit="1" customWidth="1"/>
  </cols>
  <sheetData>
    <row r="1" spans="1:4" x14ac:dyDescent="0.3">
      <c r="A1" s="5" t="s">
        <v>3</v>
      </c>
      <c r="B1" s="5" t="s">
        <v>4</v>
      </c>
      <c r="C1" s="5" t="s">
        <v>5</v>
      </c>
      <c r="D1" s="5" t="s">
        <v>25</v>
      </c>
    </row>
    <row r="2" spans="1:4" x14ac:dyDescent="0.3">
      <c r="A2" s="4" t="s">
        <v>223</v>
      </c>
      <c r="B2" s="4" t="s">
        <v>32</v>
      </c>
      <c r="C2" s="4" t="s">
        <v>36</v>
      </c>
      <c r="D2" s="4"/>
    </row>
    <row r="3" spans="1:4" x14ac:dyDescent="0.3">
      <c r="A3" s="4" t="s">
        <v>223</v>
      </c>
      <c r="B3" s="4" t="s">
        <v>33</v>
      </c>
      <c r="C3" s="4" t="s">
        <v>37</v>
      </c>
      <c r="D3" s="4"/>
    </row>
    <row r="4" spans="1:4" x14ac:dyDescent="0.3">
      <c r="A4" s="4" t="s">
        <v>223</v>
      </c>
      <c r="B4" s="4" t="s">
        <v>34</v>
      </c>
      <c r="C4" s="4" t="s">
        <v>38</v>
      </c>
      <c r="D4" s="4"/>
    </row>
    <row r="5" spans="1:4" x14ac:dyDescent="0.3">
      <c r="A5" s="4" t="s">
        <v>223</v>
      </c>
      <c r="B5" s="4" t="s">
        <v>35</v>
      </c>
      <c r="C5" s="4" t="s">
        <v>39</v>
      </c>
      <c r="D5" s="4"/>
    </row>
    <row r="6" spans="1:4" x14ac:dyDescent="0.3">
      <c r="A6" s="4" t="s">
        <v>224</v>
      </c>
      <c r="B6" s="4" t="s">
        <v>7</v>
      </c>
      <c r="C6" s="4" t="s">
        <v>6</v>
      </c>
      <c r="D6" s="4"/>
    </row>
    <row r="7" spans="1:4" x14ac:dyDescent="0.3">
      <c r="A7" s="4" t="s">
        <v>224</v>
      </c>
      <c r="B7" s="4" t="s">
        <v>9</v>
      </c>
      <c r="C7" s="4" t="s">
        <v>8</v>
      </c>
      <c r="D7" s="4"/>
    </row>
    <row r="8" spans="1:4" x14ac:dyDescent="0.3">
      <c r="A8" s="4" t="s">
        <v>224</v>
      </c>
      <c r="B8" s="4" t="s">
        <v>10</v>
      </c>
      <c r="C8" s="4" t="s">
        <v>26</v>
      </c>
      <c r="D8" s="4"/>
    </row>
    <row r="9" spans="1:4" x14ac:dyDescent="0.3">
      <c r="A9" s="4" t="s">
        <v>224</v>
      </c>
      <c r="B9" s="4" t="s">
        <v>27</v>
      </c>
      <c r="C9" s="4" t="s">
        <v>13</v>
      </c>
      <c r="D9" s="4"/>
    </row>
    <row r="10" spans="1:4" x14ac:dyDescent="0.3">
      <c r="A10" s="4" t="s">
        <v>224</v>
      </c>
      <c r="B10" s="4" t="s">
        <v>15</v>
      </c>
      <c r="C10" s="4" t="s">
        <v>14</v>
      </c>
      <c r="D10" s="4"/>
    </row>
    <row r="11" spans="1:4" x14ac:dyDescent="0.3">
      <c r="A11" s="4" t="s">
        <v>224</v>
      </c>
      <c r="B11" s="4" t="s">
        <v>17</v>
      </c>
      <c r="C11" s="4" t="s">
        <v>28</v>
      </c>
      <c r="D11" s="4"/>
    </row>
    <row r="12" spans="1:4" x14ac:dyDescent="0.3">
      <c r="A12" s="4" t="s">
        <v>224</v>
      </c>
      <c r="B12" s="4" t="s">
        <v>12</v>
      </c>
      <c r="C12" s="4" t="s">
        <v>11</v>
      </c>
      <c r="D12" s="4"/>
    </row>
    <row r="13" spans="1:4" x14ac:dyDescent="0.3">
      <c r="A13" s="4" t="s">
        <v>224</v>
      </c>
      <c r="B13" s="4" t="s">
        <v>18</v>
      </c>
      <c r="C13" s="4" t="s">
        <v>29</v>
      </c>
      <c r="D13" s="4"/>
    </row>
    <row r="14" spans="1:4" x14ac:dyDescent="0.3">
      <c r="A14" s="4" t="s">
        <v>224</v>
      </c>
      <c r="B14" s="4" t="s">
        <v>16</v>
      </c>
      <c r="C14" s="4" t="s">
        <v>30</v>
      </c>
      <c r="D14" s="4"/>
    </row>
    <row r="15" spans="1:4" x14ac:dyDescent="0.3">
      <c r="A15" s="4" t="s">
        <v>225</v>
      </c>
      <c r="B15" s="4" t="s">
        <v>20</v>
      </c>
      <c r="C15" s="4" t="s">
        <v>19</v>
      </c>
      <c r="D15" s="4"/>
    </row>
    <row r="16" spans="1:4" x14ac:dyDescent="0.3">
      <c r="A16" s="4" t="s">
        <v>225</v>
      </c>
      <c r="B16" s="4" t="s">
        <v>43</v>
      </c>
      <c r="C16" s="4" t="s">
        <v>44</v>
      </c>
      <c r="D16" s="4"/>
    </row>
    <row r="17" spans="1:4" x14ac:dyDescent="0.3">
      <c r="A17" s="4" t="s">
        <v>225</v>
      </c>
      <c r="B17" s="4" t="s">
        <v>45</v>
      </c>
      <c r="C17" s="4" t="s">
        <v>46</v>
      </c>
      <c r="D17" s="4"/>
    </row>
    <row r="18" spans="1:4" x14ac:dyDescent="0.3">
      <c r="A18" s="4" t="s">
        <v>225</v>
      </c>
      <c r="B18" s="4" t="s">
        <v>47</v>
      </c>
      <c r="C18" s="4" t="s">
        <v>48</v>
      </c>
      <c r="D18" s="4"/>
    </row>
    <row r="19" spans="1:4" x14ac:dyDescent="0.3">
      <c r="A19" s="4" t="s">
        <v>225</v>
      </c>
      <c r="B19" s="4" t="s">
        <v>49</v>
      </c>
      <c r="C19" s="4" t="s">
        <v>50</v>
      </c>
      <c r="D19" s="4"/>
    </row>
    <row r="20" spans="1:4" x14ac:dyDescent="0.3">
      <c r="A20" s="4" t="s">
        <v>225</v>
      </c>
      <c r="B20" s="4" t="s">
        <v>51</v>
      </c>
      <c r="C20" s="4" t="s">
        <v>52</v>
      </c>
      <c r="D20" s="4"/>
    </row>
    <row r="21" spans="1:4" x14ac:dyDescent="0.3">
      <c r="A21" s="4" t="s">
        <v>225</v>
      </c>
      <c r="B21" s="4" t="s">
        <v>53</v>
      </c>
      <c r="C21" s="4" t="s">
        <v>54</v>
      </c>
      <c r="D21" s="4"/>
    </row>
    <row r="22" spans="1:4" x14ac:dyDescent="0.3">
      <c r="A22" s="4" t="s">
        <v>225</v>
      </c>
      <c r="B22" s="4" t="s">
        <v>55</v>
      </c>
      <c r="C22" s="4" t="s">
        <v>56</v>
      </c>
      <c r="D22" s="4"/>
    </row>
    <row r="23" spans="1:4" x14ac:dyDescent="0.3">
      <c r="A23" s="4" t="s">
        <v>225</v>
      </c>
      <c r="B23" s="4" t="s">
        <v>57</v>
      </c>
      <c r="C23" s="4" t="s">
        <v>58</v>
      </c>
      <c r="D23" s="4"/>
    </row>
    <row r="24" spans="1:4" x14ac:dyDescent="0.3">
      <c r="A24" s="4" t="s">
        <v>225</v>
      </c>
      <c r="B24" s="4" t="s">
        <v>59</v>
      </c>
      <c r="C24" s="4" t="s">
        <v>60</v>
      </c>
      <c r="D24" s="4"/>
    </row>
    <row r="25" spans="1:4" x14ac:dyDescent="0.3">
      <c r="A25" s="4" t="s">
        <v>225</v>
      </c>
      <c r="B25" s="4" t="s">
        <v>61</v>
      </c>
      <c r="C25" s="4" t="s">
        <v>62</v>
      </c>
      <c r="D25" s="4"/>
    </row>
    <row r="26" spans="1:4" x14ac:dyDescent="0.3">
      <c r="A26" s="4" t="s">
        <v>225</v>
      </c>
      <c r="B26" s="4" t="s">
        <v>63</v>
      </c>
      <c r="C26" s="4" t="s">
        <v>64</v>
      </c>
      <c r="D26" s="4"/>
    </row>
    <row r="27" spans="1:4" x14ac:dyDescent="0.3">
      <c r="A27" s="4" t="s">
        <v>225</v>
      </c>
      <c r="B27" s="4" t="s">
        <v>65</v>
      </c>
      <c r="C27" s="4" t="s">
        <v>66</v>
      </c>
      <c r="D27" s="4"/>
    </row>
    <row r="28" spans="1:4" x14ac:dyDescent="0.3">
      <c r="A28" s="4" t="s">
        <v>225</v>
      </c>
      <c r="B28" s="4" t="s">
        <v>67</v>
      </c>
      <c r="C28" s="4" t="s">
        <v>68</v>
      </c>
      <c r="D28" s="4"/>
    </row>
    <row r="29" spans="1:4" x14ac:dyDescent="0.3">
      <c r="A29" s="4" t="s">
        <v>225</v>
      </c>
      <c r="B29" s="4" t="s">
        <v>69</v>
      </c>
      <c r="C29" s="4" t="s">
        <v>70</v>
      </c>
      <c r="D29" s="4"/>
    </row>
    <row r="30" spans="1:4" x14ac:dyDescent="0.3">
      <c r="A30" s="4" t="s">
        <v>181</v>
      </c>
      <c r="B30" s="4" t="s">
        <v>20</v>
      </c>
      <c r="C30" s="4" t="s">
        <v>19</v>
      </c>
      <c r="D30" s="4"/>
    </row>
    <row r="31" spans="1:4" x14ac:dyDescent="0.3">
      <c r="A31" s="4" t="s">
        <v>181</v>
      </c>
      <c r="B31" s="4" t="s">
        <v>22</v>
      </c>
      <c r="C31" s="4" t="s">
        <v>21</v>
      </c>
      <c r="D31" s="4"/>
    </row>
    <row r="32" spans="1:4" x14ac:dyDescent="0.3">
      <c r="A32" s="4" t="s">
        <v>181</v>
      </c>
      <c r="B32" s="4" t="s">
        <v>23</v>
      </c>
      <c r="C32" s="4" t="s">
        <v>31</v>
      </c>
      <c r="D32" s="4"/>
    </row>
    <row r="33" spans="1:4" x14ac:dyDescent="0.3">
      <c r="A33" s="4" t="s">
        <v>226</v>
      </c>
      <c r="B33" s="4" t="s">
        <v>20</v>
      </c>
      <c r="C33" s="4" t="s">
        <v>19</v>
      </c>
      <c r="D33" s="4"/>
    </row>
    <row r="34" spans="1:4" x14ac:dyDescent="0.3">
      <c r="A34" s="4" t="s">
        <v>226</v>
      </c>
      <c r="B34" s="4" t="s">
        <v>71</v>
      </c>
      <c r="C34" s="4" t="s">
        <v>71</v>
      </c>
      <c r="D34" s="4"/>
    </row>
    <row r="35" spans="1:4" x14ac:dyDescent="0.3">
      <c r="A35" s="4" t="s">
        <v>226</v>
      </c>
      <c r="B35" s="4" t="s">
        <v>72</v>
      </c>
      <c r="C35" s="4" t="s">
        <v>72</v>
      </c>
      <c r="D35" s="4"/>
    </row>
    <row r="36" spans="1:4" x14ac:dyDescent="0.3">
      <c r="A36" s="4" t="s">
        <v>226</v>
      </c>
      <c r="B36" s="4" t="s">
        <v>73</v>
      </c>
      <c r="C36" s="4" t="s">
        <v>73</v>
      </c>
      <c r="D36" s="4"/>
    </row>
    <row r="37" spans="1:4" x14ac:dyDescent="0.3">
      <c r="A37" s="4" t="s">
        <v>226</v>
      </c>
      <c r="B37" s="4" t="s">
        <v>74</v>
      </c>
      <c r="C37" s="4" t="s">
        <v>75</v>
      </c>
      <c r="D37" s="4"/>
    </row>
    <row r="38" spans="1:4" x14ac:dyDescent="0.3">
      <c r="A38" s="4" t="s">
        <v>226</v>
      </c>
      <c r="B38" s="4" t="s">
        <v>76</v>
      </c>
      <c r="C38" s="4" t="s">
        <v>77</v>
      </c>
      <c r="D38" s="4"/>
    </row>
    <row r="39" spans="1:4" x14ac:dyDescent="0.3">
      <c r="A39" s="4" t="s">
        <v>226</v>
      </c>
      <c r="B39" s="4" t="s">
        <v>78</v>
      </c>
      <c r="C39" s="4" t="s">
        <v>79</v>
      </c>
      <c r="D39" s="4"/>
    </row>
    <row r="40" spans="1:4" x14ac:dyDescent="0.3">
      <c r="A40" s="4" t="s">
        <v>226</v>
      </c>
      <c r="B40" s="4" t="s">
        <v>80</v>
      </c>
      <c r="C40" s="4" t="s">
        <v>81</v>
      </c>
      <c r="D40" s="4"/>
    </row>
    <row r="41" spans="1:4" x14ac:dyDescent="0.3">
      <c r="A41" s="4" t="s">
        <v>227</v>
      </c>
      <c r="B41" s="4" t="s">
        <v>20</v>
      </c>
      <c r="C41" s="4" t="s">
        <v>19</v>
      </c>
      <c r="D41" s="4"/>
    </row>
    <row r="42" spans="1:4" x14ac:dyDescent="0.3">
      <c r="A42" s="4" t="s">
        <v>227</v>
      </c>
      <c r="B42" s="4" t="s">
        <v>82</v>
      </c>
      <c r="C42" s="4" t="s">
        <v>83</v>
      </c>
      <c r="D42" s="4"/>
    </row>
    <row r="43" spans="1:4" x14ac:dyDescent="0.3">
      <c r="A43" s="4" t="s">
        <v>227</v>
      </c>
      <c r="B43" s="4" t="s">
        <v>84</v>
      </c>
      <c r="C43" s="4" t="s">
        <v>85</v>
      </c>
      <c r="D43" s="4"/>
    </row>
    <row r="44" spans="1:4" x14ac:dyDescent="0.3">
      <c r="A44" s="4" t="s">
        <v>228</v>
      </c>
      <c r="B44" s="4" t="s">
        <v>20</v>
      </c>
      <c r="C44" s="4" t="s">
        <v>19</v>
      </c>
      <c r="D44" s="4"/>
    </row>
    <row r="45" spans="1:4" x14ac:dyDescent="0.3">
      <c r="A45" s="4" t="s">
        <v>228</v>
      </c>
      <c r="B45" s="4" t="s">
        <v>110</v>
      </c>
      <c r="C45" s="4" t="s">
        <v>115</v>
      </c>
      <c r="D45" s="4"/>
    </row>
    <row r="46" spans="1:4" x14ac:dyDescent="0.3">
      <c r="A46" s="4" t="s">
        <v>228</v>
      </c>
      <c r="B46" s="4" t="s">
        <v>111</v>
      </c>
      <c r="C46" s="4" t="s">
        <v>113</v>
      </c>
      <c r="D46" s="4"/>
    </row>
    <row r="47" spans="1:4" x14ac:dyDescent="0.3">
      <c r="A47" s="4" t="s">
        <v>228</v>
      </c>
      <c r="B47" s="4" t="s">
        <v>112</v>
      </c>
      <c r="C47" s="4" t="s">
        <v>114</v>
      </c>
      <c r="D4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F57"/>
  <sheetViews>
    <sheetView zoomScale="85" zoomScaleNormal="85" workbookViewId="0">
      <selection activeCell="C7" sqref="C7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65.44140625" style="2" bestFit="1" customWidth="1"/>
    <col min="4" max="4" width="21.109375" style="3" bestFit="1" customWidth="1"/>
    <col min="5" max="5" width="41.44140625" style="3" bestFit="1" customWidth="1"/>
    <col min="6" max="6" width="52.44140625" style="2" bestFit="1" customWidth="1"/>
    <col min="7" max="16384" width="11.554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86</v>
      </c>
      <c r="B2" s="4">
        <v>1</v>
      </c>
      <c r="C2" s="4" t="s">
        <v>19</v>
      </c>
      <c r="D2" s="4" t="s">
        <v>181</v>
      </c>
      <c r="E2" s="4" t="s">
        <v>20</v>
      </c>
      <c r="F2" s="3" t="str" cm="1">
        <f t="array" ref="F2">IF(ISBLANK(correspondance[[#This Row],[const]]),"",INDEX(enums[description],MATCH(1,(enums[enum]=correspondance[[#This Row],[enum]])*(enums[const]=correspondance[[#This Row],[const]]),0),1))</f>
        <v>Inconnu</v>
      </c>
    </row>
    <row r="3" spans="1:6" x14ac:dyDescent="0.3">
      <c r="A3" s="3" t="s">
        <v>86</v>
      </c>
      <c r="B3" s="4">
        <v>2</v>
      </c>
      <c r="C3" s="4" t="s">
        <v>21</v>
      </c>
      <c r="D3" s="4" t="s">
        <v>181</v>
      </c>
      <c r="E3" s="4" t="s">
        <v>22</v>
      </c>
      <c r="F3" s="3" t="str" cm="1">
        <f t="array" ref="F3">IF(ISBLANK(correspondance[[#This Row],[const]]),"",INDEX(enums[description],MATCH(1,(enums[enum]=correspondance[[#This Row],[enum]])*(enums[const]=correspondance[[#This Row],[const]]),0),1))</f>
        <v>Non isolé</v>
      </c>
    </row>
    <row r="4" spans="1:6" x14ac:dyDescent="0.3">
      <c r="A4" s="3" t="s">
        <v>86</v>
      </c>
      <c r="B4" s="4">
        <v>3</v>
      </c>
      <c r="C4" s="4" t="s">
        <v>71</v>
      </c>
      <c r="D4" s="4" t="s">
        <v>181</v>
      </c>
      <c r="E4" s="4" t="s">
        <v>23</v>
      </c>
      <c r="F4" s="3" t="str" cm="1">
        <f t="array" ref="F4">IF(ISBLANK(correspondance[[#This Row],[const]]),"",INDEX(enums[description],MATCH(1,(enums[enum]=correspondance[[#This Row],[enum]])*(enums[const]=correspondance[[#This Row],[const]]),0),1))</f>
        <v>Isolé</v>
      </c>
    </row>
    <row r="5" spans="1:6" x14ac:dyDescent="0.3">
      <c r="A5" s="3" t="s">
        <v>86</v>
      </c>
      <c r="B5" s="4">
        <v>4</v>
      </c>
      <c r="C5" s="4" t="s">
        <v>72</v>
      </c>
      <c r="D5" s="4" t="s">
        <v>181</v>
      </c>
      <c r="E5" s="4" t="s">
        <v>23</v>
      </c>
      <c r="F5" s="3" t="str" cm="1">
        <f t="array" ref="F5">IF(ISBLANK(correspondance[[#This Row],[const]]),"",INDEX(enums[description],MATCH(1,(enums[enum]=correspondance[[#This Row],[enum]])*(enums[const]=correspondance[[#This Row],[const]]),0),1))</f>
        <v>Isolé</v>
      </c>
    </row>
    <row r="6" spans="1:6" x14ac:dyDescent="0.3">
      <c r="A6" s="3" t="s">
        <v>86</v>
      </c>
      <c r="B6" s="4">
        <v>5</v>
      </c>
      <c r="C6" s="4" t="s">
        <v>73</v>
      </c>
      <c r="D6" s="4" t="s">
        <v>181</v>
      </c>
      <c r="E6" s="4" t="s">
        <v>23</v>
      </c>
      <c r="F6" s="3" t="str" cm="1">
        <f t="array" ref="F6">IF(ISBLANK(correspondance[[#This Row],[const]]),"",INDEX(enums[description],MATCH(1,(enums[enum]=correspondance[[#This Row],[enum]])*(enums[const]=correspondance[[#This Row],[const]]),0),1))</f>
        <v>Isolé</v>
      </c>
    </row>
    <row r="7" spans="1:6" x14ac:dyDescent="0.3">
      <c r="A7" s="3" t="s">
        <v>86</v>
      </c>
      <c r="B7" s="4">
        <v>6</v>
      </c>
      <c r="C7" s="4" t="s">
        <v>75</v>
      </c>
      <c r="D7" s="4" t="s">
        <v>181</v>
      </c>
      <c r="E7" s="4" t="s">
        <v>23</v>
      </c>
      <c r="F7" s="3" t="str" cm="1">
        <f t="array" ref="F7">IF(ISBLANK(correspondance[[#This Row],[const]]),"",INDEX(enums[description],MATCH(1,(enums[enum]=correspondance[[#This Row],[enum]])*(enums[const]=correspondance[[#This Row],[const]]),0),1))</f>
        <v>Isolé</v>
      </c>
    </row>
    <row r="8" spans="1:6" x14ac:dyDescent="0.3">
      <c r="A8" s="3" t="s">
        <v>86</v>
      </c>
      <c r="B8" s="4">
        <v>7</v>
      </c>
      <c r="C8" s="4" t="s">
        <v>87</v>
      </c>
      <c r="D8" s="4" t="s">
        <v>181</v>
      </c>
      <c r="E8" s="4" t="s">
        <v>23</v>
      </c>
      <c r="F8" s="3" t="str" cm="1">
        <f t="array" ref="F8">IF(ISBLANK(correspondance[[#This Row],[const]]),"",INDEX(enums[description],MATCH(1,(enums[enum]=correspondance[[#This Row],[enum]])*(enums[const]=correspondance[[#This Row],[const]]),0),1))</f>
        <v>Isolé</v>
      </c>
    </row>
    <row r="9" spans="1:6" x14ac:dyDescent="0.3">
      <c r="A9" s="3" t="s">
        <v>86</v>
      </c>
      <c r="B9" s="4">
        <v>8</v>
      </c>
      <c r="C9" s="4" t="s">
        <v>88</v>
      </c>
      <c r="D9" s="4" t="s">
        <v>181</v>
      </c>
      <c r="E9" s="4" t="s">
        <v>23</v>
      </c>
      <c r="F9" s="3" t="str" cm="1">
        <f t="array" ref="F9">IF(ISBLANK(correspondance[[#This Row],[const]]),"",INDEX(enums[description],MATCH(1,(enums[enum]=correspondance[[#This Row],[enum]])*(enums[const]=correspondance[[#This Row],[const]]),0),1))</f>
        <v>Isolé</v>
      </c>
    </row>
    <row r="10" spans="1:6" x14ac:dyDescent="0.3">
      <c r="A10" s="3" t="s">
        <v>86</v>
      </c>
      <c r="B10" s="4">
        <v>9</v>
      </c>
      <c r="C10" s="4" t="s">
        <v>89</v>
      </c>
      <c r="D10" s="4" t="s">
        <v>181</v>
      </c>
      <c r="E10" s="4" t="s">
        <v>23</v>
      </c>
      <c r="F10" s="3" t="str" cm="1">
        <f t="array" ref="F10">IF(ISBLANK(correspondance[[#This Row],[const]]),"",INDEX(enums[description],MATCH(1,(enums[enum]=correspondance[[#This Row],[enum]])*(enums[const]=correspondance[[#This Row],[const]]),0),1))</f>
        <v>Isolé</v>
      </c>
    </row>
    <row r="11" spans="1:6" x14ac:dyDescent="0.3">
      <c r="A11" s="3" t="s">
        <v>86</v>
      </c>
      <c r="B11" s="4">
        <v>1</v>
      </c>
      <c r="C11" s="4" t="s">
        <v>19</v>
      </c>
      <c r="D11" s="4" t="s">
        <v>226</v>
      </c>
      <c r="E11" s="4" t="s">
        <v>20</v>
      </c>
      <c r="F11" s="3" t="str" cm="1">
        <f t="array" ref="F11">IF(ISBLANK(correspondance[[#This Row],[const]]),"",INDEX(enums[description],MATCH(1,(enums[enum]=correspondance[[#This Row],[enum]])*(enums[const]=correspondance[[#This Row],[const]]),0),1))</f>
        <v>Inconnu</v>
      </c>
    </row>
    <row r="12" spans="1:6" x14ac:dyDescent="0.3">
      <c r="A12" s="3" t="s">
        <v>86</v>
      </c>
      <c r="B12" s="4">
        <v>2</v>
      </c>
      <c r="C12" s="4" t="s">
        <v>21</v>
      </c>
      <c r="D12" s="4" t="s">
        <v>226</v>
      </c>
      <c r="E12" s="4"/>
      <c r="F12" s="3" t="str" cm="1">
        <f t="array" ref="F12">IF(ISBLANK(correspondance[[#This Row],[const]]),"",INDEX(enums[description],MATCH(1,(enums[enum]=correspondance[[#This Row],[enum]])*(enums[const]=correspondance[[#This Row],[const]]),0),1))</f>
        <v/>
      </c>
    </row>
    <row r="13" spans="1:6" x14ac:dyDescent="0.3">
      <c r="A13" s="3" t="s">
        <v>86</v>
      </c>
      <c r="B13" s="4">
        <v>3</v>
      </c>
      <c r="C13" s="4" t="s">
        <v>71</v>
      </c>
      <c r="D13" s="4" t="s">
        <v>226</v>
      </c>
      <c r="E13" s="4" t="s">
        <v>71</v>
      </c>
      <c r="F13" s="3" t="str" cm="1">
        <f t="array" ref="F13">IF(ISBLANK(correspondance[[#This Row],[const]]),"",INDEX(enums[description],MATCH(1,(enums[enum]=correspondance[[#This Row],[enum]])*(enums[const]=correspondance[[#This Row],[const]]),0),1))</f>
        <v>ITI</v>
      </c>
    </row>
    <row r="14" spans="1:6" x14ac:dyDescent="0.3">
      <c r="A14" s="3" t="s">
        <v>86</v>
      </c>
      <c r="B14" s="4">
        <v>4</v>
      </c>
      <c r="C14" s="4" t="s">
        <v>72</v>
      </c>
      <c r="D14" s="4" t="s">
        <v>226</v>
      </c>
      <c r="E14" s="4" t="s">
        <v>72</v>
      </c>
      <c r="F14" s="3" t="str" cm="1">
        <f t="array" ref="F14">IF(ISBLANK(correspondance[[#This Row],[const]]),"",INDEX(enums[description],MATCH(1,(enums[enum]=correspondance[[#This Row],[enum]])*(enums[const]=correspondance[[#This Row],[const]]),0),1))</f>
        <v>ITE</v>
      </c>
    </row>
    <row r="15" spans="1:6" x14ac:dyDescent="0.3">
      <c r="A15" s="3" t="s">
        <v>86</v>
      </c>
      <c r="B15" s="4">
        <v>5</v>
      </c>
      <c r="C15" s="4" t="s">
        <v>73</v>
      </c>
      <c r="D15" s="4" t="s">
        <v>226</v>
      </c>
      <c r="E15" s="4" t="s">
        <v>73</v>
      </c>
      <c r="F15" s="3" t="str" cm="1">
        <f t="array" ref="F15">IF(ISBLANK(correspondance[[#This Row],[const]]),"",INDEX(enums[description],MATCH(1,(enums[enum]=correspondance[[#This Row],[enum]])*(enums[const]=correspondance[[#This Row],[const]]),0),1))</f>
        <v>ITR</v>
      </c>
    </row>
    <row r="16" spans="1:6" x14ac:dyDescent="0.3">
      <c r="A16" s="3" t="s">
        <v>86</v>
      </c>
      <c r="B16" s="4">
        <v>6</v>
      </c>
      <c r="C16" s="4" t="s">
        <v>75</v>
      </c>
      <c r="D16" s="4" t="s">
        <v>226</v>
      </c>
      <c r="E16" s="4" t="s">
        <v>74</v>
      </c>
      <c r="F16" s="3" t="str" cm="1">
        <f t="array" ref="F16">IF(ISBLANK(correspondance[[#This Row],[const]]),"",INDEX(enums[description],MATCH(1,(enums[enum]=correspondance[[#This Row],[enum]])*(enums[const]=correspondance[[#This Row],[const]]),0),1))</f>
        <v>ITI+ITE</v>
      </c>
    </row>
    <row r="17" spans="1:6" x14ac:dyDescent="0.3">
      <c r="A17" s="3" t="s">
        <v>86</v>
      </c>
      <c r="B17" s="4">
        <v>7</v>
      </c>
      <c r="C17" s="4" t="s">
        <v>87</v>
      </c>
      <c r="D17" s="4" t="s">
        <v>226</v>
      </c>
      <c r="E17" s="4" t="s">
        <v>76</v>
      </c>
      <c r="F17" s="3" t="str" cm="1">
        <f t="array" ref="F17">IF(ISBLANK(correspondance[[#This Row],[const]]),"",INDEX(enums[description],MATCH(1,(enums[enum]=correspondance[[#This Row],[enum]])*(enums[const]=correspondance[[#This Row],[const]]),0),1))</f>
        <v>ITR+ITI</v>
      </c>
    </row>
    <row r="18" spans="1:6" x14ac:dyDescent="0.3">
      <c r="A18" s="3" t="s">
        <v>86</v>
      </c>
      <c r="B18" s="4">
        <v>8</v>
      </c>
      <c r="C18" s="4" t="s">
        <v>88</v>
      </c>
      <c r="D18" s="3" t="s">
        <v>226</v>
      </c>
      <c r="E18" s="4" t="s">
        <v>78</v>
      </c>
      <c r="F18" s="3" t="str" cm="1">
        <f t="array" ref="F18">IF(ISBLANK(correspondance[[#This Row],[const]]),"",INDEX(enums[description],MATCH(1,(enums[enum]=correspondance[[#This Row],[enum]])*(enums[const]=correspondance[[#This Row],[const]]),0),1))</f>
        <v>ITR+ITE</v>
      </c>
    </row>
    <row r="19" spans="1:6" x14ac:dyDescent="0.3">
      <c r="A19" s="3" t="s">
        <v>86</v>
      </c>
      <c r="B19" s="4">
        <v>9</v>
      </c>
      <c r="C19" s="4" t="s">
        <v>89</v>
      </c>
      <c r="D19" s="3" t="s">
        <v>226</v>
      </c>
      <c r="E19" s="4" t="s">
        <v>20</v>
      </c>
      <c r="F19" s="3" t="str" cm="1">
        <f t="array" ref="F19">IF(ISBLANK(correspondance[[#This Row],[const]]),"",INDEX(enums[description],MATCH(1,(enums[enum]=correspondance[[#This Row],[enum]])*(enums[const]=correspondance[[#This Row],[const]]),0),1))</f>
        <v>Inconnu</v>
      </c>
    </row>
    <row r="20" spans="1:6" x14ac:dyDescent="0.3">
      <c r="A20" s="3" t="s">
        <v>90</v>
      </c>
      <c r="B20" s="4">
        <v>1</v>
      </c>
      <c r="C20" s="4" t="s">
        <v>19</v>
      </c>
      <c r="D20" s="3" t="s">
        <v>225</v>
      </c>
      <c r="E20" s="4" t="s">
        <v>20</v>
      </c>
      <c r="F20" s="3" t="str" cm="1">
        <f t="array" ref="F20">IF(ISBLANK(correspondance[[#This Row],[const]]),"",INDEX(enums[description],MATCH(1,(enums[enum]=correspondance[[#This Row],[enum]])*(enums[const]=correspondance[[#This Row],[const]]),0),1))</f>
        <v>Inconnu</v>
      </c>
    </row>
    <row r="21" spans="1:6" x14ac:dyDescent="0.3">
      <c r="A21" s="3" t="s">
        <v>90</v>
      </c>
      <c r="B21" s="4">
        <v>2</v>
      </c>
      <c r="C21" s="4" t="s">
        <v>44</v>
      </c>
      <c r="D21" s="3" t="s">
        <v>225</v>
      </c>
      <c r="E21" s="4" t="s">
        <v>43</v>
      </c>
      <c r="F21" s="3" t="str" cm="1">
        <f t="array" ref="F21">IF(ISBLANK(correspondance[[#This Row],[const]]),"",INDEX(enums[description],MATCH(1,(enums[enum]=correspondance[[#This Row],[enum]])*(enums[const]=correspondance[[#This Row],[const]]),0),1))</f>
        <v>Plafond avec ou sans remplissage</v>
      </c>
    </row>
    <row r="22" spans="1:6" x14ac:dyDescent="0.3">
      <c r="A22" s="3" t="s">
        <v>90</v>
      </c>
      <c r="B22" s="4">
        <v>3</v>
      </c>
      <c r="C22" s="4" t="s">
        <v>46</v>
      </c>
      <c r="D22" s="3" t="s">
        <v>225</v>
      </c>
      <c r="E22" s="4" t="s">
        <v>45</v>
      </c>
      <c r="F22" s="3" t="str" cm="1">
        <f t="array" ref="F22">IF(ISBLANK(correspondance[[#This Row],[const]]),"",INDEX(enums[description],MATCH(1,(enums[enum]=correspondance[[#This Row],[enum]])*(enums[const]=correspondance[[#This Row],[const]]),0),1))</f>
        <v>Plafond entre solives métalliques avec ou sans remplissage</v>
      </c>
    </row>
    <row r="23" spans="1:6" x14ac:dyDescent="0.3">
      <c r="A23" s="3" t="s">
        <v>90</v>
      </c>
      <c r="B23" s="4">
        <v>4</v>
      </c>
      <c r="C23" s="4" t="s">
        <v>48</v>
      </c>
      <c r="D23" s="3" t="s">
        <v>225</v>
      </c>
      <c r="E23" s="4" t="s">
        <v>47</v>
      </c>
      <c r="F23" s="3" t="str" cm="1">
        <f t="array" ref="F23">IF(ISBLANK(correspondance[[#This Row],[const]]),"",INDEX(enums[description],MATCH(1,(enums[enum]=correspondance[[#This Row],[enum]])*(enums[const]=correspondance[[#This Row],[const]]),0),1))</f>
        <v>Plafond entre solives bois avec ou sans remplissage</v>
      </c>
    </row>
    <row r="24" spans="1:6" x14ac:dyDescent="0.3">
      <c r="A24" s="3" t="s">
        <v>90</v>
      </c>
      <c r="B24" s="4">
        <v>5</v>
      </c>
      <c r="C24" s="4" t="s">
        <v>50</v>
      </c>
      <c r="D24" s="3" t="s">
        <v>225</v>
      </c>
      <c r="E24" s="4" t="s">
        <v>49</v>
      </c>
      <c r="F24" s="3" t="str" cm="1">
        <f t="array" ref="F24">IF(ISBLANK(correspondance[[#This Row],[const]]),"",INDEX(enums[description],MATCH(1,(enums[enum]=correspondance[[#This Row],[enum]])*(enums[const]=correspondance[[#This Row],[const]]),0),1))</f>
        <v>Plafond bois sur solives métalliques</v>
      </c>
    </row>
    <row r="25" spans="1:6" x14ac:dyDescent="0.3">
      <c r="A25" s="3" t="s">
        <v>90</v>
      </c>
      <c r="B25" s="4">
        <v>6</v>
      </c>
      <c r="C25" s="4" t="s">
        <v>52</v>
      </c>
      <c r="D25" s="3" t="s">
        <v>225</v>
      </c>
      <c r="E25" s="4" t="s">
        <v>51</v>
      </c>
      <c r="F25" s="3" t="str" cm="1">
        <f t="array" ref="F25">IF(ISBLANK(correspondance[[#This Row],[const]]),"",INDEX(enums[description],MATCH(1,(enums[enum]=correspondance[[#This Row],[enum]])*(enums[const]=correspondance[[#This Row],[const]]),0),1))</f>
        <v>Plafond bois sous solives métalliques</v>
      </c>
    </row>
    <row r="26" spans="1:6" x14ac:dyDescent="0.3">
      <c r="A26" s="3" t="s">
        <v>90</v>
      </c>
      <c r="B26" s="4">
        <v>7</v>
      </c>
      <c r="C26" s="4" t="s">
        <v>54</v>
      </c>
      <c r="D26" s="3" t="s">
        <v>225</v>
      </c>
      <c r="E26" s="4" t="s">
        <v>53</v>
      </c>
      <c r="F26" s="3" t="str" cm="1">
        <f t="array" ref="F26">IF(ISBLANK(correspondance[[#This Row],[const]]),"",INDEX(enums[description],MATCH(1,(enums[enum]=correspondance[[#This Row],[enum]])*(enums[const]=correspondance[[#This Row],[const]]),0),1))</f>
        <v>Bardeaux et remplissage</v>
      </c>
    </row>
    <row r="27" spans="1:6" x14ac:dyDescent="0.3">
      <c r="A27" s="3" t="s">
        <v>90</v>
      </c>
      <c r="B27" s="4">
        <v>9</v>
      </c>
      <c r="C27" s="4" t="s">
        <v>56</v>
      </c>
      <c r="D27" s="3" t="s">
        <v>225</v>
      </c>
      <c r="E27" s="4" t="s">
        <v>55</v>
      </c>
      <c r="F27" s="3" t="str" cm="1">
        <f t="array" ref="F27">IF(ISBLANK(correspondance[[#This Row],[const]]),"",INDEX(enums[description],MATCH(1,(enums[enum]=correspondance[[#This Row],[enum]])*(enums[const]=correspondance[[#This Row],[const]]),0),1))</f>
        <v>Plafond bois sur solives bois</v>
      </c>
    </row>
    <row r="28" spans="1:6" x14ac:dyDescent="0.3">
      <c r="A28" s="3" t="s">
        <v>90</v>
      </c>
      <c r="B28" s="4">
        <v>10</v>
      </c>
      <c r="C28" s="4" t="s">
        <v>58</v>
      </c>
      <c r="D28" s="3" t="s">
        <v>225</v>
      </c>
      <c r="E28" s="4" t="s">
        <v>57</v>
      </c>
      <c r="F28" s="3" t="str" cm="1">
        <f t="array" ref="F28">IF(ISBLANK(correspondance[[#This Row],[const]]),"",INDEX(enums[description],MATCH(1,(enums[enum]=correspondance[[#This Row],[enum]])*(enums[const]=correspondance[[#This Row],[const]]),0),1))</f>
        <v>Plafond bois sous solives bois</v>
      </c>
    </row>
    <row r="29" spans="1:6" x14ac:dyDescent="0.3">
      <c r="A29" s="3" t="s">
        <v>90</v>
      </c>
      <c r="B29" s="4">
        <v>8</v>
      </c>
      <c r="C29" s="4" t="s">
        <v>60</v>
      </c>
      <c r="D29" s="3" t="s">
        <v>225</v>
      </c>
      <c r="E29" s="4" t="s">
        <v>59</v>
      </c>
      <c r="F29" s="3" t="str" cm="1">
        <f t="array" ref="F29">IF(ISBLANK(correspondance[[#This Row],[const]]),"",INDEX(enums[description],MATCH(1,(enums[enum]=correspondance[[#This Row],[enum]])*(enums[const]=correspondance[[#This Row],[const]]),0),1))</f>
        <v>Dalle béton</v>
      </c>
    </row>
    <row r="30" spans="1:6" x14ac:dyDescent="0.3">
      <c r="A30" s="3" t="s">
        <v>90</v>
      </c>
      <c r="B30" s="4">
        <v>11</v>
      </c>
      <c r="C30" s="4" t="s">
        <v>62</v>
      </c>
      <c r="D30" s="3" t="s">
        <v>225</v>
      </c>
      <c r="E30" s="4" t="s">
        <v>61</v>
      </c>
      <c r="F30" s="3" t="str" cm="1">
        <f t="array" ref="F30">IF(ISBLANK(correspondance[[#This Row],[const]]),"",INDEX(enums[description],MATCH(1,(enums[enum]=correspondance[[#This Row],[enum]])*(enums[const]=correspondance[[#This Row],[const]]),0),1))</f>
        <v>Plafond lourd type entrevous terre-cuite poutrelles béton</v>
      </c>
    </row>
    <row r="31" spans="1:6" x14ac:dyDescent="0.3">
      <c r="A31" s="3" t="s">
        <v>90</v>
      </c>
      <c r="B31" s="4">
        <v>12</v>
      </c>
      <c r="C31" s="4" t="s">
        <v>64</v>
      </c>
      <c r="D31" s="3" t="s">
        <v>225</v>
      </c>
      <c r="E31" s="4" t="s">
        <v>63</v>
      </c>
      <c r="F31" s="3" t="str" cm="1">
        <f t="array" ref="F31">IF(ISBLANK(correspondance[[#This Row],[const]]),"",INDEX(enums[description],MATCH(1,(enums[enum]=correspondance[[#This Row],[enum]])*(enums[const]=correspondance[[#This Row],[const]]),0),1))</f>
        <v>Combles aménagés sous rampant</v>
      </c>
    </row>
    <row r="32" spans="1:6" x14ac:dyDescent="0.3">
      <c r="A32" s="3" t="s">
        <v>90</v>
      </c>
      <c r="B32" s="4">
        <v>13</v>
      </c>
      <c r="C32" s="4" t="s">
        <v>66</v>
      </c>
      <c r="D32" s="3" t="s">
        <v>225</v>
      </c>
      <c r="E32" s="4" t="s">
        <v>65</v>
      </c>
      <c r="F32" s="3" t="str" cm="1">
        <f t="array" ref="F32">IF(ISBLANK(correspondance[[#This Row],[const]]),"",INDEX(enums[description],MATCH(1,(enums[enum]=correspondance[[#This Row],[enum]])*(enums[const]=correspondance[[#This Row],[const]]),0),1))</f>
        <v>Toiture en chaume</v>
      </c>
    </row>
    <row r="33" spans="1:6" x14ac:dyDescent="0.3">
      <c r="A33" s="3" t="s">
        <v>90</v>
      </c>
      <c r="B33" s="4">
        <v>14</v>
      </c>
      <c r="C33" s="4" t="s">
        <v>68</v>
      </c>
      <c r="D33" s="3" t="s">
        <v>225</v>
      </c>
      <c r="E33" s="4" t="s">
        <v>67</v>
      </c>
      <c r="F33" s="3" t="str" cm="1">
        <f t="array" ref="F33">IF(ISBLANK(correspondance[[#This Row],[const]]),"",INDEX(enums[description],MATCH(1,(enums[enum]=correspondance[[#This Row],[enum]])*(enums[const]=correspondance[[#This Row],[const]]),0),1))</f>
        <v>Plafond en plaque de plâtre</v>
      </c>
    </row>
    <row r="34" spans="1:6" x14ac:dyDescent="0.3">
      <c r="A34" s="3" t="s">
        <v>90</v>
      </c>
      <c r="B34" s="4">
        <v>16</v>
      </c>
      <c r="C34" s="4" t="s">
        <v>70</v>
      </c>
      <c r="D34" s="3" t="s">
        <v>225</v>
      </c>
      <c r="E34" s="4" t="s">
        <v>69</v>
      </c>
      <c r="F34" s="3" t="str" cm="1">
        <f t="array" ref="F34">IF(ISBLANK(correspondance[[#This Row],[const]]),"",INDEX(enums[description],MATCH(1,(enums[enum]=correspondance[[#This Row],[enum]])*(enums[const]=correspondance[[#This Row],[const]]),0),1))</f>
        <v>Toitures en Bac acier</v>
      </c>
    </row>
    <row r="35" spans="1:6" x14ac:dyDescent="0.3">
      <c r="A35" s="3" t="s">
        <v>90</v>
      </c>
      <c r="B35" s="4">
        <v>15</v>
      </c>
      <c r="C35" s="4" t="s">
        <v>91</v>
      </c>
      <c r="D35" s="3" t="s">
        <v>225</v>
      </c>
      <c r="E35" s="4"/>
      <c r="F35" s="3" t="str" cm="1">
        <f t="array" ref="F35">IF(ISBLANK(correspondance[[#This Row],[const]]),"",INDEX(enums[description],MATCH(1,(enums[enum]=correspondance[[#This Row],[enum]])*(enums[const]=correspondance[[#This Row],[const]]),0),1))</f>
        <v/>
      </c>
    </row>
    <row r="36" spans="1:6" x14ac:dyDescent="0.3">
      <c r="A36" s="3" t="s">
        <v>92</v>
      </c>
      <c r="B36" s="4">
        <v>1</v>
      </c>
      <c r="C36" s="4" t="s">
        <v>6</v>
      </c>
      <c r="D36" s="3" t="s">
        <v>224</v>
      </c>
      <c r="E36" s="4" t="s">
        <v>7</v>
      </c>
      <c r="F36" s="9" t="str" cm="1">
        <f t="array" ref="F36">IF(ISBLANK(correspondance[[#This Row],[const]]),"",INDEX(enums[description],MATCH(1,(enums[enum]=correspondance[[#This Row],[enum]])*(enums[const]=correspondance[[#This Row],[const]]),0),1))</f>
        <v>Extérieur</v>
      </c>
    </row>
    <row r="37" spans="1:6" x14ac:dyDescent="0.3">
      <c r="A37" s="3" t="s">
        <v>92</v>
      </c>
      <c r="B37" s="4">
        <v>2</v>
      </c>
      <c r="C37" s="4" t="s">
        <v>8</v>
      </c>
      <c r="D37" s="3" t="s">
        <v>224</v>
      </c>
      <c r="E37" s="4" t="s">
        <v>9</v>
      </c>
      <c r="F37" s="9" t="str" cm="1">
        <f t="array" ref="F37">IF(ISBLANK(correspondance[[#This Row],[const]]),"",INDEX(enums[description],MATCH(1,(enums[enum]=correspondance[[#This Row],[enum]])*(enums[const]=correspondance[[#This Row],[const]]),0),1))</f>
        <v>Paroi enterrée</v>
      </c>
    </row>
    <row r="38" spans="1:6" x14ac:dyDescent="0.3">
      <c r="A38" s="3" t="s">
        <v>92</v>
      </c>
      <c r="B38" s="4">
        <v>3</v>
      </c>
      <c r="C38" s="4" t="s">
        <v>93</v>
      </c>
      <c r="D38" s="3" t="s">
        <v>224</v>
      </c>
      <c r="E38" s="4" t="s">
        <v>10</v>
      </c>
      <c r="F38" s="9" t="str" cm="1">
        <f t="array" ref="F38">IF(ISBLANK(correspondance[[#This Row],[const]]),"",INDEX(enums[description],MATCH(1,(enums[enum]=correspondance[[#This Row],[enum]])*(enums[const]=correspondance[[#This Row],[const]]),0),1))</f>
        <v>Vide sanitaire</v>
      </c>
    </row>
    <row r="39" spans="1:6" x14ac:dyDescent="0.3">
      <c r="A39" s="3" t="s">
        <v>92</v>
      </c>
      <c r="B39" s="4">
        <v>4</v>
      </c>
      <c r="C39" s="4" t="s">
        <v>11</v>
      </c>
      <c r="D39" s="3" t="s">
        <v>224</v>
      </c>
      <c r="E39" s="4" t="s">
        <v>12</v>
      </c>
      <c r="F39" s="9" t="str" cm="1">
        <f t="array" ref="F39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40" spans="1:6" x14ac:dyDescent="0.3">
      <c r="A40" s="3" t="s">
        <v>92</v>
      </c>
      <c r="B40" s="4">
        <v>5</v>
      </c>
      <c r="C40" s="4" t="s">
        <v>13</v>
      </c>
      <c r="D40" s="3" t="s">
        <v>224</v>
      </c>
      <c r="E40" s="4" t="s">
        <v>9</v>
      </c>
      <c r="F40" s="9" t="str" cm="1">
        <f t="array" ref="F40">IF(ISBLANK(correspondance[[#This Row],[const]]),"",INDEX(enums[description],MATCH(1,(enums[enum]=correspondance[[#This Row],[enum]])*(enums[const]=correspondance[[#This Row],[const]]),0),1))</f>
        <v>Paroi enterrée</v>
      </c>
    </row>
    <row r="41" spans="1:6" x14ac:dyDescent="0.3">
      <c r="A41" s="3" t="s">
        <v>92</v>
      </c>
      <c r="B41" s="4">
        <v>6</v>
      </c>
      <c r="C41" s="4" t="s">
        <v>14</v>
      </c>
      <c r="D41" s="3" t="s">
        <v>224</v>
      </c>
      <c r="E41" s="4" t="s">
        <v>15</v>
      </c>
      <c r="F41" s="9" t="str" cm="1">
        <f t="array" ref="F41">IF(ISBLANK(correspondance[[#This Row],[const]]),"",INDEX(enums[description],MATCH(1,(enums[enum]=correspondance[[#This Row],[enum]])*(enums[const]=correspondance[[#This Row],[const]]),0),1))</f>
        <v>Sous-sol non chauffé</v>
      </c>
    </row>
    <row r="42" spans="1:6" x14ac:dyDescent="0.3">
      <c r="A42" s="3" t="s">
        <v>92</v>
      </c>
      <c r="B42" s="4">
        <v>7</v>
      </c>
      <c r="C42" s="4" t="s">
        <v>94</v>
      </c>
      <c r="D42" s="3" t="s">
        <v>224</v>
      </c>
      <c r="E42" s="4" t="s">
        <v>16</v>
      </c>
      <c r="F42" s="9" t="str" cm="1">
        <f t="array" ref="F42">IF(ISBLANK(correspondance[[#This Row],[const]]),"",INDEX(enums[description],MATCH(1,(enums[enum]=correspondance[[#This Row],[enum]])*(enums[const]=correspondance[[#This Row],[const]]),0),1))</f>
        <v>Local non chauffé non accessible</v>
      </c>
    </row>
    <row r="43" spans="1:6" x14ac:dyDescent="0.3">
      <c r="A43" s="3" t="s">
        <v>92</v>
      </c>
      <c r="B43" s="4">
        <v>8</v>
      </c>
      <c r="C43" s="4" t="s">
        <v>95</v>
      </c>
      <c r="D43" s="3" t="s">
        <v>224</v>
      </c>
      <c r="E43" s="4" t="s">
        <v>17</v>
      </c>
      <c r="F43" s="9" t="str" cm="1">
        <f t="array" ref="F43">IF(ISBLANK(correspondance[[#This Row],[const]]),"",INDEX(enums[description],MATCH(1,(enums[enum]=correspondance[[#This Row],[enum]])*(enums[const]=correspondance[[#This Row],[const]]),0),1))</f>
        <v>Local non chauffé</v>
      </c>
    </row>
    <row r="44" spans="1:6" x14ac:dyDescent="0.3">
      <c r="A44" s="3" t="s">
        <v>92</v>
      </c>
      <c r="B44" s="4">
        <v>9</v>
      </c>
      <c r="C44" s="4" t="s">
        <v>96</v>
      </c>
      <c r="D44" s="3" t="s">
        <v>224</v>
      </c>
      <c r="E44" s="4" t="s">
        <v>17</v>
      </c>
      <c r="F44" s="9" t="str" cm="1">
        <f t="array" ref="F44">IF(ISBLANK(correspondance[[#This Row],[const]]),"",INDEX(enums[description],MATCH(1,(enums[enum]=correspondance[[#This Row],[enum]])*(enums[const]=correspondance[[#This Row],[const]]),0),1))</f>
        <v>Local non chauffé</v>
      </c>
    </row>
    <row r="45" spans="1:6" x14ac:dyDescent="0.3">
      <c r="A45" s="3" t="s">
        <v>92</v>
      </c>
      <c r="B45" s="4">
        <v>10</v>
      </c>
      <c r="C45" s="4" t="s">
        <v>97</v>
      </c>
      <c r="D45" s="3" t="s">
        <v>224</v>
      </c>
      <c r="E45" s="4" t="s">
        <v>17</v>
      </c>
      <c r="F45" s="9" t="str" cm="1">
        <f t="array" ref="F45">IF(ISBLANK(correspondance[[#This Row],[const]]),"",INDEX(enums[description],MATCH(1,(enums[enum]=correspondance[[#This Row],[enum]])*(enums[const]=correspondance[[#This Row],[const]]),0),1))</f>
        <v>Local non chauffé</v>
      </c>
    </row>
    <row r="46" spans="1:6" x14ac:dyDescent="0.3">
      <c r="A46" s="3" t="s">
        <v>92</v>
      </c>
      <c r="B46" s="4">
        <v>11</v>
      </c>
      <c r="C46" s="4" t="s">
        <v>98</v>
      </c>
      <c r="D46" s="3" t="s">
        <v>224</v>
      </c>
      <c r="E46" s="4" t="s">
        <v>17</v>
      </c>
      <c r="F46" s="9" t="str" cm="1">
        <f t="array" ref="F46">IF(ISBLANK(correspondance[[#This Row],[const]]),"",INDEX(enums[description],MATCH(1,(enums[enum]=correspondance[[#This Row],[enum]])*(enums[const]=correspondance[[#This Row],[const]]),0),1))</f>
        <v>Local non chauffé</v>
      </c>
    </row>
    <row r="47" spans="1:6" x14ac:dyDescent="0.3">
      <c r="A47" s="3" t="s">
        <v>92</v>
      </c>
      <c r="B47" s="4">
        <v>12</v>
      </c>
      <c r="C47" s="4" t="s">
        <v>99</v>
      </c>
      <c r="D47" s="3" t="s">
        <v>224</v>
      </c>
      <c r="E47" s="4" t="s">
        <v>17</v>
      </c>
      <c r="F47" s="9" t="str" cm="1">
        <f t="array" ref="F47">IF(ISBLANK(correspondance[[#This Row],[const]]),"",INDEX(enums[description],MATCH(1,(enums[enum]=correspondance[[#This Row],[enum]])*(enums[const]=correspondance[[#This Row],[const]]),0),1))</f>
        <v>Local non chauffé</v>
      </c>
    </row>
    <row r="48" spans="1:6" x14ac:dyDescent="0.3">
      <c r="A48" s="3" t="s">
        <v>92</v>
      </c>
      <c r="B48" s="4">
        <v>13</v>
      </c>
      <c r="C48" s="4" t="s">
        <v>100</v>
      </c>
      <c r="D48" s="3" t="s">
        <v>224</v>
      </c>
      <c r="E48" s="4" t="s">
        <v>17</v>
      </c>
      <c r="F48" s="9" t="str" cm="1">
        <f t="array" ref="F48">IF(ISBLANK(correspondance[[#This Row],[const]]),"",INDEX(enums[description],MATCH(1,(enums[enum]=correspondance[[#This Row],[enum]])*(enums[const]=correspondance[[#This Row],[const]]),0),1))</f>
        <v>Local non chauffé</v>
      </c>
    </row>
    <row r="49" spans="1:6" x14ac:dyDescent="0.3">
      <c r="A49" s="3" t="s">
        <v>92</v>
      </c>
      <c r="B49" s="4">
        <v>14</v>
      </c>
      <c r="C49" s="4" t="s">
        <v>101</v>
      </c>
      <c r="D49" s="3" t="s">
        <v>224</v>
      </c>
      <c r="E49" s="4" t="s">
        <v>17</v>
      </c>
      <c r="F49" s="9" t="str" cm="1">
        <f t="array" ref="F49">IF(ISBLANK(correspondance[[#This Row],[const]]),"",INDEX(enums[description],MATCH(1,(enums[enum]=correspondance[[#This Row],[enum]])*(enums[const]=correspondance[[#This Row],[const]]),0),1))</f>
        <v>Local non chauffé</v>
      </c>
    </row>
    <row r="50" spans="1:6" x14ac:dyDescent="0.3">
      <c r="A50" s="3" t="s">
        <v>92</v>
      </c>
      <c r="B50" s="4">
        <v>15</v>
      </c>
      <c r="C50" s="4" t="s">
        <v>102</v>
      </c>
      <c r="D50" s="3" t="s">
        <v>224</v>
      </c>
      <c r="E50" s="4" t="s">
        <v>17</v>
      </c>
      <c r="F50" s="9" t="str" cm="1">
        <f t="array" ref="F50">IF(ISBLANK(correspondance[[#This Row],[const]]),"",INDEX(enums[description],MATCH(1,(enums[enum]=correspondance[[#This Row],[enum]])*(enums[const]=correspondance[[#This Row],[const]]),0),1))</f>
        <v>Local non chauffé</v>
      </c>
    </row>
    <row r="51" spans="1:6" x14ac:dyDescent="0.3">
      <c r="A51" s="3" t="s">
        <v>92</v>
      </c>
      <c r="B51" s="4">
        <v>16</v>
      </c>
      <c r="C51" s="4" t="s">
        <v>103</v>
      </c>
      <c r="D51" s="3" t="s">
        <v>224</v>
      </c>
      <c r="E51" s="4" t="s">
        <v>17</v>
      </c>
      <c r="F51" s="9" t="str" cm="1">
        <f t="array" ref="F51">IF(ISBLANK(correspondance[[#This Row],[const]]),"",INDEX(enums[description],MATCH(1,(enums[enum]=correspondance[[#This Row],[enum]])*(enums[const]=correspondance[[#This Row],[const]]),0),1))</f>
        <v>Local non chauffé</v>
      </c>
    </row>
    <row r="52" spans="1:6" x14ac:dyDescent="0.3">
      <c r="A52" s="3" t="s">
        <v>92</v>
      </c>
      <c r="B52" s="4">
        <v>17</v>
      </c>
      <c r="C52" s="4" t="s">
        <v>104</v>
      </c>
      <c r="D52" s="3" t="s">
        <v>224</v>
      </c>
      <c r="E52" s="4" t="s">
        <v>17</v>
      </c>
      <c r="F52" s="9" t="str" cm="1">
        <f t="array" ref="F52">IF(ISBLANK(correspondance[[#This Row],[const]]),"",INDEX(enums[description],MATCH(1,(enums[enum]=correspondance[[#This Row],[enum]])*(enums[const]=correspondance[[#This Row],[const]]),0),1))</f>
        <v>Local non chauffé</v>
      </c>
    </row>
    <row r="53" spans="1:6" x14ac:dyDescent="0.3">
      <c r="A53" s="3" t="s">
        <v>92</v>
      </c>
      <c r="B53" s="4">
        <v>18</v>
      </c>
      <c r="C53" s="4" t="s">
        <v>105</v>
      </c>
      <c r="D53" s="3" t="s">
        <v>224</v>
      </c>
      <c r="E53" s="4" t="s">
        <v>17</v>
      </c>
      <c r="F53" s="9" t="str" cm="1">
        <f t="array" ref="F53">IF(ISBLANK(correspondance[[#This Row],[const]]),"",INDEX(enums[description],MATCH(1,(enums[enum]=correspondance[[#This Row],[enum]])*(enums[const]=correspondance[[#This Row],[const]]),0),1))</f>
        <v>Local non chauffé</v>
      </c>
    </row>
    <row r="54" spans="1:6" x14ac:dyDescent="0.3">
      <c r="A54" s="3" t="s">
        <v>92</v>
      </c>
      <c r="B54" s="4">
        <v>19</v>
      </c>
      <c r="C54" s="4" t="s">
        <v>106</v>
      </c>
      <c r="D54" s="3" t="s">
        <v>224</v>
      </c>
      <c r="E54" s="4" t="s">
        <v>17</v>
      </c>
      <c r="F54" s="9" t="str" cm="1">
        <f t="array" ref="F54">IF(ISBLANK(correspondance[[#This Row],[const]]),"",INDEX(enums[description],MATCH(1,(enums[enum]=correspondance[[#This Row],[enum]])*(enums[const]=correspondance[[#This Row],[const]]),0),1))</f>
        <v>Local non chauffé</v>
      </c>
    </row>
    <row r="55" spans="1:6" x14ac:dyDescent="0.3">
      <c r="A55" s="3" t="s">
        <v>92</v>
      </c>
      <c r="B55" s="4">
        <v>20</v>
      </c>
      <c r="C55" s="4" t="s">
        <v>107</v>
      </c>
      <c r="D55" s="3" t="s">
        <v>224</v>
      </c>
      <c r="E55" s="4" t="s">
        <v>12</v>
      </c>
      <c r="F55" s="9" t="str" cm="1">
        <f t="array" ref="F55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56" spans="1:6" x14ac:dyDescent="0.3">
      <c r="A56" s="3" t="s">
        <v>92</v>
      </c>
      <c r="B56" s="4">
        <v>21</v>
      </c>
      <c r="C56" s="4" t="s">
        <v>108</v>
      </c>
      <c r="D56" s="3" t="s">
        <v>224</v>
      </c>
      <c r="E56" s="4" t="s">
        <v>17</v>
      </c>
      <c r="F56" s="9" t="str" cm="1">
        <f t="array" ref="F56">IF(ISBLANK(correspondance[[#This Row],[const]]),"",INDEX(enums[description],MATCH(1,(enums[enum]=correspondance[[#This Row],[enum]])*(enums[const]=correspondance[[#This Row],[const]]),0),1))</f>
        <v>Local non chauffé</v>
      </c>
    </row>
    <row r="57" spans="1:6" x14ac:dyDescent="0.3">
      <c r="A57" s="3" t="s">
        <v>92</v>
      </c>
      <c r="B57" s="4">
        <v>22</v>
      </c>
      <c r="C57" s="4" t="s">
        <v>109</v>
      </c>
      <c r="D57" s="3" t="s">
        <v>224</v>
      </c>
      <c r="E57" s="4" t="s">
        <v>18</v>
      </c>
      <c r="F57" s="9" t="str" cm="1">
        <f t="array" ref="F57">IF(ISBLANK(correspondance[[#This Row],[const]]),"",INDEX(enums[description],MATCH(1,(enums[enum]=correspondance[[#This Row],[enum]])*(enums[const]=correspondance[[#This Row],[const]]),0),1))</f>
        <v>Local non déperditif (local à usage d'habitation chauffé)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FDBF-0C43-4322-8246-DB8C6DC5BD53}">
  <dimension ref="A1:G28"/>
  <sheetViews>
    <sheetView workbookViewId="0">
      <selection activeCell="C13" sqref="A13:C14"/>
    </sheetView>
  </sheetViews>
  <sheetFormatPr baseColWidth="10" defaultRowHeight="14.4" x14ac:dyDescent="0.3"/>
  <cols>
    <col min="1" max="1" width="40" style="7" bestFit="1" customWidth="1"/>
    <col min="2" max="2" width="31.33203125" style="7" customWidth="1"/>
    <col min="3" max="3" width="55.88671875" style="7" customWidth="1"/>
    <col min="4" max="16384" width="11.5546875" style="7"/>
  </cols>
  <sheetData>
    <row r="1" spans="1:7" s="13" customFormat="1" x14ac:dyDescent="0.3">
      <c r="A1" s="12" t="s">
        <v>117</v>
      </c>
      <c r="B1" s="12" t="s">
        <v>133</v>
      </c>
      <c r="C1" s="12" t="s">
        <v>129</v>
      </c>
    </row>
    <row r="2" spans="1:7" x14ac:dyDescent="0.3">
      <c r="A2" s="6" t="s">
        <v>20</v>
      </c>
      <c r="B2" s="6">
        <v>1</v>
      </c>
      <c r="C2" s="4" t="s">
        <v>110</v>
      </c>
    </row>
    <row r="3" spans="1:7" x14ac:dyDescent="0.3">
      <c r="A3" s="6" t="s">
        <v>43</v>
      </c>
      <c r="B3" s="6">
        <v>1</v>
      </c>
      <c r="C3" s="4" t="s">
        <v>110</v>
      </c>
    </row>
    <row r="4" spans="1:7" x14ac:dyDescent="0.3">
      <c r="A4" s="6" t="s">
        <v>45</v>
      </c>
      <c r="B4" s="6">
        <v>1</v>
      </c>
      <c r="C4" s="4" t="s">
        <v>110</v>
      </c>
      <c r="G4" s="4"/>
    </row>
    <row r="5" spans="1:7" x14ac:dyDescent="0.3">
      <c r="A5" s="6" t="s">
        <v>47</v>
      </c>
      <c r="B5" s="6">
        <v>1</v>
      </c>
      <c r="C5" s="4" t="s">
        <v>110</v>
      </c>
      <c r="G5" s="4"/>
    </row>
    <row r="6" spans="1:7" x14ac:dyDescent="0.3">
      <c r="A6" s="6" t="s">
        <v>49</v>
      </c>
      <c r="B6" s="6">
        <v>1</v>
      </c>
      <c r="C6" s="4" t="s">
        <v>110</v>
      </c>
    </row>
    <row r="7" spans="1:7" x14ac:dyDescent="0.3">
      <c r="A7" s="6" t="s">
        <v>51</v>
      </c>
      <c r="B7" s="6">
        <v>1</v>
      </c>
      <c r="C7" s="4" t="s">
        <v>110</v>
      </c>
    </row>
    <row r="8" spans="1:7" x14ac:dyDescent="0.3">
      <c r="A8" s="6" t="s">
        <v>53</v>
      </c>
      <c r="B8" s="6">
        <v>1</v>
      </c>
      <c r="C8" s="4" t="s">
        <v>110</v>
      </c>
    </row>
    <row r="9" spans="1:7" x14ac:dyDescent="0.3">
      <c r="A9" s="6" t="s">
        <v>55</v>
      </c>
      <c r="B9" s="6">
        <v>1</v>
      </c>
      <c r="C9" s="4" t="s">
        <v>110</v>
      </c>
    </row>
    <row r="10" spans="1:7" x14ac:dyDescent="0.3">
      <c r="A10" s="6" t="s">
        <v>57</v>
      </c>
      <c r="B10" s="6">
        <v>1</v>
      </c>
      <c r="C10" s="4" t="s">
        <v>110</v>
      </c>
    </row>
    <row r="11" spans="1:7" x14ac:dyDescent="0.3">
      <c r="A11" s="6" t="s">
        <v>59</v>
      </c>
      <c r="B11" s="6">
        <v>1</v>
      </c>
      <c r="C11" s="4" t="s">
        <v>110</v>
      </c>
    </row>
    <row r="12" spans="1:7" x14ac:dyDescent="0.3">
      <c r="A12" s="6" t="s">
        <v>61</v>
      </c>
      <c r="B12" s="6">
        <v>1</v>
      </c>
      <c r="C12" s="4" t="s">
        <v>110</v>
      </c>
    </row>
    <row r="13" spans="1:7" x14ac:dyDescent="0.3">
      <c r="A13" s="6" t="s">
        <v>63</v>
      </c>
      <c r="C13" s="4" t="s">
        <v>111</v>
      </c>
    </row>
    <row r="14" spans="1:7" x14ac:dyDescent="0.3">
      <c r="A14" s="6" t="s">
        <v>65</v>
      </c>
      <c r="C14" s="4" t="s">
        <v>111</v>
      </c>
    </row>
    <row r="15" spans="1:7" x14ac:dyDescent="0.3">
      <c r="A15" s="6" t="s">
        <v>67</v>
      </c>
      <c r="B15" s="6">
        <v>1</v>
      </c>
      <c r="C15" s="4" t="s">
        <v>110</v>
      </c>
    </row>
    <row r="16" spans="1:7" x14ac:dyDescent="0.3">
      <c r="A16" s="6" t="s">
        <v>69</v>
      </c>
      <c r="C16" s="4" t="s">
        <v>111</v>
      </c>
    </row>
    <row r="17" spans="1:3" x14ac:dyDescent="0.3">
      <c r="A17" s="6" t="s">
        <v>20</v>
      </c>
      <c r="B17" s="6">
        <v>0</v>
      </c>
      <c r="C17" s="4" t="s">
        <v>112</v>
      </c>
    </row>
    <row r="18" spans="1:3" x14ac:dyDescent="0.3">
      <c r="A18" s="6" t="s">
        <v>43</v>
      </c>
      <c r="B18" s="6">
        <v>0</v>
      </c>
      <c r="C18" s="4" t="s">
        <v>112</v>
      </c>
    </row>
    <row r="19" spans="1:3" x14ac:dyDescent="0.3">
      <c r="A19" s="6" t="s">
        <v>45</v>
      </c>
      <c r="B19" s="6">
        <v>0</v>
      </c>
      <c r="C19" s="4" t="s">
        <v>112</v>
      </c>
    </row>
    <row r="20" spans="1:3" x14ac:dyDescent="0.3">
      <c r="A20" s="6" t="s">
        <v>47</v>
      </c>
      <c r="B20" s="6">
        <v>0</v>
      </c>
      <c r="C20" s="4" t="s">
        <v>112</v>
      </c>
    </row>
    <row r="21" spans="1:3" x14ac:dyDescent="0.3">
      <c r="A21" s="6" t="s">
        <v>49</v>
      </c>
      <c r="B21" s="6">
        <v>0</v>
      </c>
      <c r="C21" s="4" t="s">
        <v>112</v>
      </c>
    </row>
    <row r="22" spans="1:3" x14ac:dyDescent="0.3">
      <c r="A22" s="6" t="s">
        <v>51</v>
      </c>
      <c r="B22" s="6">
        <v>0</v>
      </c>
      <c r="C22" s="4" t="s">
        <v>112</v>
      </c>
    </row>
    <row r="23" spans="1:3" x14ac:dyDescent="0.3">
      <c r="A23" s="6" t="s">
        <v>53</v>
      </c>
      <c r="B23" s="6">
        <v>0</v>
      </c>
      <c r="C23" s="4" t="s">
        <v>112</v>
      </c>
    </row>
    <row r="24" spans="1:3" x14ac:dyDescent="0.3">
      <c r="A24" s="6" t="s">
        <v>55</v>
      </c>
      <c r="B24" s="6">
        <v>0</v>
      </c>
      <c r="C24" s="4" t="s">
        <v>112</v>
      </c>
    </row>
    <row r="25" spans="1:3" x14ac:dyDescent="0.3">
      <c r="A25" s="6" t="s">
        <v>57</v>
      </c>
      <c r="B25" s="6">
        <v>0</v>
      </c>
      <c r="C25" s="4" t="s">
        <v>112</v>
      </c>
    </row>
    <row r="26" spans="1:3" x14ac:dyDescent="0.3">
      <c r="A26" s="6" t="s">
        <v>59</v>
      </c>
      <c r="B26" s="6">
        <v>0</v>
      </c>
      <c r="C26" s="4" t="s">
        <v>112</v>
      </c>
    </row>
    <row r="27" spans="1:3" x14ac:dyDescent="0.3">
      <c r="A27" s="6" t="s">
        <v>61</v>
      </c>
      <c r="B27" s="6">
        <v>0</v>
      </c>
      <c r="C27" s="4" t="s">
        <v>112</v>
      </c>
    </row>
    <row r="28" spans="1:3" x14ac:dyDescent="0.3">
      <c r="A28" s="6" t="s">
        <v>67</v>
      </c>
      <c r="B28" s="6">
        <v>0</v>
      </c>
      <c r="C28" s="4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E2-32CE-440B-9373-85C778B74FBC}">
  <dimension ref="A1:C5"/>
  <sheetViews>
    <sheetView zoomScale="85" zoomScaleNormal="85" workbookViewId="0">
      <selection activeCell="C22" sqref="C22"/>
    </sheetView>
  </sheetViews>
  <sheetFormatPr baseColWidth="10" defaultRowHeight="14.4" x14ac:dyDescent="0.3"/>
  <cols>
    <col min="1" max="1" width="21.109375" style="4" bestFit="1" customWidth="1"/>
    <col min="2" max="2" width="15.109375" style="4" customWidth="1"/>
    <col min="3" max="3" width="20.44140625" style="4" customWidth="1"/>
  </cols>
  <sheetData>
    <row r="1" spans="1:3" x14ac:dyDescent="0.3">
      <c r="A1" s="5" t="s">
        <v>3</v>
      </c>
      <c r="B1" s="5" t="s">
        <v>4</v>
      </c>
      <c r="C1" s="5" t="s">
        <v>116</v>
      </c>
    </row>
    <row r="2" spans="1:3" x14ac:dyDescent="0.3">
      <c r="A2" s="4" t="s">
        <v>42</v>
      </c>
      <c r="B2" s="4" t="s">
        <v>59</v>
      </c>
      <c r="C2" s="4" t="s">
        <v>20</v>
      </c>
    </row>
    <row r="3" spans="1:3" x14ac:dyDescent="0.3">
      <c r="A3" s="4" t="s">
        <v>42</v>
      </c>
      <c r="B3" s="4" t="s">
        <v>59</v>
      </c>
      <c r="C3" s="4" t="s">
        <v>71</v>
      </c>
    </row>
    <row r="4" spans="1:3" x14ac:dyDescent="0.3">
      <c r="A4" s="4" t="s">
        <v>42</v>
      </c>
      <c r="B4" s="4" t="s">
        <v>59</v>
      </c>
      <c r="C4" s="4" t="s">
        <v>72</v>
      </c>
    </row>
    <row r="5" spans="1:3" x14ac:dyDescent="0.3">
      <c r="A5" s="4" t="s">
        <v>42</v>
      </c>
      <c r="B5" s="4" t="s">
        <v>59</v>
      </c>
      <c r="C5" s="4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E63-BC2F-4EDA-8225-E41DE76D621B}">
  <dimension ref="A1:D13"/>
  <sheetViews>
    <sheetView workbookViewId="0">
      <selection activeCell="K9" sqref="K9"/>
    </sheetView>
  </sheetViews>
  <sheetFormatPr baseColWidth="10" defaultRowHeight="14.4" x14ac:dyDescent="0.3"/>
  <cols>
    <col min="1" max="1" width="16.33203125" bestFit="1" customWidth="1"/>
    <col min="2" max="2" width="16.33203125" customWidth="1"/>
    <col min="3" max="3" width="10.5546875" bestFit="1" customWidth="1"/>
    <col min="4" max="4" width="9" bestFit="1" customWidth="1"/>
  </cols>
  <sheetData>
    <row r="1" spans="1:4" x14ac:dyDescent="0.3">
      <c r="A1" s="5" t="s">
        <v>132</v>
      </c>
      <c r="B1" s="5" t="s">
        <v>129</v>
      </c>
      <c r="C1" s="5" t="s">
        <v>130</v>
      </c>
      <c r="D1" s="5" t="s">
        <v>131</v>
      </c>
    </row>
    <row r="2" spans="1:4" x14ac:dyDescent="0.3">
      <c r="A2" s="4" t="s">
        <v>32</v>
      </c>
      <c r="B2" s="4" t="s">
        <v>110</v>
      </c>
      <c r="C2" s="4">
        <v>0</v>
      </c>
      <c r="D2" s="4">
        <v>0.15</v>
      </c>
    </row>
    <row r="3" spans="1:4" x14ac:dyDescent="0.3">
      <c r="A3" s="4" t="s">
        <v>33</v>
      </c>
      <c r="B3" s="4" t="s">
        <v>110</v>
      </c>
      <c r="C3" s="4">
        <v>0.15</v>
      </c>
      <c r="D3" s="4">
        <v>0.2</v>
      </c>
    </row>
    <row r="4" spans="1:4" x14ac:dyDescent="0.3">
      <c r="A4" s="4" t="s">
        <v>34</v>
      </c>
      <c r="B4" s="4" t="s">
        <v>110</v>
      </c>
      <c r="C4" s="4">
        <v>0.2</v>
      </c>
      <c r="D4" s="4">
        <v>0.3</v>
      </c>
    </row>
    <row r="5" spans="1:4" x14ac:dyDescent="0.3">
      <c r="A5" s="4" t="s">
        <v>35</v>
      </c>
      <c r="B5" s="4" t="s">
        <v>110</v>
      </c>
      <c r="C5" s="4">
        <v>0.3</v>
      </c>
      <c r="D5" s="4"/>
    </row>
    <row r="6" spans="1:4" x14ac:dyDescent="0.3">
      <c r="A6" s="4" t="s">
        <v>32</v>
      </c>
      <c r="B6" s="4" t="s">
        <v>111</v>
      </c>
      <c r="C6" s="4">
        <v>0</v>
      </c>
      <c r="D6" s="4">
        <v>0.18</v>
      </c>
    </row>
    <row r="7" spans="1:4" x14ac:dyDescent="0.3">
      <c r="A7" s="4" t="s">
        <v>33</v>
      </c>
      <c r="B7" s="4" t="s">
        <v>111</v>
      </c>
      <c r="C7" s="4">
        <v>0.18</v>
      </c>
      <c r="D7" s="4">
        <v>0.25</v>
      </c>
    </row>
    <row r="8" spans="1:4" x14ac:dyDescent="0.3">
      <c r="A8" s="4" t="s">
        <v>34</v>
      </c>
      <c r="B8" s="4" t="s">
        <v>111</v>
      </c>
      <c r="C8" s="4">
        <v>0.25</v>
      </c>
      <c r="D8" s="4">
        <v>0.3</v>
      </c>
    </row>
    <row r="9" spans="1:4" x14ac:dyDescent="0.3">
      <c r="A9" s="4" t="s">
        <v>35</v>
      </c>
      <c r="B9" s="4" t="s">
        <v>111</v>
      </c>
      <c r="C9" s="4">
        <v>0.3</v>
      </c>
      <c r="D9" s="4"/>
    </row>
    <row r="10" spans="1:4" x14ac:dyDescent="0.3">
      <c r="A10" s="4" t="s">
        <v>32</v>
      </c>
      <c r="B10" s="4" t="s">
        <v>112</v>
      </c>
      <c r="C10" s="4">
        <v>0</v>
      </c>
      <c r="D10" s="4">
        <v>0.25</v>
      </c>
    </row>
    <row r="11" spans="1:4" x14ac:dyDescent="0.3">
      <c r="A11" s="4" t="s">
        <v>33</v>
      </c>
      <c r="B11" s="4" t="s">
        <v>112</v>
      </c>
      <c r="C11" s="4">
        <v>0.25</v>
      </c>
      <c r="D11" s="4">
        <v>0.3</v>
      </c>
    </row>
    <row r="12" spans="1:4" x14ac:dyDescent="0.3">
      <c r="A12" s="4" t="s">
        <v>34</v>
      </c>
      <c r="B12" s="4" t="s">
        <v>112</v>
      </c>
      <c r="C12" s="4">
        <v>0.3</v>
      </c>
      <c r="D12" s="4">
        <v>0.35</v>
      </c>
    </row>
    <row r="13" spans="1:4" x14ac:dyDescent="0.3">
      <c r="A13" s="4" t="s">
        <v>35</v>
      </c>
      <c r="B13" s="4" t="s">
        <v>112</v>
      </c>
      <c r="C13" s="4">
        <v>0.35</v>
      </c>
      <c r="D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C9"/>
  <sheetViews>
    <sheetView workbookViewId="0">
      <selection activeCell="E24" sqref="E24"/>
    </sheetView>
  </sheetViews>
  <sheetFormatPr baseColWidth="10" defaultRowHeight="14.4" x14ac:dyDescent="0.3"/>
  <cols>
    <col min="1" max="1" width="6.77734375" style="4" customWidth="1"/>
    <col min="2" max="2" width="23.33203125" style="4" bestFit="1" customWidth="1"/>
  </cols>
  <sheetData>
    <row r="1" spans="1:3" s="8" customFormat="1" x14ac:dyDescent="0.3">
      <c r="A1" s="5" t="s">
        <v>24</v>
      </c>
      <c r="B1" s="5" t="s">
        <v>40</v>
      </c>
      <c r="C1" s="5" t="s">
        <v>41</v>
      </c>
    </row>
    <row r="2" spans="1:3" x14ac:dyDescent="0.3">
      <c r="A2" s="4">
        <v>1</v>
      </c>
      <c r="B2" s="4" t="s">
        <v>7</v>
      </c>
      <c r="C2" s="4">
        <v>1</v>
      </c>
    </row>
    <row r="3" spans="1:3" x14ac:dyDescent="0.3">
      <c r="A3" s="4">
        <v>2</v>
      </c>
      <c r="B3" s="4" t="s">
        <v>9</v>
      </c>
      <c r="C3" s="4">
        <v>1</v>
      </c>
    </row>
    <row r="4" spans="1:3" x14ac:dyDescent="0.3">
      <c r="A4" s="4">
        <v>3</v>
      </c>
      <c r="B4" s="4" t="s">
        <v>10</v>
      </c>
      <c r="C4" s="4">
        <v>1</v>
      </c>
    </row>
    <row r="5" spans="1:3" x14ac:dyDescent="0.3">
      <c r="A5" s="4">
        <v>4</v>
      </c>
      <c r="B5" s="4" t="s">
        <v>27</v>
      </c>
      <c r="C5" s="4">
        <v>1</v>
      </c>
    </row>
    <row r="6" spans="1:3" x14ac:dyDescent="0.3">
      <c r="A6" s="4">
        <v>5</v>
      </c>
      <c r="B6" s="4" t="s">
        <v>15</v>
      </c>
      <c r="C6" s="4">
        <v>1</v>
      </c>
    </row>
    <row r="7" spans="1:3" x14ac:dyDescent="0.3">
      <c r="A7" s="4">
        <v>6</v>
      </c>
      <c r="B7" s="4" t="s">
        <v>12</v>
      </c>
      <c r="C7" s="4">
        <v>0.2</v>
      </c>
    </row>
    <row r="8" spans="1:3" x14ac:dyDescent="0.3">
      <c r="A8" s="4">
        <v>7</v>
      </c>
      <c r="B8" s="4" t="s">
        <v>18</v>
      </c>
      <c r="C8" s="4">
        <v>0</v>
      </c>
    </row>
    <row r="9" spans="1:3" x14ac:dyDescent="0.3">
      <c r="A9" s="4">
        <v>8</v>
      </c>
      <c r="B9" s="4" t="s">
        <v>16</v>
      </c>
      <c r="C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F0B-66F1-41F3-90E6-756FC31C312A}">
  <dimension ref="A1:C16"/>
  <sheetViews>
    <sheetView workbookViewId="0">
      <selection activeCell="G17" sqref="G17"/>
    </sheetView>
  </sheetViews>
  <sheetFormatPr baseColWidth="10" defaultRowHeight="14.4" x14ac:dyDescent="0.3"/>
  <cols>
    <col min="1" max="1" width="40" style="4" bestFit="1" customWidth="1"/>
    <col min="2" max="2" width="5.33203125" style="4" bestFit="1" customWidth="1"/>
    <col min="3" max="3" width="10.5546875" bestFit="1" customWidth="1"/>
  </cols>
  <sheetData>
    <row r="1" spans="1:3" x14ac:dyDescent="0.3">
      <c r="A1" s="5" t="s">
        <v>117</v>
      </c>
      <c r="B1" s="5" t="s">
        <v>118</v>
      </c>
      <c r="C1" s="5" t="s">
        <v>119</v>
      </c>
    </row>
    <row r="2" spans="1:3" x14ac:dyDescent="0.3">
      <c r="A2" s="4" t="s">
        <v>20</v>
      </c>
      <c r="B2" s="4">
        <v>2.5</v>
      </c>
      <c r="C2" s="4">
        <v>1</v>
      </c>
    </row>
    <row r="3" spans="1:3" x14ac:dyDescent="0.3">
      <c r="A3" s="4" t="s">
        <v>43</v>
      </c>
      <c r="B3" s="4">
        <v>1.45</v>
      </c>
      <c r="C3" s="4">
        <v>2</v>
      </c>
    </row>
    <row r="4" spans="1:3" x14ac:dyDescent="0.3">
      <c r="A4" s="4" t="s">
        <v>45</v>
      </c>
      <c r="B4" s="4">
        <v>1.45</v>
      </c>
      <c r="C4" s="4">
        <v>3</v>
      </c>
    </row>
    <row r="5" spans="1:3" x14ac:dyDescent="0.3">
      <c r="A5" s="4" t="s">
        <v>47</v>
      </c>
      <c r="B5" s="4">
        <v>1.2</v>
      </c>
      <c r="C5" s="4">
        <v>4</v>
      </c>
    </row>
    <row r="6" spans="1:3" x14ac:dyDescent="0.3">
      <c r="A6" s="4" t="s">
        <v>49</v>
      </c>
      <c r="B6" s="4">
        <v>2.5</v>
      </c>
      <c r="C6" s="4">
        <v>5</v>
      </c>
    </row>
    <row r="7" spans="1:3" x14ac:dyDescent="0.3">
      <c r="A7" s="4" t="s">
        <v>51</v>
      </c>
      <c r="B7" s="4">
        <v>2.5</v>
      </c>
      <c r="C7" s="4">
        <v>6</v>
      </c>
    </row>
    <row r="8" spans="1:3" x14ac:dyDescent="0.3">
      <c r="A8" s="4" t="s">
        <v>53</v>
      </c>
      <c r="B8" s="4">
        <v>1.2</v>
      </c>
      <c r="C8" s="4">
        <v>7</v>
      </c>
    </row>
    <row r="9" spans="1:3" x14ac:dyDescent="0.3">
      <c r="A9" s="4" t="s">
        <v>59</v>
      </c>
      <c r="B9" s="4">
        <v>2.5</v>
      </c>
      <c r="C9" s="4">
        <v>8</v>
      </c>
    </row>
    <row r="10" spans="1:3" x14ac:dyDescent="0.3">
      <c r="A10" s="4" t="s">
        <v>55</v>
      </c>
      <c r="B10" s="4">
        <v>2</v>
      </c>
      <c r="C10" s="4">
        <v>9</v>
      </c>
    </row>
    <row r="11" spans="1:3" x14ac:dyDescent="0.3">
      <c r="A11" s="4" t="s">
        <v>57</v>
      </c>
      <c r="B11" s="4">
        <v>2.2999999999999998</v>
      </c>
      <c r="C11" s="4">
        <v>10</v>
      </c>
    </row>
    <row r="12" spans="1:3" x14ac:dyDescent="0.3">
      <c r="A12" s="4" t="s">
        <v>61</v>
      </c>
      <c r="B12" s="4">
        <v>2.5</v>
      </c>
      <c r="C12" s="4">
        <v>11</v>
      </c>
    </row>
    <row r="13" spans="1:3" x14ac:dyDescent="0.3">
      <c r="A13" s="4" t="s">
        <v>63</v>
      </c>
      <c r="B13" s="4">
        <v>2.5</v>
      </c>
      <c r="C13" s="4">
        <v>12</v>
      </c>
    </row>
    <row r="14" spans="1:3" x14ac:dyDescent="0.3">
      <c r="A14" s="4" t="s">
        <v>65</v>
      </c>
      <c r="B14" s="4">
        <v>0.24</v>
      </c>
      <c r="C14" s="4">
        <v>13</v>
      </c>
    </row>
    <row r="15" spans="1:3" x14ac:dyDescent="0.3">
      <c r="A15" s="4" t="s">
        <v>67</v>
      </c>
      <c r="B15" s="4">
        <v>2.5</v>
      </c>
      <c r="C15" s="4">
        <v>14</v>
      </c>
    </row>
    <row r="16" spans="1:3" x14ac:dyDescent="0.3">
      <c r="A16" s="4" t="s">
        <v>69</v>
      </c>
      <c r="B16" s="4">
        <v>2.5</v>
      </c>
      <c r="C16" s="4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A3BD-B01B-46CF-8FD9-9989FB359572}">
  <dimension ref="A1:J191"/>
  <sheetViews>
    <sheetView zoomScale="85" zoomScaleNormal="85" workbookViewId="0">
      <selection activeCell="D13" sqref="D13"/>
    </sheetView>
  </sheetViews>
  <sheetFormatPr baseColWidth="10" defaultRowHeight="14.4" x14ac:dyDescent="0.3"/>
  <cols>
    <col min="1" max="1" width="17.21875" style="4" bestFit="1" customWidth="1"/>
    <col min="2" max="2" width="20.77734375" style="4" bestFit="1" customWidth="1"/>
    <col min="3" max="3" width="37.33203125" style="4" bestFit="1" customWidth="1"/>
    <col min="4" max="4" width="36.88671875" style="11" bestFit="1" customWidth="1"/>
    <col min="5" max="5" width="15.77734375" style="4" bestFit="1" customWidth="1"/>
    <col min="6" max="6" width="9.6640625" style="4" bestFit="1" customWidth="1"/>
    <col min="7" max="7" width="15.21875" bestFit="1" customWidth="1"/>
  </cols>
  <sheetData>
    <row r="1" spans="1:7" x14ac:dyDescent="0.3">
      <c r="A1" s="10" t="s">
        <v>129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</row>
    <row r="2" spans="1:7" x14ac:dyDescent="0.3">
      <c r="A2" s="4" t="s">
        <v>111</v>
      </c>
      <c r="B2" s="4" t="s">
        <v>126</v>
      </c>
      <c r="D2" s="4">
        <v>1974</v>
      </c>
      <c r="E2" s="4">
        <v>1</v>
      </c>
      <c r="F2" s="4">
        <v>2.5</v>
      </c>
      <c r="G2" s="4">
        <v>1</v>
      </c>
    </row>
    <row r="3" spans="1:7" x14ac:dyDescent="0.3">
      <c r="A3" s="4" t="s">
        <v>111</v>
      </c>
      <c r="B3" s="4" t="s">
        <v>126</v>
      </c>
      <c r="D3" s="4">
        <v>1974</v>
      </c>
      <c r="E3" s="4">
        <v>0</v>
      </c>
      <c r="F3" s="4">
        <v>2.5</v>
      </c>
      <c r="G3" s="4">
        <v>2</v>
      </c>
    </row>
    <row r="4" spans="1:7" x14ac:dyDescent="0.3">
      <c r="A4" s="4" t="s">
        <v>111</v>
      </c>
      <c r="B4" s="4" t="s">
        <v>127</v>
      </c>
      <c r="D4" s="4">
        <v>1974</v>
      </c>
      <c r="E4" s="4">
        <v>1</v>
      </c>
      <c r="F4" s="4">
        <v>2.5</v>
      </c>
      <c r="G4" s="4">
        <v>3</v>
      </c>
    </row>
    <row r="5" spans="1:7" x14ac:dyDescent="0.3">
      <c r="A5" s="4" t="s">
        <v>111</v>
      </c>
      <c r="B5" s="4" t="s">
        <v>127</v>
      </c>
      <c r="D5" s="4">
        <v>1974</v>
      </c>
      <c r="E5" s="4">
        <v>0</v>
      </c>
      <c r="F5" s="4">
        <v>2.5</v>
      </c>
      <c r="G5" s="4">
        <v>4</v>
      </c>
    </row>
    <row r="6" spans="1:7" x14ac:dyDescent="0.3">
      <c r="A6" s="4" t="s">
        <v>111</v>
      </c>
      <c r="B6" s="4" t="s">
        <v>128</v>
      </c>
      <c r="D6" s="4">
        <v>1974</v>
      </c>
      <c r="E6" s="4">
        <v>1</v>
      </c>
      <c r="F6" s="4">
        <v>2.5</v>
      </c>
      <c r="G6" s="4">
        <v>5</v>
      </c>
    </row>
    <row r="7" spans="1:7" x14ac:dyDescent="0.3">
      <c r="A7" s="4" t="s">
        <v>111</v>
      </c>
      <c r="B7" s="4" t="s">
        <v>128</v>
      </c>
      <c r="D7" s="4">
        <v>1974</v>
      </c>
      <c r="E7" s="4">
        <v>0</v>
      </c>
      <c r="F7" s="4">
        <v>2.5</v>
      </c>
      <c r="G7" s="4">
        <v>6</v>
      </c>
    </row>
    <row r="8" spans="1:7" x14ac:dyDescent="0.3">
      <c r="A8" s="4" t="s">
        <v>111</v>
      </c>
      <c r="B8" s="4" t="s">
        <v>126</v>
      </c>
      <c r="C8" s="4">
        <v>1975</v>
      </c>
      <c r="D8" s="4">
        <v>1977</v>
      </c>
      <c r="E8" s="4">
        <v>1</v>
      </c>
      <c r="F8" s="4">
        <v>0.5</v>
      </c>
      <c r="G8" s="4">
        <v>7</v>
      </c>
    </row>
    <row r="9" spans="1:7" x14ac:dyDescent="0.3">
      <c r="A9" s="4" t="s">
        <v>111</v>
      </c>
      <c r="B9" s="4" t="s">
        <v>126</v>
      </c>
      <c r="C9" s="4">
        <v>1975</v>
      </c>
      <c r="D9" s="4">
        <v>1977</v>
      </c>
      <c r="E9" s="4">
        <v>0</v>
      </c>
      <c r="F9" s="4">
        <v>0.5</v>
      </c>
      <c r="G9" s="4">
        <v>8</v>
      </c>
    </row>
    <row r="10" spans="1:7" x14ac:dyDescent="0.3">
      <c r="A10" s="4" t="s">
        <v>111</v>
      </c>
      <c r="B10" s="4" t="s">
        <v>127</v>
      </c>
      <c r="C10" s="4">
        <v>1975</v>
      </c>
      <c r="D10" s="4">
        <v>1977</v>
      </c>
      <c r="E10" s="4">
        <v>1</v>
      </c>
      <c r="F10" s="4">
        <v>0.53</v>
      </c>
      <c r="G10" s="4">
        <v>9</v>
      </c>
    </row>
    <row r="11" spans="1:7" x14ac:dyDescent="0.3">
      <c r="A11" s="4" t="s">
        <v>111</v>
      </c>
      <c r="B11" s="4" t="s">
        <v>127</v>
      </c>
      <c r="C11" s="4">
        <v>1975</v>
      </c>
      <c r="D11" s="4">
        <v>1977</v>
      </c>
      <c r="E11" s="4">
        <v>0</v>
      </c>
      <c r="F11" s="4">
        <v>0.53</v>
      </c>
      <c r="G11" s="4">
        <v>10</v>
      </c>
    </row>
    <row r="12" spans="1:7" x14ac:dyDescent="0.3">
      <c r="A12" s="4" t="s">
        <v>111</v>
      </c>
      <c r="B12" s="4" t="s">
        <v>128</v>
      </c>
      <c r="C12" s="4">
        <v>1975</v>
      </c>
      <c r="D12" s="4">
        <v>1977</v>
      </c>
      <c r="E12" s="4">
        <v>1</v>
      </c>
      <c r="F12" s="4">
        <v>0.56000000000000005</v>
      </c>
      <c r="G12" s="4">
        <v>11</v>
      </c>
    </row>
    <row r="13" spans="1:7" x14ac:dyDescent="0.3">
      <c r="A13" s="4" t="s">
        <v>111</v>
      </c>
      <c r="B13" s="4" t="s">
        <v>128</v>
      </c>
      <c r="C13" s="4">
        <v>1975</v>
      </c>
      <c r="D13" s="4">
        <v>1977</v>
      </c>
      <c r="E13" s="4">
        <v>0</v>
      </c>
      <c r="F13" s="4">
        <v>0.56000000000000005</v>
      </c>
      <c r="G13" s="4">
        <v>12</v>
      </c>
    </row>
    <row r="14" spans="1:7" x14ac:dyDescent="0.3">
      <c r="A14" s="4" t="s">
        <v>111</v>
      </c>
      <c r="B14" s="4" t="s">
        <v>126</v>
      </c>
      <c r="C14" s="4">
        <v>1978</v>
      </c>
      <c r="D14" s="4">
        <v>1982</v>
      </c>
      <c r="E14" s="4">
        <v>1</v>
      </c>
      <c r="F14" s="4">
        <v>0.4</v>
      </c>
      <c r="G14" s="4">
        <v>13</v>
      </c>
    </row>
    <row r="15" spans="1:7" x14ac:dyDescent="0.3">
      <c r="A15" s="4" t="s">
        <v>111</v>
      </c>
      <c r="B15" s="4" t="s">
        <v>126</v>
      </c>
      <c r="C15" s="4">
        <v>1978</v>
      </c>
      <c r="D15" s="4">
        <v>1982</v>
      </c>
      <c r="E15" s="4">
        <v>0</v>
      </c>
      <c r="F15" s="4">
        <v>0.5</v>
      </c>
      <c r="G15" s="4">
        <v>14</v>
      </c>
    </row>
    <row r="16" spans="1:7" x14ac:dyDescent="0.3">
      <c r="A16" s="4" t="s">
        <v>111</v>
      </c>
      <c r="B16" s="4" t="s">
        <v>127</v>
      </c>
      <c r="C16" s="4">
        <v>1978</v>
      </c>
      <c r="D16" s="4">
        <v>1982</v>
      </c>
      <c r="E16" s="4">
        <v>1</v>
      </c>
      <c r="F16" s="4">
        <v>0.42</v>
      </c>
      <c r="G16" s="4">
        <v>15</v>
      </c>
    </row>
    <row r="17" spans="1:7" x14ac:dyDescent="0.3">
      <c r="A17" s="4" t="s">
        <v>111</v>
      </c>
      <c r="B17" s="4" t="s">
        <v>127</v>
      </c>
      <c r="C17" s="4">
        <v>1978</v>
      </c>
      <c r="D17" s="4">
        <v>1982</v>
      </c>
      <c r="E17" s="4">
        <v>0</v>
      </c>
      <c r="F17" s="4">
        <v>0.53</v>
      </c>
      <c r="G17" s="4">
        <v>16</v>
      </c>
    </row>
    <row r="18" spans="1:7" x14ac:dyDescent="0.3">
      <c r="A18" s="4" t="s">
        <v>111</v>
      </c>
      <c r="B18" s="4" t="s">
        <v>128</v>
      </c>
      <c r="C18" s="4">
        <v>1978</v>
      </c>
      <c r="D18" s="4">
        <v>1982</v>
      </c>
      <c r="E18" s="4">
        <v>1</v>
      </c>
      <c r="F18" s="4">
        <v>0.44</v>
      </c>
      <c r="G18" s="4">
        <v>17</v>
      </c>
    </row>
    <row r="19" spans="1:7" x14ac:dyDescent="0.3">
      <c r="A19" s="4" t="s">
        <v>111</v>
      </c>
      <c r="B19" s="4" t="s">
        <v>128</v>
      </c>
      <c r="C19" s="4">
        <v>1978</v>
      </c>
      <c r="D19" s="4">
        <v>1982</v>
      </c>
      <c r="E19" s="4">
        <v>0</v>
      </c>
      <c r="F19" s="4">
        <v>0.56000000000000005</v>
      </c>
      <c r="G19" s="4">
        <v>18</v>
      </c>
    </row>
    <row r="20" spans="1:7" x14ac:dyDescent="0.3">
      <c r="A20" s="4" t="s">
        <v>111</v>
      </c>
      <c r="B20" s="4" t="s">
        <v>126</v>
      </c>
      <c r="C20" s="4">
        <v>1983</v>
      </c>
      <c r="D20" s="4">
        <v>1988</v>
      </c>
      <c r="E20" s="4">
        <v>1</v>
      </c>
      <c r="F20" s="4">
        <v>0.3</v>
      </c>
      <c r="G20" s="4">
        <v>19</v>
      </c>
    </row>
    <row r="21" spans="1:7" x14ac:dyDescent="0.3">
      <c r="A21" s="4" t="s">
        <v>111</v>
      </c>
      <c r="B21" s="4" t="s">
        <v>126</v>
      </c>
      <c r="C21" s="4">
        <v>1983</v>
      </c>
      <c r="D21" s="4">
        <v>1988</v>
      </c>
      <c r="E21" s="4">
        <v>0</v>
      </c>
      <c r="F21" s="4">
        <v>0.3</v>
      </c>
      <c r="G21" s="4">
        <v>20</v>
      </c>
    </row>
    <row r="22" spans="1:7" x14ac:dyDescent="0.3">
      <c r="A22" s="4" t="s">
        <v>111</v>
      </c>
      <c r="B22" s="4" t="s">
        <v>127</v>
      </c>
      <c r="C22" s="4">
        <v>1983</v>
      </c>
      <c r="D22" s="4">
        <v>1988</v>
      </c>
      <c r="E22" s="4">
        <v>1</v>
      </c>
      <c r="F22" s="4">
        <v>0.32</v>
      </c>
      <c r="G22" s="4">
        <v>21</v>
      </c>
    </row>
    <row r="23" spans="1:7" x14ac:dyDescent="0.3">
      <c r="A23" s="4" t="s">
        <v>111</v>
      </c>
      <c r="B23" s="4" t="s">
        <v>127</v>
      </c>
      <c r="C23" s="4">
        <v>1983</v>
      </c>
      <c r="D23" s="4">
        <v>1988</v>
      </c>
      <c r="E23" s="4">
        <v>0</v>
      </c>
      <c r="F23" s="4">
        <v>0.32</v>
      </c>
      <c r="G23" s="4">
        <v>22</v>
      </c>
    </row>
    <row r="24" spans="1:7" x14ac:dyDescent="0.3">
      <c r="A24" s="4" t="s">
        <v>111</v>
      </c>
      <c r="B24" s="4" t="s">
        <v>128</v>
      </c>
      <c r="C24" s="4">
        <v>1983</v>
      </c>
      <c r="D24" s="4">
        <v>1988</v>
      </c>
      <c r="E24" s="4">
        <v>1</v>
      </c>
      <c r="F24" s="4">
        <v>0.33</v>
      </c>
      <c r="G24" s="4">
        <v>23</v>
      </c>
    </row>
    <row r="25" spans="1:7" x14ac:dyDescent="0.3">
      <c r="A25" s="4" t="s">
        <v>111</v>
      </c>
      <c r="B25" s="4" t="s">
        <v>128</v>
      </c>
      <c r="C25" s="4">
        <v>1983</v>
      </c>
      <c r="D25" s="4">
        <v>1988</v>
      </c>
      <c r="E25" s="4">
        <v>0</v>
      </c>
      <c r="F25" s="4">
        <v>0.33</v>
      </c>
      <c r="G25" s="4">
        <v>24</v>
      </c>
    </row>
    <row r="26" spans="1:7" x14ac:dyDescent="0.3">
      <c r="A26" s="4" t="s">
        <v>111</v>
      </c>
      <c r="B26" s="4" t="s">
        <v>126</v>
      </c>
      <c r="C26" s="4">
        <v>1989</v>
      </c>
      <c r="D26" s="4">
        <v>2000</v>
      </c>
      <c r="E26" s="4">
        <v>1</v>
      </c>
      <c r="F26" s="4">
        <v>0.25</v>
      </c>
      <c r="G26" s="4">
        <v>25</v>
      </c>
    </row>
    <row r="27" spans="1:7" x14ac:dyDescent="0.3">
      <c r="A27" s="4" t="s">
        <v>111</v>
      </c>
      <c r="B27" s="4" t="s">
        <v>126</v>
      </c>
      <c r="C27" s="4">
        <v>1989</v>
      </c>
      <c r="D27" s="4">
        <v>2000</v>
      </c>
      <c r="E27" s="4">
        <v>0</v>
      </c>
      <c r="F27" s="4">
        <v>0.25</v>
      </c>
      <c r="G27" s="4">
        <v>26</v>
      </c>
    </row>
    <row r="28" spans="1:7" x14ac:dyDescent="0.3">
      <c r="A28" s="4" t="s">
        <v>111</v>
      </c>
      <c r="B28" s="4" t="s">
        <v>127</v>
      </c>
      <c r="C28" s="4">
        <v>1989</v>
      </c>
      <c r="D28" s="4">
        <v>2000</v>
      </c>
      <c r="E28" s="4">
        <v>1</v>
      </c>
      <c r="F28" s="4">
        <v>0.26</v>
      </c>
      <c r="G28" s="4">
        <v>27</v>
      </c>
    </row>
    <row r="29" spans="1:7" x14ac:dyDescent="0.3">
      <c r="A29" s="4" t="s">
        <v>111</v>
      </c>
      <c r="B29" s="4" t="s">
        <v>127</v>
      </c>
      <c r="C29" s="4">
        <v>1989</v>
      </c>
      <c r="D29" s="4">
        <v>2000</v>
      </c>
      <c r="E29" s="4">
        <v>0</v>
      </c>
      <c r="F29" s="4">
        <v>0.26</v>
      </c>
      <c r="G29" s="4">
        <v>28</v>
      </c>
    </row>
    <row r="30" spans="1:7" x14ac:dyDescent="0.3">
      <c r="A30" s="4" t="s">
        <v>111</v>
      </c>
      <c r="B30" s="4" t="s">
        <v>128</v>
      </c>
      <c r="C30" s="4">
        <v>1989</v>
      </c>
      <c r="D30" s="4">
        <v>2000</v>
      </c>
      <c r="E30" s="4">
        <v>1</v>
      </c>
      <c r="F30" s="4">
        <v>0.3</v>
      </c>
      <c r="G30" s="4">
        <v>29</v>
      </c>
    </row>
    <row r="31" spans="1:7" x14ac:dyDescent="0.3">
      <c r="A31" s="4" t="s">
        <v>111</v>
      </c>
      <c r="B31" s="4" t="s">
        <v>128</v>
      </c>
      <c r="C31" s="4">
        <v>1989</v>
      </c>
      <c r="D31" s="4">
        <v>2000</v>
      </c>
      <c r="E31" s="4">
        <v>0</v>
      </c>
      <c r="F31" s="4">
        <v>0.3</v>
      </c>
      <c r="G31" s="4">
        <v>30</v>
      </c>
    </row>
    <row r="32" spans="1:7" x14ac:dyDescent="0.3">
      <c r="A32" s="4" t="s">
        <v>111</v>
      </c>
      <c r="B32" s="4" t="s">
        <v>126</v>
      </c>
      <c r="C32" s="4">
        <v>2001</v>
      </c>
      <c r="D32" s="4">
        <v>2005</v>
      </c>
      <c r="E32" s="4">
        <v>1</v>
      </c>
      <c r="F32" s="4">
        <v>0.23</v>
      </c>
      <c r="G32" s="4">
        <v>31</v>
      </c>
    </row>
    <row r="33" spans="1:7" x14ac:dyDescent="0.3">
      <c r="A33" s="4" t="s">
        <v>111</v>
      </c>
      <c r="B33" s="4" t="s">
        <v>126</v>
      </c>
      <c r="C33" s="4">
        <v>2001</v>
      </c>
      <c r="D33" s="4">
        <v>2005</v>
      </c>
      <c r="E33" s="4">
        <v>0</v>
      </c>
      <c r="F33" s="4">
        <v>0.23</v>
      </c>
      <c r="G33" s="4">
        <v>32</v>
      </c>
    </row>
    <row r="34" spans="1:7" x14ac:dyDescent="0.3">
      <c r="A34" s="4" t="s">
        <v>111</v>
      </c>
      <c r="B34" s="4" t="s">
        <v>127</v>
      </c>
      <c r="C34" s="4">
        <v>2001</v>
      </c>
      <c r="D34" s="4">
        <v>2005</v>
      </c>
      <c r="E34" s="4">
        <v>1</v>
      </c>
      <c r="F34" s="4">
        <v>0.23</v>
      </c>
      <c r="G34" s="4">
        <v>33</v>
      </c>
    </row>
    <row r="35" spans="1:7" x14ac:dyDescent="0.3">
      <c r="A35" s="4" t="s">
        <v>111</v>
      </c>
      <c r="B35" s="4" t="s">
        <v>127</v>
      </c>
      <c r="C35" s="4">
        <v>2001</v>
      </c>
      <c r="D35" s="4">
        <v>2005</v>
      </c>
      <c r="E35" s="4">
        <v>0</v>
      </c>
      <c r="F35" s="4">
        <v>0.23</v>
      </c>
      <c r="G35" s="4">
        <v>34</v>
      </c>
    </row>
    <row r="36" spans="1:7" x14ac:dyDescent="0.3">
      <c r="A36" s="4" t="s">
        <v>111</v>
      </c>
      <c r="B36" s="4" t="s">
        <v>128</v>
      </c>
      <c r="C36" s="4">
        <v>2001</v>
      </c>
      <c r="D36" s="4">
        <v>2005</v>
      </c>
      <c r="E36" s="4">
        <v>1</v>
      </c>
      <c r="F36" s="4">
        <v>0.3</v>
      </c>
      <c r="G36" s="4">
        <v>35</v>
      </c>
    </row>
    <row r="37" spans="1:7" x14ac:dyDescent="0.3">
      <c r="A37" s="4" t="s">
        <v>111</v>
      </c>
      <c r="B37" s="4" t="s">
        <v>128</v>
      </c>
      <c r="C37" s="4">
        <v>2001</v>
      </c>
      <c r="D37" s="4">
        <v>2005</v>
      </c>
      <c r="E37" s="4">
        <v>0</v>
      </c>
      <c r="F37" s="4">
        <v>0.3</v>
      </c>
      <c r="G37" s="4">
        <v>36</v>
      </c>
    </row>
    <row r="38" spans="1:7" x14ac:dyDescent="0.3">
      <c r="A38" s="4" t="s">
        <v>111</v>
      </c>
      <c r="B38" s="4" t="s">
        <v>126</v>
      </c>
      <c r="C38" s="4">
        <v>2006</v>
      </c>
      <c r="D38" s="4">
        <v>2012</v>
      </c>
      <c r="E38" s="4">
        <v>1</v>
      </c>
      <c r="F38" s="4">
        <v>0.2</v>
      </c>
      <c r="G38" s="4">
        <v>37</v>
      </c>
    </row>
    <row r="39" spans="1:7" x14ac:dyDescent="0.3">
      <c r="A39" s="4" t="s">
        <v>111</v>
      </c>
      <c r="B39" s="4" t="s">
        <v>126</v>
      </c>
      <c r="C39" s="4">
        <v>2006</v>
      </c>
      <c r="D39" s="4">
        <v>2012</v>
      </c>
      <c r="E39" s="4">
        <v>0</v>
      </c>
      <c r="F39" s="4">
        <v>0.2</v>
      </c>
      <c r="G39" s="4">
        <v>38</v>
      </c>
    </row>
    <row r="40" spans="1:7" x14ac:dyDescent="0.3">
      <c r="A40" s="4" t="s">
        <v>111</v>
      </c>
      <c r="B40" s="4" t="s">
        <v>127</v>
      </c>
      <c r="C40" s="4">
        <v>2006</v>
      </c>
      <c r="D40" s="4">
        <v>2012</v>
      </c>
      <c r="E40" s="4">
        <v>1</v>
      </c>
      <c r="F40" s="4">
        <v>0.2</v>
      </c>
      <c r="G40" s="4">
        <v>39</v>
      </c>
    </row>
    <row r="41" spans="1:7" x14ac:dyDescent="0.3">
      <c r="A41" s="4" t="s">
        <v>111</v>
      </c>
      <c r="B41" s="4" t="s">
        <v>127</v>
      </c>
      <c r="C41" s="4">
        <v>2006</v>
      </c>
      <c r="D41" s="4">
        <v>2012</v>
      </c>
      <c r="E41" s="4">
        <v>0</v>
      </c>
      <c r="F41" s="4">
        <v>0.2</v>
      </c>
      <c r="G41" s="4">
        <v>40</v>
      </c>
    </row>
    <row r="42" spans="1:7" x14ac:dyDescent="0.3">
      <c r="A42" s="4" t="s">
        <v>111</v>
      </c>
      <c r="B42" s="4" t="s">
        <v>128</v>
      </c>
      <c r="C42" s="4">
        <v>2006</v>
      </c>
      <c r="D42" s="4">
        <v>2012</v>
      </c>
      <c r="E42" s="4">
        <v>1</v>
      </c>
      <c r="F42" s="4">
        <v>0.25</v>
      </c>
      <c r="G42" s="4">
        <v>41</v>
      </c>
    </row>
    <row r="43" spans="1:7" x14ac:dyDescent="0.3">
      <c r="A43" s="4" t="s">
        <v>111</v>
      </c>
      <c r="B43" s="4" t="s">
        <v>128</v>
      </c>
      <c r="C43" s="4">
        <v>2006</v>
      </c>
      <c r="D43" s="4">
        <v>2012</v>
      </c>
      <c r="E43" s="4">
        <v>0</v>
      </c>
      <c r="F43" s="4">
        <v>0.25</v>
      </c>
      <c r="G43" s="4">
        <v>42</v>
      </c>
    </row>
    <row r="44" spans="1:7" x14ac:dyDescent="0.3">
      <c r="A44" s="4" t="s">
        <v>111</v>
      </c>
      <c r="B44" s="4" t="s">
        <v>126</v>
      </c>
      <c r="C44" s="4">
        <v>2013</v>
      </c>
      <c r="D44" s="4"/>
      <c r="E44" s="4">
        <v>1</v>
      </c>
      <c r="F44" s="4">
        <v>0.14000000000000001</v>
      </c>
      <c r="G44" s="4">
        <v>43</v>
      </c>
    </row>
    <row r="45" spans="1:7" x14ac:dyDescent="0.3">
      <c r="A45" s="4" t="s">
        <v>111</v>
      </c>
      <c r="B45" s="4" t="s">
        <v>126</v>
      </c>
      <c r="C45" s="4">
        <v>2013</v>
      </c>
      <c r="D45" s="4"/>
      <c r="E45" s="4">
        <v>0</v>
      </c>
      <c r="F45" s="4">
        <v>0.14000000000000001</v>
      </c>
      <c r="G45" s="4">
        <v>44</v>
      </c>
    </row>
    <row r="46" spans="1:7" x14ac:dyDescent="0.3">
      <c r="A46" s="4" t="s">
        <v>111</v>
      </c>
      <c r="B46" s="4" t="s">
        <v>127</v>
      </c>
      <c r="C46" s="4">
        <v>2013</v>
      </c>
      <c r="D46" s="4"/>
      <c r="E46" s="4">
        <v>1</v>
      </c>
      <c r="F46" s="4">
        <v>0.14000000000000001</v>
      </c>
      <c r="G46" s="4">
        <v>45</v>
      </c>
    </row>
    <row r="47" spans="1:7" x14ac:dyDescent="0.3">
      <c r="A47" s="4" t="s">
        <v>111</v>
      </c>
      <c r="B47" s="4" t="s">
        <v>127</v>
      </c>
      <c r="C47" s="4">
        <v>2013</v>
      </c>
      <c r="D47" s="4"/>
      <c r="E47" s="4">
        <v>0</v>
      </c>
      <c r="F47" s="4">
        <v>0.14000000000000001</v>
      </c>
      <c r="G47" s="4">
        <v>46</v>
      </c>
    </row>
    <row r="48" spans="1:7" x14ac:dyDescent="0.3">
      <c r="A48" s="4" t="s">
        <v>111</v>
      </c>
      <c r="B48" s="4" t="s">
        <v>128</v>
      </c>
      <c r="C48" s="4">
        <v>2013</v>
      </c>
      <c r="D48" s="4"/>
      <c r="E48" s="4">
        <v>1</v>
      </c>
      <c r="F48" s="4">
        <v>0.14000000000000001</v>
      </c>
      <c r="G48" s="4">
        <v>47</v>
      </c>
    </row>
    <row r="49" spans="1:7" x14ac:dyDescent="0.3">
      <c r="A49" s="4" t="s">
        <v>111</v>
      </c>
      <c r="B49" s="4" t="s">
        <v>128</v>
      </c>
      <c r="C49" s="4">
        <v>2013</v>
      </c>
      <c r="D49" s="4"/>
      <c r="E49" s="4">
        <v>0</v>
      </c>
      <c r="F49" s="4">
        <v>0.14000000000000001</v>
      </c>
      <c r="G49" s="4">
        <v>48</v>
      </c>
    </row>
    <row r="50" spans="1:7" x14ac:dyDescent="0.3">
      <c r="A50" s="4" t="s">
        <v>110</v>
      </c>
      <c r="B50" s="4" t="s">
        <v>126</v>
      </c>
      <c r="D50" s="4">
        <v>1974</v>
      </c>
      <c r="E50" s="4">
        <v>1</v>
      </c>
      <c r="F50" s="4">
        <v>2.5</v>
      </c>
      <c r="G50" s="4">
        <v>49</v>
      </c>
    </row>
    <row r="51" spans="1:7" x14ac:dyDescent="0.3">
      <c r="A51" s="4" t="s">
        <v>110</v>
      </c>
      <c r="B51" s="4" t="s">
        <v>126</v>
      </c>
      <c r="D51" s="4">
        <v>1974</v>
      </c>
      <c r="E51" s="4">
        <v>0</v>
      </c>
      <c r="F51" s="4">
        <v>2.5</v>
      </c>
      <c r="G51" s="4">
        <v>50</v>
      </c>
    </row>
    <row r="52" spans="1:7" x14ac:dyDescent="0.3">
      <c r="A52" s="4" t="s">
        <v>110</v>
      </c>
      <c r="B52" s="4" t="s">
        <v>127</v>
      </c>
      <c r="D52" s="4">
        <v>1974</v>
      </c>
      <c r="E52" s="4">
        <v>1</v>
      </c>
      <c r="F52" s="4">
        <v>2.5</v>
      </c>
      <c r="G52" s="4">
        <v>51</v>
      </c>
    </row>
    <row r="53" spans="1:7" x14ac:dyDescent="0.3">
      <c r="A53" s="4" t="s">
        <v>110</v>
      </c>
      <c r="B53" s="4" t="s">
        <v>127</v>
      </c>
      <c r="D53" s="4">
        <v>1974</v>
      </c>
      <c r="E53" s="4">
        <v>0</v>
      </c>
      <c r="F53" s="4">
        <v>2.5</v>
      </c>
      <c r="G53" s="4">
        <v>52</v>
      </c>
    </row>
    <row r="54" spans="1:7" x14ac:dyDescent="0.3">
      <c r="A54" s="4" t="s">
        <v>110</v>
      </c>
      <c r="B54" s="4" t="s">
        <v>128</v>
      </c>
      <c r="D54" s="4">
        <v>1974</v>
      </c>
      <c r="E54" s="4">
        <v>1</v>
      </c>
      <c r="F54" s="4">
        <v>2.5</v>
      </c>
      <c r="G54" s="4">
        <v>53</v>
      </c>
    </row>
    <row r="55" spans="1:7" x14ac:dyDescent="0.3">
      <c r="A55" s="4" t="s">
        <v>110</v>
      </c>
      <c r="B55" s="4" t="s">
        <v>128</v>
      </c>
      <c r="D55" s="4">
        <v>1974</v>
      </c>
      <c r="E55" s="4">
        <v>0</v>
      </c>
      <c r="F55" s="4">
        <v>2.5</v>
      </c>
      <c r="G55" s="4">
        <v>54</v>
      </c>
    </row>
    <row r="56" spans="1:7" x14ac:dyDescent="0.3">
      <c r="A56" s="4" t="s">
        <v>110</v>
      </c>
      <c r="B56" s="4" t="s">
        <v>126</v>
      </c>
      <c r="C56" s="4">
        <v>1975</v>
      </c>
      <c r="D56" s="4">
        <v>1977</v>
      </c>
      <c r="E56" s="4">
        <v>1</v>
      </c>
      <c r="F56" s="4">
        <v>0.75</v>
      </c>
      <c r="G56" s="4">
        <v>55</v>
      </c>
    </row>
    <row r="57" spans="1:7" x14ac:dyDescent="0.3">
      <c r="A57" s="4" t="s">
        <v>110</v>
      </c>
      <c r="B57" s="4" t="s">
        <v>126</v>
      </c>
      <c r="C57" s="4">
        <v>1975</v>
      </c>
      <c r="D57" s="4">
        <v>1977</v>
      </c>
      <c r="E57" s="4">
        <v>0</v>
      </c>
      <c r="F57" s="4">
        <v>0.75</v>
      </c>
      <c r="G57" s="4">
        <v>56</v>
      </c>
    </row>
    <row r="58" spans="1:7" x14ac:dyDescent="0.3">
      <c r="A58" s="4" t="s">
        <v>110</v>
      </c>
      <c r="B58" s="4" t="s">
        <v>127</v>
      </c>
      <c r="C58" s="4">
        <v>1975</v>
      </c>
      <c r="D58" s="4">
        <v>1977</v>
      </c>
      <c r="E58" s="4">
        <v>1</v>
      </c>
      <c r="F58" s="4">
        <v>0.79</v>
      </c>
      <c r="G58" s="4">
        <v>57</v>
      </c>
    </row>
    <row r="59" spans="1:7" x14ac:dyDescent="0.3">
      <c r="A59" s="4" t="s">
        <v>110</v>
      </c>
      <c r="B59" s="4" t="s">
        <v>127</v>
      </c>
      <c r="C59" s="4">
        <v>1975</v>
      </c>
      <c r="D59" s="4">
        <v>1977</v>
      </c>
      <c r="E59" s="4">
        <v>0</v>
      </c>
      <c r="F59" s="4">
        <v>0.79</v>
      </c>
      <c r="G59" s="4">
        <v>58</v>
      </c>
    </row>
    <row r="60" spans="1:7" x14ac:dyDescent="0.3">
      <c r="A60" s="4" t="s">
        <v>110</v>
      </c>
      <c r="B60" s="4" t="s">
        <v>128</v>
      </c>
      <c r="C60" s="4">
        <v>1975</v>
      </c>
      <c r="D60" s="4">
        <v>1977</v>
      </c>
      <c r="E60" s="4">
        <v>1</v>
      </c>
      <c r="F60" s="4">
        <v>0.83</v>
      </c>
      <c r="G60" s="4">
        <v>59</v>
      </c>
    </row>
    <row r="61" spans="1:7" x14ac:dyDescent="0.3">
      <c r="A61" s="4" t="s">
        <v>110</v>
      </c>
      <c r="B61" s="4" t="s">
        <v>128</v>
      </c>
      <c r="C61" s="4">
        <v>1975</v>
      </c>
      <c r="D61" s="4">
        <v>1977</v>
      </c>
      <c r="E61" s="4">
        <v>0</v>
      </c>
      <c r="F61" s="4">
        <v>0.83</v>
      </c>
      <c r="G61" s="4">
        <v>60</v>
      </c>
    </row>
    <row r="62" spans="1:7" x14ac:dyDescent="0.3">
      <c r="A62" s="4" t="s">
        <v>110</v>
      </c>
      <c r="B62" s="4" t="s">
        <v>126</v>
      </c>
      <c r="C62" s="4">
        <v>1978</v>
      </c>
      <c r="D62" s="4">
        <v>1982</v>
      </c>
      <c r="E62" s="4">
        <v>1</v>
      </c>
      <c r="F62" s="4">
        <v>0.7</v>
      </c>
      <c r="G62" s="4">
        <v>61</v>
      </c>
    </row>
    <row r="63" spans="1:7" x14ac:dyDescent="0.3">
      <c r="A63" s="4" t="s">
        <v>110</v>
      </c>
      <c r="B63" s="4" t="s">
        <v>126</v>
      </c>
      <c r="C63" s="4">
        <v>1978</v>
      </c>
      <c r="D63" s="4">
        <v>1982</v>
      </c>
      <c r="E63" s="4">
        <v>0</v>
      </c>
      <c r="F63" s="4">
        <v>0.75</v>
      </c>
      <c r="G63" s="4">
        <v>62</v>
      </c>
    </row>
    <row r="64" spans="1:7" x14ac:dyDescent="0.3">
      <c r="A64" s="4" t="s">
        <v>110</v>
      </c>
      <c r="B64" s="4" t="s">
        <v>127</v>
      </c>
      <c r="C64" s="4">
        <v>1978</v>
      </c>
      <c r="D64" s="4">
        <v>1982</v>
      </c>
      <c r="E64" s="4">
        <v>1</v>
      </c>
      <c r="F64" s="4">
        <v>0.74</v>
      </c>
      <c r="G64" s="4">
        <v>63</v>
      </c>
    </row>
    <row r="65" spans="1:7" x14ac:dyDescent="0.3">
      <c r="A65" s="4" t="s">
        <v>110</v>
      </c>
      <c r="B65" s="4" t="s">
        <v>127</v>
      </c>
      <c r="C65" s="4">
        <v>1978</v>
      </c>
      <c r="D65" s="4">
        <v>1982</v>
      </c>
      <c r="E65" s="4">
        <v>0</v>
      </c>
      <c r="F65" s="4">
        <v>0.79</v>
      </c>
      <c r="G65" s="4">
        <v>64</v>
      </c>
    </row>
    <row r="66" spans="1:7" x14ac:dyDescent="0.3">
      <c r="A66" s="4" t="s">
        <v>110</v>
      </c>
      <c r="B66" s="4" t="s">
        <v>128</v>
      </c>
      <c r="C66" s="4">
        <v>1978</v>
      </c>
      <c r="D66" s="4">
        <v>1982</v>
      </c>
      <c r="E66" s="4">
        <v>1</v>
      </c>
      <c r="F66" s="4">
        <v>0.78</v>
      </c>
      <c r="G66" s="4">
        <v>65</v>
      </c>
    </row>
    <row r="67" spans="1:7" x14ac:dyDescent="0.3">
      <c r="A67" s="4" t="s">
        <v>110</v>
      </c>
      <c r="B67" s="4" t="s">
        <v>128</v>
      </c>
      <c r="C67" s="4">
        <v>1978</v>
      </c>
      <c r="D67" s="4">
        <v>1982</v>
      </c>
      <c r="E67" s="4">
        <v>0</v>
      </c>
      <c r="F67" s="4">
        <v>0.83</v>
      </c>
      <c r="G67" s="4">
        <v>66</v>
      </c>
    </row>
    <row r="68" spans="1:7" x14ac:dyDescent="0.3">
      <c r="A68" s="4" t="s">
        <v>110</v>
      </c>
      <c r="B68" s="4" t="s">
        <v>126</v>
      </c>
      <c r="C68" s="4">
        <v>1983</v>
      </c>
      <c r="D68" s="4">
        <v>1988</v>
      </c>
      <c r="E68" s="4">
        <v>1</v>
      </c>
      <c r="F68" s="4">
        <v>0.4</v>
      </c>
      <c r="G68" s="4">
        <v>67</v>
      </c>
    </row>
    <row r="69" spans="1:7" x14ac:dyDescent="0.3">
      <c r="A69" s="4" t="s">
        <v>110</v>
      </c>
      <c r="B69" s="4" t="s">
        <v>126</v>
      </c>
      <c r="C69" s="4">
        <v>1983</v>
      </c>
      <c r="D69" s="4">
        <v>1988</v>
      </c>
      <c r="E69" s="4">
        <v>0</v>
      </c>
      <c r="F69" s="4">
        <v>0.55000000000000004</v>
      </c>
      <c r="G69" s="4">
        <v>68</v>
      </c>
    </row>
    <row r="70" spans="1:7" x14ac:dyDescent="0.3">
      <c r="A70" s="4" t="s">
        <v>110</v>
      </c>
      <c r="B70" s="4" t="s">
        <v>127</v>
      </c>
      <c r="C70" s="4">
        <v>1983</v>
      </c>
      <c r="D70" s="4">
        <v>1988</v>
      </c>
      <c r="E70" s="4">
        <v>1</v>
      </c>
      <c r="F70" s="4">
        <v>0.42</v>
      </c>
      <c r="G70" s="4">
        <v>69</v>
      </c>
    </row>
    <row r="71" spans="1:7" x14ac:dyDescent="0.3">
      <c r="A71" s="4" t="s">
        <v>110</v>
      </c>
      <c r="B71" s="4" t="s">
        <v>127</v>
      </c>
      <c r="C71" s="4">
        <v>1983</v>
      </c>
      <c r="D71" s="4">
        <v>1988</v>
      </c>
      <c r="E71" s="4">
        <v>0</v>
      </c>
      <c r="F71" s="4">
        <v>0.57999999999999996</v>
      </c>
      <c r="G71" s="4">
        <v>70</v>
      </c>
    </row>
    <row r="72" spans="1:7" x14ac:dyDescent="0.3">
      <c r="A72" s="4" t="s">
        <v>110</v>
      </c>
      <c r="B72" s="4" t="s">
        <v>128</v>
      </c>
      <c r="C72" s="4">
        <v>1983</v>
      </c>
      <c r="D72" s="4">
        <v>1988</v>
      </c>
      <c r="E72" s="4">
        <v>1</v>
      </c>
      <c r="F72" s="4">
        <v>0.44</v>
      </c>
      <c r="G72" s="4">
        <v>71</v>
      </c>
    </row>
    <row r="73" spans="1:7" x14ac:dyDescent="0.3">
      <c r="A73" s="4" t="s">
        <v>110</v>
      </c>
      <c r="B73" s="4" t="s">
        <v>128</v>
      </c>
      <c r="C73" s="4">
        <v>1983</v>
      </c>
      <c r="D73" s="4">
        <v>1988</v>
      </c>
      <c r="E73" s="4">
        <v>0</v>
      </c>
      <c r="F73" s="4">
        <v>0.61</v>
      </c>
      <c r="G73" s="4">
        <v>72</v>
      </c>
    </row>
    <row r="74" spans="1:7" x14ac:dyDescent="0.3">
      <c r="A74" s="4" t="s">
        <v>110</v>
      </c>
      <c r="B74" s="4" t="s">
        <v>126</v>
      </c>
      <c r="C74" s="4">
        <v>1989</v>
      </c>
      <c r="D74" s="4">
        <v>2000</v>
      </c>
      <c r="E74" s="4">
        <v>1</v>
      </c>
      <c r="F74" s="4">
        <v>0.35</v>
      </c>
      <c r="G74" s="4">
        <v>73</v>
      </c>
    </row>
    <row r="75" spans="1:7" x14ac:dyDescent="0.3">
      <c r="A75" s="4" t="s">
        <v>110</v>
      </c>
      <c r="B75" s="4" t="s">
        <v>126</v>
      </c>
      <c r="C75" s="4">
        <v>1989</v>
      </c>
      <c r="D75" s="4">
        <v>2000</v>
      </c>
      <c r="E75" s="4">
        <v>0</v>
      </c>
      <c r="F75" s="4">
        <v>0.4</v>
      </c>
      <c r="G75" s="4">
        <v>74</v>
      </c>
    </row>
    <row r="76" spans="1:7" x14ac:dyDescent="0.3">
      <c r="A76" s="4" t="s">
        <v>110</v>
      </c>
      <c r="B76" s="4" t="s">
        <v>127</v>
      </c>
      <c r="C76" s="4">
        <v>1989</v>
      </c>
      <c r="D76" s="4">
        <v>2000</v>
      </c>
      <c r="E76" s="4">
        <v>1</v>
      </c>
      <c r="F76" s="4">
        <v>0.37</v>
      </c>
      <c r="G76" s="4">
        <v>75</v>
      </c>
    </row>
    <row r="77" spans="1:7" x14ac:dyDescent="0.3">
      <c r="A77" s="4" t="s">
        <v>110</v>
      </c>
      <c r="B77" s="4" t="s">
        <v>127</v>
      </c>
      <c r="C77" s="4">
        <v>1989</v>
      </c>
      <c r="D77" s="4">
        <v>2000</v>
      </c>
      <c r="E77" s="4">
        <v>0</v>
      </c>
      <c r="F77" s="4">
        <v>0.42</v>
      </c>
      <c r="G77" s="4">
        <v>76</v>
      </c>
    </row>
    <row r="78" spans="1:7" x14ac:dyDescent="0.3">
      <c r="A78" s="4" t="s">
        <v>110</v>
      </c>
      <c r="B78" s="4" t="s">
        <v>128</v>
      </c>
      <c r="C78" s="4">
        <v>1989</v>
      </c>
      <c r="D78" s="4">
        <v>2000</v>
      </c>
      <c r="E78" s="4">
        <v>1</v>
      </c>
      <c r="F78" s="4">
        <v>0.39</v>
      </c>
      <c r="G78" s="4">
        <v>77</v>
      </c>
    </row>
    <row r="79" spans="1:7" x14ac:dyDescent="0.3">
      <c r="A79" s="4" t="s">
        <v>110</v>
      </c>
      <c r="B79" s="4" t="s">
        <v>128</v>
      </c>
      <c r="C79" s="4">
        <v>1989</v>
      </c>
      <c r="D79" s="4">
        <v>2000</v>
      </c>
      <c r="E79" s="4">
        <v>0</v>
      </c>
      <c r="F79" s="4">
        <v>0.44</v>
      </c>
      <c r="G79" s="4">
        <v>78</v>
      </c>
    </row>
    <row r="80" spans="1:7" x14ac:dyDescent="0.3">
      <c r="A80" s="4" t="s">
        <v>110</v>
      </c>
      <c r="B80" s="4" t="s">
        <v>126</v>
      </c>
      <c r="C80" s="4">
        <v>2001</v>
      </c>
      <c r="D80" s="4">
        <v>2005</v>
      </c>
      <c r="E80" s="4">
        <v>1</v>
      </c>
      <c r="F80" s="4">
        <v>0.3</v>
      </c>
      <c r="G80" s="4">
        <v>79</v>
      </c>
    </row>
    <row r="81" spans="1:7" x14ac:dyDescent="0.3">
      <c r="A81" s="4" t="s">
        <v>110</v>
      </c>
      <c r="B81" s="4" t="s">
        <v>126</v>
      </c>
      <c r="C81" s="4">
        <v>2001</v>
      </c>
      <c r="D81" s="4">
        <v>2005</v>
      </c>
      <c r="E81" s="4">
        <v>0</v>
      </c>
      <c r="F81" s="4">
        <v>0.3</v>
      </c>
      <c r="G81" s="4">
        <v>80</v>
      </c>
    </row>
    <row r="82" spans="1:7" x14ac:dyDescent="0.3">
      <c r="A82" s="4" t="s">
        <v>110</v>
      </c>
      <c r="B82" s="4" t="s">
        <v>127</v>
      </c>
      <c r="C82" s="4">
        <v>2001</v>
      </c>
      <c r="D82" s="4">
        <v>2005</v>
      </c>
      <c r="E82" s="4">
        <v>1</v>
      </c>
      <c r="F82" s="4">
        <v>0.3</v>
      </c>
      <c r="G82" s="4">
        <v>81</v>
      </c>
    </row>
    <row r="83" spans="1:7" x14ac:dyDescent="0.3">
      <c r="A83" s="4" t="s">
        <v>110</v>
      </c>
      <c r="B83" s="4" t="s">
        <v>127</v>
      </c>
      <c r="C83" s="4">
        <v>2001</v>
      </c>
      <c r="D83" s="4">
        <v>2005</v>
      </c>
      <c r="E83" s="4">
        <v>0</v>
      </c>
      <c r="F83" s="4">
        <v>0.3</v>
      </c>
      <c r="G83" s="4">
        <v>82</v>
      </c>
    </row>
    <row r="84" spans="1:7" x14ac:dyDescent="0.3">
      <c r="A84" s="4" t="s">
        <v>110</v>
      </c>
      <c r="B84" s="4" t="s">
        <v>128</v>
      </c>
      <c r="C84" s="4">
        <v>2001</v>
      </c>
      <c r="D84" s="4">
        <v>2005</v>
      </c>
      <c r="E84" s="4">
        <v>1</v>
      </c>
      <c r="F84" s="4">
        <v>0.3</v>
      </c>
      <c r="G84" s="4">
        <v>83</v>
      </c>
    </row>
    <row r="85" spans="1:7" x14ac:dyDescent="0.3">
      <c r="A85" s="4" t="s">
        <v>110</v>
      </c>
      <c r="B85" s="4" t="s">
        <v>128</v>
      </c>
      <c r="C85" s="4">
        <v>2001</v>
      </c>
      <c r="D85" s="4">
        <v>2005</v>
      </c>
      <c r="E85" s="4">
        <v>0</v>
      </c>
      <c r="F85" s="4">
        <v>0.3</v>
      </c>
      <c r="G85" s="4">
        <v>84</v>
      </c>
    </row>
    <row r="86" spans="1:7" x14ac:dyDescent="0.3">
      <c r="A86" s="4" t="s">
        <v>110</v>
      </c>
      <c r="B86" s="4" t="s">
        <v>126</v>
      </c>
      <c r="C86" s="4">
        <v>2006</v>
      </c>
      <c r="D86" s="4">
        <v>2012</v>
      </c>
      <c r="E86" s="4">
        <v>1</v>
      </c>
      <c r="F86" s="4">
        <v>0.27</v>
      </c>
      <c r="G86" s="4">
        <v>85</v>
      </c>
    </row>
    <row r="87" spans="1:7" x14ac:dyDescent="0.3">
      <c r="A87" s="4" t="s">
        <v>110</v>
      </c>
      <c r="B87" s="4" t="s">
        <v>126</v>
      </c>
      <c r="C87" s="4">
        <v>2006</v>
      </c>
      <c r="D87" s="4">
        <v>2012</v>
      </c>
      <c r="E87" s="4">
        <v>0</v>
      </c>
      <c r="F87" s="4">
        <v>0.27</v>
      </c>
      <c r="G87" s="4">
        <v>86</v>
      </c>
    </row>
    <row r="88" spans="1:7" x14ac:dyDescent="0.3">
      <c r="A88" s="4" t="s">
        <v>110</v>
      </c>
      <c r="B88" s="4" t="s">
        <v>127</v>
      </c>
      <c r="C88" s="4">
        <v>2006</v>
      </c>
      <c r="D88" s="4">
        <v>2012</v>
      </c>
      <c r="E88" s="4">
        <v>1</v>
      </c>
      <c r="F88" s="4">
        <v>0.27</v>
      </c>
      <c r="G88" s="4">
        <v>87</v>
      </c>
    </row>
    <row r="89" spans="1:7" x14ac:dyDescent="0.3">
      <c r="A89" s="4" t="s">
        <v>110</v>
      </c>
      <c r="B89" s="4" t="s">
        <v>127</v>
      </c>
      <c r="C89" s="4">
        <v>2006</v>
      </c>
      <c r="D89" s="4">
        <v>2012</v>
      </c>
      <c r="E89" s="4">
        <v>0</v>
      </c>
      <c r="F89" s="4">
        <v>0.27</v>
      </c>
      <c r="G89" s="4">
        <v>88</v>
      </c>
    </row>
    <row r="90" spans="1:7" x14ac:dyDescent="0.3">
      <c r="A90" s="4" t="s">
        <v>110</v>
      </c>
      <c r="B90" s="4" t="s">
        <v>128</v>
      </c>
      <c r="C90" s="4">
        <v>2006</v>
      </c>
      <c r="D90" s="4">
        <v>2012</v>
      </c>
      <c r="E90" s="4">
        <v>1</v>
      </c>
      <c r="F90" s="4">
        <v>0.27</v>
      </c>
      <c r="G90" s="4">
        <v>89</v>
      </c>
    </row>
    <row r="91" spans="1:7" x14ac:dyDescent="0.3">
      <c r="A91" s="4" t="s">
        <v>110</v>
      </c>
      <c r="B91" s="4" t="s">
        <v>128</v>
      </c>
      <c r="C91" s="4">
        <v>2006</v>
      </c>
      <c r="D91" s="4">
        <v>2012</v>
      </c>
      <c r="E91" s="4">
        <v>0</v>
      </c>
      <c r="F91" s="4">
        <v>0.27</v>
      </c>
      <c r="G91" s="4">
        <v>90</v>
      </c>
    </row>
    <row r="92" spans="1:7" x14ac:dyDescent="0.3">
      <c r="A92" s="4" t="s">
        <v>110</v>
      </c>
      <c r="B92" s="4" t="s">
        <v>126</v>
      </c>
      <c r="C92" s="4">
        <v>2013</v>
      </c>
      <c r="D92" s="4"/>
      <c r="E92" s="4">
        <v>1</v>
      </c>
      <c r="F92" s="4">
        <v>0.14000000000000001</v>
      </c>
      <c r="G92" s="4">
        <v>91</v>
      </c>
    </row>
    <row r="93" spans="1:7" x14ac:dyDescent="0.3">
      <c r="A93" s="4" t="s">
        <v>110</v>
      </c>
      <c r="B93" s="4" t="s">
        <v>126</v>
      </c>
      <c r="C93" s="4">
        <v>2013</v>
      </c>
      <c r="D93" s="4"/>
      <c r="E93" s="4">
        <v>0</v>
      </c>
      <c r="F93" s="4">
        <v>0.14000000000000001</v>
      </c>
      <c r="G93" s="4">
        <v>92</v>
      </c>
    </row>
    <row r="94" spans="1:7" x14ac:dyDescent="0.3">
      <c r="A94" s="4" t="s">
        <v>110</v>
      </c>
      <c r="B94" s="4" t="s">
        <v>127</v>
      </c>
      <c r="C94" s="4">
        <v>2013</v>
      </c>
      <c r="D94" s="4"/>
      <c r="E94" s="4">
        <v>1</v>
      </c>
      <c r="F94" s="4">
        <v>0.14000000000000001</v>
      </c>
      <c r="G94" s="4">
        <v>93</v>
      </c>
    </row>
    <row r="95" spans="1:7" x14ac:dyDescent="0.3">
      <c r="A95" s="4" t="s">
        <v>110</v>
      </c>
      <c r="B95" s="4" t="s">
        <v>127</v>
      </c>
      <c r="C95" s="4">
        <v>2013</v>
      </c>
      <c r="D95" s="4"/>
      <c r="E95" s="4">
        <v>0</v>
      </c>
      <c r="F95" s="4">
        <v>0.14000000000000001</v>
      </c>
      <c r="G95" s="4">
        <v>94</v>
      </c>
    </row>
    <row r="96" spans="1:7" x14ac:dyDescent="0.3">
      <c r="A96" s="4" t="s">
        <v>110</v>
      </c>
      <c r="B96" s="4" t="s">
        <v>128</v>
      </c>
      <c r="C96" s="4">
        <v>2013</v>
      </c>
      <c r="D96" s="4"/>
      <c r="E96" s="4">
        <v>1</v>
      </c>
      <c r="F96" s="4">
        <v>0.14000000000000001</v>
      </c>
      <c r="G96" s="4">
        <v>95</v>
      </c>
    </row>
    <row r="97" spans="1:7" x14ac:dyDescent="0.3">
      <c r="A97" s="4" t="s">
        <v>110</v>
      </c>
      <c r="B97" s="4" t="s">
        <v>128</v>
      </c>
      <c r="C97" s="4">
        <v>2013</v>
      </c>
      <c r="D97" s="4"/>
      <c r="E97" s="4">
        <v>0</v>
      </c>
      <c r="F97" s="4">
        <v>0.14000000000000001</v>
      </c>
      <c r="G97" s="4">
        <v>96</v>
      </c>
    </row>
    <row r="98" spans="1:7" x14ac:dyDescent="0.3">
      <c r="A98" s="4" t="s">
        <v>20</v>
      </c>
      <c r="B98" s="4" t="s">
        <v>126</v>
      </c>
      <c r="D98" s="4">
        <v>1974</v>
      </c>
      <c r="E98" s="4">
        <v>0</v>
      </c>
      <c r="F98" s="4">
        <v>2.5</v>
      </c>
      <c r="G98" s="4">
        <v>50</v>
      </c>
    </row>
    <row r="99" spans="1:7" x14ac:dyDescent="0.3">
      <c r="A99" s="4" t="s">
        <v>20</v>
      </c>
      <c r="B99" s="4" t="s">
        <v>127</v>
      </c>
      <c r="D99" s="4">
        <v>1974</v>
      </c>
      <c r="E99" s="4">
        <v>1</v>
      </c>
      <c r="F99" s="4">
        <v>2.5</v>
      </c>
      <c r="G99" s="4">
        <v>51</v>
      </c>
    </row>
    <row r="100" spans="1:7" x14ac:dyDescent="0.3">
      <c r="A100" s="4" t="s">
        <v>20</v>
      </c>
      <c r="B100" s="4" t="s">
        <v>127</v>
      </c>
      <c r="D100" s="4">
        <v>1974</v>
      </c>
      <c r="E100" s="4">
        <v>0</v>
      </c>
      <c r="F100" s="4">
        <v>2.5</v>
      </c>
      <c r="G100" s="4">
        <v>52</v>
      </c>
    </row>
    <row r="101" spans="1:7" x14ac:dyDescent="0.3">
      <c r="A101" s="4" t="s">
        <v>20</v>
      </c>
      <c r="B101" s="4" t="s">
        <v>128</v>
      </c>
      <c r="D101" s="4">
        <v>1974</v>
      </c>
      <c r="E101" s="4">
        <v>1</v>
      </c>
      <c r="F101" s="4">
        <v>2.5</v>
      </c>
      <c r="G101" s="4">
        <v>53</v>
      </c>
    </row>
    <row r="102" spans="1:7" x14ac:dyDescent="0.3">
      <c r="A102" s="4" t="s">
        <v>20</v>
      </c>
      <c r="B102" s="4" t="s">
        <v>128</v>
      </c>
      <c r="D102" s="4">
        <v>1974</v>
      </c>
      <c r="E102" s="4">
        <v>0</v>
      </c>
      <c r="F102" s="4">
        <v>2.5</v>
      </c>
      <c r="G102" s="4">
        <v>54</v>
      </c>
    </row>
    <row r="103" spans="1:7" x14ac:dyDescent="0.3">
      <c r="A103" s="4" t="s">
        <v>20</v>
      </c>
      <c r="B103" s="4" t="s">
        <v>126</v>
      </c>
      <c r="C103" s="4">
        <v>1975</v>
      </c>
      <c r="D103" s="4">
        <v>1977</v>
      </c>
      <c r="E103" s="4">
        <v>1</v>
      </c>
      <c r="F103" s="4">
        <v>0.75</v>
      </c>
      <c r="G103" s="4">
        <v>55</v>
      </c>
    </row>
    <row r="104" spans="1:7" x14ac:dyDescent="0.3">
      <c r="A104" s="4" t="s">
        <v>20</v>
      </c>
      <c r="B104" s="4" t="s">
        <v>126</v>
      </c>
      <c r="C104" s="4">
        <v>1975</v>
      </c>
      <c r="D104" s="4">
        <v>1977</v>
      </c>
      <c r="E104" s="4">
        <v>0</v>
      </c>
      <c r="F104" s="4">
        <v>0.75</v>
      </c>
      <c r="G104" s="4">
        <v>56</v>
      </c>
    </row>
    <row r="105" spans="1:7" x14ac:dyDescent="0.3">
      <c r="A105" s="4" t="s">
        <v>20</v>
      </c>
      <c r="B105" s="4" t="s">
        <v>127</v>
      </c>
      <c r="C105" s="4">
        <v>1975</v>
      </c>
      <c r="D105" s="4">
        <v>1977</v>
      </c>
      <c r="E105" s="4">
        <v>1</v>
      </c>
      <c r="F105" s="4">
        <v>0.79</v>
      </c>
      <c r="G105" s="4">
        <v>57</v>
      </c>
    </row>
    <row r="106" spans="1:7" x14ac:dyDescent="0.3">
      <c r="A106" s="4" t="s">
        <v>20</v>
      </c>
      <c r="B106" s="4" t="s">
        <v>127</v>
      </c>
      <c r="C106" s="4">
        <v>1975</v>
      </c>
      <c r="D106" s="4">
        <v>1977</v>
      </c>
      <c r="E106" s="4">
        <v>0</v>
      </c>
      <c r="F106" s="4">
        <v>0.79</v>
      </c>
      <c r="G106" s="4">
        <v>58</v>
      </c>
    </row>
    <row r="107" spans="1:7" x14ac:dyDescent="0.3">
      <c r="A107" s="4" t="s">
        <v>20</v>
      </c>
      <c r="B107" s="4" t="s">
        <v>128</v>
      </c>
      <c r="C107" s="4">
        <v>1975</v>
      </c>
      <c r="D107" s="4">
        <v>1977</v>
      </c>
      <c r="E107" s="4">
        <v>1</v>
      </c>
      <c r="F107" s="4">
        <v>0.83</v>
      </c>
      <c r="G107" s="4">
        <v>59</v>
      </c>
    </row>
    <row r="108" spans="1:7" x14ac:dyDescent="0.3">
      <c r="A108" s="4" t="s">
        <v>20</v>
      </c>
      <c r="B108" s="4" t="s">
        <v>128</v>
      </c>
      <c r="C108" s="4">
        <v>1975</v>
      </c>
      <c r="D108" s="4">
        <v>1977</v>
      </c>
      <c r="E108" s="4">
        <v>0</v>
      </c>
      <c r="F108" s="4">
        <v>0.83</v>
      </c>
      <c r="G108" s="4">
        <v>60</v>
      </c>
    </row>
    <row r="109" spans="1:7" x14ac:dyDescent="0.3">
      <c r="A109" s="4" t="s">
        <v>20</v>
      </c>
      <c r="B109" s="4" t="s">
        <v>126</v>
      </c>
      <c r="C109" s="4">
        <v>1978</v>
      </c>
      <c r="D109" s="4">
        <v>1982</v>
      </c>
      <c r="E109" s="4">
        <v>1</v>
      </c>
      <c r="F109" s="4">
        <v>0.7</v>
      </c>
      <c r="G109" s="4">
        <v>61</v>
      </c>
    </row>
    <row r="110" spans="1:7" x14ac:dyDescent="0.3">
      <c r="A110" s="4" t="s">
        <v>20</v>
      </c>
      <c r="B110" s="4" t="s">
        <v>126</v>
      </c>
      <c r="C110" s="4">
        <v>1978</v>
      </c>
      <c r="D110" s="4">
        <v>1982</v>
      </c>
      <c r="E110" s="4">
        <v>0</v>
      </c>
      <c r="F110" s="4">
        <v>0.75</v>
      </c>
      <c r="G110" s="4">
        <v>62</v>
      </c>
    </row>
    <row r="111" spans="1:7" x14ac:dyDescent="0.3">
      <c r="A111" s="4" t="s">
        <v>20</v>
      </c>
      <c r="B111" s="4" t="s">
        <v>127</v>
      </c>
      <c r="C111" s="4">
        <v>1978</v>
      </c>
      <c r="D111" s="4">
        <v>1982</v>
      </c>
      <c r="E111" s="4">
        <v>1</v>
      </c>
      <c r="F111" s="4">
        <v>0.74</v>
      </c>
      <c r="G111" s="4">
        <v>63</v>
      </c>
    </row>
    <row r="112" spans="1:7" x14ac:dyDescent="0.3">
      <c r="A112" s="4" t="s">
        <v>20</v>
      </c>
      <c r="B112" s="4" t="s">
        <v>127</v>
      </c>
      <c r="C112" s="4">
        <v>1978</v>
      </c>
      <c r="D112" s="4">
        <v>1982</v>
      </c>
      <c r="E112" s="4">
        <v>0</v>
      </c>
      <c r="F112" s="4">
        <v>0.79</v>
      </c>
      <c r="G112" s="4">
        <v>64</v>
      </c>
    </row>
    <row r="113" spans="1:7" x14ac:dyDescent="0.3">
      <c r="A113" s="4" t="s">
        <v>20</v>
      </c>
      <c r="B113" s="4" t="s">
        <v>128</v>
      </c>
      <c r="C113" s="4">
        <v>1978</v>
      </c>
      <c r="D113" s="4">
        <v>1982</v>
      </c>
      <c r="E113" s="4">
        <v>1</v>
      </c>
      <c r="F113" s="4">
        <v>0.78</v>
      </c>
      <c r="G113" s="4">
        <v>65</v>
      </c>
    </row>
    <row r="114" spans="1:7" x14ac:dyDescent="0.3">
      <c r="A114" s="4" t="s">
        <v>20</v>
      </c>
      <c r="B114" s="4" t="s">
        <v>128</v>
      </c>
      <c r="C114" s="4">
        <v>1978</v>
      </c>
      <c r="D114" s="4">
        <v>1982</v>
      </c>
      <c r="E114" s="4">
        <v>0</v>
      </c>
      <c r="F114" s="4">
        <v>0.83</v>
      </c>
      <c r="G114" s="4">
        <v>66</v>
      </c>
    </row>
    <row r="115" spans="1:7" x14ac:dyDescent="0.3">
      <c r="A115" s="4" t="s">
        <v>20</v>
      </c>
      <c r="B115" s="4" t="s">
        <v>126</v>
      </c>
      <c r="C115" s="4">
        <v>1983</v>
      </c>
      <c r="D115" s="4">
        <v>1988</v>
      </c>
      <c r="E115" s="4">
        <v>1</v>
      </c>
      <c r="F115" s="4">
        <v>0.4</v>
      </c>
      <c r="G115" s="4">
        <v>67</v>
      </c>
    </row>
    <row r="116" spans="1:7" x14ac:dyDescent="0.3">
      <c r="A116" s="4" t="s">
        <v>20</v>
      </c>
      <c r="B116" s="4" t="s">
        <v>126</v>
      </c>
      <c r="C116" s="4">
        <v>1983</v>
      </c>
      <c r="D116" s="4">
        <v>1988</v>
      </c>
      <c r="E116" s="4">
        <v>0</v>
      </c>
      <c r="F116" s="4">
        <v>0.55000000000000004</v>
      </c>
      <c r="G116" s="4">
        <v>68</v>
      </c>
    </row>
    <row r="117" spans="1:7" x14ac:dyDescent="0.3">
      <c r="A117" s="4" t="s">
        <v>20</v>
      </c>
      <c r="B117" s="4" t="s">
        <v>127</v>
      </c>
      <c r="C117" s="4">
        <v>1983</v>
      </c>
      <c r="D117" s="4">
        <v>1988</v>
      </c>
      <c r="E117" s="4">
        <v>1</v>
      </c>
      <c r="F117" s="4">
        <v>0.42</v>
      </c>
      <c r="G117" s="4">
        <v>69</v>
      </c>
    </row>
    <row r="118" spans="1:7" x14ac:dyDescent="0.3">
      <c r="A118" s="4" t="s">
        <v>20</v>
      </c>
      <c r="B118" s="4" t="s">
        <v>127</v>
      </c>
      <c r="C118" s="4">
        <v>1983</v>
      </c>
      <c r="D118" s="4">
        <v>1988</v>
      </c>
      <c r="E118" s="4">
        <v>0</v>
      </c>
      <c r="F118" s="4">
        <v>0.57999999999999996</v>
      </c>
      <c r="G118" s="4">
        <v>70</v>
      </c>
    </row>
    <row r="119" spans="1:7" x14ac:dyDescent="0.3">
      <c r="A119" s="4" t="s">
        <v>20</v>
      </c>
      <c r="B119" s="4" t="s">
        <v>128</v>
      </c>
      <c r="C119" s="4">
        <v>1983</v>
      </c>
      <c r="D119" s="4">
        <v>1988</v>
      </c>
      <c r="E119" s="4">
        <v>1</v>
      </c>
      <c r="F119" s="4">
        <v>0.44</v>
      </c>
      <c r="G119" s="4">
        <v>71</v>
      </c>
    </row>
    <row r="120" spans="1:7" x14ac:dyDescent="0.3">
      <c r="A120" s="4" t="s">
        <v>20</v>
      </c>
      <c r="B120" s="4" t="s">
        <v>128</v>
      </c>
      <c r="C120" s="4">
        <v>1983</v>
      </c>
      <c r="D120" s="4">
        <v>1988</v>
      </c>
      <c r="E120" s="4">
        <v>0</v>
      </c>
      <c r="F120" s="4">
        <v>0.61</v>
      </c>
      <c r="G120" s="4">
        <v>72</v>
      </c>
    </row>
    <row r="121" spans="1:7" x14ac:dyDescent="0.3">
      <c r="A121" s="4" t="s">
        <v>20</v>
      </c>
      <c r="B121" s="4" t="s">
        <v>126</v>
      </c>
      <c r="C121" s="4">
        <v>1989</v>
      </c>
      <c r="D121" s="4">
        <v>2000</v>
      </c>
      <c r="E121" s="4">
        <v>1</v>
      </c>
      <c r="F121" s="4">
        <v>0.35</v>
      </c>
      <c r="G121" s="4">
        <v>73</v>
      </c>
    </row>
    <row r="122" spans="1:7" x14ac:dyDescent="0.3">
      <c r="A122" s="4" t="s">
        <v>20</v>
      </c>
      <c r="B122" s="4" t="s">
        <v>126</v>
      </c>
      <c r="C122" s="4">
        <v>1989</v>
      </c>
      <c r="D122" s="4">
        <v>2000</v>
      </c>
      <c r="E122" s="4">
        <v>0</v>
      </c>
      <c r="F122" s="4">
        <v>0.4</v>
      </c>
      <c r="G122" s="4">
        <v>74</v>
      </c>
    </row>
    <row r="123" spans="1:7" x14ac:dyDescent="0.3">
      <c r="A123" s="4" t="s">
        <v>20</v>
      </c>
      <c r="B123" s="4" t="s">
        <v>127</v>
      </c>
      <c r="C123" s="4">
        <v>1989</v>
      </c>
      <c r="D123" s="4">
        <v>2000</v>
      </c>
      <c r="E123" s="4">
        <v>1</v>
      </c>
      <c r="F123" s="4">
        <v>0.37</v>
      </c>
      <c r="G123" s="4">
        <v>75</v>
      </c>
    </row>
    <row r="124" spans="1:7" x14ac:dyDescent="0.3">
      <c r="A124" s="4" t="s">
        <v>20</v>
      </c>
      <c r="B124" s="4" t="s">
        <v>127</v>
      </c>
      <c r="C124" s="4">
        <v>1989</v>
      </c>
      <c r="D124" s="4">
        <v>2000</v>
      </c>
      <c r="E124" s="4">
        <v>0</v>
      </c>
      <c r="F124" s="4">
        <v>0.42</v>
      </c>
      <c r="G124" s="4">
        <v>76</v>
      </c>
    </row>
    <row r="125" spans="1:7" x14ac:dyDescent="0.3">
      <c r="A125" s="4" t="s">
        <v>20</v>
      </c>
      <c r="B125" s="4" t="s">
        <v>128</v>
      </c>
      <c r="C125" s="4">
        <v>1989</v>
      </c>
      <c r="D125" s="4">
        <v>2000</v>
      </c>
      <c r="E125" s="4">
        <v>1</v>
      </c>
      <c r="F125" s="4">
        <v>0.39</v>
      </c>
      <c r="G125" s="4">
        <v>77</v>
      </c>
    </row>
    <row r="126" spans="1:7" x14ac:dyDescent="0.3">
      <c r="A126" s="4" t="s">
        <v>20</v>
      </c>
      <c r="B126" s="4" t="s">
        <v>128</v>
      </c>
      <c r="C126" s="4">
        <v>1989</v>
      </c>
      <c r="D126" s="4">
        <v>2000</v>
      </c>
      <c r="E126" s="4">
        <v>0</v>
      </c>
      <c r="F126" s="4">
        <v>0.44</v>
      </c>
      <c r="G126" s="4">
        <v>78</v>
      </c>
    </row>
    <row r="127" spans="1:7" x14ac:dyDescent="0.3">
      <c r="A127" s="4" t="s">
        <v>20</v>
      </c>
      <c r="B127" s="4" t="s">
        <v>126</v>
      </c>
      <c r="C127" s="4">
        <v>2001</v>
      </c>
      <c r="D127" s="4">
        <v>2005</v>
      </c>
      <c r="E127" s="4">
        <v>1</v>
      </c>
      <c r="F127" s="4">
        <v>0.3</v>
      </c>
      <c r="G127" s="4">
        <v>79</v>
      </c>
    </row>
    <row r="128" spans="1:7" x14ac:dyDescent="0.3">
      <c r="A128" s="4" t="s">
        <v>20</v>
      </c>
      <c r="B128" s="4" t="s">
        <v>126</v>
      </c>
      <c r="C128" s="4">
        <v>2001</v>
      </c>
      <c r="D128" s="4">
        <v>2005</v>
      </c>
      <c r="E128" s="4">
        <v>0</v>
      </c>
      <c r="F128" s="4">
        <v>0.3</v>
      </c>
      <c r="G128" s="4">
        <v>80</v>
      </c>
    </row>
    <row r="129" spans="1:10" x14ac:dyDescent="0.3">
      <c r="A129" s="4" t="s">
        <v>20</v>
      </c>
      <c r="B129" s="4" t="s">
        <v>127</v>
      </c>
      <c r="C129" s="4">
        <v>2001</v>
      </c>
      <c r="D129" s="4">
        <v>2005</v>
      </c>
      <c r="E129" s="4">
        <v>1</v>
      </c>
      <c r="F129" s="4">
        <v>0.3</v>
      </c>
      <c r="G129" s="4">
        <v>81</v>
      </c>
    </row>
    <row r="130" spans="1:10" x14ac:dyDescent="0.3">
      <c r="A130" s="4" t="s">
        <v>20</v>
      </c>
      <c r="B130" s="4" t="s">
        <v>127</v>
      </c>
      <c r="C130" s="4">
        <v>2001</v>
      </c>
      <c r="D130" s="4">
        <v>2005</v>
      </c>
      <c r="E130" s="4">
        <v>0</v>
      </c>
      <c r="F130" s="4">
        <v>0.3</v>
      </c>
      <c r="G130" s="4">
        <v>82</v>
      </c>
    </row>
    <row r="131" spans="1:10" x14ac:dyDescent="0.3">
      <c r="A131" s="4" t="s">
        <v>20</v>
      </c>
      <c r="B131" s="4" t="s">
        <v>128</v>
      </c>
      <c r="C131" s="4">
        <v>2001</v>
      </c>
      <c r="D131" s="4">
        <v>2005</v>
      </c>
      <c r="E131" s="4">
        <v>1</v>
      </c>
      <c r="F131" s="4">
        <v>0.3</v>
      </c>
      <c r="G131" s="4">
        <v>83</v>
      </c>
    </row>
    <row r="132" spans="1:10" x14ac:dyDescent="0.3">
      <c r="A132" s="4" t="s">
        <v>20</v>
      </c>
      <c r="B132" s="4" t="s">
        <v>128</v>
      </c>
      <c r="C132" s="4">
        <v>2001</v>
      </c>
      <c r="D132" s="4">
        <v>2005</v>
      </c>
      <c r="E132" s="4">
        <v>0</v>
      </c>
      <c r="F132" s="4">
        <v>0.3</v>
      </c>
      <c r="G132" s="4">
        <v>84</v>
      </c>
    </row>
    <row r="133" spans="1:10" x14ac:dyDescent="0.3">
      <c r="A133" s="4" t="s">
        <v>20</v>
      </c>
      <c r="B133" s="4" t="s">
        <v>126</v>
      </c>
      <c r="C133" s="4">
        <v>2006</v>
      </c>
      <c r="D133" s="4">
        <v>2012</v>
      </c>
      <c r="E133" s="4">
        <v>1</v>
      </c>
      <c r="F133" s="4">
        <v>0.27</v>
      </c>
      <c r="G133" s="4">
        <v>85</v>
      </c>
    </row>
    <row r="134" spans="1:10" x14ac:dyDescent="0.3">
      <c r="A134" s="4" t="s">
        <v>20</v>
      </c>
      <c r="B134" s="4" t="s">
        <v>126</v>
      </c>
      <c r="C134" s="4">
        <v>2006</v>
      </c>
      <c r="D134" s="4">
        <v>2012</v>
      </c>
      <c r="E134" s="4">
        <v>0</v>
      </c>
      <c r="F134" s="4">
        <v>0.27</v>
      </c>
      <c r="G134" s="4">
        <v>86</v>
      </c>
    </row>
    <row r="135" spans="1:10" x14ac:dyDescent="0.3">
      <c r="A135" s="4" t="s">
        <v>20</v>
      </c>
      <c r="B135" s="4" t="s">
        <v>127</v>
      </c>
      <c r="C135" s="4">
        <v>2006</v>
      </c>
      <c r="D135" s="4">
        <v>2012</v>
      </c>
      <c r="E135" s="4">
        <v>1</v>
      </c>
      <c r="F135" s="4">
        <v>0.27</v>
      </c>
      <c r="G135" s="4">
        <v>87</v>
      </c>
    </row>
    <row r="136" spans="1:10" x14ac:dyDescent="0.3">
      <c r="A136" s="4" t="s">
        <v>20</v>
      </c>
      <c r="B136" s="4" t="s">
        <v>127</v>
      </c>
      <c r="C136" s="4">
        <v>2006</v>
      </c>
      <c r="D136" s="4">
        <v>2012</v>
      </c>
      <c r="E136" s="4">
        <v>0</v>
      </c>
      <c r="F136" s="4">
        <v>0.27</v>
      </c>
      <c r="G136" s="4">
        <v>88</v>
      </c>
    </row>
    <row r="137" spans="1:10" x14ac:dyDescent="0.3">
      <c r="A137" s="4" t="s">
        <v>20</v>
      </c>
      <c r="B137" s="4" t="s">
        <v>128</v>
      </c>
      <c r="C137" s="4">
        <v>2006</v>
      </c>
      <c r="D137" s="4">
        <v>2012</v>
      </c>
      <c r="E137" s="4">
        <v>1</v>
      </c>
      <c r="F137" s="4">
        <v>0.27</v>
      </c>
      <c r="G137" s="4">
        <v>89</v>
      </c>
    </row>
    <row r="138" spans="1:10" x14ac:dyDescent="0.3">
      <c r="A138" s="4" t="s">
        <v>20</v>
      </c>
      <c r="B138" s="4" t="s">
        <v>128</v>
      </c>
      <c r="C138" s="4">
        <v>2006</v>
      </c>
      <c r="D138" s="4">
        <v>2012</v>
      </c>
      <c r="E138" s="4">
        <v>0</v>
      </c>
      <c r="F138" s="4">
        <v>0.27</v>
      </c>
      <c r="G138" s="4">
        <v>90</v>
      </c>
    </row>
    <row r="139" spans="1:10" x14ac:dyDescent="0.3">
      <c r="A139" s="4" t="s">
        <v>20</v>
      </c>
      <c r="B139" s="4" t="s">
        <v>126</v>
      </c>
      <c r="C139" s="4">
        <v>2013</v>
      </c>
      <c r="D139" s="4"/>
      <c r="E139" s="4">
        <v>1</v>
      </c>
      <c r="F139" s="4">
        <v>0.14000000000000001</v>
      </c>
      <c r="G139" s="4">
        <v>91</v>
      </c>
    </row>
    <row r="140" spans="1:10" x14ac:dyDescent="0.3">
      <c r="A140" s="4" t="s">
        <v>20</v>
      </c>
      <c r="B140" s="4" t="s">
        <v>126</v>
      </c>
      <c r="C140" s="4">
        <v>2013</v>
      </c>
      <c r="D140" s="4"/>
      <c r="E140" s="4">
        <v>0</v>
      </c>
      <c r="F140" s="4">
        <v>0.14000000000000001</v>
      </c>
      <c r="G140" s="4">
        <v>92</v>
      </c>
    </row>
    <row r="141" spans="1:10" x14ac:dyDescent="0.3">
      <c r="A141" s="4" t="s">
        <v>20</v>
      </c>
      <c r="B141" s="4" t="s">
        <v>127</v>
      </c>
      <c r="C141" s="4">
        <v>2013</v>
      </c>
      <c r="D141" s="4"/>
      <c r="E141" s="4">
        <v>1</v>
      </c>
      <c r="F141" s="4">
        <v>0.14000000000000001</v>
      </c>
      <c r="G141" s="4">
        <v>93</v>
      </c>
    </row>
    <row r="142" spans="1:10" x14ac:dyDescent="0.3">
      <c r="A142" s="4" t="s">
        <v>20</v>
      </c>
      <c r="B142" s="4" t="s">
        <v>127</v>
      </c>
      <c r="C142" s="4">
        <v>2013</v>
      </c>
      <c r="D142" s="4"/>
      <c r="E142" s="4">
        <v>0</v>
      </c>
      <c r="F142" s="4">
        <v>0.14000000000000001</v>
      </c>
      <c r="G142" s="4">
        <v>94</v>
      </c>
      <c r="J142" s="4"/>
    </row>
    <row r="143" spans="1:10" x14ac:dyDescent="0.3">
      <c r="A143" s="4" t="s">
        <v>20</v>
      </c>
      <c r="B143" s="4" t="s">
        <v>128</v>
      </c>
      <c r="C143" s="4">
        <v>2013</v>
      </c>
      <c r="D143" s="4"/>
      <c r="E143" s="4">
        <v>1</v>
      </c>
      <c r="F143" s="4">
        <v>0.14000000000000001</v>
      </c>
      <c r="G143" s="4">
        <v>95</v>
      </c>
    </row>
    <row r="144" spans="1:10" x14ac:dyDescent="0.3">
      <c r="A144" s="4" t="s">
        <v>20</v>
      </c>
      <c r="B144" s="4" t="s">
        <v>128</v>
      </c>
      <c r="C144" s="4">
        <v>2013</v>
      </c>
      <c r="D144" s="4"/>
      <c r="E144" s="4">
        <v>0</v>
      </c>
      <c r="F144" s="4">
        <v>0.14000000000000001</v>
      </c>
      <c r="G144" s="4">
        <v>96</v>
      </c>
    </row>
    <row r="145" spans="1:7" x14ac:dyDescent="0.3">
      <c r="A145" s="4" t="s">
        <v>112</v>
      </c>
      <c r="B145" s="4" t="s">
        <v>126</v>
      </c>
      <c r="D145" s="4">
        <v>1974</v>
      </c>
      <c r="E145" s="4">
        <v>0</v>
      </c>
      <c r="F145" s="4">
        <v>2.5</v>
      </c>
      <c r="G145" s="4">
        <v>50</v>
      </c>
    </row>
    <row r="146" spans="1:7" x14ac:dyDescent="0.3">
      <c r="A146" s="4" t="s">
        <v>112</v>
      </c>
      <c r="B146" s="4" t="s">
        <v>127</v>
      </c>
      <c r="D146" s="4">
        <v>1974</v>
      </c>
      <c r="E146" s="4">
        <v>1</v>
      </c>
      <c r="F146" s="4">
        <v>2.5</v>
      </c>
      <c r="G146" s="4">
        <v>51</v>
      </c>
    </row>
    <row r="147" spans="1:7" x14ac:dyDescent="0.3">
      <c r="A147" s="4" t="s">
        <v>112</v>
      </c>
      <c r="B147" s="4" t="s">
        <v>127</v>
      </c>
      <c r="D147" s="4">
        <v>1974</v>
      </c>
      <c r="E147" s="4">
        <v>0</v>
      </c>
      <c r="F147" s="4">
        <v>2.5</v>
      </c>
      <c r="G147" s="4">
        <v>52</v>
      </c>
    </row>
    <row r="148" spans="1:7" x14ac:dyDescent="0.3">
      <c r="A148" s="4" t="s">
        <v>112</v>
      </c>
      <c r="B148" s="4" t="s">
        <v>128</v>
      </c>
      <c r="D148" s="4">
        <v>1974</v>
      </c>
      <c r="E148" s="4">
        <v>1</v>
      </c>
      <c r="F148" s="4">
        <v>2.5</v>
      </c>
      <c r="G148" s="4">
        <v>53</v>
      </c>
    </row>
    <row r="149" spans="1:7" x14ac:dyDescent="0.3">
      <c r="A149" s="4" t="s">
        <v>112</v>
      </c>
      <c r="B149" s="4" t="s">
        <v>128</v>
      </c>
      <c r="D149" s="4">
        <v>1974</v>
      </c>
      <c r="E149" s="4">
        <v>0</v>
      </c>
      <c r="F149" s="4">
        <v>2.5</v>
      </c>
      <c r="G149" s="4">
        <v>54</v>
      </c>
    </row>
    <row r="150" spans="1:7" x14ac:dyDescent="0.3">
      <c r="A150" s="4" t="s">
        <v>112</v>
      </c>
      <c r="B150" s="4" t="s">
        <v>126</v>
      </c>
      <c r="C150" s="4">
        <v>1975</v>
      </c>
      <c r="D150" s="4">
        <v>1977</v>
      </c>
      <c r="E150" s="4">
        <v>1</v>
      </c>
      <c r="F150" s="4">
        <v>0.75</v>
      </c>
      <c r="G150" s="4">
        <v>55</v>
      </c>
    </row>
    <row r="151" spans="1:7" x14ac:dyDescent="0.3">
      <c r="A151" s="4" t="s">
        <v>112</v>
      </c>
      <c r="B151" s="4" t="s">
        <v>126</v>
      </c>
      <c r="C151" s="4">
        <v>1975</v>
      </c>
      <c r="D151" s="4">
        <v>1977</v>
      </c>
      <c r="E151" s="4">
        <v>0</v>
      </c>
      <c r="F151" s="4">
        <v>0.75</v>
      </c>
      <c r="G151" s="4">
        <v>56</v>
      </c>
    </row>
    <row r="152" spans="1:7" x14ac:dyDescent="0.3">
      <c r="A152" s="4" t="s">
        <v>112</v>
      </c>
      <c r="B152" s="4" t="s">
        <v>127</v>
      </c>
      <c r="C152" s="4">
        <v>1975</v>
      </c>
      <c r="D152" s="4">
        <v>1977</v>
      </c>
      <c r="E152" s="4">
        <v>1</v>
      </c>
      <c r="F152" s="4">
        <v>0.79</v>
      </c>
      <c r="G152" s="4">
        <v>57</v>
      </c>
    </row>
    <row r="153" spans="1:7" x14ac:dyDescent="0.3">
      <c r="A153" s="4" t="s">
        <v>112</v>
      </c>
      <c r="B153" s="4" t="s">
        <v>127</v>
      </c>
      <c r="C153" s="4">
        <v>1975</v>
      </c>
      <c r="D153" s="4">
        <v>1977</v>
      </c>
      <c r="E153" s="4">
        <v>0</v>
      </c>
      <c r="F153" s="4">
        <v>0.79</v>
      </c>
      <c r="G153" s="4">
        <v>58</v>
      </c>
    </row>
    <row r="154" spans="1:7" x14ac:dyDescent="0.3">
      <c r="A154" s="4" t="s">
        <v>112</v>
      </c>
      <c r="B154" s="4" t="s">
        <v>128</v>
      </c>
      <c r="C154" s="4">
        <v>1975</v>
      </c>
      <c r="D154" s="4">
        <v>1977</v>
      </c>
      <c r="E154" s="4">
        <v>1</v>
      </c>
      <c r="F154" s="4">
        <v>0.83</v>
      </c>
      <c r="G154" s="4">
        <v>59</v>
      </c>
    </row>
    <row r="155" spans="1:7" x14ac:dyDescent="0.3">
      <c r="A155" s="4" t="s">
        <v>112</v>
      </c>
      <c r="B155" s="4" t="s">
        <v>128</v>
      </c>
      <c r="C155" s="4">
        <v>1975</v>
      </c>
      <c r="D155" s="4">
        <v>1977</v>
      </c>
      <c r="E155" s="4">
        <v>0</v>
      </c>
      <c r="F155" s="4">
        <v>0.83</v>
      </c>
      <c r="G155" s="4">
        <v>60</v>
      </c>
    </row>
    <row r="156" spans="1:7" x14ac:dyDescent="0.3">
      <c r="A156" s="4" t="s">
        <v>112</v>
      </c>
      <c r="B156" s="4" t="s">
        <v>126</v>
      </c>
      <c r="C156" s="4">
        <v>1978</v>
      </c>
      <c r="D156" s="4">
        <v>1982</v>
      </c>
      <c r="E156" s="4">
        <v>1</v>
      </c>
      <c r="F156" s="4">
        <v>0.7</v>
      </c>
      <c r="G156" s="4">
        <v>61</v>
      </c>
    </row>
    <row r="157" spans="1:7" x14ac:dyDescent="0.3">
      <c r="A157" s="4" t="s">
        <v>112</v>
      </c>
      <c r="B157" s="4" t="s">
        <v>126</v>
      </c>
      <c r="C157" s="4">
        <v>1978</v>
      </c>
      <c r="D157" s="4">
        <v>1982</v>
      </c>
      <c r="E157" s="4">
        <v>0</v>
      </c>
      <c r="F157" s="4">
        <v>0.75</v>
      </c>
      <c r="G157" s="4">
        <v>62</v>
      </c>
    </row>
    <row r="158" spans="1:7" x14ac:dyDescent="0.3">
      <c r="A158" s="4" t="s">
        <v>112</v>
      </c>
      <c r="B158" s="4" t="s">
        <v>127</v>
      </c>
      <c r="C158" s="4">
        <v>1978</v>
      </c>
      <c r="D158" s="4">
        <v>1982</v>
      </c>
      <c r="E158" s="4">
        <v>1</v>
      </c>
      <c r="F158" s="4">
        <v>0.74</v>
      </c>
      <c r="G158" s="4">
        <v>63</v>
      </c>
    </row>
    <row r="159" spans="1:7" x14ac:dyDescent="0.3">
      <c r="A159" s="4" t="s">
        <v>112</v>
      </c>
      <c r="B159" s="4" t="s">
        <v>127</v>
      </c>
      <c r="C159" s="4">
        <v>1978</v>
      </c>
      <c r="D159" s="4">
        <v>1982</v>
      </c>
      <c r="E159" s="4">
        <v>0</v>
      </c>
      <c r="F159" s="4">
        <v>0.79</v>
      </c>
      <c r="G159" s="4">
        <v>64</v>
      </c>
    </row>
    <row r="160" spans="1:7" x14ac:dyDescent="0.3">
      <c r="A160" s="4" t="s">
        <v>112</v>
      </c>
      <c r="B160" s="4" t="s">
        <v>128</v>
      </c>
      <c r="C160" s="4">
        <v>1978</v>
      </c>
      <c r="D160" s="4">
        <v>1982</v>
      </c>
      <c r="E160" s="4">
        <v>1</v>
      </c>
      <c r="F160" s="4">
        <v>0.78</v>
      </c>
      <c r="G160" s="4">
        <v>65</v>
      </c>
    </row>
    <row r="161" spans="1:7" x14ac:dyDescent="0.3">
      <c r="A161" s="4" t="s">
        <v>112</v>
      </c>
      <c r="B161" s="4" t="s">
        <v>128</v>
      </c>
      <c r="C161" s="4">
        <v>1978</v>
      </c>
      <c r="D161" s="4">
        <v>1982</v>
      </c>
      <c r="E161" s="4">
        <v>0</v>
      </c>
      <c r="F161" s="4">
        <v>0.83</v>
      </c>
      <c r="G161" s="4">
        <v>66</v>
      </c>
    </row>
    <row r="162" spans="1:7" x14ac:dyDescent="0.3">
      <c r="A162" s="4" t="s">
        <v>112</v>
      </c>
      <c r="B162" s="4" t="s">
        <v>126</v>
      </c>
      <c r="C162" s="4">
        <v>1983</v>
      </c>
      <c r="D162" s="4">
        <v>1988</v>
      </c>
      <c r="E162" s="4">
        <v>1</v>
      </c>
      <c r="F162" s="4">
        <v>0.4</v>
      </c>
      <c r="G162" s="4">
        <v>67</v>
      </c>
    </row>
    <row r="163" spans="1:7" x14ac:dyDescent="0.3">
      <c r="A163" s="4" t="s">
        <v>112</v>
      </c>
      <c r="B163" s="4" t="s">
        <v>126</v>
      </c>
      <c r="C163" s="4">
        <v>1983</v>
      </c>
      <c r="D163" s="4">
        <v>1988</v>
      </c>
      <c r="E163" s="4">
        <v>0</v>
      </c>
      <c r="F163" s="4">
        <v>0.55000000000000004</v>
      </c>
      <c r="G163" s="4">
        <v>68</v>
      </c>
    </row>
    <row r="164" spans="1:7" x14ac:dyDescent="0.3">
      <c r="A164" s="4" t="s">
        <v>112</v>
      </c>
      <c r="B164" s="4" t="s">
        <v>127</v>
      </c>
      <c r="C164" s="4">
        <v>1983</v>
      </c>
      <c r="D164" s="4">
        <v>1988</v>
      </c>
      <c r="E164" s="4">
        <v>1</v>
      </c>
      <c r="F164" s="4">
        <v>0.42</v>
      </c>
      <c r="G164" s="4">
        <v>69</v>
      </c>
    </row>
    <row r="165" spans="1:7" x14ac:dyDescent="0.3">
      <c r="A165" s="4" t="s">
        <v>112</v>
      </c>
      <c r="B165" s="4" t="s">
        <v>127</v>
      </c>
      <c r="C165" s="4">
        <v>1983</v>
      </c>
      <c r="D165" s="4">
        <v>1988</v>
      </c>
      <c r="E165" s="4">
        <v>0</v>
      </c>
      <c r="F165" s="4">
        <v>0.57999999999999996</v>
      </c>
      <c r="G165" s="4">
        <v>70</v>
      </c>
    </row>
    <row r="166" spans="1:7" x14ac:dyDescent="0.3">
      <c r="A166" s="4" t="s">
        <v>112</v>
      </c>
      <c r="B166" s="4" t="s">
        <v>128</v>
      </c>
      <c r="C166" s="4">
        <v>1983</v>
      </c>
      <c r="D166" s="4">
        <v>1988</v>
      </c>
      <c r="E166" s="4">
        <v>1</v>
      </c>
      <c r="F166" s="4">
        <v>0.44</v>
      </c>
      <c r="G166" s="4">
        <v>71</v>
      </c>
    </row>
    <row r="167" spans="1:7" x14ac:dyDescent="0.3">
      <c r="A167" s="4" t="s">
        <v>112</v>
      </c>
      <c r="B167" s="4" t="s">
        <v>128</v>
      </c>
      <c r="C167" s="4">
        <v>1983</v>
      </c>
      <c r="D167" s="4">
        <v>1988</v>
      </c>
      <c r="E167" s="4">
        <v>0</v>
      </c>
      <c r="F167" s="4">
        <v>0.61</v>
      </c>
      <c r="G167" s="4">
        <v>72</v>
      </c>
    </row>
    <row r="168" spans="1:7" x14ac:dyDescent="0.3">
      <c r="A168" s="4" t="s">
        <v>112</v>
      </c>
      <c r="B168" s="4" t="s">
        <v>126</v>
      </c>
      <c r="C168" s="4">
        <v>1989</v>
      </c>
      <c r="D168" s="4">
        <v>2000</v>
      </c>
      <c r="E168" s="4">
        <v>1</v>
      </c>
      <c r="F168" s="4">
        <v>0.35</v>
      </c>
      <c r="G168" s="4">
        <v>73</v>
      </c>
    </row>
    <row r="169" spans="1:7" x14ac:dyDescent="0.3">
      <c r="A169" s="4" t="s">
        <v>112</v>
      </c>
      <c r="B169" s="4" t="s">
        <v>126</v>
      </c>
      <c r="C169" s="4">
        <v>1989</v>
      </c>
      <c r="D169" s="4">
        <v>2000</v>
      </c>
      <c r="E169" s="4">
        <v>0</v>
      </c>
      <c r="F169" s="4">
        <v>0.4</v>
      </c>
      <c r="G169" s="4">
        <v>74</v>
      </c>
    </row>
    <row r="170" spans="1:7" x14ac:dyDescent="0.3">
      <c r="A170" s="4" t="s">
        <v>112</v>
      </c>
      <c r="B170" s="4" t="s">
        <v>127</v>
      </c>
      <c r="C170" s="4">
        <v>1989</v>
      </c>
      <c r="D170" s="4">
        <v>2000</v>
      </c>
      <c r="E170" s="4">
        <v>1</v>
      </c>
      <c r="F170" s="4">
        <v>0.37</v>
      </c>
      <c r="G170" s="4">
        <v>75</v>
      </c>
    </row>
    <row r="171" spans="1:7" x14ac:dyDescent="0.3">
      <c r="A171" s="4" t="s">
        <v>112</v>
      </c>
      <c r="B171" s="4" t="s">
        <v>127</v>
      </c>
      <c r="C171" s="4">
        <v>1989</v>
      </c>
      <c r="D171" s="4">
        <v>2000</v>
      </c>
      <c r="E171" s="4">
        <v>0</v>
      </c>
      <c r="F171" s="4">
        <v>0.42</v>
      </c>
      <c r="G171" s="4">
        <v>76</v>
      </c>
    </row>
    <row r="172" spans="1:7" x14ac:dyDescent="0.3">
      <c r="A172" s="4" t="s">
        <v>112</v>
      </c>
      <c r="B172" s="4" t="s">
        <v>128</v>
      </c>
      <c r="C172" s="4">
        <v>1989</v>
      </c>
      <c r="D172" s="4">
        <v>2000</v>
      </c>
      <c r="E172" s="4">
        <v>1</v>
      </c>
      <c r="F172" s="4">
        <v>0.39</v>
      </c>
      <c r="G172" s="4">
        <v>77</v>
      </c>
    </row>
    <row r="173" spans="1:7" x14ac:dyDescent="0.3">
      <c r="A173" s="4" t="s">
        <v>112</v>
      </c>
      <c r="B173" s="4" t="s">
        <v>128</v>
      </c>
      <c r="C173" s="4">
        <v>1989</v>
      </c>
      <c r="D173" s="4">
        <v>2000</v>
      </c>
      <c r="E173" s="4">
        <v>0</v>
      </c>
      <c r="F173" s="4">
        <v>0.44</v>
      </c>
      <c r="G173" s="4">
        <v>78</v>
      </c>
    </row>
    <row r="174" spans="1:7" x14ac:dyDescent="0.3">
      <c r="A174" s="4" t="s">
        <v>112</v>
      </c>
      <c r="B174" s="4" t="s">
        <v>126</v>
      </c>
      <c r="C174" s="4">
        <v>2001</v>
      </c>
      <c r="D174" s="4">
        <v>2005</v>
      </c>
      <c r="E174" s="4">
        <v>1</v>
      </c>
      <c r="F174" s="4">
        <v>0.3</v>
      </c>
      <c r="G174" s="4">
        <v>79</v>
      </c>
    </row>
    <row r="175" spans="1:7" x14ac:dyDescent="0.3">
      <c r="A175" s="4" t="s">
        <v>112</v>
      </c>
      <c r="B175" s="4" t="s">
        <v>126</v>
      </c>
      <c r="C175" s="4">
        <v>2001</v>
      </c>
      <c r="D175" s="4">
        <v>2005</v>
      </c>
      <c r="E175" s="4">
        <v>0</v>
      </c>
      <c r="F175" s="4">
        <v>0.3</v>
      </c>
      <c r="G175" s="4">
        <v>80</v>
      </c>
    </row>
    <row r="176" spans="1:7" x14ac:dyDescent="0.3">
      <c r="A176" s="4" t="s">
        <v>112</v>
      </c>
      <c r="B176" s="4" t="s">
        <v>127</v>
      </c>
      <c r="C176" s="4">
        <v>2001</v>
      </c>
      <c r="D176" s="4">
        <v>2005</v>
      </c>
      <c r="E176" s="4">
        <v>1</v>
      </c>
      <c r="F176" s="4">
        <v>0.3</v>
      </c>
      <c r="G176" s="4">
        <v>81</v>
      </c>
    </row>
    <row r="177" spans="1:7" x14ac:dyDescent="0.3">
      <c r="A177" s="4" t="s">
        <v>112</v>
      </c>
      <c r="B177" s="4" t="s">
        <v>127</v>
      </c>
      <c r="C177" s="4">
        <v>2001</v>
      </c>
      <c r="D177" s="4">
        <v>2005</v>
      </c>
      <c r="E177" s="4">
        <v>0</v>
      </c>
      <c r="F177" s="4">
        <v>0.3</v>
      </c>
      <c r="G177" s="4">
        <v>82</v>
      </c>
    </row>
    <row r="178" spans="1:7" x14ac:dyDescent="0.3">
      <c r="A178" s="4" t="s">
        <v>112</v>
      </c>
      <c r="B178" s="4" t="s">
        <v>128</v>
      </c>
      <c r="C178" s="4">
        <v>2001</v>
      </c>
      <c r="D178" s="4">
        <v>2005</v>
      </c>
      <c r="E178" s="4">
        <v>1</v>
      </c>
      <c r="F178" s="4">
        <v>0.3</v>
      </c>
      <c r="G178" s="4">
        <v>83</v>
      </c>
    </row>
    <row r="179" spans="1:7" x14ac:dyDescent="0.3">
      <c r="A179" s="4" t="s">
        <v>112</v>
      </c>
      <c r="B179" s="4" t="s">
        <v>128</v>
      </c>
      <c r="C179" s="4">
        <v>2001</v>
      </c>
      <c r="D179" s="4">
        <v>2005</v>
      </c>
      <c r="E179" s="4">
        <v>0</v>
      </c>
      <c r="F179" s="4">
        <v>0.3</v>
      </c>
      <c r="G179" s="4">
        <v>84</v>
      </c>
    </row>
    <row r="180" spans="1:7" x14ac:dyDescent="0.3">
      <c r="A180" s="4" t="s">
        <v>112</v>
      </c>
      <c r="B180" s="4" t="s">
        <v>126</v>
      </c>
      <c r="C180" s="4">
        <v>2006</v>
      </c>
      <c r="D180" s="4">
        <v>2012</v>
      </c>
      <c r="E180" s="4">
        <v>1</v>
      </c>
      <c r="F180" s="4">
        <v>0.27</v>
      </c>
      <c r="G180" s="4">
        <v>85</v>
      </c>
    </row>
    <row r="181" spans="1:7" x14ac:dyDescent="0.3">
      <c r="A181" s="4" t="s">
        <v>112</v>
      </c>
      <c r="B181" s="4" t="s">
        <v>126</v>
      </c>
      <c r="C181" s="4">
        <v>2006</v>
      </c>
      <c r="D181" s="4">
        <v>2012</v>
      </c>
      <c r="E181" s="4">
        <v>0</v>
      </c>
      <c r="F181" s="4">
        <v>0.27</v>
      </c>
      <c r="G181" s="4">
        <v>86</v>
      </c>
    </row>
    <row r="182" spans="1:7" x14ac:dyDescent="0.3">
      <c r="A182" s="4" t="s">
        <v>112</v>
      </c>
      <c r="B182" s="4" t="s">
        <v>127</v>
      </c>
      <c r="C182" s="4">
        <v>2006</v>
      </c>
      <c r="D182" s="4">
        <v>2012</v>
      </c>
      <c r="E182" s="4">
        <v>1</v>
      </c>
      <c r="F182" s="4">
        <v>0.27</v>
      </c>
      <c r="G182" s="4">
        <v>87</v>
      </c>
    </row>
    <row r="183" spans="1:7" x14ac:dyDescent="0.3">
      <c r="A183" s="4" t="s">
        <v>112</v>
      </c>
      <c r="B183" s="4" t="s">
        <v>127</v>
      </c>
      <c r="C183" s="4">
        <v>2006</v>
      </c>
      <c r="D183" s="4">
        <v>2012</v>
      </c>
      <c r="E183" s="4">
        <v>0</v>
      </c>
      <c r="F183" s="4">
        <v>0.27</v>
      </c>
      <c r="G183" s="4">
        <v>88</v>
      </c>
    </row>
    <row r="184" spans="1:7" x14ac:dyDescent="0.3">
      <c r="A184" s="4" t="s">
        <v>112</v>
      </c>
      <c r="B184" s="4" t="s">
        <v>128</v>
      </c>
      <c r="C184" s="4">
        <v>2006</v>
      </c>
      <c r="D184" s="4">
        <v>2012</v>
      </c>
      <c r="E184" s="4">
        <v>1</v>
      </c>
      <c r="F184" s="4">
        <v>0.27</v>
      </c>
      <c r="G184" s="4">
        <v>89</v>
      </c>
    </row>
    <row r="185" spans="1:7" x14ac:dyDescent="0.3">
      <c r="A185" s="4" t="s">
        <v>112</v>
      </c>
      <c r="B185" s="4" t="s">
        <v>128</v>
      </c>
      <c r="C185" s="4">
        <v>2006</v>
      </c>
      <c r="D185" s="4">
        <v>2012</v>
      </c>
      <c r="E185" s="4">
        <v>0</v>
      </c>
      <c r="F185" s="4">
        <v>0.27</v>
      </c>
      <c r="G185" s="4">
        <v>90</v>
      </c>
    </row>
    <row r="186" spans="1:7" x14ac:dyDescent="0.3">
      <c r="A186" s="4" t="s">
        <v>112</v>
      </c>
      <c r="B186" s="4" t="s">
        <v>126</v>
      </c>
      <c r="C186" s="4">
        <v>2013</v>
      </c>
      <c r="D186" s="4"/>
      <c r="E186" s="4">
        <v>1</v>
      </c>
      <c r="F186" s="4">
        <v>0.14000000000000001</v>
      </c>
      <c r="G186" s="4">
        <v>91</v>
      </c>
    </row>
    <row r="187" spans="1:7" x14ac:dyDescent="0.3">
      <c r="A187" s="4" t="s">
        <v>112</v>
      </c>
      <c r="B187" s="4" t="s">
        <v>126</v>
      </c>
      <c r="C187" s="4">
        <v>2013</v>
      </c>
      <c r="D187" s="4"/>
      <c r="E187" s="4">
        <v>0</v>
      </c>
      <c r="F187" s="4">
        <v>0.14000000000000001</v>
      </c>
      <c r="G187" s="4">
        <v>92</v>
      </c>
    </row>
    <row r="188" spans="1:7" x14ac:dyDescent="0.3">
      <c r="A188" s="4" t="s">
        <v>112</v>
      </c>
      <c r="B188" s="4" t="s">
        <v>127</v>
      </c>
      <c r="C188" s="4">
        <v>2013</v>
      </c>
      <c r="D188" s="4"/>
      <c r="E188" s="4">
        <v>1</v>
      </c>
      <c r="F188" s="4">
        <v>0.14000000000000001</v>
      </c>
      <c r="G188" s="4">
        <v>93</v>
      </c>
    </row>
    <row r="189" spans="1:7" x14ac:dyDescent="0.3">
      <c r="A189" s="4" t="s">
        <v>112</v>
      </c>
      <c r="B189" s="4" t="s">
        <v>127</v>
      </c>
      <c r="C189" s="4">
        <v>2013</v>
      </c>
      <c r="D189" s="4"/>
      <c r="E189" s="4">
        <v>0</v>
      </c>
      <c r="F189" s="4">
        <v>0.14000000000000001</v>
      </c>
      <c r="G189" s="4">
        <v>94</v>
      </c>
    </row>
    <row r="190" spans="1:7" x14ac:dyDescent="0.3">
      <c r="A190" s="4" t="s">
        <v>112</v>
      </c>
      <c r="B190" s="4" t="s">
        <v>128</v>
      </c>
      <c r="C190" s="4">
        <v>2013</v>
      </c>
      <c r="D190" s="4"/>
      <c r="E190" s="4">
        <v>1</v>
      </c>
      <c r="F190" s="4">
        <v>0.14000000000000001</v>
      </c>
      <c r="G190" s="4">
        <v>95</v>
      </c>
    </row>
    <row r="191" spans="1:7" x14ac:dyDescent="0.3">
      <c r="A191" s="4" t="s">
        <v>112</v>
      </c>
      <c r="B191" s="4" t="s">
        <v>128</v>
      </c>
      <c r="C191" s="4">
        <v>2013</v>
      </c>
      <c r="D191" s="4"/>
      <c r="E191" s="4">
        <v>0</v>
      </c>
      <c r="F191" s="4">
        <v>0.14000000000000001</v>
      </c>
      <c r="G191" s="4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modele</vt:lpstr>
      <vt:lpstr>enums</vt:lpstr>
      <vt:lpstr>correspondance</vt:lpstr>
      <vt:lpstr>categorie</vt:lpstr>
      <vt:lpstr>isolation</vt:lpstr>
      <vt:lpstr>performance</vt:lpstr>
      <vt:lpstr>b</vt:lpstr>
      <vt:lpstr>uph0</vt:lpstr>
      <vt:lpstr>uph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2024-11-17T15:24:19Z</dcterms:modified>
</cp:coreProperties>
</file>