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813B4B50-8F6D-4287-A5B7-E7C7389EAC5B}" xr6:coauthVersionLast="47" xr6:coauthVersionMax="47" xr10:uidLastSave="{00000000-0000-0000-0000-000000000000}"/>
  <bookViews>
    <workbookView xWindow="-108" yWindow="-108" windowWidth="23256" windowHeight="12456" tabRatio="837" activeTab="3" xr2:uid="{00000000-000D-0000-FFFF-FFFF00000000}"/>
  </bookViews>
  <sheets>
    <sheet name="modele" sheetId="49" r:id="rId1"/>
    <sheet name="enums" sheetId="13" r:id="rId2"/>
    <sheet name="correspondance" sheetId="14" r:id="rId3"/>
    <sheet name="kpt" sheetId="48" r:id="rId4"/>
    <sheet name="kpt_test" sheetId="5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0" l="1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73" i="50"/>
  <c r="F74" i="50"/>
  <c r="F75" i="50"/>
  <c r="F76" i="50"/>
  <c r="F77" i="50"/>
  <c r="F78" i="50"/>
  <c r="F79" i="50"/>
  <c r="F80" i="50"/>
  <c r="F81" i="50"/>
  <c r="F82" i="50"/>
  <c r="F83" i="50"/>
  <c r="F84" i="50"/>
  <c r="F85" i="50"/>
  <c r="F86" i="50"/>
  <c r="F87" i="50"/>
  <c r="F88" i="50"/>
  <c r="F89" i="50"/>
  <c r="F90" i="50"/>
  <c r="F91" i="50"/>
  <c r="F92" i="50"/>
  <c r="F93" i="50"/>
  <c r="F94" i="50"/>
  <c r="F95" i="50"/>
  <c r="F96" i="50"/>
  <c r="F97" i="50"/>
  <c r="F98" i="50"/>
  <c r="F99" i="50"/>
  <c r="F100" i="50"/>
  <c r="F101" i="50"/>
  <c r="F102" i="50"/>
  <c r="F103" i="50"/>
  <c r="F104" i="50"/>
  <c r="F105" i="50"/>
  <c r="F106" i="50"/>
  <c r="F107" i="50"/>
  <c r="F108" i="50"/>
  <c r="F109" i="50"/>
  <c r="F110" i="50"/>
  <c r="F111" i="50"/>
  <c r="F112" i="50"/>
  <c r="F113" i="50"/>
  <c r="F114" i="50"/>
  <c r="F115" i="50"/>
  <c r="F116" i="50"/>
  <c r="F117" i="50"/>
  <c r="F118" i="50"/>
  <c r="F119" i="50"/>
  <c r="F120" i="50"/>
  <c r="F121" i="50"/>
  <c r="F122" i="50"/>
  <c r="F123" i="50"/>
  <c r="F124" i="50"/>
  <c r="F125" i="50"/>
  <c r="F126" i="50"/>
  <c r="F127" i="50"/>
  <c r="F128" i="50"/>
  <c r="F129" i="50"/>
  <c r="F130" i="50"/>
  <c r="F131" i="50"/>
  <c r="F132" i="50"/>
  <c r="F133" i="50"/>
  <c r="F134" i="50"/>
  <c r="F135" i="50"/>
  <c r="F136" i="50"/>
  <c r="F137" i="50"/>
  <c r="F138" i="50"/>
  <c r="F139" i="50"/>
  <c r="F140" i="50"/>
  <c r="F141" i="50"/>
  <c r="F142" i="50"/>
  <c r="F143" i="50"/>
  <c r="F144" i="50"/>
  <c r="F145" i="50"/>
  <c r="F146" i="50"/>
  <c r="F147" i="50"/>
  <c r="F148" i="50"/>
  <c r="F149" i="50"/>
  <c r="F150" i="50"/>
  <c r="F151" i="50"/>
  <c r="F152" i="50"/>
  <c r="F153" i="50"/>
  <c r="F154" i="50"/>
  <c r="F155" i="50"/>
  <c r="F156" i="50"/>
  <c r="F157" i="50"/>
  <c r="F158" i="50"/>
  <c r="F159" i="50"/>
  <c r="F160" i="50"/>
  <c r="F161" i="50"/>
  <c r="F162" i="50"/>
  <c r="F163" i="50"/>
  <c r="F164" i="50"/>
  <c r="F165" i="50"/>
  <c r="F166" i="50"/>
  <c r="F167" i="50"/>
  <c r="F168" i="50"/>
  <c r="F169" i="50"/>
  <c r="F170" i="50"/>
  <c r="F171" i="50"/>
  <c r="F172" i="50"/>
  <c r="F173" i="50"/>
  <c r="F174" i="50"/>
  <c r="F175" i="50"/>
  <c r="F176" i="50"/>
  <c r="F177" i="50"/>
  <c r="F178" i="50"/>
  <c r="F179" i="50"/>
  <c r="F180" i="50"/>
  <c r="F181" i="50"/>
  <c r="F182" i="50"/>
  <c r="F183" i="50"/>
  <c r="F184" i="50"/>
  <c r="F185" i="50"/>
  <c r="F186" i="50"/>
  <c r="F187" i="50"/>
  <c r="F188" i="50"/>
  <c r="F189" i="50"/>
  <c r="F190" i="50"/>
  <c r="F191" i="50"/>
  <c r="F192" i="50"/>
  <c r="F193" i="50"/>
  <c r="F194" i="50"/>
  <c r="F195" i="50"/>
  <c r="F196" i="50"/>
  <c r="F197" i="50"/>
  <c r="F198" i="50"/>
  <c r="F199" i="50"/>
  <c r="F200" i="50"/>
  <c r="F201" i="50"/>
  <c r="F202" i="50"/>
  <c r="F203" i="50"/>
  <c r="F204" i="50"/>
  <c r="F205" i="50"/>
  <c r="F206" i="50"/>
  <c r="F207" i="50"/>
  <c r="F208" i="50"/>
  <c r="F209" i="50"/>
  <c r="F210" i="50"/>
  <c r="F211" i="50"/>
  <c r="F212" i="50"/>
  <c r="F213" i="50"/>
  <c r="F214" i="50"/>
  <c r="F215" i="50"/>
  <c r="F216" i="50"/>
  <c r="F217" i="50"/>
  <c r="F218" i="50"/>
  <c r="F219" i="50"/>
  <c r="F220" i="50"/>
  <c r="F221" i="50"/>
  <c r="F222" i="50"/>
  <c r="F223" i="50"/>
  <c r="F224" i="50"/>
  <c r="F2" i="50"/>
  <c r="E2" i="50"/>
  <c r="E3" i="50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D2" i="50"/>
  <c r="C66" i="50"/>
  <c r="C67" i="50"/>
  <c r="C68" i="50"/>
  <c r="C69" i="50"/>
  <c r="C70" i="50"/>
  <c r="C71" i="50"/>
  <c r="C72" i="50"/>
  <c r="C73" i="50"/>
  <c r="C74" i="50"/>
  <c r="C75" i="50"/>
  <c r="C76" i="50"/>
  <c r="C77" i="50"/>
  <c r="C78" i="50"/>
  <c r="C79" i="50"/>
  <c r="C80" i="50"/>
  <c r="C81" i="50"/>
  <c r="C82" i="50"/>
  <c r="C83" i="50"/>
  <c r="C84" i="50"/>
  <c r="C85" i="50"/>
  <c r="C86" i="50"/>
  <c r="C87" i="50"/>
  <c r="C88" i="50"/>
  <c r="C89" i="50"/>
  <c r="C90" i="50"/>
  <c r="C91" i="50"/>
  <c r="C92" i="50"/>
  <c r="C93" i="50"/>
  <c r="C94" i="50"/>
  <c r="C95" i="50"/>
  <c r="C96" i="50"/>
  <c r="C97" i="50"/>
  <c r="C98" i="50"/>
  <c r="C99" i="50"/>
  <c r="C100" i="50"/>
  <c r="C101" i="50"/>
  <c r="C102" i="50"/>
  <c r="C103" i="50"/>
  <c r="C104" i="50"/>
  <c r="C105" i="50"/>
  <c r="C106" i="50"/>
  <c r="C107" i="50"/>
  <c r="C108" i="50"/>
  <c r="C109" i="50"/>
  <c r="C110" i="50"/>
  <c r="C111" i="50"/>
  <c r="C112" i="50"/>
  <c r="C113" i="50"/>
  <c r="C114" i="50"/>
  <c r="C115" i="50"/>
  <c r="C116" i="50"/>
  <c r="C117" i="50"/>
  <c r="C118" i="50"/>
  <c r="C119" i="50"/>
  <c r="C120" i="50"/>
  <c r="C121" i="50"/>
  <c r="C122" i="50"/>
  <c r="C123" i="50"/>
  <c r="C124" i="50"/>
  <c r="C125" i="50"/>
  <c r="C126" i="50"/>
  <c r="C127" i="50"/>
  <c r="C128" i="50"/>
  <c r="C129" i="50"/>
  <c r="C130" i="50"/>
  <c r="C131" i="50"/>
  <c r="C132" i="50"/>
  <c r="C133" i="50"/>
  <c r="C134" i="50"/>
  <c r="C135" i="50"/>
  <c r="C136" i="50"/>
  <c r="C137" i="50"/>
  <c r="C138" i="50"/>
  <c r="C139" i="50"/>
  <c r="C140" i="50"/>
  <c r="C141" i="50"/>
  <c r="C142" i="50"/>
  <c r="C143" i="50"/>
  <c r="C144" i="50"/>
  <c r="C145" i="50"/>
  <c r="C146" i="50"/>
  <c r="C147" i="50"/>
  <c r="C148" i="50"/>
  <c r="C149" i="50"/>
  <c r="C150" i="50"/>
  <c r="C151" i="50"/>
  <c r="C152" i="50"/>
  <c r="C153" i="50"/>
  <c r="C154" i="50"/>
  <c r="C155" i="50"/>
  <c r="C156" i="50"/>
  <c r="C157" i="50"/>
  <c r="C158" i="50"/>
  <c r="C159" i="50"/>
  <c r="C160" i="50"/>
  <c r="C161" i="50"/>
  <c r="C162" i="50"/>
  <c r="C163" i="50"/>
  <c r="C164" i="50"/>
  <c r="C165" i="50"/>
  <c r="C166" i="50"/>
  <c r="C167" i="50"/>
  <c r="C168" i="50"/>
  <c r="C169" i="50"/>
  <c r="C170" i="50"/>
  <c r="C171" i="50"/>
  <c r="C172" i="50"/>
  <c r="C173" i="50"/>
  <c r="C174" i="50"/>
  <c r="C175" i="50"/>
  <c r="C176" i="50"/>
  <c r="C177" i="50"/>
  <c r="C178" i="50"/>
  <c r="C179" i="50"/>
  <c r="C180" i="50"/>
  <c r="C181" i="50"/>
  <c r="C182" i="50"/>
  <c r="C183" i="50"/>
  <c r="C184" i="50"/>
  <c r="C185" i="50"/>
  <c r="C186" i="50"/>
  <c r="C187" i="50"/>
  <c r="C188" i="50"/>
  <c r="C189" i="50"/>
  <c r="C190" i="50"/>
  <c r="C191" i="50"/>
  <c r="C192" i="50"/>
  <c r="C193" i="50"/>
  <c r="C194" i="50"/>
  <c r="C195" i="50"/>
  <c r="C196" i="50"/>
  <c r="C197" i="50"/>
  <c r="C198" i="50"/>
  <c r="C199" i="50"/>
  <c r="C200" i="50"/>
  <c r="C201" i="50"/>
  <c r="C202" i="50"/>
  <c r="C203" i="50"/>
  <c r="C204" i="50"/>
  <c r="C205" i="50"/>
  <c r="C206" i="50"/>
  <c r="C207" i="50"/>
  <c r="C208" i="50"/>
  <c r="C209" i="50"/>
  <c r="C210" i="50"/>
  <c r="C211" i="50"/>
  <c r="C212" i="50"/>
  <c r="C213" i="50"/>
  <c r="C214" i="50"/>
  <c r="C215" i="50"/>
  <c r="C216" i="50"/>
  <c r="C217" i="50"/>
  <c r="C218" i="50"/>
  <c r="C219" i="50"/>
  <c r="C220" i="50"/>
  <c r="C221" i="50"/>
  <c r="C222" i="50"/>
  <c r="C223" i="50"/>
  <c r="C224" i="50"/>
  <c r="D146" i="50"/>
  <c r="D147" i="50"/>
  <c r="D148" i="50"/>
  <c r="D149" i="50"/>
  <c r="D150" i="50"/>
  <c r="D151" i="50"/>
  <c r="D152" i="50"/>
  <c r="D153" i="50"/>
  <c r="D154" i="50"/>
  <c r="D155" i="50"/>
  <c r="D156" i="50"/>
  <c r="D157" i="50"/>
  <c r="D158" i="50"/>
  <c r="D159" i="50"/>
  <c r="D160" i="50"/>
  <c r="D161" i="50"/>
  <c r="D162" i="50"/>
  <c r="D163" i="50"/>
  <c r="D164" i="50"/>
  <c r="D165" i="50"/>
  <c r="D166" i="50"/>
  <c r="D167" i="50"/>
  <c r="D168" i="50"/>
  <c r="D169" i="50"/>
  <c r="D170" i="50"/>
  <c r="D171" i="50"/>
  <c r="D172" i="50"/>
  <c r="D173" i="50"/>
  <c r="D174" i="50"/>
  <c r="D175" i="50"/>
  <c r="D3" i="50"/>
  <c r="D4" i="50"/>
  <c r="D5" i="50"/>
  <c r="D6" i="50"/>
  <c r="D7" i="50"/>
  <c r="D8" i="50"/>
  <c r="D9" i="50"/>
  <c r="D10" i="50"/>
  <c r="D11" i="50"/>
  <c r="D12" i="50"/>
  <c r="D13" i="50"/>
  <c r="D14" i="50"/>
  <c r="D15" i="50"/>
  <c r="D16" i="50"/>
  <c r="D17" i="50"/>
  <c r="D18" i="50"/>
  <c r="D19" i="50"/>
  <c r="D20" i="50"/>
  <c r="D21" i="50"/>
  <c r="D22" i="50"/>
  <c r="D23" i="50"/>
  <c r="D24" i="50"/>
  <c r="D25" i="50"/>
  <c r="D26" i="50"/>
  <c r="D27" i="50"/>
  <c r="D28" i="50"/>
  <c r="D29" i="50"/>
  <c r="D30" i="50"/>
  <c r="D31" i="50"/>
  <c r="D32" i="50"/>
  <c r="D33" i="50"/>
  <c r="D34" i="50"/>
  <c r="D35" i="50"/>
  <c r="D36" i="50"/>
  <c r="D37" i="50"/>
  <c r="D38" i="50"/>
  <c r="D39" i="50"/>
  <c r="D40" i="50"/>
  <c r="D41" i="50"/>
  <c r="D42" i="50"/>
  <c r="D43" i="50"/>
  <c r="D44" i="50"/>
  <c r="D45" i="50"/>
  <c r="D46" i="50"/>
  <c r="D47" i="50"/>
  <c r="D48" i="50"/>
  <c r="D49" i="50"/>
  <c r="D50" i="50"/>
  <c r="D51" i="50"/>
  <c r="D52" i="50"/>
  <c r="D53" i="50"/>
  <c r="D54" i="50"/>
  <c r="D55" i="50"/>
  <c r="D56" i="50"/>
  <c r="D57" i="50"/>
  <c r="D58" i="50"/>
  <c r="D59" i="50"/>
  <c r="D60" i="50"/>
  <c r="D61" i="50"/>
  <c r="D62" i="50"/>
  <c r="D63" i="50"/>
  <c r="D64" i="50"/>
  <c r="D65" i="50"/>
  <c r="D66" i="50"/>
  <c r="D67" i="50"/>
  <c r="D68" i="50"/>
  <c r="D69" i="50"/>
  <c r="D70" i="50"/>
  <c r="D71" i="50"/>
  <c r="D72" i="50"/>
  <c r="D73" i="50"/>
  <c r="D74" i="50"/>
  <c r="D75" i="50"/>
  <c r="D76" i="50"/>
  <c r="D77" i="50"/>
  <c r="D78" i="50"/>
  <c r="D79" i="50"/>
  <c r="D80" i="50"/>
  <c r="D81" i="50"/>
  <c r="D82" i="50"/>
  <c r="D83" i="50"/>
  <c r="D84" i="50"/>
  <c r="D85" i="50"/>
  <c r="D86" i="50"/>
  <c r="D87" i="50"/>
  <c r="D88" i="50"/>
  <c r="D89" i="50"/>
  <c r="D90" i="50"/>
  <c r="D91" i="50"/>
  <c r="D92" i="50"/>
  <c r="D93" i="50"/>
  <c r="D94" i="50"/>
  <c r="D95" i="50"/>
  <c r="D96" i="50"/>
  <c r="D97" i="50"/>
  <c r="D98" i="50"/>
  <c r="D99" i="50"/>
  <c r="D100" i="50"/>
  <c r="D101" i="50"/>
  <c r="D102" i="50"/>
  <c r="D103" i="50"/>
  <c r="D104" i="50"/>
  <c r="D105" i="50"/>
  <c r="D106" i="50"/>
  <c r="D107" i="50"/>
  <c r="D108" i="50"/>
  <c r="D109" i="50"/>
  <c r="D110" i="50"/>
  <c r="D111" i="50"/>
  <c r="D112" i="50"/>
  <c r="D113" i="50"/>
  <c r="D114" i="50"/>
  <c r="D115" i="50"/>
  <c r="D116" i="50"/>
  <c r="D117" i="50"/>
  <c r="D118" i="50"/>
  <c r="D119" i="50"/>
  <c r="D120" i="50"/>
  <c r="D121" i="50"/>
  <c r="D122" i="50"/>
  <c r="D123" i="50"/>
  <c r="D124" i="50"/>
  <c r="D125" i="50"/>
  <c r="D126" i="50"/>
  <c r="D127" i="50"/>
  <c r="D128" i="50"/>
  <c r="D129" i="50"/>
  <c r="D130" i="50"/>
  <c r="D131" i="50"/>
  <c r="D132" i="50"/>
  <c r="D133" i="50"/>
  <c r="D134" i="50"/>
  <c r="D135" i="50"/>
  <c r="D136" i="50"/>
  <c r="D137" i="50"/>
  <c r="D138" i="50"/>
  <c r="D139" i="50"/>
  <c r="D140" i="50"/>
  <c r="D141" i="50"/>
  <c r="D142" i="50"/>
  <c r="D143" i="50"/>
  <c r="D144" i="50"/>
  <c r="D145" i="50"/>
  <c r="C2" i="50"/>
  <c r="C3" i="50"/>
  <c r="C4" i="50"/>
  <c r="C5" i="50"/>
  <c r="C6" i="50"/>
  <c r="C7" i="50"/>
  <c r="C8" i="50"/>
  <c r="C9" i="50"/>
  <c r="C10" i="50"/>
  <c r="C11" i="50"/>
  <c r="C12" i="50"/>
  <c r="C13" i="50"/>
  <c r="C14" i="50"/>
  <c r="C15" i="50"/>
  <c r="C16" i="50"/>
  <c r="C17" i="50"/>
  <c r="C18" i="50"/>
  <c r="C19" i="50"/>
  <c r="C20" i="50"/>
  <c r="C21" i="50"/>
  <c r="C22" i="50"/>
  <c r="C23" i="50"/>
  <c r="C24" i="50"/>
  <c r="C25" i="50"/>
  <c r="C26" i="50"/>
  <c r="C27" i="50"/>
  <c r="C28" i="50"/>
  <c r="C29" i="50"/>
  <c r="C30" i="50"/>
  <c r="C31" i="50"/>
  <c r="C32" i="50"/>
  <c r="C33" i="50"/>
  <c r="C34" i="50"/>
  <c r="C35" i="50"/>
  <c r="C36" i="50"/>
  <c r="C37" i="50"/>
  <c r="C38" i="50"/>
  <c r="C39" i="50"/>
  <c r="C40" i="50"/>
  <c r="C41" i="50"/>
  <c r="C42" i="50"/>
  <c r="C43" i="50"/>
  <c r="C44" i="50"/>
  <c r="C45" i="50"/>
  <c r="C46" i="50"/>
  <c r="C47" i="50"/>
  <c r="C48" i="50"/>
  <c r="C49" i="50"/>
  <c r="C50" i="50"/>
  <c r="C51" i="50"/>
  <c r="C52" i="50"/>
  <c r="C53" i="50"/>
  <c r="C54" i="50"/>
  <c r="C55" i="50"/>
  <c r="C56" i="50"/>
  <c r="C57" i="50"/>
  <c r="C58" i="50"/>
  <c r="C59" i="50"/>
  <c r="C60" i="50"/>
  <c r="C61" i="50"/>
  <c r="C62" i="50"/>
  <c r="C63" i="50"/>
  <c r="C64" i="50"/>
  <c r="C65" i="50"/>
  <c r="B3" i="50"/>
  <c r="B4" i="50"/>
  <c r="B5" i="50"/>
  <c r="B6" i="50"/>
  <c r="B7" i="50"/>
  <c r="B8" i="50"/>
  <c r="B9" i="50"/>
  <c r="B10" i="50"/>
  <c r="B11" i="50"/>
  <c r="B12" i="50"/>
  <c r="B13" i="50"/>
  <c r="B14" i="50"/>
  <c r="B15" i="50"/>
  <c r="B16" i="50"/>
  <c r="B17" i="50"/>
  <c r="B18" i="50"/>
  <c r="B19" i="50"/>
  <c r="B20" i="50"/>
  <c r="B21" i="50"/>
  <c r="B22" i="50"/>
  <c r="B23" i="50"/>
  <c r="B24" i="50"/>
  <c r="B25" i="50"/>
  <c r="B26" i="50"/>
  <c r="B27" i="50"/>
  <c r="B28" i="50"/>
  <c r="B29" i="50"/>
  <c r="B30" i="50"/>
  <c r="B31" i="50"/>
  <c r="B32" i="50"/>
  <c r="B33" i="50"/>
  <c r="B34" i="50"/>
  <c r="B35" i="50"/>
  <c r="B36" i="50"/>
  <c r="B37" i="50"/>
  <c r="B38" i="50"/>
  <c r="B39" i="50"/>
  <c r="B40" i="50"/>
  <c r="B41" i="50"/>
  <c r="B42" i="50"/>
  <c r="B43" i="50"/>
  <c r="B44" i="50"/>
  <c r="B45" i="50"/>
  <c r="B46" i="50"/>
  <c r="B47" i="50"/>
  <c r="B48" i="50"/>
  <c r="B49" i="50"/>
  <c r="B50" i="50"/>
  <c r="B51" i="50"/>
  <c r="B52" i="50"/>
  <c r="B53" i="50"/>
  <c r="B54" i="50"/>
  <c r="B55" i="50"/>
  <c r="B56" i="50"/>
  <c r="B57" i="50"/>
  <c r="B58" i="50"/>
  <c r="B59" i="50"/>
  <c r="B60" i="50"/>
  <c r="B61" i="50"/>
  <c r="B62" i="50"/>
  <c r="B63" i="50"/>
  <c r="B64" i="50"/>
  <c r="B65" i="50"/>
  <c r="B66" i="50"/>
  <c r="B67" i="50"/>
  <c r="B68" i="50"/>
  <c r="B69" i="50"/>
  <c r="B70" i="50"/>
  <c r="B71" i="50"/>
  <c r="B72" i="50"/>
  <c r="B73" i="50"/>
  <c r="B74" i="50"/>
  <c r="B75" i="50"/>
  <c r="B76" i="50"/>
  <c r="B77" i="50"/>
  <c r="B78" i="50"/>
  <c r="B79" i="50"/>
  <c r="B80" i="50"/>
  <c r="B81" i="50"/>
  <c r="B82" i="50"/>
  <c r="B83" i="50"/>
  <c r="B84" i="50"/>
  <c r="B85" i="50"/>
  <c r="B86" i="50"/>
  <c r="B87" i="50"/>
  <c r="B88" i="50"/>
  <c r="B89" i="50"/>
  <c r="B90" i="50"/>
  <c r="B91" i="50"/>
  <c r="B92" i="50"/>
  <c r="B93" i="50"/>
  <c r="B94" i="50"/>
  <c r="B95" i="50"/>
  <c r="B96" i="50"/>
  <c r="B97" i="50"/>
  <c r="B98" i="50"/>
  <c r="B99" i="50"/>
  <c r="B100" i="50"/>
  <c r="B101" i="50"/>
  <c r="B102" i="50"/>
  <c r="B103" i="50"/>
  <c r="B104" i="50"/>
  <c r="B105" i="50"/>
  <c r="B106" i="50"/>
  <c r="B107" i="50"/>
  <c r="B108" i="50"/>
  <c r="B109" i="50"/>
  <c r="B110" i="50"/>
  <c r="B111" i="50"/>
  <c r="B112" i="50"/>
  <c r="B113" i="50"/>
  <c r="B114" i="50"/>
  <c r="B115" i="50"/>
  <c r="B116" i="50"/>
  <c r="B117" i="50"/>
  <c r="B118" i="50"/>
  <c r="B119" i="50"/>
  <c r="B120" i="50"/>
  <c r="B121" i="50"/>
  <c r="B122" i="50"/>
  <c r="B123" i="50"/>
  <c r="B124" i="50"/>
  <c r="B125" i="50"/>
  <c r="B126" i="50"/>
  <c r="B127" i="50"/>
  <c r="B128" i="50"/>
  <c r="B129" i="50"/>
  <c r="B130" i="50"/>
  <c r="B131" i="50"/>
  <c r="B132" i="50"/>
  <c r="B133" i="50"/>
  <c r="B134" i="50"/>
  <c r="B135" i="50"/>
  <c r="B136" i="50"/>
  <c r="B137" i="50"/>
  <c r="B138" i="50"/>
  <c r="B139" i="50"/>
  <c r="B140" i="50"/>
  <c r="B141" i="50"/>
  <c r="B142" i="50"/>
  <c r="B143" i="50"/>
  <c r="B144" i="50"/>
  <c r="B145" i="50"/>
  <c r="B146" i="50"/>
  <c r="B147" i="50"/>
  <c r="B148" i="50"/>
  <c r="B149" i="50"/>
  <c r="B150" i="50"/>
  <c r="B151" i="50"/>
  <c r="B152" i="50"/>
  <c r="B153" i="50"/>
  <c r="B154" i="50"/>
  <c r="B155" i="50"/>
  <c r="B156" i="50"/>
  <c r="B157" i="50"/>
  <c r="B158" i="50"/>
  <c r="B159" i="50"/>
  <c r="B160" i="50"/>
  <c r="B161" i="50"/>
  <c r="B162" i="50"/>
  <c r="B163" i="50"/>
  <c r="B164" i="50"/>
  <c r="B165" i="50"/>
  <c r="B166" i="50"/>
  <c r="B167" i="50"/>
  <c r="B168" i="50"/>
  <c r="B169" i="50"/>
  <c r="B170" i="50"/>
  <c r="B171" i="50"/>
  <c r="B172" i="50"/>
  <c r="B173" i="50"/>
  <c r="B174" i="50"/>
  <c r="B175" i="50"/>
  <c r="B176" i="50"/>
  <c r="B177" i="50"/>
  <c r="B178" i="50"/>
  <c r="B179" i="50"/>
  <c r="B180" i="50"/>
  <c r="B181" i="50"/>
  <c r="B182" i="50"/>
  <c r="B183" i="50"/>
  <c r="B184" i="50"/>
  <c r="B185" i="50"/>
  <c r="B186" i="50"/>
  <c r="B187" i="50"/>
  <c r="B188" i="50"/>
  <c r="B189" i="50"/>
  <c r="B190" i="50"/>
  <c r="B191" i="50"/>
  <c r="B192" i="50"/>
  <c r="B193" i="50"/>
  <c r="B194" i="50"/>
  <c r="B195" i="50"/>
  <c r="B196" i="50"/>
  <c r="B197" i="50"/>
  <c r="B198" i="50"/>
  <c r="B199" i="50"/>
  <c r="B200" i="50"/>
  <c r="B201" i="50"/>
  <c r="B202" i="50"/>
  <c r="B203" i="50"/>
  <c r="B204" i="50"/>
  <c r="B205" i="50"/>
  <c r="B206" i="50"/>
  <c r="B207" i="50"/>
  <c r="B208" i="50"/>
  <c r="B209" i="50"/>
  <c r="B210" i="50"/>
  <c r="B211" i="50"/>
  <c r="B212" i="50"/>
  <c r="B213" i="50"/>
  <c r="B214" i="50"/>
  <c r="B215" i="50"/>
  <c r="B216" i="50"/>
  <c r="B217" i="50"/>
  <c r="B218" i="50"/>
  <c r="B219" i="50"/>
  <c r="B220" i="50"/>
  <c r="B221" i="50"/>
  <c r="B222" i="50"/>
  <c r="B223" i="50"/>
  <c r="B224" i="50"/>
  <c r="B2" i="50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" i="50"/>
  <c r="F2" i="14" a="1"/>
  <c r="F2" i="14" s="1"/>
  <c r="F3" i="14" a="1"/>
  <c r="F3" i="14" s="1"/>
  <c r="F4" i="14" a="1"/>
  <c r="F4" i="14" s="1"/>
  <c r="F5" i="14" a="1"/>
  <c r="F5" i="14" s="1"/>
  <c r="F6" i="14" a="1"/>
  <c r="F6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<sst xmlns="http://schemas.openxmlformats.org/spreadsheetml/2006/main" count="1124" uniqueCount="105">
  <si>
    <t>Non isolé</t>
  </si>
  <si>
    <t>ITI</t>
  </si>
  <si>
    <t>ITE</t>
  </si>
  <si>
    <t>ITR</t>
  </si>
  <si>
    <t>ITI+ITE</t>
  </si>
  <si>
    <t>deprecated</t>
  </si>
  <si>
    <t>enum</t>
  </si>
  <si>
    <t>NON_ISOLE</t>
  </si>
  <si>
    <t>ITR_ITE</t>
  </si>
  <si>
    <t>ITI_ITE</t>
  </si>
  <si>
    <t>NU_EXTERIEUR</t>
  </si>
  <si>
    <t>NU_INTERIEUR</t>
  </si>
  <si>
    <t>TUNNEL</t>
  </si>
  <si>
    <t>const</t>
  </si>
  <si>
    <t>description</t>
  </si>
  <si>
    <t>Plancher bas / Mur</t>
  </si>
  <si>
    <t>Plancher haut lourd / Mur</t>
  </si>
  <si>
    <t>Refend / Mur</t>
  </si>
  <si>
    <t>Menuiserie / Mur</t>
  </si>
  <si>
    <t>PLANCHER_BAS_MUR</t>
  </si>
  <si>
    <t>PLANCHER_INTERMEDIAIRE_MUR</t>
  </si>
  <si>
    <t>PLANCHER_HAUT_MUR</t>
  </si>
  <si>
    <t>REFEND_MUR</t>
  </si>
  <si>
    <t>MENUISERIE_MUR</t>
  </si>
  <si>
    <t>Plancher intermédiaire lourd / Mur</t>
  </si>
  <si>
    <t>ITR_ITI</t>
  </si>
  <si>
    <t>type_liaison</t>
  </si>
  <si>
    <t>type_isolation_mur</t>
  </si>
  <si>
    <t>type_isolation_plancher</t>
  </si>
  <si>
    <t>presence_retour_isolation</t>
  </si>
  <si>
    <t>largeur_dormant</t>
  </si>
  <si>
    <t>tv_pont_thermique_id</t>
  </si>
  <si>
    <t>enum_type_liaison</t>
  </si>
  <si>
    <t>Plancher Intermédiaire lourd / Mur</t>
  </si>
  <si>
    <t>type_pose_ouverture</t>
  </si>
  <si>
    <t>kpt</t>
  </si>
  <si>
    <t>domaine</t>
  </si>
  <si>
    <t>scope</t>
  </si>
  <si>
    <t>variable</t>
  </si>
  <si>
    <t>type</t>
  </si>
  <si>
    <t>format</t>
  </si>
  <si>
    <t>unite</t>
  </si>
  <si>
    <t>statut</t>
  </si>
  <si>
    <t>nullable</t>
  </si>
  <si>
    <t>-</t>
  </si>
  <si>
    <t>id</t>
  </si>
  <si>
    <t>Identifiant unique de l'élément</t>
  </si>
  <si>
    <t>string</t>
  </si>
  <si>
    <t>uuid</t>
  </si>
  <si>
    <t>Donnée d'entrée</t>
  </si>
  <si>
    <t>Donnée calculée</t>
  </si>
  <si>
    <t>Description de l'élement</t>
  </si>
  <si>
    <t>markdown</t>
  </si>
  <si>
    <t>float</t>
  </si>
  <si>
    <t>]0;∞]</t>
  </si>
  <si>
    <t>[0;∞]</t>
  </si>
  <si>
    <t>oui</t>
  </si>
  <si>
    <t>Performance</t>
  </si>
  <si>
    <t>Déperditions thermiques de l'élément</t>
  </si>
  <si>
    <t>W/K</t>
  </si>
  <si>
    <t>Pont thermique</t>
  </si>
  <si>
    <t>longueur</t>
  </si>
  <si>
    <t>Longueur du pont thermique</t>
  </si>
  <si>
    <t>m</t>
  </si>
  <si>
    <t>Type de liaison</t>
  </si>
  <si>
    <t>Valeur du pont thermique connue et justifiée</t>
  </si>
  <si>
    <t>mur_id</t>
  </si>
  <si>
    <t>Identifiant unique du mur associé à l'élément</t>
  </si>
  <si>
    <t>plancher_id</t>
  </si>
  <si>
    <t>Identifiant unique du plancher bas / plancher haut associé à l'élément</t>
  </si>
  <si>
    <t>ouverture_id</t>
  </si>
  <si>
    <t>Identifiant unique de la baie ou de la porte associé à l'élément</t>
  </si>
  <si>
    <t>Valeur du pont thermique</t>
  </si>
  <si>
    <t>performance</t>
  </si>
  <si>
    <t>Performance de l'élément</t>
  </si>
  <si>
    <t>object</t>
  </si>
  <si>
    <t>deperdition</t>
  </si>
  <si>
    <t>ITI_ITR</t>
  </si>
  <si>
    <t>ITE_ITR</t>
  </si>
  <si>
    <t>ITR_ITE_ITI</t>
  </si>
  <si>
    <t>TypeLiaison</t>
  </si>
  <si>
    <t>table</t>
  </si>
  <si>
    <t>table_id</t>
  </si>
  <si>
    <t>table_description</t>
  </si>
  <si>
    <t>TypeIsolation</t>
  </si>
  <si>
    <t>ITR+ITI</t>
  </si>
  <si>
    <t>ITR+ITE</t>
  </si>
  <si>
    <t>ITR+ITI+ITE</t>
  </si>
  <si>
    <t>TypePose</t>
  </si>
  <si>
    <t>Nu extérieur</t>
  </si>
  <si>
    <t>Nu intérieur</t>
  </si>
  <si>
    <t>Tunnel</t>
  </si>
  <si>
    <t>opendata_xpath</t>
  </si>
  <si>
    <t>logement/enveloppe/pont_thermique_collection/pont_thermique/donnee_entree/description</t>
  </si>
  <si>
    <t>logement/enveloppe/pont_thermique_collection/pont_thermique/donnee_entree/reference</t>
  </si>
  <si>
    <t>logement/enveloppe/pont_thermique_collection/pont_thermique/donnee_entree/reference_1
logement/enveloppe/pont_thermique_collection/pont_thermique/donnee_entree/reference_2</t>
  </si>
  <si>
    <t>logement/enveloppe/pont_thermique_collection/pont_thermique/donnee_entree/pourcentage_valeur_pont_thermique</t>
  </si>
  <si>
    <t>pont_thermique_partiel</t>
  </si>
  <si>
    <t>Pont thermique partiel pour les liaisons refend / mur et plancher intermédiaire / mur</t>
  </si>
  <si>
    <t>bool</t>
  </si>
  <si>
    <t>logement/enveloppe/pont_thermique_collection/pont_thermique/donnee_entree/l</t>
  </si>
  <si>
    <t>logement/enveloppe/pont_thermique_collection/pont_thermique/donnee_entree/enum_type_liaison_id</t>
  </si>
  <si>
    <t>logement/enveloppe/pont_thermique_collection/pont_thermique/donnee_entree/k_saisi</t>
  </si>
  <si>
    <t>kpt_saisi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</si>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</sst>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4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AAC9AE-E8DB-4DA4-B317-EB41DCB9D0D9}" name="modele" displayName="modele" ref="A1:J13" totalsRowShown="0" headerRowDxfId="45" dataDxfId="44">
  <autoFilter ref="A1:J13" xr:uid="{3EAAC9AE-E8DB-4DA4-B317-EB41DCB9D0D9}"/>
  <sortState xmlns:xlrd2="http://schemas.microsoft.com/office/spreadsheetml/2017/richdata2" ref="A2:I10">
    <sortCondition ref="B1:B10"/>
  </sortState>
  <tableColumns count="10">
    <tableColumn id="1" xr3:uid="{63030637-8C99-4AD0-A34B-0BE54CE8E0C4}" name="domaine" dataDxfId="43"/>
    <tableColumn id="7" xr3:uid="{464E3E6A-A864-42DD-A003-C8810147C1F7}" name="scope" dataDxfId="42"/>
    <tableColumn id="2" xr3:uid="{6C85BBA5-DE06-4828-9BC5-1536B73DC8D2}" name="variable" dataDxfId="41"/>
    <tableColumn id="3" xr3:uid="{B7C5EC85-8AEC-4A8F-B7A7-3BA51D8FFA00}" name="description" dataDxfId="40"/>
    <tableColumn id="4" xr3:uid="{FBDEAD4A-20C5-4F34-B9C9-4B467867C620}" name="type" dataDxfId="39"/>
    <tableColumn id="5" xr3:uid="{FD29CEB3-F515-4983-81FA-7C7614DBFBBB}" name="format" dataDxfId="38"/>
    <tableColumn id="9" xr3:uid="{5973A496-4DFD-44B5-9046-9C601535E1F6}" name="unite" dataDxfId="37"/>
    <tableColumn id="6" xr3:uid="{E0A1EB16-FAB0-4C2A-A926-D6813151F093}" name="statut" dataDxfId="36"/>
    <tableColumn id="8" xr3:uid="{586C492E-7778-465F-800A-756773223FA5}" name="nullable" dataDxfId="35"/>
    <tableColumn id="10" xr3:uid="{AB7E950B-D6D1-473A-888B-49877BC26D84}" name="opendata_xpath" dataDxfId="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9EE4CA-8E8F-4D0E-BF0D-31AF561EE9BD}" name="enums" displayName="enums" ref="A1:D17" totalsRowShown="0" headerRowDxfId="33" dataDxfId="32">
  <autoFilter ref="A1:D17" xr:uid="{8A9EE4CA-8E8F-4D0E-BF0D-31AF561EE9BD}"/>
  <tableColumns count="4">
    <tableColumn id="1" xr3:uid="{467C6965-0B48-44CA-9A60-110C0ABA7649}" name="enum" dataDxfId="31"/>
    <tableColumn id="2" xr3:uid="{941B5246-2B82-4E0E-8AE2-0BA8DB8086E6}" name="const" dataDxfId="30"/>
    <tableColumn id="3" xr3:uid="{987C4A01-A795-4783-8DC7-0F7E2AF6A5DE}" name="description" dataDxfId="29"/>
    <tableColumn id="4" xr3:uid="{4FAFEBA2-37C5-4909-A706-D43C9125FD12}" name="deprecated" dataDxfId="2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E7E7D0E-FA3E-4BAE-8198-7C9BFBF8AE8A}" name="correspondance" displayName="correspondance" ref="A1:F6" totalsRowShown="0" headerRowDxfId="27" dataDxfId="26">
  <autoFilter ref="A1:F6" xr:uid="{5E7E7D0E-FA3E-4BAE-8198-7C9BFBF8AE8A}"/>
  <tableColumns count="6">
    <tableColumn id="8" xr3:uid="{E454D1AC-BD53-4C7F-ADDC-08FFFF454BB3}" name="table" dataDxfId="25"/>
    <tableColumn id="1" xr3:uid="{F2035FD6-AAD6-414E-A027-16F1D84D1231}" name="table_id" dataDxfId="24"/>
    <tableColumn id="2" xr3:uid="{E37B39F8-8A12-4F4A-AF5A-448C094990DB}" name="table_description" dataDxfId="23"/>
    <tableColumn id="9" xr3:uid="{6033A568-B2C1-4810-858E-FB0CB4F5F11C}" name="enum" dataDxfId="22"/>
    <tableColumn id="6" xr3:uid="{3EC7DC67-8646-4592-8E9B-161BBB74E3F6}" name="const" dataDxfId="21"/>
    <tableColumn id="4" xr3:uid="{A9A83E2E-B164-4B58-8C51-8B4149217175}" name="description" dataDxfId="20">
      <calculatedColumnFormula array="1">IF(ISBLANK(correspondance[[#This Row],[const]]),"",INDEX(enums[description],MATCH(1,(enums[enum]=correspondance[[#This Row],[enum]])*(enums[const]=correspondance[[#This Row],[const]]),0),1))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726B6AB-EDB2-4D32-859B-8D267AA723C6}" name="kpt" displayName="kpt" ref="A1:H224" totalsRowShown="0" headerRowDxfId="19" dataDxfId="18">
  <autoFilter ref="A1:H224" xr:uid="{4726B6AB-EDB2-4D32-859B-8D267AA723C6}"/>
  <sortState xmlns:xlrd2="http://schemas.microsoft.com/office/spreadsheetml/2017/richdata2" ref="A2:H224">
    <sortCondition ref="H1:H224"/>
  </sortState>
  <tableColumns count="8">
    <tableColumn id="10" xr3:uid="{465DA651-34C6-4C30-A1A3-730A4C6FDF82}" name="type_liaison" dataDxfId="17"/>
    <tableColumn id="1" xr3:uid="{22FB8423-669E-4DF8-A6BB-03166E8EE73A}" name="type_isolation_mur" dataDxfId="16"/>
    <tableColumn id="4" xr3:uid="{401AF4CD-F2B2-425C-A1EA-A2D040B01E93}" name="type_isolation_plancher" dataDxfId="15"/>
    <tableColumn id="6" xr3:uid="{4831BE91-327C-48D5-8476-D71B31FC8FB5}" name="type_pose_ouverture" dataDxfId="14"/>
    <tableColumn id="5" xr3:uid="{051776EF-D57A-4551-9187-A1CCDAA340E0}" name="presence_retour_isolation" dataDxfId="13"/>
    <tableColumn id="7" xr3:uid="{B4415DB5-6E5F-4E3C-9CD2-3B4C36E75A16}" name="largeur_dormant" dataDxfId="12"/>
    <tableColumn id="8" xr3:uid="{B13CD38B-9FBD-4A6D-ABE1-B40268D6D415}" name="kpt" dataDxfId="11"/>
    <tableColumn id="9" xr3:uid="{76C922AC-9E57-42A8-97E2-49B79EF3990A}" name="tv_pont_thermique_id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3097F-0D89-4805-AA1E-06D8175C16D4}" name="kpt_test" displayName="kpt_test" ref="A1:H224" totalsRowShown="0" headerRowDxfId="9" dataDxfId="8">
  <autoFilter ref="A1:H224" xr:uid="{4123097F-0D89-4805-AA1E-06D8175C16D4}"/>
  <tableColumns count="8">
    <tableColumn id="10" xr3:uid="{1F4EEB57-25EE-4386-867F-5657FB69ABF6}" name="type_liaison" dataDxfId="7">
      <calculatedColumnFormula>kpt[[#This Row],[type_liaison]]</calculatedColumnFormula>
    </tableColumn>
    <tableColumn id="1" xr3:uid="{EECA29CC-7F89-4AAA-AC8D-F547E5A26CD1}" name="type_isolation_mur" dataDxfId="6">
      <calculatedColumnFormula>kpt[[#This Row],[type_isolation_mur]]</calculatedColumnFormula>
    </tableColumn>
    <tableColumn id="4" xr3:uid="{57FACE32-A263-4D05-A01F-865EDA058DEE}" name="type_isolation_plancher" dataDxfId="5"/>
    <tableColumn id="6" xr3:uid="{658EE879-BFFB-47E3-984E-0C45982CD79F}" name="type_pose_ouverture" dataDxfId="4"/>
    <tableColumn id="5" xr3:uid="{69454672-D4EA-447F-ACD8-6466FAC0AE06}" name="presence_retour_isolation" dataDxfId="3">
      <calculatedColumnFormula>IF(ISBLANK(kpt[[#This Row],[presence_retour_isolation]]),"null",kpt[[#This Row],[presence_retour_isolation]])</calculatedColumnFormula>
    </tableColumn>
    <tableColumn id="7" xr3:uid="{7B81A691-A658-49C7-AE02-57FBE5FE9FE4}" name="largeur_dormant" dataDxfId="2">
      <calculatedColumnFormula>IF(ISBLANK(kpt[[#This Row],[largeur_dormant]]),"null",kpt[[#This Row],[largeur_dormant]])</calculatedColumnFormula>
    </tableColumn>
    <tableColumn id="2" xr3:uid="{99D0878B-1AC5-4699-B90C-C9E9117489CB}" name="kpt_saisi" dataDxfId="0"/>
    <tableColumn id="8" xr3:uid="{1442EA40-D683-48B4-8F2A-0A8E5B8B8981}" name="kp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1A1-EF14-4B5C-AD9F-11615A0672C2}">
  <dimension ref="A1:J13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5" sqref="A3:D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6.88671875" style="10" bestFit="1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81.6640625" style="13" bestFit="1" customWidth="1"/>
    <col min="11" max="16384" width="11.5546875" style="10"/>
  </cols>
  <sheetData>
    <row r="1" spans="1:10" x14ac:dyDescent="0.3">
      <c r="A1" s="11" t="s">
        <v>36</v>
      </c>
      <c r="B1" s="11" t="s">
        <v>37</v>
      </c>
      <c r="C1" s="11" t="s">
        <v>38</v>
      </c>
      <c r="D1" s="11" t="s">
        <v>14</v>
      </c>
      <c r="E1" s="11" t="s">
        <v>39</v>
      </c>
      <c r="F1" s="11" t="s">
        <v>40</v>
      </c>
      <c r="G1" s="11" t="s">
        <v>41</v>
      </c>
      <c r="H1" s="11" t="s">
        <v>42</v>
      </c>
      <c r="I1" s="11" t="s">
        <v>43</v>
      </c>
      <c r="J1" s="12" t="s">
        <v>92</v>
      </c>
    </row>
    <row r="2" spans="1:10" x14ac:dyDescent="0.3">
      <c r="A2" s="8" t="s">
        <v>60</v>
      </c>
      <c r="B2" s="8" t="s">
        <v>44</v>
      </c>
      <c r="C2" s="8" t="s">
        <v>45</v>
      </c>
      <c r="D2" s="8" t="s">
        <v>46</v>
      </c>
      <c r="E2" s="8" t="s">
        <v>47</v>
      </c>
      <c r="F2" s="8" t="s">
        <v>48</v>
      </c>
      <c r="G2" s="8"/>
      <c r="H2" s="8" t="s">
        <v>49</v>
      </c>
      <c r="I2" s="8"/>
      <c r="J2" s="13" t="s">
        <v>94</v>
      </c>
    </row>
    <row r="3" spans="1:10" ht="28.8" x14ac:dyDescent="0.3">
      <c r="A3" s="8" t="s">
        <v>60</v>
      </c>
      <c r="B3" s="8" t="s">
        <v>44</v>
      </c>
      <c r="C3" s="8" t="s">
        <v>66</v>
      </c>
      <c r="D3" s="8" t="s">
        <v>67</v>
      </c>
      <c r="E3" s="8" t="s">
        <v>47</v>
      </c>
      <c r="F3" s="8" t="s">
        <v>48</v>
      </c>
      <c r="G3" s="8"/>
      <c r="H3" s="8" t="s">
        <v>49</v>
      </c>
      <c r="I3" s="8"/>
      <c r="J3" s="9" t="s">
        <v>95</v>
      </c>
    </row>
    <row r="4" spans="1:10" ht="28.8" x14ac:dyDescent="0.3">
      <c r="A4" s="8" t="s">
        <v>60</v>
      </c>
      <c r="B4" s="8" t="s">
        <v>44</v>
      </c>
      <c r="C4" s="8" t="s">
        <v>68</v>
      </c>
      <c r="D4" s="8" t="s">
        <v>69</v>
      </c>
      <c r="E4" s="8" t="s">
        <v>47</v>
      </c>
      <c r="F4" s="8" t="s">
        <v>48</v>
      </c>
      <c r="G4" s="8"/>
      <c r="H4" s="8" t="s">
        <v>49</v>
      </c>
      <c r="I4" s="8" t="s">
        <v>56</v>
      </c>
      <c r="J4" s="9" t="s">
        <v>95</v>
      </c>
    </row>
    <row r="5" spans="1:10" ht="28.8" x14ac:dyDescent="0.3">
      <c r="A5" s="8" t="s">
        <v>60</v>
      </c>
      <c r="B5" s="8" t="s">
        <v>44</v>
      </c>
      <c r="C5" s="8" t="s">
        <v>70</v>
      </c>
      <c r="D5" s="8" t="s">
        <v>71</v>
      </c>
      <c r="E5" s="8" t="s">
        <v>47</v>
      </c>
      <c r="F5" s="8" t="s">
        <v>48</v>
      </c>
      <c r="G5" s="8"/>
      <c r="H5" s="8" t="s">
        <v>49</v>
      </c>
      <c r="I5" s="8" t="s">
        <v>56</v>
      </c>
      <c r="J5" s="9" t="s">
        <v>95</v>
      </c>
    </row>
    <row r="6" spans="1:10" x14ac:dyDescent="0.3">
      <c r="A6" s="8" t="s">
        <v>60</v>
      </c>
      <c r="B6" s="8" t="s">
        <v>44</v>
      </c>
      <c r="C6" s="8" t="s">
        <v>14</v>
      </c>
      <c r="D6" s="8" t="s">
        <v>51</v>
      </c>
      <c r="E6" s="8" t="s">
        <v>47</v>
      </c>
      <c r="F6" s="8" t="s">
        <v>52</v>
      </c>
      <c r="G6" s="8"/>
      <c r="H6" s="8" t="s">
        <v>49</v>
      </c>
      <c r="I6" s="8"/>
      <c r="J6" s="13" t="s">
        <v>93</v>
      </c>
    </row>
    <row r="7" spans="1:10" x14ac:dyDescent="0.3">
      <c r="A7" s="8" t="s">
        <v>60</v>
      </c>
      <c r="B7" s="8" t="s">
        <v>44</v>
      </c>
      <c r="C7" s="8" t="s">
        <v>61</v>
      </c>
      <c r="D7" s="8" t="s">
        <v>62</v>
      </c>
      <c r="E7" s="8" t="s">
        <v>53</v>
      </c>
      <c r="F7" s="8" t="s">
        <v>54</v>
      </c>
      <c r="G7" s="8" t="s">
        <v>63</v>
      </c>
      <c r="H7" s="8" t="s">
        <v>49</v>
      </c>
      <c r="I7" s="8"/>
      <c r="J7" s="13" t="s">
        <v>100</v>
      </c>
    </row>
    <row r="8" spans="1:10" x14ac:dyDescent="0.3">
      <c r="A8" s="8" t="s">
        <v>60</v>
      </c>
      <c r="B8" s="8" t="s">
        <v>44</v>
      </c>
      <c r="C8" s="8" t="s">
        <v>97</v>
      </c>
      <c r="D8" s="8" t="s">
        <v>98</v>
      </c>
      <c r="E8" s="8" t="s">
        <v>99</v>
      </c>
      <c r="F8" s="8"/>
      <c r="G8" s="8"/>
      <c r="H8" s="8" t="s">
        <v>49</v>
      </c>
      <c r="I8" s="8"/>
      <c r="J8" s="13" t="s">
        <v>96</v>
      </c>
    </row>
    <row r="9" spans="1:10" x14ac:dyDescent="0.3">
      <c r="A9" s="8" t="s">
        <v>60</v>
      </c>
      <c r="B9" s="8" t="s">
        <v>44</v>
      </c>
      <c r="C9" s="8" t="s">
        <v>26</v>
      </c>
      <c r="D9" s="8" t="s">
        <v>64</v>
      </c>
      <c r="E9" s="8" t="s">
        <v>47</v>
      </c>
      <c r="F9" s="8" t="s">
        <v>6</v>
      </c>
      <c r="G9" s="8"/>
      <c r="H9" s="8" t="s">
        <v>49</v>
      </c>
      <c r="I9" s="8"/>
      <c r="J9" s="13" t="s">
        <v>101</v>
      </c>
    </row>
    <row r="10" spans="1:10" x14ac:dyDescent="0.3">
      <c r="A10" s="8" t="s">
        <v>60</v>
      </c>
      <c r="B10" s="8" t="s">
        <v>44</v>
      </c>
      <c r="C10" s="8" t="s">
        <v>35</v>
      </c>
      <c r="D10" s="8" t="s">
        <v>65</v>
      </c>
      <c r="E10" s="8" t="s">
        <v>53</v>
      </c>
      <c r="F10" s="8" t="s">
        <v>54</v>
      </c>
      <c r="G10" s="8"/>
      <c r="H10" s="8" t="s">
        <v>49</v>
      </c>
      <c r="I10" s="8" t="s">
        <v>56</v>
      </c>
      <c r="J10" s="13" t="s">
        <v>102</v>
      </c>
    </row>
    <row r="11" spans="1:10" x14ac:dyDescent="0.3">
      <c r="A11" s="8" t="s">
        <v>60</v>
      </c>
      <c r="B11" s="8" t="s">
        <v>44</v>
      </c>
      <c r="C11" s="8" t="s">
        <v>73</v>
      </c>
      <c r="D11" s="8" t="s">
        <v>74</v>
      </c>
      <c r="E11" s="8" t="s">
        <v>75</v>
      </c>
      <c r="F11" s="8" t="s">
        <v>57</v>
      </c>
      <c r="G11" s="8"/>
      <c r="H11" s="8" t="s">
        <v>50</v>
      </c>
      <c r="I11" s="8"/>
    </row>
    <row r="12" spans="1:10" x14ac:dyDescent="0.3">
      <c r="A12" s="8" t="s">
        <v>60</v>
      </c>
      <c r="B12" s="8" t="s">
        <v>57</v>
      </c>
      <c r="C12" s="8" t="s">
        <v>35</v>
      </c>
      <c r="D12" s="8" t="s">
        <v>72</v>
      </c>
      <c r="E12" s="8" t="s">
        <v>53</v>
      </c>
      <c r="F12" s="8" t="s">
        <v>54</v>
      </c>
      <c r="G12" s="8"/>
      <c r="H12" s="8" t="s">
        <v>50</v>
      </c>
      <c r="I12" s="8"/>
    </row>
    <row r="13" spans="1:10" x14ac:dyDescent="0.3">
      <c r="A13" s="8" t="s">
        <v>60</v>
      </c>
      <c r="B13" s="8" t="s">
        <v>57</v>
      </c>
      <c r="C13" s="8" t="s">
        <v>76</v>
      </c>
      <c r="D13" s="8" t="s">
        <v>58</v>
      </c>
      <c r="E13" s="8" t="s">
        <v>53</v>
      </c>
      <c r="F13" s="8" t="s">
        <v>55</v>
      </c>
      <c r="G13" s="8" t="s">
        <v>59</v>
      </c>
      <c r="H13" s="8" t="s">
        <v>50</v>
      </c>
      <c r="I13" s="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9E72-A7C7-4AD1-BB3E-587EC17261D2}">
  <dimension ref="A1:D17"/>
  <sheetViews>
    <sheetView zoomScale="85" zoomScaleNormal="85" workbookViewId="0">
      <selection activeCell="B14" sqref="B14"/>
    </sheetView>
  </sheetViews>
  <sheetFormatPr baseColWidth="10" defaultRowHeight="14.4" x14ac:dyDescent="0.3"/>
  <cols>
    <col min="1" max="1" width="23.88671875" style="1" customWidth="1"/>
    <col min="2" max="2" width="68.109375" style="1" bestFit="1" customWidth="1"/>
    <col min="3" max="3" width="68.5546875" style="1" bestFit="1" customWidth="1"/>
    <col min="4" max="4" width="15" bestFit="1" customWidth="1"/>
  </cols>
  <sheetData>
    <row r="1" spans="1:4" x14ac:dyDescent="0.3">
      <c r="A1" s="2" t="s">
        <v>6</v>
      </c>
      <c r="B1" s="2" t="s">
        <v>13</v>
      </c>
      <c r="C1" s="2" t="s">
        <v>14</v>
      </c>
      <c r="D1" s="2" t="s">
        <v>5</v>
      </c>
    </row>
    <row r="2" spans="1:4" x14ac:dyDescent="0.3">
      <c r="A2" s="1" t="s">
        <v>80</v>
      </c>
      <c r="B2" s="1" t="s">
        <v>19</v>
      </c>
      <c r="C2" s="1" t="s">
        <v>15</v>
      </c>
      <c r="D2" s="1"/>
    </row>
    <row r="3" spans="1:4" x14ac:dyDescent="0.3">
      <c r="A3" s="1" t="s">
        <v>80</v>
      </c>
      <c r="B3" s="1" t="s">
        <v>20</v>
      </c>
      <c r="C3" s="1" t="s">
        <v>24</v>
      </c>
      <c r="D3" s="1"/>
    </row>
    <row r="4" spans="1:4" x14ac:dyDescent="0.3">
      <c r="A4" s="1" t="s">
        <v>80</v>
      </c>
      <c r="B4" s="1" t="s">
        <v>21</v>
      </c>
      <c r="C4" s="1" t="s">
        <v>16</v>
      </c>
      <c r="D4" s="1"/>
    </row>
    <row r="5" spans="1:4" x14ac:dyDescent="0.3">
      <c r="A5" s="1" t="s">
        <v>80</v>
      </c>
      <c r="B5" s="1" t="s">
        <v>22</v>
      </c>
      <c r="C5" s="1" t="s">
        <v>17</v>
      </c>
      <c r="D5" s="1"/>
    </row>
    <row r="6" spans="1:4" x14ac:dyDescent="0.3">
      <c r="A6" s="1" t="s">
        <v>80</v>
      </c>
      <c r="B6" s="1" t="s">
        <v>23</v>
      </c>
      <c r="C6" s="1" t="s">
        <v>18</v>
      </c>
      <c r="D6" s="1"/>
    </row>
    <row r="7" spans="1:4" x14ac:dyDescent="0.3">
      <c r="A7" s="1" t="s">
        <v>84</v>
      </c>
      <c r="B7" s="1" t="s">
        <v>7</v>
      </c>
      <c r="C7" s="1" t="s">
        <v>0</v>
      </c>
      <c r="D7" s="1"/>
    </row>
    <row r="8" spans="1:4" x14ac:dyDescent="0.3">
      <c r="A8" s="1" t="s">
        <v>84</v>
      </c>
      <c r="B8" s="1" t="s">
        <v>1</v>
      </c>
      <c r="C8" s="1" t="s">
        <v>1</v>
      </c>
      <c r="D8" s="1"/>
    </row>
    <row r="9" spans="1:4" x14ac:dyDescent="0.3">
      <c r="A9" s="1" t="s">
        <v>84</v>
      </c>
      <c r="B9" s="1" t="s">
        <v>2</v>
      </c>
      <c r="C9" s="1" t="s">
        <v>2</v>
      </c>
      <c r="D9" s="1"/>
    </row>
    <row r="10" spans="1:4" x14ac:dyDescent="0.3">
      <c r="A10" s="1" t="s">
        <v>84</v>
      </c>
      <c r="B10" s="1" t="s">
        <v>3</v>
      </c>
      <c r="C10" s="1" t="s">
        <v>3</v>
      </c>
      <c r="D10" s="1"/>
    </row>
    <row r="11" spans="1:4" x14ac:dyDescent="0.3">
      <c r="A11" s="1" t="s">
        <v>84</v>
      </c>
      <c r="B11" s="1" t="s">
        <v>9</v>
      </c>
      <c r="C11" s="1" t="s">
        <v>4</v>
      </c>
      <c r="D11" s="1"/>
    </row>
    <row r="12" spans="1:4" x14ac:dyDescent="0.3">
      <c r="A12" s="1" t="s">
        <v>84</v>
      </c>
      <c r="B12" s="1" t="s">
        <v>25</v>
      </c>
      <c r="C12" s="1" t="s">
        <v>85</v>
      </c>
      <c r="D12" s="1"/>
    </row>
    <row r="13" spans="1:4" x14ac:dyDescent="0.3">
      <c r="A13" s="1" t="s">
        <v>84</v>
      </c>
      <c r="B13" s="1" t="s">
        <v>8</v>
      </c>
      <c r="C13" s="1" t="s">
        <v>86</v>
      </c>
      <c r="D13" s="1"/>
    </row>
    <row r="14" spans="1:4" x14ac:dyDescent="0.3">
      <c r="A14" s="1" t="s">
        <v>84</v>
      </c>
      <c r="B14" s="1" t="s">
        <v>79</v>
      </c>
      <c r="C14" s="1" t="s">
        <v>87</v>
      </c>
      <c r="D14" s="1"/>
    </row>
    <row r="15" spans="1:4" x14ac:dyDescent="0.3">
      <c r="A15" s="1" t="s">
        <v>88</v>
      </c>
      <c r="B15" s="1" t="s">
        <v>10</v>
      </c>
      <c r="C15" s="1" t="s">
        <v>89</v>
      </c>
      <c r="D15" s="1"/>
    </row>
    <row r="16" spans="1:4" x14ac:dyDescent="0.3">
      <c r="A16" s="1" t="s">
        <v>88</v>
      </c>
      <c r="B16" s="1" t="s">
        <v>11</v>
      </c>
      <c r="C16" s="1" t="s">
        <v>90</v>
      </c>
      <c r="D16" s="1"/>
    </row>
    <row r="17" spans="1:4" x14ac:dyDescent="0.3">
      <c r="A17" s="1" t="s">
        <v>88</v>
      </c>
      <c r="B17" s="1" t="s">
        <v>12</v>
      </c>
      <c r="C17" s="1" t="s">
        <v>91</v>
      </c>
      <c r="D17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D386-8EC9-4D5A-B260-6A6073209E1C}">
  <dimension ref="A1:F6"/>
  <sheetViews>
    <sheetView zoomScale="85" zoomScaleNormal="85" workbookViewId="0">
      <selection activeCell="C9" sqref="C9"/>
    </sheetView>
  </sheetViews>
  <sheetFormatPr baseColWidth="10" defaultRowHeight="14.4" x14ac:dyDescent="0.3"/>
  <cols>
    <col min="1" max="1" width="17.109375" style="4" bestFit="1" customWidth="1"/>
    <col min="2" max="2" width="13.44140625" style="4" bestFit="1" customWidth="1"/>
    <col min="3" max="3" width="30.5546875" style="4" bestFit="1" customWidth="1"/>
    <col min="4" max="4" width="11.21875" style="5" bestFit="1" customWidth="1"/>
    <col min="5" max="5" width="30.33203125" style="5" bestFit="1" customWidth="1"/>
    <col min="6" max="6" width="30.5546875" style="4" bestFit="1" customWidth="1"/>
    <col min="7" max="16384" width="11.5546875" style="4"/>
  </cols>
  <sheetData>
    <row r="1" spans="1:6" x14ac:dyDescent="0.3">
      <c r="A1" s="3" t="s">
        <v>81</v>
      </c>
      <c r="B1" s="3" t="s">
        <v>82</v>
      </c>
      <c r="C1" s="3" t="s">
        <v>83</v>
      </c>
      <c r="D1" s="3" t="s">
        <v>6</v>
      </c>
      <c r="E1" s="3" t="s">
        <v>13</v>
      </c>
      <c r="F1" s="3" t="s">
        <v>14</v>
      </c>
    </row>
    <row r="2" spans="1:6" x14ac:dyDescent="0.3">
      <c r="A2" s="5" t="s">
        <v>32</v>
      </c>
      <c r="B2" s="1">
        <v>1</v>
      </c>
      <c r="C2" s="1" t="s">
        <v>15</v>
      </c>
      <c r="D2" s="5" t="s">
        <v>80</v>
      </c>
      <c r="E2" s="1" t="s">
        <v>19</v>
      </c>
      <c r="F2" s="6" t="str" cm="1">
        <f t="array" ref="F2">IF(ISBLANK(correspondance[[#This Row],[const]]),"",INDEX(enums[description],MATCH(1,(enums[enum]=correspondance[[#This Row],[enum]])*(enums[const]=correspondance[[#This Row],[const]]),0),1))</f>
        <v>Plancher bas / Mur</v>
      </c>
    </row>
    <row r="3" spans="1:6" x14ac:dyDescent="0.3">
      <c r="A3" s="5" t="s">
        <v>32</v>
      </c>
      <c r="B3" s="1">
        <v>2</v>
      </c>
      <c r="C3" s="1" t="s">
        <v>33</v>
      </c>
      <c r="D3" s="5" t="s">
        <v>80</v>
      </c>
      <c r="E3" s="1" t="s">
        <v>20</v>
      </c>
      <c r="F3" s="6" t="str" cm="1">
        <f t="array" ref="F3">IF(ISBLANK(correspondance[[#This Row],[const]]),"",INDEX(enums[description],MATCH(1,(enums[enum]=correspondance[[#This Row],[enum]])*(enums[const]=correspondance[[#This Row],[const]]),0),1))</f>
        <v>Plancher intermédiaire lourd / Mur</v>
      </c>
    </row>
    <row r="4" spans="1:6" x14ac:dyDescent="0.3">
      <c r="A4" s="5" t="s">
        <v>32</v>
      </c>
      <c r="B4" s="1">
        <v>3</v>
      </c>
      <c r="C4" s="1" t="s">
        <v>16</v>
      </c>
      <c r="D4" s="5" t="s">
        <v>80</v>
      </c>
      <c r="E4" s="1" t="s">
        <v>21</v>
      </c>
      <c r="F4" s="6" t="str" cm="1">
        <f t="array" ref="F4">IF(ISBLANK(correspondance[[#This Row],[const]]),"",INDEX(enums[description],MATCH(1,(enums[enum]=correspondance[[#This Row],[enum]])*(enums[const]=correspondance[[#This Row],[const]]),0),1))</f>
        <v>Plancher haut lourd / Mur</v>
      </c>
    </row>
    <row r="5" spans="1:6" x14ac:dyDescent="0.3">
      <c r="A5" s="5" t="s">
        <v>32</v>
      </c>
      <c r="B5" s="1">
        <v>4</v>
      </c>
      <c r="C5" s="1" t="s">
        <v>17</v>
      </c>
      <c r="D5" s="5" t="s">
        <v>80</v>
      </c>
      <c r="E5" s="1" t="s">
        <v>22</v>
      </c>
      <c r="F5" s="6" t="str" cm="1">
        <f t="array" ref="F5">IF(ISBLANK(correspondance[[#This Row],[const]]),"",INDEX(enums[description],MATCH(1,(enums[enum]=correspondance[[#This Row],[enum]])*(enums[const]=correspondance[[#This Row],[const]]),0),1))</f>
        <v>Refend / Mur</v>
      </c>
    </row>
    <row r="6" spans="1:6" x14ac:dyDescent="0.3">
      <c r="A6" s="5" t="s">
        <v>32</v>
      </c>
      <c r="B6" s="1">
        <v>5</v>
      </c>
      <c r="C6" s="1" t="s">
        <v>18</v>
      </c>
      <c r="D6" s="5" t="s">
        <v>80</v>
      </c>
      <c r="E6" s="1" t="s">
        <v>23</v>
      </c>
      <c r="F6" s="6" t="str" cm="1">
        <f t="array" ref="F6">IF(ISBLANK(correspondance[[#This Row],[const]]),"",INDEX(enums[description],MATCH(1,(enums[enum]=correspondance[[#This Row],[enum]])*(enums[const]=correspondance[[#This Row],[const]]),0),1))</f>
        <v>Menuiserie / Mur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9969-CA81-4E26-A014-47CA0EEA757C}">
  <dimension ref="A1:H224"/>
  <sheetViews>
    <sheetView tabSelected="1" topLeftCell="A114" zoomScale="85" zoomScaleNormal="85" workbookViewId="0">
      <selection activeCell="F133" sqref="F133"/>
    </sheetView>
  </sheetViews>
  <sheetFormatPr baseColWidth="10" defaultRowHeight="14.4" x14ac:dyDescent="0.3"/>
  <cols>
    <col min="1" max="1" width="30.33203125" style="1" bestFit="1" customWidth="1"/>
    <col min="2" max="2" width="23.77734375" style="1" bestFit="1" customWidth="1"/>
    <col min="3" max="3" width="28.109375" style="1" bestFit="1" customWidth="1"/>
    <col min="4" max="4" width="25.5546875" style="1" bestFit="1" customWidth="1"/>
    <col min="5" max="5" width="29.88671875" style="1" bestFit="1" customWidth="1"/>
    <col min="6" max="6" width="21.44140625" style="1" bestFit="1" customWidth="1"/>
    <col min="7" max="7" width="9.109375" style="1" bestFit="1" customWidth="1"/>
    <col min="8" max="8" width="26.6640625" bestFit="1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34</v>
      </c>
      <c r="E1" s="2" t="s">
        <v>29</v>
      </c>
      <c r="F1" s="2" t="s">
        <v>30</v>
      </c>
      <c r="G1" s="2" t="s">
        <v>35</v>
      </c>
      <c r="H1" s="2" t="s">
        <v>31</v>
      </c>
    </row>
    <row r="2" spans="1:8" x14ac:dyDescent="0.3">
      <c r="A2" s="1" t="s">
        <v>19</v>
      </c>
      <c r="B2" s="1" t="s">
        <v>7</v>
      </c>
      <c r="C2" s="1" t="s">
        <v>7</v>
      </c>
      <c r="G2" s="1">
        <v>0.39</v>
      </c>
      <c r="H2" s="1">
        <v>1</v>
      </c>
    </row>
    <row r="3" spans="1:8" x14ac:dyDescent="0.3">
      <c r="A3" s="1" t="s">
        <v>19</v>
      </c>
      <c r="B3" s="1" t="s">
        <v>7</v>
      </c>
      <c r="C3" s="1" t="s">
        <v>1</v>
      </c>
      <c r="G3" s="1">
        <v>0.47</v>
      </c>
      <c r="H3" s="1">
        <v>2</v>
      </c>
    </row>
    <row r="4" spans="1:8" x14ac:dyDescent="0.3">
      <c r="A4" s="1" t="s">
        <v>19</v>
      </c>
      <c r="B4" s="1" t="s">
        <v>7</v>
      </c>
      <c r="C4" s="1" t="s">
        <v>2</v>
      </c>
      <c r="G4" s="1">
        <v>0.8</v>
      </c>
      <c r="H4" s="1">
        <v>3</v>
      </c>
    </row>
    <row r="5" spans="1:8" x14ac:dyDescent="0.3">
      <c r="A5" s="1" t="s">
        <v>19</v>
      </c>
      <c r="B5" s="1" t="s">
        <v>7</v>
      </c>
      <c r="C5" s="1" t="s">
        <v>3</v>
      </c>
      <c r="G5" s="1">
        <v>0.8</v>
      </c>
      <c r="H5" s="1">
        <v>3</v>
      </c>
    </row>
    <row r="6" spans="1:8" x14ac:dyDescent="0.3">
      <c r="A6" s="1" t="s">
        <v>19</v>
      </c>
      <c r="B6" s="1" t="s">
        <v>7</v>
      </c>
      <c r="C6" s="1" t="s">
        <v>78</v>
      </c>
      <c r="G6" s="1">
        <v>0.8</v>
      </c>
      <c r="H6" s="1">
        <v>3</v>
      </c>
    </row>
    <row r="7" spans="1:8" x14ac:dyDescent="0.3">
      <c r="A7" s="1" t="s">
        <v>19</v>
      </c>
      <c r="B7" s="1" t="s">
        <v>7</v>
      </c>
      <c r="C7" s="1" t="s">
        <v>9</v>
      </c>
      <c r="G7" s="1">
        <v>0.47</v>
      </c>
      <c r="H7" s="1">
        <v>4</v>
      </c>
    </row>
    <row r="8" spans="1:8" x14ac:dyDescent="0.3">
      <c r="A8" s="1" t="s">
        <v>19</v>
      </c>
      <c r="B8" s="1" t="s">
        <v>7</v>
      </c>
      <c r="C8" s="1" t="s">
        <v>77</v>
      </c>
      <c r="G8" s="1">
        <v>0.47</v>
      </c>
      <c r="H8" s="1">
        <v>4</v>
      </c>
    </row>
    <row r="9" spans="1:8" x14ac:dyDescent="0.3">
      <c r="A9" s="1" t="s">
        <v>19</v>
      </c>
      <c r="B9" s="1" t="s">
        <v>7</v>
      </c>
      <c r="C9" s="1" t="s">
        <v>79</v>
      </c>
      <c r="G9" s="1">
        <v>0.47</v>
      </c>
      <c r="H9" s="1">
        <v>4</v>
      </c>
    </row>
    <row r="10" spans="1:8" x14ac:dyDescent="0.3">
      <c r="A10" s="1" t="s">
        <v>19</v>
      </c>
      <c r="B10" s="1" t="s">
        <v>1</v>
      </c>
      <c r="C10" s="1" t="s">
        <v>7</v>
      </c>
      <c r="G10" s="1">
        <v>0.31</v>
      </c>
      <c r="H10" s="1">
        <v>5</v>
      </c>
    </row>
    <row r="11" spans="1:8" x14ac:dyDescent="0.3">
      <c r="A11" s="1" t="s">
        <v>19</v>
      </c>
      <c r="B11" s="1" t="s">
        <v>1</v>
      </c>
      <c r="C11" s="1" t="s">
        <v>1</v>
      </c>
      <c r="G11" s="1">
        <v>0.08</v>
      </c>
      <c r="H11" s="1">
        <v>6</v>
      </c>
    </row>
    <row r="12" spans="1:8" x14ac:dyDescent="0.3">
      <c r="A12" s="1" t="s">
        <v>19</v>
      </c>
      <c r="B12" s="1" t="s">
        <v>1</v>
      </c>
      <c r="C12" s="1" t="s">
        <v>2</v>
      </c>
      <c r="G12" s="1">
        <v>0.71</v>
      </c>
      <c r="H12" s="1">
        <v>7</v>
      </c>
    </row>
    <row r="13" spans="1:8" x14ac:dyDescent="0.3">
      <c r="A13" s="1" t="s">
        <v>19</v>
      </c>
      <c r="B13" s="1" t="s">
        <v>1</v>
      </c>
      <c r="C13" s="1" t="s">
        <v>3</v>
      </c>
      <c r="G13" s="1">
        <v>0.71</v>
      </c>
      <c r="H13" s="1">
        <v>7</v>
      </c>
    </row>
    <row r="14" spans="1:8" x14ac:dyDescent="0.3">
      <c r="A14" s="1" t="s">
        <v>19</v>
      </c>
      <c r="B14" s="1" t="s">
        <v>1</v>
      </c>
      <c r="C14" s="1" t="s">
        <v>78</v>
      </c>
      <c r="G14" s="1">
        <v>0.71</v>
      </c>
      <c r="H14" s="1">
        <v>7</v>
      </c>
    </row>
    <row r="15" spans="1:8" x14ac:dyDescent="0.3">
      <c r="A15" s="1" t="s">
        <v>19</v>
      </c>
      <c r="B15" s="1" t="s">
        <v>1</v>
      </c>
      <c r="C15" s="1" t="s">
        <v>9</v>
      </c>
      <c r="G15" s="1">
        <v>0.08</v>
      </c>
      <c r="H15" s="1">
        <v>8</v>
      </c>
    </row>
    <row r="16" spans="1:8" x14ac:dyDescent="0.3">
      <c r="A16" s="1" t="s">
        <v>19</v>
      </c>
      <c r="B16" s="1" t="s">
        <v>1</v>
      </c>
      <c r="C16" s="1" t="s">
        <v>77</v>
      </c>
      <c r="G16" s="1">
        <v>0.08</v>
      </c>
      <c r="H16" s="1">
        <v>8</v>
      </c>
    </row>
    <row r="17" spans="1:8" x14ac:dyDescent="0.3">
      <c r="A17" s="1" t="s">
        <v>19</v>
      </c>
      <c r="B17" s="1" t="s">
        <v>1</v>
      </c>
      <c r="C17" s="1" t="s">
        <v>79</v>
      </c>
      <c r="G17" s="1">
        <v>0.08</v>
      </c>
      <c r="H17" s="1">
        <v>8</v>
      </c>
    </row>
    <row r="18" spans="1:8" x14ac:dyDescent="0.3">
      <c r="A18" s="1" t="s">
        <v>19</v>
      </c>
      <c r="B18" s="1" t="s">
        <v>2</v>
      </c>
      <c r="C18" s="1" t="s">
        <v>7</v>
      </c>
      <c r="G18" s="1">
        <v>0.49</v>
      </c>
      <c r="H18" s="1">
        <v>9</v>
      </c>
    </row>
    <row r="19" spans="1:8" x14ac:dyDescent="0.3">
      <c r="A19" s="1" t="s">
        <v>19</v>
      </c>
      <c r="B19" s="1" t="s">
        <v>2</v>
      </c>
      <c r="C19" s="1" t="s">
        <v>1</v>
      </c>
      <c r="G19" s="1">
        <v>0.48</v>
      </c>
      <c r="H19" s="1">
        <v>10</v>
      </c>
    </row>
    <row r="20" spans="1:8" x14ac:dyDescent="0.3">
      <c r="A20" s="1" t="s">
        <v>19</v>
      </c>
      <c r="B20" s="1" t="s">
        <v>2</v>
      </c>
      <c r="C20" s="1" t="s">
        <v>2</v>
      </c>
      <c r="G20" s="1">
        <v>0.64</v>
      </c>
      <c r="H20" s="1">
        <v>11</v>
      </c>
    </row>
    <row r="21" spans="1:8" x14ac:dyDescent="0.3">
      <c r="A21" s="1" t="s">
        <v>19</v>
      </c>
      <c r="B21" s="1" t="s">
        <v>2</v>
      </c>
      <c r="C21" s="1" t="s">
        <v>3</v>
      </c>
      <c r="G21" s="1">
        <v>0.64</v>
      </c>
      <c r="H21" s="1">
        <v>11</v>
      </c>
    </row>
    <row r="22" spans="1:8" x14ac:dyDescent="0.3">
      <c r="A22" s="1" t="s">
        <v>19</v>
      </c>
      <c r="B22" s="1" t="s">
        <v>2</v>
      </c>
      <c r="C22" s="1" t="s">
        <v>78</v>
      </c>
      <c r="G22" s="1">
        <v>0.64</v>
      </c>
      <c r="H22" s="1">
        <v>11</v>
      </c>
    </row>
    <row r="23" spans="1:8" x14ac:dyDescent="0.3">
      <c r="A23" s="1" t="s">
        <v>19</v>
      </c>
      <c r="B23" s="1" t="s">
        <v>2</v>
      </c>
      <c r="C23" s="1" t="s">
        <v>9</v>
      </c>
      <c r="G23" s="1">
        <v>0.48</v>
      </c>
      <c r="H23" s="1">
        <v>12</v>
      </c>
    </row>
    <row r="24" spans="1:8" x14ac:dyDescent="0.3">
      <c r="A24" s="1" t="s">
        <v>19</v>
      </c>
      <c r="B24" s="1" t="s">
        <v>2</v>
      </c>
      <c r="C24" s="1" t="s">
        <v>77</v>
      </c>
      <c r="G24" s="1">
        <v>0.48</v>
      </c>
      <c r="H24" s="1">
        <v>12</v>
      </c>
    </row>
    <row r="25" spans="1:8" x14ac:dyDescent="0.3">
      <c r="A25" s="1" t="s">
        <v>19</v>
      </c>
      <c r="B25" s="1" t="s">
        <v>2</v>
      </c>
      <c r="C25" s="1" t="s">
        <v>79</v>
      </c>
      <c r="G25" s="1">
        <v>0.48</v>
      </c>
      <c r="H25" s="1">
        <v>12</v>
      </c>
    </row>
    <row r="26" spans="1:8" x14ac:dyDescent="0.3">
      <c r="A26" s="1" t="s">
        <v>19</v>
      </c>
      <c r="B26" s="1" t="s">
        <v>3</v>
      </c>
      <c r="C26" s="1" t="s">
        <v>7</v>
      </c>
      <c r="G26" s="1">
        <v>0.35</v>
      </c>
      <c r="H26" s="1">
        <v>13</v>
      </c>
    </row>
    <row r="27" spans="1:8" x14ac:dyDescent="0.3">
      <c r="A27" s="1" t="s">
        <v>19</v>
      </c>
      <c r="B27" s="1" t="s">
        <v>3</v>
      </c>
      <c r="C27" s="1" t="s">
        <v>1</v>
      </c>
      <c r="G27" s="1">
        <v>0.1</v>
      </c>
      <c r="H27" s="1">
        <v>14</v>
      </c>
    </row>
    <row r="28" spans="1:8" x14ac:dyDescent="0.3">
      <c r="A28" s="1" t="s">
        <v>19</v>
      </c>
      <c r="B28" s="1" t="s">
        <v>3</v>
      </c>
      <c r="C28" s="1" t="s">
        <v>2</v>
      </c>
      <c r="G28" s="1">
        <v>0.45</v>
      </c>
      <c r="H28" s="1">
        <v>15</v>
      </c>
    </row>
    <row r="29" spans="1:8" x14ac:dyDescent="0.3">
      <c r="A29" s="1" t="s">
        <v>19</v>
      </c>
      <c r="B29" s="1" t="s">
        <v>3</v>
      </c>
      <c r="C29" s="1" t="s">
        <v>3</v>
      </c>
      <c r="G29" s="1">
        <v>0.45</v>
      </c>
      <c r="H29" s="1">
        <v>15</v>
      </c>
    </row>
    <row r="30" spans="1:8" x14ac:dyDescent="0.3">
      <c r="A30" s="1" t="s">
        <v>19</v>
      </c>
      <c r="B30" s="1" t="s">
        <v>3</v>
      </c>
      <c r="C30" s="1" t="s">
        <v>78</v>
      </c>
      <c r="G30" s="1">
        <v>0.45</v>
      </c>
      <c r="H30" s="1">
        <v>15</v>
      </c>
    </row>
    <row r="31" spans="1:8" x14ac:dyDescent="0.3">
      <c r="A31" s="1" t="s">
        <v>19</v>
      </c>
      <c r="B31" s="1" t="s">
        <v>3</v>
      </c>
      <c r="C31" s="1" t="s">
        <v>9</v>
      </c>
      <c r="G31" s="1">
        <v>0.1</v>
      </c>
      <c r="H31" s="1">
        <v>16</v>
      </c>
    </row>
    <row r="32" spans="1:8" x14ac:dyDescent="0.3">
      <c r="A32" s="1" t="s">
        <v>19</v>
      </c>
      <c r="B32" s="1" t="s">
        <v>3</v>
      </c>
      <c r="C32" s="1" t="s">
        <v>77</v>
      </c>
      <c r="G32" s="1">
        <v>0.1</v>
      </c>
      <c r="H32" s="1">
        <v>16</v>
      </c>
    </row>
    <row r="33" spans="1:8" x14ac:dyDescent="0.3">
      <c r="A33" s="1" t="s">
        <v>19</v>
      </c>
      <c r="B33" s="1" t="s">
        <v>3</v>
      </c>
      <c r="C33" s="1" t="s">
        <v>79</v>
      </c>
      <c r="G33" s="1">
        <v>0.1</v>
      </c>
      <c r="H33" s="1">
        <v>16</v>
      </c>
    </row>
    <row r="34" spans="1:8" x14ac:dyDescent="0.3">
      <c r="A34" s="1" t="s">
        <v>19</v>
      </c>
      <c r="B34" s="1" t="s">
        <v>9</v>
      </c>
      <c r="C34" s="1" t="s">
        <v>7</v>
      </c>
      <c r="G34" s="1">
        <v>0.31</v>
      </c>
      <c r="H34" s="1">
        <v>17</v>
      </c>
    </row>
    <row r="35" spans="1:8" x14ac:dyDescent="0.3">
      <c r="A35" s="1" t="s">
        <v>19</v>
      </c>
      <c r="B35" s="1" t="s">
        <v>9</v>
      </c>
      <c r="C35" s="1" t="s">
        <v>1</v>
      </c>
      <c r="G35" s="1">
        <v>0.08</v>
      </c>
      <c r="H35" s="1">
        <v>18</v>
      </c>
    </row>
    <row r="36" spans="1:8" x14ac:dyDescent="0.3">
      <c r="A36" s="1" t="s">
        <v>19</v>
      </c>
      <c r="B36" s="1" t="s">
        <v>9</v>
      </c>
      <c r="C36" s="1" t="s">
        <v>2</v>
      </c>
      <c r="G36" s="1">
        <v>0.45</v>
      </c>
      <c r="H36" s="1">
        <v>19</v>
      </c>
    </row>
    <row r="37" spans="1:8" x14ac:dyDescent="0.3">
      <c r="A37" s="1" t="s">
        <v>19</v>
      </c>
      <c r="B37" s="1" t="s">
        <v>9</v>
      </c>
      <c r="C37" s="1" t="s">
        <v>3</v>
      </c>
      <c r="G37" s="1">
        <v>0.45</v>
      </c>
      <c r="H37" s="1">
        <v>19</v>
      </c>
    </row>
    <row r="38" spans="1:8" x14ac:dyDescent="0.3">
      <c r="A38" s="1" t="s">
        <v>19</v>
      </c>
      <c r="B38" s="1" t="s">
        <v>9</v>
      </c>
      <c r="C38" s="1" t="s">
        <v>78</v>
      </c>
      <c r="G38" s="1">
        <v>0.45</v>
      </c>
      <c r="H38" s="1">
        <v>19</v>
      </c>
    </row>
    <row r="39" spans="1:8" x14ac:dyDescent="0.3">
      <c r="A39" s="1" t="s">
        <v>19</v>
      </c>
      <c r="B39" s="1" t="s">
        <v>9</v>
      </c>
      <c r="C39" s="1" t="s">
        <v>9</v>
      </c>
      <c r="G39" s="1">
        <v>0.08</v>
      </c>
      <c r="H39" s="1">
        <v>20</v>
      </c>
    </row>
    <row r="40" spans="1:8" x14ac:dyDescent="0.3">
      <c r="A40" s="1" t="s">
        <v>19</v>
      </c>
      <c r="B40" s="1" t="s">
        <v>9</v>
      </c>
      <c r="C40" s="1" t="s">
        <v>77</v>
      </c>
      <c r="G40" s="1">
        <v>0.08</v>
      </c>
      <c r="H40" s="1">
        <v>20</v>
      </c>
    </row>
    <row r="41" spans="1:8" x14ac:dyDescent="0.3">
      <c r="A41" s="1" t="s">
        <v>19</v>
      </c>
      <c r="B41" s="1" t="s">
        <v>9</v>
      </c>
      <c r="C41" s="1" t="s">
        <v>79</v>
      </c>
      <c r="G41" s="1">
        <v>0.08</v>
      </c>
      <c r="H41" s="1">
        <v>20</v>
      </c>
    </row>
    <row r="42" spans="1:8" x14ac:dyDescent="0.3">
      <c r="A42" s="1" t="s">
        <v>19</v>
      </c>
      <c r="B42" s="1" t="s">
        <v>77</v>
      </c>
      <c r="C42" s="1" t="s">
        <v>7</v>
      </c>
      <c r="G42" s="1">
        <v>0.31</v>
      </c>
      <c r="H42" s="1">
        <v>21</v>
      </c>
    </row>
    <row r="43" spans="1:8" x14ac:dyDescent="0.3">
      <c r="A43" s="7" t="s">
        <v>19</v>
      </c>
      <c r="B43" s="7" t="s">
        <v>79</v>
      </c>
      <c r="C43" s="1" t="s">
        <v>7</v>
      </c>
      <c r="G43" s="1">
        <v>0.31</v>
      </c>
      <c r="H43" s="1">
        <v>21</v>
      </c>
    </row>
    <row r="44" spans="1:8" x14ac:dyDescent="0.3">
      <c r="A44" s="1" t="s">
        <v>19</v>
      </c>
      <c r="B44" s="1" t="s">
        <v>77</v>
      </c>
      <c r="C44" s="1" t="s">
        <v>1</v>
      </c>
      <c r="G44" s="1">
        <v>0.08</v>
      </c>
      <c r="H44" s="1">
        <v>22</v>
      </c>
    </row>
    <row r="45" spans="1:8" x14ac:dyDescent="0.3">
      <c r="A45" s="7" t="s">
        <v>19</v>
      </c>
      <c r="B45" s="7" t="s">
        <v>79</v>
      </c>
      <c r="C45" s="1" t="s">
        <v>1</v>
      </c>
      <c r="G45" s="1">
        <v>0.08</v>
      </c>
      <c r="H45" s="1">
        <v>22</v>
      </c>
    </row>
    <row r="46" spans="1:8" x14ac:dyDescent="0.3">
      <c r="A46" s="1" t="s">
        <v>19</v>
      </c>
      <c r="B46" s="1" t="s">
        <v>77</v>
      </c>
      <c r="C46" s="1" t="s">
        <v>2</v>
      </c>
      <c r="G46" s="1">
        <v>0.45</v>
      </c>
      <c r="H46" s="1">
        <v>23</v>
      </c>
    </row>
    <row r="47" spans="1:8" x14ac:dyDescent="0.3">
      <c r="A47" s="1" t="s">
        <v>19</v>
      </c>
      <c r="B47" s="1" t="s">
        <v>77</v>
      </c>
      <c r="C47" s="1" t="s">
        <v>3</v>
      </c>
      <c r="G47" s="1">
        <v>0.45</v>
      </c>
      <c r="H47" s="1">
        <v>23</v>
      </c>
    </row>
    <row r="48" spans="1:8" x14ac:dyDescent="0.3">
      <c r="A48" s="1" t="s">
        <v>19</v>
      </c>
      <c r="B48" s="1" t="s">
        <v>77</v>
      </c>
      <c r="C48" s="1" t="s">
        <v>78</v>
      </c>
      <c r="G48" s="1">
        <v>0.45</v>
      </c>
      <c r="H48" s="1">
        <v>23</v>
      </c>
    </row>
    <row r="49" spans="1:8" x14ac:dyDescent="0.3">
      <c r="A49" s="7" t="s">
        <v>19</v>
      </c>
      <c r="B49" s="7" t="s">
        <v>79</v>
      </c>
      <c r="C49" s="1" t="s">
        <v>2</v>
      </c>
      <c r="G49" s="1">
        <v>0.45</v>
      </c>
      <c r="H49" s="1">
        <v>23</v>
      </c>
    </row>
    <row r="50" spans="1:8" x14ac:dyDescent="0.3">
      <c r="A50" s="7" t="s">
        <v>19</v>
      </c>
      <c r="B50" s="7" t="s">
        <v>79</v>
      </c>
      <c r="C50" s="1" t="s">
        <v>3</v>
      </c>
      <c r="G50" s="1">
        <v>0.45</v>
      </c>
      <c r="H50" s="1">
        <v>23</v>
      </c>
    </row>
    <row r="51" spans="1:8" x14ac:dyDescent="0.3">
      <c r="A51" s="7" t="s">
        <v>19</v>
      </c>
      <c r="B51" s="7" t="s">
        <v>79</v>
      </c>
      <c r="C51" s="1" t="s">
        <v>78</v>
      </c>
      <c r="G51" s="1">
        <v>0.45</v>
      </c>
      <c r="H51" s="1">
        <v>23</v>
      </c>
    </row>
    <row r="52" spans="1:8" x14ac:dyDescent="0.3">
      <c r="A52" s="1" t="s">
        <v>19</v>
      </c>
      <c r="B52" s="1" t="s">
        <v>77</v>
      </c>
      <c r="C52" s="1" t="s">
        <v>9</v>
      </c>
      <c r="G52" s="1">
        <v>0.08</v>
      </c>
      <c r="H52" s="1">
        <v>24</v>
      </c>
    </row>
    <row r="53" spans="1:8" x14ac:dyDescent="0.3">
      <c r="A53" s="1" t="s">
        <v>19</v>
      </c>
      <c r="B53" s="1" t="s">
        <v>77</v>
      </c>
      <c r="C53" s="1" t="s">
        <v>77</v>
      </c>
      <c r="G53" s="1">
        <v>0.08</v>
      </c>
      <c r="H53" s="1">
        <v>24</v>
      </c>
    </row>
    <row r="54" spans="1:8" x14ac:dyDescent="0.3">
      <c r="A54" s="1" t="s">
        <v>19</v>
      </c>
      <c r="B54" s="1" t="s">
        <v>77</v>
      </c>
      <c r="C54" s="1" t="s">
        <v>79</v>
      </c>
      <c r="G54" s="1">
        <v>0.08</v>
      </c>
      <c r="H54" s="1">
        <v>24</v>
      </c>
    </row>
    <row r="55" spans="1:8" x14ac:dyDescent="0.3">
      <c r="A55" s="7" t="s">
        <v>19</v>
      </c>
      <c r="B55" s="7" t="s">
        <v>79</v>
      </c>
      <c r="C55" s="1" t="s">
        <v>9</v>
      </c>
      <c r="G55" s="1">
        <v>0.08</v>
      </c>
      <c r="H55" s="1">
        <v>24</v>
      </c>
    </row>
    <row r="56" spans="1:8" x14ac:dyDescent="0.3">
      <c r="A56" s="7" t="s">
        <v>19</v>
      </c>
      <c r="B56" s="7" t="s">
        <v>79</v>
      </c>
      <c r="C56" s="1" t="s">
        <v>77</v>
      </c>
      <c r="G56" s="1">
        <v>0.08</v>
      </c>
      <c r="H56" s="1">
        <v>24</v>
      </c>
    </row>
    <row r="57" spans="1:8" x14ac:dyDescent="0.3">
      <c r="A57" s="7" t="s">
        <v>19</v>
      </c>
      <c r="B57" s="7" t="s">
        <v>79</v>
      </c>
      <c r="C57" s="1" t="s">
        <v>79</v>
      </c>
      <c r="G57" s="1">
        <v>0.08</v>
      </c>
      <c r="H57" s="1">
        <v>24</v>
      </c>
    </row>
    <row r="58" spans="1:8" x14ac:dyDescent="0.3">
      <c r="A58" s="1" t="s">
        <v>19</v>
      </c>
      <c r="B58" s="1" t="s">
        <v>78</v>
      </c>
      <c r="C58" s="1" t="s">
        <v>7</v>
      </c>
      <c r="G58" s="1">
        <v>0.35</v>
      </c>
      <c r="H58" s="1">
        <v>25</v>
      </c>
    </row>
    <row r="59" spans="1:8" x14ac:dyDescent="0.3">
      <c r="A59" s="1" t="s">
        <v>19</v>
      </c>
      <c r="B59" s="1" t="s">
        <v>78</v>
      </c>
      <c r="C59" s="1" t="s">
        <v>1</v>
      </c>
      <c r="G59" s="1">
        <v>0.1</v>
      </c>
      <c r="H59" s="1">
        <v>26</v>
      </c>
    </row>
    <row r="60" spans="1:8" x14ac:dyDescent="0.3">
      <c r="A60" s="1" t="s">
        <v>19</v>
      </c>
      <c r="B60" s="1" t="s">
        <v>78</v>
      </c>
      <c r="C60" s="1" t="s">
        <v>2</v>
      </c>
      <c r="G60" s="1">
        <v>0.45</v>
      </c>
      <c r="H60" s="1">
        <v>27</v>
      </c>
    </row>
    <row r="61" spans="1:8" x14ac:dyDescent="0.3">
      <c r="A61" s="1" t="s">
        <v>19</v>
      </c>
      <c r="B61" s="1" t="s">
        <v>78</v>
      </c>
      <c r="C61" s="1" t="s">
        <v>3</v>
      </c>
      <c r="G61" s="1">
        <v>0.45</v>
      </c>
      <c r="H61" s="1">
        <v>27</v>
      </c>
    </row>
    <row r="62" spans="1:8" x14ac:dyDescent="0.3">
      <c r="A62" s="1" t="s">
        <v>19</v>
      </c>
      <c r="B62" s="1" t="s">
        <v>78</v>
      </c>
      <c r="C62" s="1" t="s">
        <v>78</v>
      </c>
      <c r="G62" s="1">
        <v>0.45</v>
      </c>
      <c r="H62" s="1">
        <v>27</v>
      </c>
    </row>
    <row r="63" spans="1:8" x14ac:dyDescent="0.3">
      <c r="A63" s="1" t="s">
        <v>19</v>
      </c>
      <c r="B63" s="1" t="s">
        <v>78</v>
      </c>
      <c r="C63" s="1" t="s">
        <v>9</v>
      </c>
      <c r="G63" s="1">
        <v>0.1</v>
      </c>
      <c r="H63" s="1">
        <v>28</v>
      </c>
    </row>
    <row r="64" spans="1:8" x14ac:dyDescent="0.3">
      <c r="A64" s="1" t="s">
        <v>19</v>
      </c>
      <c r="B64" s="1" t="s">
        <v>78</v>
      </c>
      <c r="C64" s="1" t="s">
        <v>77</v>
      </c>
      <c r="G64" s="1">
        <v>0.1</v>
      </c>
      <c r="H64" s="1">
        <v>28</v>
      </c>
    </row>
    <row r="65" spans="1:8" x14ac:dyDescent="0.3">
      <c r="A65" s="1" t="s">
        <v>19</v>
      </c>
      <c r="B65" s="1" t="s">
        <v>78</v>
      </c>
      <c r="C65" s="1" t="s">
        <v>79</v>
      </c>
      <c r="G65" s="1">
        <v>0.1</v>
      </c>
      <c r="H65" s="1">
        <v>28</v>
      </c>
    </row>
    <row r="66" spans="1:8" x14ac:dyDescent="0.3">
      <c r="A66" s="1" t="s">
        <v>20</v>
      </c>
      <c r="B66" s="1" t="s">
        <v>7</v>
      </c>
      <c r="G66" s="1">
        <v>0.86</v>
      </c>
      <c r="H66" s="1">
        <v>29</v>
      </c>
    </row>
    <row r="67" spans="1:8" x14ac:dyDescent="0.3">
      <c r="A67" s="1" t="s">
        <v>20</v>
      </c>
      <c r="B67" s="1" t="s">
        <v>1</v>
      </c>
      <c r="G67" s="1">
        <v>0.92</v>
      </c>
      <c r="H67" s="1">
        <v>30</v>
      </c>
    </row>
    <row r="68" spans="1:8" x14ac:dyDescent="0.3">
      <c r="A68" s="1" t="s">
        <v>20</v>
      </c>
      <c r="B68" s="1" t="s">
        <v>2</v>
      </c>
      <c r="G68" s="1">
        <v>0.13</v>
      </c>
      <c r="H68" s="1">
        <v>31</v>
      </c>
    </row>
    <row r="69" spans="1:8" x14ac:dyDescent="0.3">
      <c r="A69" s="1" t="s">
        <v>20</v>
      </c>
      <c r="B69" s="1" t="s">
        <v>3</v>
      </c>
      <c r="G69" s="1">
        <v>0.24</v>
      </c>
      <c r="H69" s="1">
        <v>32</v>
      </c>
    </row>
    <row r="70" spans="1:8" x14ac:dyDescent="0.3">
      <c r="A70" s="1" t="s">
        <v>20</v>
      </c>
      <c r="B70" s="1" t="s">
        <v>9</v>
      </c>
      <c r="G70" s="1">
        <v>0.13</v>
      </c>
      <c r="H70" s="1">
        <v>33</v>
      </c>
    </row>
    <row r="71" spans="1:8" x14ac:dyDescent="0.3">
      <c r="A71" s="1" t="s">
        <v>20</v>
      </c>
      <c r="B71" s="1" t="s">
        <v>77</v>
      </c>
      <c r="G71" s="1">
        <v>0.24</v>
      </c>
      <c r="H71" s="1">
        <v>34</v>
      </c>
    </row>
    <row r="72" spans="1:8" x14ac:dyDescent="0.3">
      <c r="A72" s="1" t="s">
        <v>20</v>
      </c>
      <c r="B72" s="1" t="s">
        <v>78</v>
      </c>
      <c r="G72" s="1">
        <v>0.13</v>
      </c>
      <c r="H72" s="1">
        <v>35</v>
      </c>
    </row>
    <row r="73" spans="1:8" x14ac:dyDescent="0.3">
      <c r="A73" s="7" t="s">
        <v>20</v>
      </c>
      <c r="B73" s="7" t="s">
        <v>79</v>
      </c>
      <c r="G73" s="1">
        <v>0.13</v>
      </c>
      <c r="H73" s="1">
        <v>35</v>
      </c>
    </row>
    <row r="74" spans="1:8" x14ac:dyDescent="0.3">
      <c r="A74" s="1" t="s">
        <v>21</v>
      </c>
      <c r="B74" s="1" t="s">
        <v>7</v>
      </c>
      <c r="C74" s="1" t="s">
        <v>7</v>
      </c>
      <c r="G74" s="1">
        <v>0.3</v>
      </c>
      <c r="H74" s="1">
        <v>36</v>
      </c>
    </row>
    <row r="75" spans="1:8" x14ac:dyDescent="0.3">
      <c r="A75" s="1" t="s">
        <v>21</v>
      </c>
      <c r="B75" s="1" t="s">
        <v>7</v>
      </c>
      <c r="C75" s="1" t="s">
        <v>1</v>
      </c>
      <c r="G75" s="1">
        <v>0.83</v>
      </c>
      <c r="H75" s="1">
        <v>37</v>
      </c>
    </row>
    <row r="76" spans="1:8" x14ac:dyDescent="0.3">
      <c r="A76" s="1" t="s">
        <v>21</v>
      </c>
      <c r="B76" s="1" t="s">
        <v>7</v>
      </c>
      <c r="C76" s="1" t="s">
        <v>2</v>
      </c>
      <c r="G76" s="1">
        <v>0.4</v>
      </c>
      <c r="H76" s="1">
        <v>38</v>
      </c>
    </row>
    <row r="77" spans="1:8" x14ac:dyDescent="0.3">
      <c r="A77" s="1" t="s">
        <v>21</v>
      </c>
      <c r="B77" s="1" t="s">
        <v>7</v>
      </c>
      <c r="C77" s="1" t="s">
        <v>3</v>
      </c>
      <c r="G77" s="1">
        <v>0.4</v>
      </c>
      <c r="H77" s="1">
        <v>38</v>
      </c>
    </row>
    <row r="78" spans="1:8" x14ac:dyDescent="0.3">
      <c r="A78" s="1" t="s">
        <v>21</v>
      </c>
      <c r="B78" s="1" t="s">
        <v>7</v>
      </c>
      <c r="C78" s="1" t="s">
        <v>78</v>
      </c>
      <c r="G78" s="1">
        <v>0.4</v>
      </c>
      <c r="H78" s="1">
        <v>38</v>
      </c>
    </row>
    <row r="79" spans="1:8" x14ac:dyDescent="0.3">
      <c r="A79" s="1" t="s">
        <v>21</v>
      </c>
      <c r="B79" s="1" t="s">
        <v>7</v>
      </c>
      <c r="C79" s="1" t="s">
        <v>9</v>
      </c>
      <c r="G79" s="1">
        <v>0.4</v>
      </c>
      <c r="H79" s="1">
        <v>39</v>
      </c>
    </row>
    <row r="80" spans="1:8" x14ac:dyDescent="0.3">
      <c r="A80" s="1" t="s">
        <v>21</v>
      </c>
      <c r="B80" s="1" t="s">
        <v>7</v>
      </c>
      <c r="C80" s="1" t="s">
        <v>77</v>
      </c>
      <c r="G80" s="1">
        <v>0.4</v>
      </c>
      <c r="H80" s="1">
        <v>39</v>
      </c>
    </row>
    <row r="81" spans="1:8" x14ac:dyDescent="0.3">
      <c r="A81" s="1" t="s">
        <v>21</v>
      </c>
      <c r="B81" s="1" t="s">
        <v>7</v>
      </c>
      <c r="C81" s="1" t="s">
        <v>79</v>
      </c>
      <c r="G81" s="1">
        <v>0.4</v>
      </c>
      <c r="H81" s="1">
        <v>39</v>
      </c>
    </row>
    <row r="82" spans="1:8" x14ac:dyDescent="0.3">
      <c r="A82" s="1" t="s">
        <v>21</v>
      </c>
      <c r="B82" s="1" t="s">
        <v>1</v>
      </c>
      <c r="C82" s="1" t="s">
        <v>7</v>
      </c>
      <c r="G82" s="1">
        <v>0.27</v>
      </c>
      <c r="H82" s="1">
        <v>40</v>
      </c>
    </row>
    <row r="83" spans="1:8" x14ac:dyDescent="0.3">
      <c r="A83" s="1" t="s">
        <v>21</v>
      </c>
      <c r="B83" s="1" t="s">
        <v>1</v>
      </c>
      <c r="C83" s="1" t="s">
        <v>1</v>
      </c>
      <c r="G83" s="1">
        <v>7.0000000000000007E-2</v>
      </c>
      <c r="H83" s="1">
        <v>41</v>
      </c>
    </row>
    <row r="84" spans="1:8" x14ac:dyDescent="0.3">
      <c r="A84" s="1" t="s">
        <v>21</v>
      </c>
      <c r="B84" s="1" t="s">
        <v>1</v>
      </c>
      <c r="C84" s="1" t="s">
        <v>2</v>
      </c>
      <c r="G84" s="1">
        <v>0.75</v>
      </c>
      <c r="H84" s="1">
        <v>42</v>
      </c>
    </row>
    <row r="85" spans="1:8" x14ac:dyDescent="0.3">
      <c r="A85" s="1" t="s">
        <v>21</v>
      </c>
      <c r="B85" s="1" t="s">
        <v>1</v>
      </c>
      <c r="C85" s="1" t="s">
        <v>3</v>
      </c>
      <c r="G85" s="1">
        <v>0.75</v>
      </c>
      <c r="H85" s="1">
        <v>42</v>
      </c>
    </row>
    <row r="86" spans="1:8" x14ac:dyDescent="0.3">
      <c r="A86" s="1" t="s">
        <v>21</v>
      </c>
      <c r="B86" s="1" t="s">
        <v>1</v>
      </c>
      <c r="C86" s="1" t="s">
        <v>78</v>
      </c>
      <c r="G86" s="1">
        <v>0.75</v>
      </c>
      <c r="H86" s="1">
        <v>42</v>
      </c>
    </row>
    <row r="87" spans="1:8" x14ac:dyDescent="0.3">
      <c r="A87" s="1" t="s">
        <v>21</v>
      </c>
      <c r="B87" s="1" t="s">
        <v>1</v>
      </c>
      <c r="C87" s="1" t="s">
        <v>9</v>
      </c>
      <c r="G87" s="1">
        <v>7.0000000000000007E-2</v>
      </c>
      <c r="H87" s="1">
        <v>43</v>
      </c>
    </row>
    <row r="88" spans="1:8" x14ac:dyDescent="0.3">
      <c r="A88" s="1" t="s">
        <v>21</v>
      </c>
      <c r="B88" s="1" t="s">
        <v>1</v>
      </c>
      <c r="C88" s="1" t="s">
        <v>77</v>
      </c>
      <c r="G88" s="1">
        <v>7.0000000000000007E-2</v>
      </c>
      <c r="H88" s="1">
        <v>43</v>
      </c>
    </row>
    <row r="89" spans="1:8" x14ac:dyDescent="0.3">
      <c r="A89" s="1" t="s">
        <v>21</v>
      </c>
      <c r="B89" s="1" t="s">
        <v>1</v>
      </c>
      <c r="C89" s="1" t="s">
        <v>79</v>
      </c>
      <c r="G89" s="1">
        <v>7.0000000000000007E-2</v>
      </c>
      <c r="H89" s="1">
        <v>43</v>
      </c>
    </row>
    <row r="90" spans="1:8" x14ac:dyDescent="0.3">
      <c r="A90" s="1" t="s">
        <v>21</v>
      </c>
      <c r="B90" s="1" t="s">
        <v>2</v>
      </c>
      <c r="C90" s="1" t="s">
        <v>7</v>
      </c>
      <c r="G90" s="1">
        <v>0.55000000000000004</v>
      </c>
      <c r="H90" s="1">
        <v>44</v>
      </c>
    </row>
    <row r="91" spans="1:8" x14ac:dyDescent="0.3">
      <c r="A91" s="1" t="s">
        <v>21</v>
      </c>
      <c r="B91" s="1" t="s">
        <v>2</v>
      </c>
      <c r="C91" s="1" t="s">
        <v>1</v>
      </c>
      <c r="G91" s="1">
        <v>0.76</v>
      </c>
      <c r="H91" s="1">
        <v>45</v>
      </c>
    </row>
    <row r="92" spans="1:8" x14ac:dyDescent="0.3">
      <c r="A92" s="1" t="s">
        <v>21</v>
      </c>
      <c r="B92" s="1" t="s">
        <v>2</v>
      </c>
      <c r="C92" s="1" t="s">
        <v>2</v>
      </c>
      <c r="G92" s="1">
        <v>0.57999999999999996</v>
      </c>
      <c r="H92" s="1">
        <v>46</v>
      </c>
    </row>
    <row r="93" spans="1:8" x14ac:dyDescent="0.3">
      <c r="A93" s="1" t="s">
        <v>21</v>
      </c>
      <c r="B93" s="1" t="s">
        <v>2</v>
      </c>
      <c r="C93" s="1" t="s">
        <v>3</v>
      </c>
      <c r="G93" s="1">
        <v>0.57999999999999996</v>
      </c>
      <c r="H93" s="1">
        <v>46</v>
      </c>
    </row>
    <row r="94" spans="1:8" x14ac:dyDescent="0.3">
      <c r="A94" s="1" t="s">
        <v>21</v>
      </c>
      <c r="B94" s="1" t="s">
        <v>2</v>
      </c>
      <c r="C94" s="1" t="s">
        <v>78</v>
      </c>
      <c r="G94" s="1">
        <v>0.57999999999999996</v>
      </c>
      <c r="H94" s="1">
        <v>46</v>
      </c>
    </row>
    <row r="95" spans="1:8" x14ac:dyDescent="0.3">
      <c r="A95" s="1" t="s">
        <v>21</v>
      </c>
      <c r="B95" s="1" t="s">
        <v>2</v>
      </c>
      <c r="C95" s="1" t="s">
        <v>9</v>
      </c>
      <c r="G95" s="1">
        <v>0.57999999999999996</v>
      </c>
      <c r="H95" s="1">
        <v>47</v>
      </c>
    </row>
    <row r="96" spans="1:8" x14ac:dyDescent="0.3">
      <c r="A96" s="1" t="s">
        <v>21</v>
      </c>
      <c r="B96" s="1" t="s">
        <v>2</v>
      </c>
      <c r="C96" s="1" t="s">
        <v>77</v>
      </c>
      <c r="G96" s="1">
        <v>0.57999999999999996</v>
      </c>
      <c r="H96" s="1">
        <v>47</v>
      </c>
    </row>
    <row r="97" spans="1:8" x14ac:dyDescent="0.3">
      <c r="A97" s="1" t="s">
        <v>21</v>
      </c>
      <c r="B97" s="1" t="s">
        <v>2</v>
      </c>
      <c r="C97" s="1" t="s">
        <v>79</v>
      </c>
      <c r="G97" s="1">
        <v>0.57999999999999996</v>
      </c>
      <c r="H97" s="1">
        <v>47</v>
      </c>
    </row>
    <row r="98" spans="1:8" x14ac:dyDescent="0.3">
      <c r="A98" s="1" t="s">
        <v>21</v>
      </c>
      <c r="B98" s="1" t="s">
        <v>3</v>
      </c>
      <c r="C98" s="1" t="s">
        <v>7</v>
      </c>
      <c r="G98" s="1">
        <v>0.4</v>
      </c>
      <c r="H98" s="1">
        <v>48</v>
      </c>
    </row>
    <row r="99" spans="1:8" x14ac:dyDescent="0.3">
      <c r="A99" s="1" t="s">
        <v>21</v>
      </c>
      <c r="B99" s="1" t="s">
        <v>3</v>
      </c>
      <c r="C99" s="1" t="s">
        <v>1</v>
      </c>
      <c r="G99" s="1">
        <v>0.3</v>
      </c>
      <c r="H99" s="1">
        <v>49</v>
      </c>
    </row>
    <row r="100" spans="1:8" x14ac:dyDescent="0.3">
      <c r="A100" s="1" t="s">
        <v>21</v>
      </c>
      <c r="B100" s="1" t="s">
        <v>3</v>
      </c>
      <c r="C100" s="1" t="s">
        <v>2</v>
      </c>
      <c r="G100" s="1">
        <v>0.48</v>
      </c>
      <c r="H100" s="1">
        <v>50</v>
      </c>
    </row>
    <row r="101" spans="1:8" x14ac:dyDescent="0.3">
      <c r="A101" s="1" t="s">
        <v>21</v>
      </c>
      <c r="B101" s="1" t="s">
        <v>3</v>
      </c>
      <c r="C101" s="1" t="s">
        <v>3</v>
      </c>
      <c r="G101" s="1">
        <v>0.48</v>
      </c>
      <c r="H101" s="1">
        <v>50</v>
      </c>
    </row>
    <row r="102" spans="1:8" x14ac:dyDescent="0.3">
      <c r="A102" s="1" t="s">
        <v>21</v>
      </c>
      <c r="B102" s="1" t="s">
        <v>3</v>
      </c>
      <c r="C102" s="1" t="s">
        <v>78</v>
      </c>
      <c r="G102" s="1">
        <v>0.48</v>
      </c>
      <c r="H102" s="1">
        <v>50</v>
      </c>
    </row>
    <row r="103" spans="1:8" x14ac:dyDescent="0.3">
      <c r="A103" s="1" t="s">
        <v>21</v>
      </c>
      <c r="B103" s="1" t="s">
        <v>3</v>
      </c>
      <c r="C103" s="1" t="s">
        <v>9</v>
      </c>
      <c r="G103" s="1">
        <v>0.3</v>
      </c>
      <c r="H103" s="1">
        <v>51</v>
      </c>
    </row>
    <row r="104" spans="1:8" x14ac:dyDescent="0.3">
      <c r="A104" s="1" t="s">
        <v>21</v>
      </c>
      <c r="B104" s="1" t="s">
        <v>3</v>
      </c>
      <c r="C104" s="1" t="s">
        <v>77</v>
      </c>
      <c r="G104" s="1">
        <v>0.3</v>
      </c>
      <c r="H104" s="1">
        <v>51</v>
      </c>
    </row>
    <row r="105" spans="1:8" x14ac:dyDescent="0.3">
      <c r="A105" s="1" t="s">
        <v>21</v>
      </c>
      <c r="B105" s="1" t="s">
        <v>3</v>
      </c>
      <c r="C105" s="1" t="s">
        <v>79</v>
      </c>
      <c r="G105" s="1">
        <v>0.3</v>
      </c>
      <c r="H105" s="1">
        <v>51</v>
      </c>
    </row>
    <row r="106" spans="1:8" x14ac:dyDescent="0.3">
      <c r="A106" s="1" t="s">
        <v>21</v>
      </c>
      <c r="B106" s="1" t="s">
        <v>9</v>
      </c>
      <c r="C106" s="1" t="s">
        <v>7</v>
      </c>
      <c r="G106" s="1">
        <v>0.27</v>
      </c>
      <c r="H106" s="1">
        <v>52</v>
      </c>
    </row>
    <row r="107" spans="1:8" x14ac:dyDescent="0.3">
      <c r="A107" s="1" t="s">
        <v>21</v>
      </c>
      <c r="B107" s="1" t="s">
        <v>9</v>
      </c>
      <c r="C107" s="1" t="s">
        <v>1</v>
      </c>
      <c r="G107" s="1">
        <v>7.0000000000000007E-2</v>
      </c>
      <c r="H107" s="1">
        <v>53</v>
      </c>
    </row>
    <row r="108" spans="1:8" x14ac:dyDescent="0.3">
      <c r="A108" s="1" t="s">
        <v>21</v>
      </c>
      <c r="B108" s="1" t="s">
        <v>9</v>
      </c>
      <c r="C108" s="1" t="s">
        <v>2</v>
      </c>
      <c r="G108" s="1">
        <v>0.57999999999999996</v>
      </c>
      <c r="H108" s="1">
        <v>54</v>
      </c>
    </row>
    <row r="109" spans="1:8" x14ac:dyDescent="0.3">
      <c r="A109" s="1" t="s">
        <v>21</v>
      </c>
      <c r="B109" s="1" t="s">
        <v>9</v>
      </c>
      <c r="C109" s="1" t="s">
        <v>3</v>
      </c>
      <c r="G109" s="1">
        <v>0.57999999999999996</v>
      </c>
      <c r="H109" s="1">
        <v>54</v>
      </c>
    </row>
    <row r="110" spans="1:8" x14ac:dyDescent="0.3">
      <c r="A110" s="1" t="s">
        <v>21</v>
      </c>
      <c r="B110" s="1" t="s">
        <v>9</v>
      </c>
      <c r="C110" s="1" t="s">
        <v>78</v>
      </c>
      <c r="G110" s="1">
        <v>0.57999999999999996</v>
      </c>
      <c r="H110" s="1">
        <v>54</v>
      </c>
    </row>
    <row r="111" spans="1:8" x14ac:dyDescent="0.3">
      <c r="A111" s="1" t="s">
        <v>21</v>
      </c>
      <c r="B111" s="1" t="s">
        <v>9</v>
      </c>
      <c r="C111" s="1" t="s">
        <v>9</v>
      </c>
      <c r="G111" s="1">
        <v>7.0000000000000007E-2</v>
      </c>
      <c r="H111" s="1">
        <v>55</v>
      </c>
    </row>
    <row r="112" spans="1:8" x14ac:dyDescent="0.3">
      <c r="A112" s="1" t="s">
        <v>21</v>
      </c>
      <c r="B112" s="1" t="s">
        <v>9</v>
      </c>
      <c r="C112" s="1" t="s">
        <v>77</v>
      </c>
      <c r="G112" s="1">
        <v>7.0000000000000007E-2</v>
      </c>
      <c r="H112" s="1">
        <v>55</v>
      </c>
    </row>
    <row r="113" spans="1:8" x14ac:dyDescent="0.3">
      <c r="A113" s="1" t="s">
        <v>21</v>
      </c>
      <c r="B113" s="1" t="s">
        <v>9</v>
      </c>
      <c r="C113" s="1" t="s">
        <v>79</v>
      </c>
      <c r="G113" s="1">
        <v>7.0000000000000007E-2</v>
      </c>
      <c r="H113" s="1">
        <v>55</v>
      </c>
    </row>
    <row r="114" spans="1:8" x14ac:dyDescent="0.3">
      <c r="A114" s="1" t="s">
        <v>21</v>
      </c>
      <c r="B114" s="1" t="s">
        <v>77</v>
      </c>
      <c r="C114" s="1" t="s">
        <v>7</v>
      </c>
      <c r="G114" s="1">
        <v>0.27</v>
      </c>
      <c r="H114" s="1">
        <v>56</v>
      </c>
    </row>
    <row r="115" spans="1:8" x14ac:dyDescent="0.3">
      <c r="A115" s="7" t="s">
        <v>21</v>
      </c>
      <c r="B115" s="7" t="s">
        <v>79</v>
      </c>
      <c r="C115" s="1" t="s">
        <v>7</v>
      </c>
      <c r="G115" s="1">
        <v>0.27</v>
      </c>
      <c r="H115" s="1">
        <v>56</v>
      </c>
    </row>
    <row r="116" spans="1:8" x14ac:dyDescent="0.3">
      <c r="A116" s="1" t="s">
        <v>21</v>
      </c>
      <c r="B116" s="1" t="s">
        <v>77</v>
      </c>
      <c r="C116" s="1" t="s">
        <v>1</v>
      </c>
      <c r="G116" s="1">
        <v>7.0000000000000007E-2</v>
      </c>
      <c r="H116" s="1">
        <v>57</v>
      </c>
    </row>
    <row r="117" spans="1:8" x14ac:dyDescent="0.3">
      <c r="A117" s="7" t="s">
        <v>21</v>
      </c>
      <c r="B117" s="7" t="s">
        <v>79</v>
      </c>
      <c r="C117" s="1" t="s">
        <v>1</v>
      </c>
      <c r="G117" s="1">
        <v>7.0000000000000007E-2</v>
      </c>
      <c r="H117" s="1">
        <v>57</v>
      </c>
    </row>
    <row r="118" spans="1:8" x14ac:dyDescent="0.3">
      <c r="A118" s="1" t="s">
        <v>21</v>
      </c>
      <c r="B118" s="1" t="s">
        <v>77</v>
      </c>
      <c r="C118" s="1" t="s">
        <v>2</v>
      </c>
      <c r="G118" s="1">
        <v>0.48</v>
      </c>
      <c r="H118" s="1">
        <v>58</v>
      </c>
    </row>
    <row r="119" spans="1:8" x14ac:dyDescent="0.3">
      <c r="A119" s="1" t="s">
        <v>21</v>
      </c>
      <c r="B119" s="1" t="s">
        <v>77</v>
      </c>
      <c r="C119" s="1" t="s">
        <v>3</v>
      </c>
      <c r="G119" s="1">
        <v>0.48</v>
      </c>
      <c r="H119" s="1">
        <v>58</v>
      </c>
    </row>
    <row r="120" spans="1:8" x14ac:dyDescent="0.3">
      <c r="A120" s="1" t="s">
        <v>21</v>
      </c>
      <c r="B120" s="1" t="s">
        <v>77</v>
      </c>
      <c r="C120" s="1" t="s">
        <v>78</v>
      </c>
      <c r="G120" s="1">
        <v>0.48</v>
      </c>
      <c r="H120" s="1">
        <v>58</v>
      </c>
    </row>
    <row r="121" spans="1:8" x14ac:dyDescent="0.3">
      <c r="A121" s="7" t="s">
        <v>21</v>
      </c>
      <c r="B121" s="7" t="s">
        <v>79</v>
      </c>
      <c r="C121" s="1" t="s">
        <v>2</v>
      </c>
      <c r="G121" s="1">
        <v>0.48</v>
      </c>
      <c r="H121" s="1">
        <v>58</v>
      </c>
    </row>
    <row r="122" spans="1:8" x14ac:dyDescent="0.3">
      <c r="A122" s="7" t="s">
        <v>21</v>
      </c>
      <c r="B122" s="7" t="s">
        <v>79</v>
      </c>
      <c r="C122" s="1" t="s">
        <v>3</v>
      </c>
      <c r="G122" s="1">
        <v>0.48</v>
      </c>
      <c r="H122" s="1">
        <v>58</v>
      </c>
    </row>
    <row r="123" spans="1:8" x14ac:dyDescent="0.3">
      <c r="A123" s="7" t="s">
        <v>21</v>
      </c>
      <c r="B123" s="7" t="s">
        <v>79</v>
      </c>
      <c r="C123" s="1" t="s">
        <v>78</v>
      </c>
      <c r="G123" s="1">
        <v>0.48</v>
      </c>
      <c r="H123" s="1">
        <v>58</v>
      </c>
    </row>
    <row r="124" spans="1:8" x14ac:dyDescent="0.3">
      <c r="A124" s="1" t="s">
        <v>21</v>
      </c>
      <c r="B124" s="1" t="s">
        <v>77</v>
      </c>
      <c r="C124" s="1" t="s">
        <v>9</v>
      </c>
      <c r="G124" s="1">
        <v>7.0000000000000007E-2</v>
      </c>
      <c r="H124" s="1">
        <v>59</v>
      </c>
    </row>
    <row r="125" spans="1:8" x14ac:dyDescent="0.3">
      <c r="A125" s="1" t="s">
        <v>21</v>
      </c>
      <c r="B125" s="1" t="s">
        <v>77</v>
      </c>
      <c r="C125" s="1" t="s">
        <v>77</v>
      </c>
      <c r="G125" s="1">
        <v>7.0000000000000007E-2</v>
      </c>
      <c r="H125" s="1">
        <v>59</v>
      </c>
    </row>
    <row r="126" spans="1:8" x14ac:dyDescent="0.3">
      <c r="A126" s="1" t="s">
        <v>21</v>
      </c>
      <c r="B126" s="1" t="s">
        <v>77</v>
      </c>
      <c r="C126" s="1" t="s">
        <v>79</v>
      </c>
      <c r="G126" s="1">
        <v>7.0000000000000007E-2</v>
      </c>
      <c r="H126" s="1">
        <v>59</v>
      </c>
    </row>
    <row r="127" spans="1:8" x14ac:dyDescent="0.3">
      <c r="A127" s="7" t="s">
        <v>21</v>
      </c>
      <c r="B127" s="7" t="s">
        <v>79</v>
      </c>
      <c r="C127" s="1" t="s">
        <v>9</v>
      </c>
      <c r="G127" s="1">
        <v>7.0000000000000007E-2</v>
      </c>
      <c r="H127" s="1">
        <v>59</v>
      </c>
    </row>
    <row r="128" spans="1:8" x14ac:dyDescent="0.3">
      <c r="A128" s="7" t="s">
        <v>21</v>
      </c>
      <c r="B128" s="7" t="s">
        <v>79</v>
      </c>
      <c r="C128" s="1" t="s">
        <v>77</v>
      </c>
      <c r="G128" s="1">
        <v>7.0000000000000007E-2</v>
      </c>
      <c r="H128" s="1">
        <v>59</v>
      </c>
    </row>
    <row r="129" spans="1:8" x14ac:dyDescent="0.3">
      <c r="A129" s="7" t="s">
        <v>21</v>
      </c>
      <c r="B129" s="7" t="s">
        <v>79</v>
      </c>
      <c r="C129" s="1" t="s">
        <v>79</v>
      </c>
      <c r="G129" s="1">
        <v>7.0000000000000007E-2</v>
      </c>
      <c r="H129" s="1">
        <v>59</v>
      </c>
    </row>
    <row r="130" spans="1:8" x14ac:dyDescent="0.3">
      <c r="A130" s="1" t="s">
        <v>21</v>
      </c>
      <c r="B130" s="1" t="s">
        <v>78</v>
      </c>
      <c r="C130" s="1" t="s">
        <v>7</v>
      </c>
      <c r="G130" s="1">
        <v>0.4</v>
      </c>
      <c r="H130" s="1">
        <v>60</v>
      </c>
    </row>
    <row r="131" spans="1:8" x14ac:dyDescent="0.3">
      <c r="A131" s="1" t="s">
        <v>21</v>
      </c>
      <c r="B131" s="1" t="s">
        <v>78</v>
      </c>
      <c r="C131" s="1" t="s">
        <v>1</v>
      </c>
      <c r="G131" s="1">
        <v>0.3</v>
      </c>
      <c r="H131" s="1">
        <v>61</v>
      </c>
    </row>
    <row r="132" spans="1:8" x14ac:dyDescent="0.3">
      <c r="A132" s="1" t="s">
        <v>21</v>
      </c>
      <c r="B132" s="1" t="s">
        <v>78</v>
      </c>
      <c r="C132" s="1" t="s">
        <v>2</v>
      </c>
      <c r="G132" s="1">
        <v>0.48</v>
      </c>
      <c r="H132" s="1">
        <v>62</v>
      </c>
    </row>
    <row r="133" spans="1:8" x14ac:dyDescent="0.3">
      <c r="A133" s="1" t="s">
        <v>21</v>
      </c>
      <c r="B133" s="1" t="s">
        <v>78</v>
      </c>
      <c r="C133" s="1" t="s">
        <v>3</v>
      </c>
      <c r="G133" s="1">
        <v>0.48</v>
      </c>
      <c r="H133" s="1">
        <v>62</v>
      </c>
    </row>
    <row r="134" spans="1:8" x14ac:dyDescent="0.3">
      <c r="A134" s="1" t="s">
        <v>21</v>
      </c>
      <c r="B134" s="1" t="s">
        <v>78</v>
      </c>
      <c r="C134" s="1" t="s">
        <v>78</v>
      </c>
      <c r="G134" s="1">
        <v>0.48</v>
      </c>
      <c r="H134" s="1">
        <v>62</v>
      </c>
    </row>
    <row r="135" spans="1:8" x14ac:dyDescent="0.3">
      <c r="A135" s="1" t="s">
        <v>21</v>
      </c>
      <c r="B135" s="1" t="s">
        <v>78</v>
      </c>
      <c r="C135" s="1" t="s">
        <v>9</v>
      </c>
      <c r="G135" s="1">
        <v>0.3</v>
      </c>
      <c r="H135" s="1">
        <v>63</v>
      </c>
    </row>
    <row r="136" spans="1:8" x14ac:dyDescent="0.3">
      <c r="A136" s="1" t="s">
        <v>21</v>
      </c>
      <c r="B136" s="1" t="s">
        <v>78</v>
      </c>
      <c r="C136" s="1" t="s">
        <v>77</v>
      </c>
      <c r="G136" s="1">
        <v>0.3</v>
      </c>
      <c r="H136" s="1">
        <v>63</v>
      </c>
    </row>
    <row r="137" spans="1:8" x14ac:dyDescent="0.3">
      <c r="A137" s="1" t="s">
        <v>21</v>
      </c>
      <c r="B137" s="1" t="s">
        <v>78</v>
      </c>
      <c r="C137" s="1" t="s">
        <v>79</v>
      </c>
      <c r="G137" s="1">
        <v>0.3</v>
      </c>
      <c r="H137" s="1">
        <v>63</v>
      </c>
    </row>
    <row r="138" spans="1:8" x14ac:dyDescent="0.3">
      <c r="A138" s="1" t="s">
        <v>22</v>
      </c>
      <c r="B138" s="1" t="s">
        <v>7</v>
      </c>
      <c r="G138" s="1">
        <v>0.73</v>
      </c>
      <c r="H138" s="1">
        <v>64</v>
      </c>
    </row>
    <row r="139" spans="1:8" x14ac:dyDescent="0.3">
      <c r="A139" s="1" t="s">
        <v>22</v>
      </c>
      <c r="B139" s="1" t="s">
        <v>1</v>
      </c>
      <c r="G139" s="1">
        <v>0.82</v>
      </c>
      <c r="H139" s="1">
        <v>65</v>
      </c>
    </row>
    <row r="140" spans="1:8" x14ac:dyDescent="0.3">
      <c r="A140" s="1" t="s">
        <v>22</v>
      </c>
      <c r="B140" s="1" t="s">
        <v>2</v>
      </c>
      <c r="G140" s="1">
        <v>0.13</v>
      </c>
      <c r="H140" s="1">
        <v>66</v>
      </c>
    </row>
    <row r="141" spans="1:8" x14ac:dyDescent="0.3">
      <c r="A141" s="1" t="s">
        <v>22</v>
      </c>
      <c r="B141" s="1" t="s">
        <v>3</v>
      </c>
      <c r="G141" s="1">
        <v>0.2</v>
      </c>
      <c r="H141" s="1">
        <v>67</v>
      </c>
    </row>
    <row r="142" spans="1:8" x14ac:dyDescent="0.3">
      <c r="A142" s="1" t="s">
        <v>22</v>
      </c>
      <c r="B142" s="1" t="s">
        <v>9</v>
      </c>
      <c r="G142" s="1">
        <v>0.13</v>
      </c>
      <c r="H142" s="1">
        <v>68</v>
      </c>
    </row>
    <row r="143" spans="1:8" x14ac:dyDescent="0.3">
      <c r="A143" s="1" t="s">
        <v>22</v>
      </c>
      <c r="B143" s="1" t="s">
        <v>77</v>
      </c>
      <c r="G143" s="1">
        <v>0.2</v>
      </c>
      <c r="H143" s="1">
        <v>69</v>
      </c>
    </row>
    <row r="144" spans="1:8" x14ac:dyDescent="0.3">
      <c r="A144" s="1" t="s">
        <v>22</v>
      </c>
      <c r="B144" s="1" t="s">
        <v>78</v>
      </c>
      <c r="G144" s="1">
        <v>0.13</v>
      </c>
      <c r="H144" s="1">
        <v>70</v>
      </c>
    </row>
    <row r="145" spans="1:8" x14ac:dyDescent="0.3">
      <c r="A145" s="7" t="s">
        <v>22</v>
      </c>
      <c r="B145" s="7" t="s">
        <v>79</v>
      </c>
      <c r="G145" s="1">
        <v>0.13</v>
      </c>
      <c r="H145" s="1">
        <v>70</v>
      </c>
    </row>
    <row r="146" spans="1:8" x14ac:dyDescent="0.3">
      <c r="A146" s="1" t="s">
        <v>23</v>
      </c>
      <c r="B146" s="1" t="s">
        <v>7</v>
      </c>
      <c r="D146" s="1" t="s">
        <v>10</v>
      </c>
      <c r="F146" s="1">
        <v>5</v>
      </c>
      <c r="G146" s="1">
        <v>0.43</v>
      </c>
      <c r="H146" s="1">
        <v>71</v>
      </c>
    </row>
    <row r="147" spans="1:8" x14ac:dyDescent="0.3">
      <c r="A147" s="1" t="s">
        <v>23</v>
      </c>
      <c r="B147" s="1" t="s">
        <v>7</v>
      </c>
      <c r="D147" s="1" t="s">
        <v>10</v>
      </c>
      <c r="F147" s="1">
        <v>10</v>
      </c>
      <c r="G147" s="1">
        <v>0.28999999999999998</v>
      </c>
      <c r="H147" s="1">
        <v>72</v>
      </c>
    </row>
    <row r="148" spans="1:8" x14ac:dyDescent="0.3">
      <c r="A148" s="1" t="s">
        <v>23</v>
      </c>
      <c r="B148" s="1" t="s">
        <v>7</v>
      </c>
      <c r="D148" s="1" t="s">
        <v>12</v>
      </c>
      <c r="F148" s="1">
        <v>5</v>
      </c>
      <c r="G148" s="1">
        <v>0.31</v>
      </c>
      <c r="H148" s="1">
        <v>73</v>
      </c>
    </row>
    <row r="149" spans="1:8" x14ac:dyDescent="0.3">
      <c r="A149" s="1" t="s">
        <v>23</v>
      </c>
      <c r="B149" s="1" t="s">
        <v>7</v>
      </c>
      <c r="D149" s="1" t="s">
        <v>12</v>
      </c>
      <c r="F149" s="1">
        <v>10</v>
      </c>
      <c r="G149" s="1">
        <v>0.19</v>
      </c>
      <c r="H149" s="1">
        <v>74</v>
      </c>
    </row>
    <row r="150" spans="1:8" x14ac:dyDescent="0.3">
      <c r="A150" s="1" t="s">
        <v>23</v>
      </c>
      <c r="B150" s="1" t="s">
        <v>7</v>
      </c>
      <c r="D150" s="1" t="s">
        <v>11</v>
      </c>
      <c r="F150" s="1">
        <v>5</v>
      </c>
      <c r="G150" s="1">
        <v>0.38</v>
      </c>
      <c r="H150" s="1">
        <v>75</v>
      </c>
    </row>
    <row r="151" spans="1:8" x14ac:dyDescent="0.3">
      <c r="A151" s="1" t="s">
        <v>23</v>
      </c>
      <c r="B151" s="1" t="s">
        <v>7</v>
      </c>
      <c r="D151" s="1" t="s">
        <v>11</v>
      </c>
      <c r="F151" s="1">
        <v>10</v>
      </c>
      <c r="G151" s="1">
        <v>0.25</v>
      </c>
      <c r="H151" s="1">
        <v>76</v>
      </c>
    </row>
    <row r="152" spans="1:8" x14ac:dyDescent="0.3">
      <c r="A152" s="1" t="s">
        <v>23</v>
      </c>
      <c r="B152" s="1" t="s">
        <v>1</v>
      </c>
      <c r="D152" s="1" t="s">
        <v>10</v>
      </c>
      <c r="E152" s="1">
        <v>1</v>
      </c>
      <c r="F152" s="1">
        <v>5</v>
      </c>
      <c r="G152" s="1">
        <v>0.22</v>
      </c>
      <c r="H152" s="1">
        <v>77</v>
      </c>
    </row>
    <row r="153" spans="1:8" x14ac:dyDescent="0.3">
      <c r="A153" s="1" t="s">
        <v>23</v>
      </c>
      <c r="B153" s="1" t="s">
        <v>1</v>
      </c>
      <c r="D153" s="1" t="s">
        <v>10</v>
      </c>
      <c r="E153" s="1">
        <v>1</v>
      </c>
      <c r="F153" s="1">
        <v>10</v>
      </c>
      <c r="G153" s="1">
        <v>0.18</v>
      </c>
      <c r="H153" s="1">
        <v>78</v>
      </c>
    </row>
    <row r="154" spans="1:8" x14ac:dyDescent="0.3">
      <c r="A154" s="1" t="s">
        <v>23</v>
      </c>
      <c r="B154" s="1" t="s">
        <v>1</v>
      </c>
      <c r="D154" s="1" t="s">
        <v>12</v>
      </c>
      <c r="E154" s="1">
        <v>1</v>
      </c>
      <c r="F154" s="1">
        <v>5</v>
      </c>
      <c r="G154" s="1">
        <v>0.16</v>
      </c>
      <c r="H154" s="1">
        <v>79</v>
      </c>
    </row>
    <row r="155" spans="1:8" x14ac:dyDescent="0.3">
      <c r="A155" s="1" t="s">
        <v>23</v>
      </c>
      <c r="B155" s="1" t="s">
        <v>1</v>
      </c>
      <c r="D155" s="1" t="s">
        <v>12</v>
      </c>
      <c r="E155" s="1">
        <v>1</v>
      </c>
      <c r="F155" s="1">
        <v>10</v>
      </c>
      <c r="G155" s="1">
        <v>0.13</v>
      </c>
      <c r="H155" s="1">
        <v>80</v>
      </c>
    </row>
    <row r="156" spans="1:8" x14ac:dyDescent="0.3">
      <c r="A156" s="1" t="s">
        <v>23</v>
      </c>
      <c r="B156" s="1" t="s">
        <v>1</v>
      </c>
      <c r="D156" s="1" t="s">
        <v>11</v>
      </c>
      <c r="E156" s="1">
        <v>1</v>
      </c>
      <c r="F156" s="1">
        <v>5</v>
      </c>
      <c r="G156" s="1">
        <v>0</v>
      </c>
      <c r="H156" s="1">
        <v>81</v>
      </c>
    </row>
    <row r="157" spans="1:8" x14ac:dyDescent="0.3">
      <c r="A157" s="1" t="s">
        <v>23</v>
      </c>
      <c r="B157" s="1" t="s">
        <v>1</v>
      </c>
      <c r="D157" s="1" t="s">
        <v>11</v>
      </c>
      <c r="E157" s="1">
        <v>1</v>
      </c>
      <c r="F157" s="1">
        <v>10</v>
      </c>
      <c r="G157" s="1">
        <v>0</v>
      </c>
      <c r="H157" s="1">
        <v>82</v>
      </c>
    </row>
    <row r="158" spans="1:8" x14ac:dyDescent="0.3">
      <c r="A158" s="1" t="s">
        <v>23</v>
      </c>
      <c r="B158" s="1" t="s">
        <v>1</v>
      </c>
      <c r="D158" s="1" t="s">
        <v>10</v>
      </c>
      <c r="E158" s="1">
        <v>0</v>
      </c>
      <c r="F158" s="1">
        <v>5</v>
      </c>
      <c r="G158" s="1">
        <v>0.43</v>
      </c>
      <c r="H158" s="1">
        <v>83</v>
      </c>
    </row>
    <row r="159" spans="1:8" x14ac:dyDescent="0.3">
      <c r="A159" s="1" t="s">
        <v>23</v>
      </c>
      <c r="B159" s="1" t="s">
        <v>1</v>
      </c>
      <c r="D159" s="1" t="s">
        <v>10</v>
      </c>
      <c r="E159" s="1">
        <v>0</v>
      </c>
      <c r="F159" s="1">
        <v>10</v>
      </c>
      <c r="G159" s="1">
        <v>0.28999999999999998</v>
      </c>
      <c r="H159" s="1">
        <v>84</v>
      </c>
    </row>
    <row r="160" spans="1:8" x14ac:dyDescent="0.3">
      <c r="A160" s="1" t="s">
        <v>23</v>
      </c>
      <c r="B160" s="1" t="s">
        <v>1</v>
      </c>
      <c r="D160" s="1" t="s">
        <v>12</v>
      </c>
      <c r="E160" s="1">
        <v>0</v>
      </c>
      <c r="F160" s="1">
        <v>5</v>
      </c>
      <c r="G160" s="1">
        <v>0.31</v>
      </c>
      <c r="H160" s="1">
        <v>85</v>
      </c>
    </row>
    <row r="161" spans="1:8" x14ac:dyDescent="0.3">
      <c r="A161" s="1" t="s">
        <v>23</v>
      </c>
      <c r="B161" s="1" t="s">
        <v>1</v>
      </c>
      <c r="D161" s="1" t="s">
        <v>12</v>
      </c>
      <c r="E161" s="1">
        <v>0</v>
      </c>
      <c r="F161" s="1">
        <v>10</v>
      </c>
      <c r="G161" s="1">
        <v>0.19</v>
      </c>
      <c r="H161" s="1">
        <v>86</v>
      </c>
    </row>
    <row r="162" spans="1:8" x14ac:dyDescent="0.3">
      <c r="A162" s="1" t="s">
        <v>23</v>
      </c>
      <c r="B162" s="1" t="s">
        <v>1</v>
      </c>
      <c r="D162" s="1" t="s">
        <v>11</v>
      </c>
      <c r="E162" s="1">
        <v>0</v>
      </c>
      <c r="F162" s="1">
        <v>5</v>
      </c>
      <c r="G162" s="1">
        <v>0</v>
      </c>
      <c r="H162" s="1">
        <v>87</v>
      </c>
    </row>
    <row r="163" spans="1:8" x14ac:dyDescent="0.3">
      <c r="A163" s="1" t="s">
        <v>23</v>
      </c>
      <c r="B163" s="1" t="s">
        <v>1</v>
      </c>
      <c r="D163" s="1" t="s">
        <v>11</v>
      </c>
      <c r="E163" s="1">
        <v>0</v>
      </c>
      <c r="F163" s="1">
        <v>10</v>
      </c>
      <c r="G163" s="1">
        <v>0</v>
      </c>
      <c r="H163" s="1">
        <v>88</v>
      </c>
    </row>
    <row r="164" spans="1:8" x14ac:dyDescent="0.3">
      <c r="A164" s="1" t="s">
        <v>23</v>
      </c>
      <c r="B164" s="1" t="s">
        <v>2</v>
      </c>
      <c r="D164" s="1" t="s">
        <v>10</v>
      </c>
      <c r="E164" s="1">
        <v>1</v>
      </c>
      <c r="F164" s="1">
        <v>5</v>
      </c>
      <c r="G164" s="1">
        <v>0</v>
      </c>
      <c r="H164" s="1">
        <v>89</v>
      </c>
    </row>
    <row r="165" spans="1:8" x14ac:dyDescent="0.3">
      <c r="A165" s="1" t="s">
        <v>23</v>
      </c>
      <c r="B165" s="1" t="s">
        <v>2</v>
      </c>
      <c r="D165" s="1" t="s">
        <v>10</v>
      </c>
      <c r="E165" s="1">
        <v>1</v>
      </c>
      <c r="F165" s="1">
        <v>10</v>
      </c>
      <c r="G165" s="1">
        <v>0</v>
      </c>
      <c r="H165" s="1">
        <v>90</v>
      </c>
    </row>
    <row r="166" spans="1:8" x14ac:dyDescent="0.3">
      <c r="A166" s="1" t="s">
        <v>23</v>
      </c>
      <c r="B166" s="1" t="s">
        <v>2</v>
      </c>
      <c r="D166" s="1" t="s">
        <v>12</v>
      </c>
      <c r="E166" s="1">
        <v>1</v>
      </c>
      <c r="F166" s="1">
        <v>5</v>
      </c>
      <c r="G166" s="1">
        <v>0.19</v>
      </c>
      <c r="H166" s="1">
        <v>91</v>
      </c>
    </row>
    <row r="167" spans="1:8" x14ac:dyDescent="0.3">
      <c r="A167" s="1" t="s">
        <v>23</v>
      </c>
      <c r="B167" s="1" t="s">
        <v>2</v>
      </c>
      <c r="D167" s="1" t="s">
        <v>12</v>
      </c>
      <c r="E167" s="1">
        <v>1</v>
      </c>
      <c r="F167" s="1">
        <v>10</v>
      </c>
      <c r="G167" s="1">
        <v>0.15</v>
      </c>
      <c r="H167" s="1">
        <v>92</v>
      </c>
    </row>
    <row r="168" spans="1:8" x14ac:dyDescent="0.3">
      <c r="A168" s="1" t="s">
        <v>23</v>
      </c>
      <c r="B168" s="1" t="s">
        <v>2</v>
      </c>
      <c r="D168" s="1" t="s">
        <v>11</v>
      </c>
      <c r="E168" s="1">
        <v>1</v>
      </c>
      <c r="F168" s="1">
        <v>5</v>
      </c>
      <c r="G168" s="1">
        <v>0.25</v>
      </c>
      <c r="H168" s="1">
        <v>93</v>
      </c>
    </row>
    <row r="169" spans="1:8" x14ac:dyDescent="0.3">
      <c r="A169" s="1" t="s">
        <v>23</v>
      </c>
      <c r="B169" s="1" t="s">
        <v>2</v>
      </c>
      <c r="D169" s="1" t="s">
        <v>11</v>
      </c>
      <c r="E169" s="1">
        <v>1</v>
      </c>
      <c r="F169" s="1">
        <v>10</v>
      </c>
      <c r="G169" s="1">
        <v>0.2</v>
      </c>
      <c r="H169" s="1">
        <v>94</v>
      </c>
    </row>
    <row r="170" spans="1:8" x14ac:dyDescent="0.3">
      <c r="A170" s="1" t="s">
        <v>23</v>
      </c>
      <c r="B170" s="1" t="s">
        <v>2</v>
      </c>
      <c r="D170" s="1" t="s">
        <v>10</v>
      </c>
      <c r="E170" s="1">
        <v>0</v>
      </c>
      <c r="F170" s="1">
        <v>5</v>
      </c>
      <c r="G170" s="1">
        <v>0</v>
      </c>
      <c r="H170" s="1">
        <v>95</v>
      </c>
    </row>
    <row r="171" spans="1:8" x14ac:dyDescent="0.3">
      <c r="A171" s="1" t="s">
        <v>23</v>
      </c>
      <c r="B171" s="1" t="s">
        <v>2</v>
      </c>
      <c r="D171" s="1" t="s">
        <v>10</v>
      </c>
      <c r="E171" s="1">
        <v>0</v>
      </c>
      <c r="F171" s="1">
        <v>10</v>
      </c>
      <c r="G171" s="1">
        <v>0</v>
      </c>
      <c r="H171" s="1">
        <v>96</v>
      </c>
    </row>
    <row r="172" spans="1:8" x14ac:dyDescent="0.3">
      <c r="A172" s="1" t="s">
        <v>23</v>
      </c>
      <c r="B172" s="1" t="s">
        <v>2</v>
      </c>
      <c r="D172" s="1" t="s">
        <v>12</v>
      </c>
      <c r="E172" s="1">
        <v>0</v>
      </c>
      <c r="F172" s="1">
        <v>5</v>
      </c>
      <c r="G172" s="1">
        <v>0.45</v>
      </c>
      <c r="H172" s="1">
        <v>97</v>
      </c>
    </row>
    <row r="173" spans="1:8" x14ac:dyDescent="0.3">
      <c r="A173" s="1" t="s">
        <v>23</v>
      </c>
      <c r="B173" s="1" t="s">
        <v>2</v>
      </c>
      <c r="D173" s="1" t="s">
        <v>12</v>
      </c>
      <c r="E173" s="1">
        <v>0</v>
      </c>
      <c r="F173" s="1">
        <v>10</v>
      </c>
      <c r="G173" s="1">
        <v>0.4</v>
      </c>
      <c r="H173" s="1">
        <v>98</v>
      </c>
    </row>
    <row r="174" spans="1:8" x14ac:dyDescent="0.3">
      <c r="A174" s="1" t="s">
        <v>23</v>
      </c>
      <c r="B174" s="1" t="s">
        <v>2</v>
      </c>
      <c r="D174" s="1" t="s">
        <v>11</v>
      </c>
      <c r="E174" s="1">
        <v>0</v>
      </c>
      <c r="F174" s="1">
        <v>5</v>
      </c>
      <c r="G174" s="1">
        <v>0.9</v>
      </c>
      <c r="H174" s="1">
        <v>99</v>
      </c>
    </row>
    <row r="175" spans="1:8" x14ac:dyDescent="0.3">
      <c r="A175" s="1" t="s">
        <v>23</v>
      </c>
      <c r="B175" s="1" t="s">
        <v>2</v>
      </c>
      <c r="D175" s="1" t="s">
        <v>11</v>
      </c>
      <c r="E175" s="1">
        <v>0</v>
      </c>
      <c r="F175" s="1">
        <v>10</v>
      </c>
      <c r="G175" s="1">
        <v>0.8</v>
      </c>
      <c r="H175" s="1">
        <v>100</v>
      </c>
    </row>
    <row r="176" spans="1:8" x14ac:dyDescent="0.3">
      <c r="A176" s="1" t="s">
        <v>23</v>
      </c>
      <c r="B176" s="1" t="s">
        <v>3</v>
      </c>
      <c r="G176" s="1">
        <v>0.2</v>
      </c>
      <c r="H176" s="1">
        <v>101</v>
      </c>
    </row>
    <row r="177" spans="1:8" x14ac:dyDescent="0.3">
      <c r="A177" s="1" t="s">
        <v>23</v>
      </c>
      <c r="B177" s="1" t="s">
        <v>9</v>
      </c>
      <c r="D177" s="1" t="s">
        <v>10</v>
      </c>
      <c r="E177" s="1">
        <v>1</v>
      </c>
      <c r="F177" s="1">
        <v>5</v>
      </c>
      <c r="G177" s="1">
        <v>0</v>
      </c>
      <c r="H177" s="1">
        <v>102</v>
      </c>
    </row>
    <row r="178" spans="1:8" x14ac:dyDescent="0.3">
      <c r="A178" s="1" t="s">
        <v>23</v>
      </c>
      <c r="B178" s="1" t="s">
        <v>9</v>
      </c>
      <c r="D178" s="1" t="s">
        <v>10</v>
      </c>
      <c r="E178" s="1">
        <v>1</v>
      </c>
      <c r="F178" s="1">
        <v>10</v>
      </c>
      <c r="G178" s="1">
        <v>0</v>
      </c>
      <c r="H178" s="1">
        <v>103</v>
      </c>
    </row>
    <row r="179" spans="1:8" x14ac:dyDescent="0.3">
      <c r="A179" s="1" t="s">
        <v>23</v>
      </c>
      <c r="B179" s="1" t="s">
        <v>9</v>
      </c>
      <c r="D179" s="1" t="s">
        <v>12</v>
      </c>
      <c r="E179" s="1">
        <v>1</v>
      </c>
      <c r="F179" s="1">
        <v>5</v>
      </c>
      <c r="G179" s="1">
        <v>0.16</v>
      </c>
      <c r="H179" s="1">
        <v>104</v>
      </c>
    </row>
    <row r="180" spans="1:8" x14ac:dyDescent="0.3">
      <c r="A180" s="1" t="s">
        <v>23</v>
      </c>
      <c r="B180" s="1" t="s">
        <v>9</v>
      </c>
      <c r="D180" s="1" t="s">
        <v>12</v>
      </c>
      <c r="E180" s="1">
        <v>1</v>
      </c>
      <c r="F180" s="1">
        <v>10</v>
      </c>
      <c r="G180" s="1">
        <v>0.13</v>
      </c>
      <c r="H180" s="1">
        <v>105</v>
      </c>
    </row>
    <row r="181" spans="1:8" x14ac:dyDescent="0.3">
      <c r="A181" s="1" t="s">
        <v>23</v>
      </c>
      <c r="B181" s="1" t="s">
        <v>9</v>
      </c>
      <c r="D181" s="1" t="s">
        <v>11</v>
      </c>
      <c r="E181" s="1">
        <v>1</v>
      </c>
      <c r="F181" s="1">
        <v>5</v>
      </c>
      <c r="G181" s="1">
        <v>0</v>
      </c>
      <c r="H181" s="1">
        <v>106</v>
      </c>
    </row>
    <row r="182" spans="1:8" x14ac:dyDescent="0.3">
      <c r="A182" s="1" t="s">
        <v>23</v>
      </c>
      <c r="B182" s="1" t="s">
        <v>9</v>
      </c>
      <c r="D182" s="1" t="s">
        <v>11</v>
      </c>
      <c r="E182" s="1">
        <v>1</v>
      </c>
      <c r="F182" s="1">
        <v>10</v>
      </c>
      <c r="G182" s="1">
        <v>0</v>
      </c>
      <c r="H182" s="1">
        <v>107</v>
      </c>
    </row>
    <row r="183" spans="1:8" x14ac:dyDescent="0.3">
      <c r="A183" s="1" t="s">
        <v>23</v>
      </c>
      <c r="B183" s="1" t="s">
        <v>9</v>
      </c>
      <c r="D183" s="1" t="s">
        <v>10</v>
      </c>
      <c r="E183" s="1">
        <v>0</v>
      </c>
      <c r="F183" s="1">
        <v>5</v>
      </c>
      <c r="G183" s="1">
        <v>0</v>
      </c>
      <c r="H183" s="1">
        <v>108</v>
      </c>
    </row>
    <row r="184" spans="1:8" x14ac:dyDescent="0.3">
      <c r="A184" s="1" t="s">
        <v>23</v>
      </c>
      <c r="B184" s="1" t="s">
        <v>9</v>
      </c>
      <c r="D184" s="1" t="s">
        <v>10</v>
      </c>
      <c r="E184" s="1">
        <v>0</v>
      </c>
      <c r="F184" s="1">
        <v>10</v>
      </c>
      <c r="G184" s="1">
        <v>0</v>
      </c>
      <c r="H184" s="1">
        <v>109</v>
      </c>
    </row>
    <row r="185" spans="1:8" x14ac:dyDescent="0.3">
      <c r="A185" s="1" t="s">
        <v>23</v>
      </c>
      <c r="B185" s="1" t="s">
        <v>9</v>
      </c>
      <c r="D185" s="1" t="s">
        <v>12</v>
      </c>
      <c r="E185" s="1">
        <v>0</v>
      </c>
      <c r="F185" s="1">
        <v>5</v>
      </c>
      <c r="G185" s="1">
        <v>0.31</v>
      </c>
      <c r="H185" s="1">
        <v>110</v>
      </c>
    </row>
    <row r="186" spans="1:8" x14ac:dyDescent="0.3">
      <c r="A186" s="1" t="s">
        <v>23</v>
      </c>
      <c r="B186" s="1" t="s">
        <v>9</v>
      </c>
      <c r="D186" s="1" t="s">
        <v>12</v>
      </c>
      <c r="E186" s="1">
        <v>0</v>
      </c>
      <c r="F186" s="1">
        <v>10</v>
      </c>
      <c r="G186" s="1">
        <v>0.19</v>
      </c>
      <c r="H186" s="1">
        <v>111</v>
      </c>
    </row>
    <row r="187" spans="1:8" x14ac:dyDescent="0.3">
      <c r="A187" s="1" t="s">
        <v>23</v>
      </c>
      <c r="B187" s="1" t="s">
        <v>9</v>
      </c>
      <c r="D187" s="1" t="s">
        <v>11</v>
      </c>
      <c r="E187" s="1">
        <v>0</v>
      </c>
      <c r="F187" s="1">
        <v>5</v>
      </c>
      <c r="G187" s="1">
        <v>0</v>
      </c>
      <c r="H187" s="1">
        <v>112</v>
      </c>
    </row>
    <row r="188" spans="1:8" x14ac:dyDescent="0.3">
      <c r="A188" s="1" t="s">
        <v>23</v>
      </c>
      <c r="B188" s="1" t="s">
        <v>9</v>
      </c>
      <c r="D188" s="1" t="s">
        <v>11</v>
      </c>
      <c r="E188" s="1">
        <v>0</v>
      </c>
      <c r="F188" s="1">
        <v>10</v>
      </c>
      <c r="G188" s="1">
        <v>0</v>
      </c>
      <c r="H188" s="1">
        <v>113</v>
      </c>
    </row>
    <row r="189" spans="1:8" x14ac:dyDescent="0.3">
      <c r="A189" s="1" t="s">
        <v>23</v>
      </c>
      <c r="B189" s="1" t="s">
        <v>77</v>
      </c>
      <c r="D189" s="1" t="s">
        <v>10</v>
      </c>
      <c r="E189" s="1">
        <v>1</v>
      </c>
      <c r="F189" s="1">
        <v>5</v>
      </c>
      <c r="G189" s="1">
        <v>0.2</v>
      </c>
      <c r="H189" s="1">
        <v>114</v>
      </c>
    </row>
    <row r="190" spans="1:8" x14ac:dyDescent="0.3">
      <c r="A190" s="1" t="s">
        <v>23</v>
      </c>
      <c r="B190" s="1" t="s">
        <v>77</v>
      </c>
      <c r="D190" s="1" t="s">
        <v>10</v>
      </c>
      <c r="E190" s="1">
        <v>1</v>
      </c>
      <c r="F190" s="1">
        <v>10</v>
      </c>
      <c r="G190" s="1">
        <v>0.18</v>
      </c>
      <c r="H190" s="1">
        <v>115</v>
      </c>
    </row>
    <row r="191" spans="1:8" x14ac:dyDescent="0.3">
      <c r="A191" s="1" t="s">
        <v>23</v>
      </c>
      <c r="B191" s="1" t="s">
        <v>77</v>
      </c>
      <c r="D191" s="1" t="s">
        <v>12</v>
      </c>
      <c r="E191" s="1">
        <v>1</v>
      </c>
      <c r="F191" s="1">
        <v>5</v>
      </c>
      <c r="G191" s="1">
        <v>0.16</v>
      </c>
      <c r="H191" s="1">
        <v>116</v>
      </c>
    </row>
    <row r="192" spans="1:8" x14ac:dyDescent="0.3">
      <c r="A192" s="1" t="s">
        <v>23</v>
      </c>
      <c r="B192" s="1" t="s">
        <v>77</v>
      </c>
      <c r="D192" s="1" t="s">
        <v>12</v>
      </c>
      <c r="E192" s="1">
        <v>1</v>
      </c>
      <c r="F192" s="1">
        <v>10</v>
      </c>
      <c r="G192" s="1">
        <v>0.13</v>
      </c>
      <c r="H192" s="1">
        <v>117</v>
      </c>
    </row>
    <row r="193" spans="1:8" x14ac:dyDescent="0.3">
      <c r="A193" s="1" t="s">
        <v>23</v>
      </c>
      <c r="B193" s="1" t="s">
        <v>77</v>
      </c>
      <c r="D193" s="1" t="s">
        <v>11</v>
      </c>
      <c r="E193" s="1">
        <v>1</v>
      </c>
      <c r="F193" s="1">
        <v>5</v>
      </c>
      <c r="G193" s="1">
        <v>0</v>
      </c>
      <c r="H193" s="1">
        <v>118</v>
      </c>
    </row>
    <row r="194" spans="1:8" x14ac:dyDescent="0.3">
      <c r="A194" s="1" t="s">
        <v>23</v>
      </c>
      <c r="B194" s="1" t="s">
        <v>77</v>
      </c>
      <c r="D194" s="1" t="s">
        <v>11</v>
      </c>
      <c r="E194" s="1">
        <v>1</v>
      </c>
      <c r="F194" s="1">
        <v>10</v>
      </c>
      <c r="G194" s="1">
        <v>0</v>
      </c>
      <c r="H194" s="1">
        <v>119</v>
      </c>
    </row>
    <row r="195" spans="1:8" x14ac:dyDescent="0.3">
      <c r="A195" s="1" t="s">
        <v>23</v>
      </c>
      <c r="B195" s="1" t="s">
        <v>77</v>
      </c>
      <c r="D195" s="1" t="s">
        <v>10</v>
      </c>
      <c r="E195" s="1">
        <v>0</v>
      </c>
      <c r="F195" s="1">
        <v>5</v>
      </c>
      <c r="G195" s="1">
        <v>0.2</v>
      </c>
      <c r="H195" s="1">
        <v>120</v>
      </c>
    </row>
    <row r="196" spans="1:8" x14ac:dyDescent="0.3">
      <c r="A196" s="1" t="s">
        <v>23</v>
      </c>
      <c r="B196" s="1" t="s">
        <v>77</v>
      </c>
      <c r="D196" s="1" t="s">
        <v>10</v>
      </c>
      <c r="E196" s="1">
        <v>0</v>
      </c>
      <c r="F196" s="1">
        <v>10</v>
      </c>
      <c r="G196" s="1">
        <v>0.2</v>
      </c>
      <c r="H196" s="1">
        <v>121</v>
      </c>
    </row>
    <row r="197" spans="1:8" x14ac:dyDescent="0.3">
      <c r="A197" s="1" t="s">
        <v>23</v>
      </c>
      <c r="B197" s="1" t="s">
        <v>77</v>
      </c>
      <c r="D197" s="1" t="s">
        <v>12</v>
      </c>
      <c r="E197" s="1">
        <v>0</v>
      </c>
      <c r="F197" s="1">
        <v>5</v>
      </c>
      <c r="G197" s="1">
        <v>0.2</v>
      </c>
      <c r="H197" s="1">
        <v>122</v>
      </c>
    </row>
    <row r="198" spans="1:8" x14ac:dyDescent="0.3">
      <c r="A198" s="1" t="s">
        <v>23</v>
      </c>
      <c r="B198" s="1" t="s">
        <v>77</v>
      </c>
      <c r="D198" s="1" t="s">
        <v>12</v>
      </c>
      <c r="E198" s="1">
        <v>0</v>
      </c>
      <c r="F198" s="1">
        <v>10</v>
      </c>
      <c r="G198" s="1">
        <v>0.19</v>
      </c>
      <c r="H198" s="1">
        <v>123</v>
      </c>
    </row>
    <row r="199" spans="1:8" x14ac:dyDescent="0.3">
      <c r="A199" s="1" t="s">
        <v>23</v>
      </c>
      <c r="B199" s="1" t="s">
        <v>77</v>
      </c>
      <c r="D199" s="1" t="s">
        <v>11</v>
      </c>
      <c r="E199" s="1">
        <v>0</v>
      </c>
      <c r="F199" s="1">
        <v>5</v>
      </c>
      <c r="G199" s="1">
        <v>0</v>
      </c>
      <c r="H199" s="1">
        <v>124</v>
      </c>
    </row>
    <row r="200" spans="1:8" x14ac:dyDescent="0.3">
      <c r="A200" s="1" t="s">
        <v>23</v>
      </c>
      <c r="B200" s="1" t="s">
        <v>77</v>
      </c>
      <c r="D200" s="1" t="s">
        <v>11</v>
      </c>
      <c r="E200" s="1">
        <v>0</v>
      </c>
      <c r="F200" s="1">
        <v>10</v>
      </c>
      <c r="G200" s="1">
        <v>0</v>
      </c>
      <c r="H200" s="1">
        <v>125</v>
      </c>
    </row>
    <row r="201" spans="1:8" x14ac:dyDescent="0.3">
      <c r="A201" s="1" t="s">
        <v>23</v>
      </c>
      <c r="B201" s="1" t="s">
        <v>78</v>
      </c>
      <c r="D201" s="1" t="s">
        <v>10</v>
      </c>
      <c r="E201" s="1">
        <v>1</v>
      </c>
      <c r="F201" s="1">
        <v>5</v>
      </c>
      <c r="G201" s="1">
        <v>0</v>
      </c>
      <c r="H201" s="1">
        <v>126</v>
      </c>
    </row>
    <row r="202" spans="1:8" x14ac:dyDescent="0.3">
      <c r="A202" s="7" t="s">
        <v>23</v>
      </c>
      <c r="B202" s="7" t="s">
        <v>79</v>
      </c>
      <c r="D202" s="1" t="s">
        <v>10</v>
      </c>
      <c r="E202" s="1">
        <v>1</v>
      </c>
      <c r="F202" s="1">
        <v>5</v>
      </c>
      <c r="G202" s="1">
        <v>0</v>
      </c>
      <c r="H202" s="1">
        <v>126</v>
      </c>
    </row>
    <row r="203" spans="1:8" x14ac:dyDescent="0.3">
      <c r="A203" s="1" t="s">
        <v>23</v>
      </c>
      <c r="B203" s="1" t="s">
        <v>78</v>
      </c>
      <c r="D203" s="1" t="s">
        <v>10</v>
      </c>
      <c r="E203" s="1">
        <v>1</v>
      </c>
      <c r="F203" s="1">
        <v>10</v>
      </c>
      <c r="G203" s="1">
        <v>0</v>
      </c>
      <c r="H203" s="1">
        <v>127</v>
      </c>
    </row>
    <row r="204" spans="1:8" x14ac:dyDescent="0.3">
      <c r="A204" s="7" t="s">
        <v>23</v>
      </c>
      <c r="B204" s="7" t="s">
        <v>79</v>
      </c>
      <c r="D204" s="1" t="s">
        <v>10</v>
      </c>
      <c r="E204" s="1">
        <v>1</v>
      </c>
      <c r="F204" s="1">
        <v>10</v>
      </c>
      <c r="G204" s="1">
        <v>0</v>
      </c>
      <c r="H204" s="1">
        <v>127</v>
      </c>
    </row>
    <row r="205" spans="1:8" x14ac:dyDescent="0.3">
      <c r="A205" s="1" t="s">
        <v>23</v>
      </c>
      <c r="B205" s="1" t="s">
        <v>78</v>
      </c>
      <c r="D205" s="1" t="s">
        <v>12</v>
      </c>
      <c r="E205" s="1">
        <v>1</v>
      </c>
      <c r="F205" s="1">
        <v>5</v>
      </c>
      <c r="G205" s="1">
        <v>0.19</v>
      </c>
      <c r="H205" s="1">
        <v>128</v>
      </c>
    </row>
    <row r="206" spans="1:8" x14ac:dyDescent="0.3">
      <c r="A206" s="7" t="s">
        <v>23</v>
      </c>
      <c r="B206" s="7" t="s">
        <v>79</v>
      </c>
      <c r="D206" s="1" t="s">
        <v>12</v>
      </c>
      <c r="E206" s="1">
        <v>1</v>
      </c>
      <c r="F206" s="1">
        <v>5</v>
      </c>
      <c r="G206" s="1">
        <v>0.19</v>
      </c>
      <c r="H206" s="1">
        <v>128</v>
      </c>
    </row>
    <row r="207" spans="1:8" x14ac:dyDescent="0.3">
      <c r="A207" s="1" t="s">
        <v>23</v>
      </c>
      <c r="B207" s="1" t="s">
        <v>78</v>
      </c>
      <c r="D207" s="1" t="s">
        <v>12</v>
      </c>
      <c r="E207" s="1">
        <v>1</v>
      </c>
      <c r="F207" s="1">
        <v>10</v>
      </c>
      <c r="G207" s="1">
        <v>0.15</v>
      </c>
      <c r="H207" s="1">
        <v>129</v>
      </c>
    </row>
    <row r="208" spans="1:8" x14ac:dyDescent="0.3">
      <c r="A208" s="7" t="s">
        <v>23</v>
      </c>
      <c r="B208" s="7" t="s">
        <v>79</v>
      </c>
      <c r="D208" s="1" t="s">
        <v>12</v>
      </c>
      <c r="E208" s="1">
        <v>1</v>
      </c>
      <c r="F208" s="1">
        <v>10</v>
      </c>
      <c r="G208" s="1">
        <v>0.15</v>
      </c>
      <c r="H208" s="1">
        <v>129</v>
      </c>
    </row>
    <row r="209" spans="1:8" x14ac:dyDescent="0.3">
      <c r="A209" s="1" t="s">
        <v>23</v>
      </c>
      <c r="B209" s="1" t="s">
        <v>78</v>
      </c>
      <c r="D209" s="1" t="s">
        <v>11</v>
      </c>
      <c r="E209" s="1">
        <v>1</v>
      </c>
      <c r="F209" s="1">
        <v>5</v>
      </c>
      <c r="G209" s="1">
        <v>0.2</v>
      </c>
      <c r="H209" s="1">
        <v>130</v>
      </c>
    </row>
    <row r="210" spans="1:8" x14ac:dyDescent="0.3">
      <c r="A210" s="7" t="s">
        <v>23</v>
      </c>
      <c r="B210" s="7" t="s">
        <v>79</v>
      </c>
      <c r="D210" s="1" t="s">
        <v>11</v>
      </c>
      <c r="E210" s="1">
        <v>1</v>
      </c>
      <c r="F210" s="1">
        <v>5</v>
      </c>
      <c r="G210" s="1">
        <v>0.2</v>
      </c>
      <c r="H210" s="1">
        <v>130</v>
      </c>
    </row>
    <row r="211" spans="1:8" x14ac:dyDescent="0.3">
      <c r="A211" s="1" t="s">
        <v>23</v>
      </c>
      <c r="B211" s="1" t="s">
        <v>78</v>
      </c>
      <c r="D211" s="1" t="s">
        <v>11</v>
      </c>
      <c r="E211" s="1">
        <v>1</v>
      </c>
      <c r="F211" s="1">
        <v>10</v>
      </c>
      <c r="G211" s="1">
        <v>0.2</v>
      </c>
      <c r="H211" s="1">
        <v>131</v>
      </c>
    </row>
    <row r="212" spans="1:8" x14ac:dyDescent="0.3">
      <c r="A212" s="7" t="s">
        <v>23</v>
      </c>
      <c r="B212" s="7" t="s">
        <v>79</v>
      </c>
      <c r="D212" s="1" t="s">
        <v>11</v>
      </c>
      <c r="E212" s="1">
        <v>1</v>
      </c>
      <c r="F212" s="1">
        <v>10</v>
      </c>
      <c r="G212" s="1">
        <v>0.2</v>
      </c>
      <c r="H212" s="1">
        <v>131</v>
      </c>
    </row>
    <row r="213" spans="1:8" x14ac:dyDescent="0.3">
      <c r="A213" s="1" t="s">
        <v>23</v>
      </c>
      <c r="B213" s="1" t="s">
        <v>78</v>
      </c>
      <c r="D213" s="1" t="s">
        <v>10</v>
      </c>
      <c r="E213" s="1">
        <v>0</v>
      </c>
      <c r="F213" s="1">
        <v>5</v>
      </c>
      <c r="G213" s="1">
        <v>0</v>
      </c>
      <c r="H213" s="1">
        <v>132</v>
      </c>
    </row>
    <row r="214" spans="1:8" x14ac:dyDescent="0.3">
      <c r="A214" s="7" t="s">
        <v>23</v>
      </c>
      <c r="B214" s="7" t="s">
        <v>79</v>
      </c>
      <c r="D214" s="1" t="s">
        <v>10</v>
      </c>
      <c r="E214" s="1">
        <v>0</v>
      </c>
      <c r="F214" s="1">
        <v>5</v>
      </c>
      <c r="G214" s="1">
        <v>0</v>
      </c>
      <c r="H214" s="1">
        <v>132</v>
      </c>
    </row>
    <row r="215" spans="1:8" x14ac:dyDescent="0.3">
      <c r="A215" s="1" t="s">
        <v>23</v>
      </c>
      <c r="B215" s="1" t="s">
        <v>78</v>
      </c>
      <c r="D215" s="1" t="s">
        <v>10</v>
      </c>
      <c r="E215" s="1">
        <v>0</v>
      </c>
      <c r="F215" s="1">
        <v>10</v>
      </c>
      <c r="G215" s="1">
        <v>0</v>
      </c>
      <c r="H215" s="1">
        <v>133</v>
      </c>
    </row>
    <row r="216" spans="1:8" x14ac:dyDescent="0.3">
      <c r="A216" s="7" t="s">
        <v>23</v>
      </c>
      <c r="B216" s="7" t="s">
        <v>79</v>
      </c>
      <c r="D216" s="1" t="s">
        <v>10</v>
      </c>
      <c r="E216" s="1">
        <v>0</v>
      </c>
      <c r="F216" s="1">
        <v>10</v>
      </c>
      <c r="G216" s="1">
        <v>0</v>
      </c>
      <c r="H216" s="1">
        <v>133</v>
      </c>
    </row>
    <row r="217" spans="1:8" x14ac:dyDescent="0.3">
      <c r="A217" s="1" t="s">
        <v>23</v>
      </c>
      <c r="B217" s="1" t="s">
        <v>78</v>
      </c>
      <c r="D217" s="1" t="s">
        <v>12</v>
      </c>
      <c r="E217" s="1">
        <v>0</v>
      </c>
      <c r="F217" s="1">
        <v>5</v>
      </c>
      <c r="G217" s="1">
        <v>0.2</v>
      </c>
      <c r="H217" s="1">
        <v>134</v>
      </c>
    </row>
    <row r="218" spans="1:8" x14ac:dyDescent="0.3">
      <c r="A218" s="7" t="s">
        <v>23</v>
      </c>
      <c r="B218" s="7" t="s">
        <v>79</v>
      </c>
      <c r="D218" s="1" t="s">
        <v>12</v>
      </c>
      <c r="E218" s="1">
        <v>0</v>
      </c>
      <c r="F218" s="1">
        <v>5</v>
      </c>
      <c r="G218" s="1">
        <v>0.2</v>
      </c>
      <c r="H218" s="1">
        <v>134</v>
      </c>
    </row>
    <row r="219" spans="1:8" x14ac:dyDescent="0.3">
      <c r="A219" s="1" t="s">
        <v>23</v>
      </c>
      <c r="B219" s="1" t="s">
        <v>78</v>
      </c>
      <c r="D219" s="1" t="s">
        <v>12</v>
      </c>
      <c r="E219" s="1">
        <v>0</v>
      </c>
      <c r="F219" s="1">
        <v>10</v>
      </c>
      <c r="G219" s="1">
        <v>0.2</v>
      </c>
      <c r="H219" s="1">
        <v>135</v>
      </c>
    </row>
    <row r="220" spans="1:8" x14ac:dyDescent="0.3">
      <c r="A220" s="7" t="s">
        <v>23</v>
      </c>
      <c r="B220" s="7" t="s">
        <v>79</v>
      </c>
      <c r="D220" s="1" t="s">
        <v>12</v>
      </c>
      <c r="E220" s="1">
        <v>0</v>
      </c>
      <c r="F220" s="1">
        <v>10</v>
      </c>
      <c r="G220" s="1">
        <v>0.2</v>
      </c>
      <c r="H220" s="1">
        <v>135</v>
      </c>
    </row>
    <row r="221" spans="1:8" x14ac:dyDescent="0.3">
      <c r="A221" s="1" t="s">
        <v>23</v>
      </c>
      <c r="B221" s="1" t="s">
        <v>78</v>
      </c>
      <c r="D221" s="1" t="s">
        <v>11</v>
      </c>
      <c r="E221" s="1">
        <v>0</v>
      </c>
      <c r="F221" s="1">
        <v>5</v>
      </c>
      <c r="G221" s="1">
        <v>0.2</v>
      </c>
      <c r="H221" s="1">
        <v>136</v>
      </c>
    </row>
    <row r="222" spans="1:8" x14ac:dyDescent="0.3">
      <c r="A222" s="7" t="s">
        <v>23</v>
      </c>
      <c r="B222" s="7" t="s">
        <v>79</v>
      </c>
      <c r="D222" s="1" t="s">
        <v>11</v>
      </c>
      <c r="E222" s="1">
        <v>0</v>
      </c>
      <c r="F222" s="1">
        <v>5</v>
      </c>
      <c r="G222" s="1">
        <v>0.2</v>
      </c>
      <c r="H222" s="1">
        <v>136</v>
      </c>
    </row>
    <row r="223" spans="1:8" x14ac:dyDescent="0.3">
      <c r="A223" s="1" t="s">
        <v>23</v>
      </c>
      <c r="B223" s="1" t="s">
        <v>78</v>
      </c>
      <c r="D223" s="1" t="s">
        <v>11</v>
      </c>
      <c r="E223" s="1">
        <v>0</v>
      </c>
      <c r="F223" s="1">
        <v>10</v>
      </c>
      <c r="G223" s="1">
        <v>0.2</v>
      </c>
      <c r="H223" s="1">
        <v>137</v>
      </c>
    </row>
    <row r="224" spans="1:8" x14ac:dyDescent="0.3">
      <c r="A224" s="7" t="s">
        <v>23</v>
      </c>
      <c r="B224" s="7" t="s">
        <v>79</v>
      </c>
      <c r="D224" s="1" t="s">
        <v>11</v>
      </c>
      <c r="E224" s="1">
        <v>0</v>
      </c>
      <c r="F224" s="1">
        <v>10</v>
      </c>
      <c r="G224" s="1">
        <v>0.2</v>
      </c>
      <c r="H224" s="1">
        <v>137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7E3E-A49E-45E3-B072-0AF108521416}">
  <dimension ref="A1:H224"/>
  <sheetViews>
    <sheetView workbookViewId="0">
      <selection activeCell="B1" sqref="B1:C1048576"/>
    </sheetView>
  </sheetViews>
  <sheetFormatPr baseColWidth="10" defaultRowHeight="14.4" x14ac:dyDescent="0.3"/>
  <cols>
    <col min="1" max="1" width="30.33203125" style="1" bestFit="1" customWidth="1"/>
    <col min="2" max="2" width="23.77734375" style="1" bestFit="1" customWidth="1"/>
    <col min="3" max="3" width="28.109375" style="1" bestFit="1" customWidth="1"/>
    <col min="4" max="4" width="25.5546875" style="1" bestFit="1" customWidth="1"/>
    <col min="5" max="5" width="29.88671875" style="1" bestFit="1" customWidth="1"/>
    <col min="6" max="6" width="21.44140625" style="1" bestFit="1" customWidth="1"/>
    <col min="7" max="7" width="12.6640625" style="1" bestFit="1" customWidth="1"/>
    <col min="8" max="8" width="9.109375" style="1" bestFit="1" customWidth="1"/>
    <col min="9" max="9" width="26.6640625" bestFit="1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34</v>
      </c>
      <c r="E1" s="2" t="s">
        <v>29</v>
      </c>
      <c r="F1" s="2" t="s">
        <v>30</v>
      </c>
      <c r="G1" s="2" t="s">
        <v>103</v>
      </c>
      <c r="H1" s="2" t="s">
        <v>35</v>
      </c>
    </row>
    <row r="2" spans="1:8" x14ac:dyDescent="0.3">
      <c r="A2" s="1" t="str">
        <f>kpt[[#This Row],[type_liaison]]</f>
        <v>PLANCHER_BAS_MUR</v>
      </c>
      <c r="B2" s="1" t="str">
        <f>kpt[[#This Row],[type_isolation_mur]]</f>
        <v>NON_ISOLE</v>
      </c>
      <c r="C2" s="1" t="str">
        <f>IF(ISBLANK(kpt[[#This Row],[type_isolation_plancher]]),"null",kpt[[#This Row],[type_isolation_plancher]])</f>
        <v>NON_ISOLE</v>
      </c>
      <c r="D2" s="1" t="str">
        <f>IF(ISBLANK(kpt[[#This Row],[type_pose_ouverture]]),"null",kpt[[#This Row],[type_pose_ouverture]])</f>
        <v>null</v>
      </c>
      <c r="E2" s="1" t="str">
        <f>IF(ISBLANK(kpt[[#This Row],[presence_retour_isolation]]),"null",kpt[[#This Row],[presence_retour_isolation]])</f>
        <v>null</v>
      </c>
      <c r="F2" s="1" t="str">
        <f>IF(ISBLANK(kpt[[#This Row],[largeur_dormant]]),"null",kpt[[#This Row],[largeur_dormant]])</f>
        <v>null</v>
      </c>
      <c r="G2" s="1" t="s">
        <v>104</v>
      </c>
      <c r="H2" s="1">
        <v>0.39</v>
      </c>
    </row>
    <row r="3" spans="1:8" x14ac:dyDescent="0.3">
      <c r="A3" s="1" t="str">
        <f>kpt[[#This Row],[type_liaison]]</f>
        <v>PLANCHER_BAS_MUR</v>
      </c>
      <c r="B3" s="1" t="str">
        <f>kpt[[#This Row],[type_isolation_mur]]</f>
        <v>NON_ISOLE</v>
      </c>
      <c r="C3" s="1" t="str">
        <f>IF(ISBLANK(kpt[[#This Row],[type_isolation_plancher]]),"null",kpt[[#This Row],[type_isolation_plancher]])</f>
        <v>ITI</v>
      </c>
      <c r="D3" s="1" t="str">
        <f>IF(ISBLANK(kpt[[#This Row],[type_pose_ouverture]]),"null",kpt[[#This Row],[type_pose_ouverture]])</f>
        <v>null</v>
      </c>
      <c r="E3" s="1" t="str">
        <f>IF(ISBLANK(kpt[[#This Row],[presence_retour_isolation]]),"null",kpt[[#This Row],[presence_retour_isolation]])</f>
        <v>null</v>
      </c>
      <c r="F3" s="1" t="str">
        <f>IF(ISBLANK(kpt[[#This Row],[largeur_dormant]]),"null",kpt[[#This Row],[largeur_dormant]])</f>
        <v>null</v>
      </c>
      <c r="G3" s="1" t="s">
        <v>104</v>
      </c>
      <c r="H3" s="1">
        <v>0.47</v>
      </c>
    </row>
    <row r="4" spans="1:8" x14ac:dyDescent="0.3">
      <c r="A4" s="1" t="str">
        <f>kpt[[#This Row],[type_liaison]]</f>
        <v>PLANCHER_BAS_MUR</v>
      </c>
      <c r="B4" s="1" t="str">
        <f>kpt[[#This Row],[type_isolation_mur]]</f>
        <v>NON_ISOLE</v>
      </c>
      <c r="C4" s="1" t="str">
        <f>IF(ISBLANK(kpt[[#This Row],[type_isolation_plancher]]),"null",kpt[[#This Row],[type_isolation_plancher]])</f>
        <v>ITE</v>
      </c>
      <c r="D4" s="1" t="str">
        <f>IF(ISBLANK(kpt[[#This Row],[type_pose_ouverture]]),"null",kpt[[#This Row],[type_pose_ouverture]])</f>
        <v>null</v>
      </c>
      <c r="E4" s="1" t="str">
        <f>IF(ISBLANK(kpt[[#This Row],[presence_retour_isolation]]),"null",kpt[[#This Row],[presence_retour_isolation]])</f>
        <v>null</v>
      </c>
      <c r="F4" s="1" t="str">
        <f>IF(ISBLANK(kpt[[#This Row],[largeur_dormant]]),"null",kpt[[#This Row],[largeur_dormant]])</f>
        <v>null</v>
      </c>
      <c r="G4" s="1" t="s">
        <v>104</v>
      </c>
      <c r="H4" s="1">
        <v>0.8</v>
      </c>
    </row>
    <row r="5" spans="1:8" x14ac:dyDescent="0.3">
      <c r="A5" s="1" t="str">
        <f>kpt[[#This Row],[type_liaison]]</f>
        <v>PLANCHER_BAS_MUR</v>
      </c>
      <c r="B5" s="1" t="str">
        <f>kpt[[#This Row],[type_isolation_mur]]</f>
        <v>NON_ISOLE</v>
      </c>
      <c r="C5" s="1" t="str">
        <f>IF(ISBLANK(kpt[[#This Row],[type_isolation_plancher]]),"null",kpt[[#This Row],[type_isolation_plancher]])</f>
        <v>ITR</v>
      </c>
      <c r="D5" s="1" t="str">
        <f>IF(ISBLANK(kpt[[#This Row],[type_pose_ouverture]]),"null",kpt[[#This Row],[type_pose_ouverture]])</f>
        <v>null</v>
      </c>
      <c r="E5" s="1" t="str">
        <f>IF(ISBLANK(kpt[[#This Row],[presence_retour_isolation]]),"null",kpt[[#This Row],[presence_retour_isolation]])</f>
        <v>null</v>
      </c>
      <c r="F5" s="1" t="str">
        <f>IF(ISBLANK(kpt[[#This Row],[largeur_dormant]]),"null",kpt[[#This Row],[largeur_dormant]])</f>
        <v>null</v>
      </c>
      <c r="G5" s="1" t="s">
        <v>104</v>
      </c>
      <c r="H5" s="1">
        <v>0.8</v>
      </c>
    </row>
    <row r="6" spans="1:8" x14ac:dyDescent="0.3">
      <c r="A6" s="1" t="str">
        <f>kpt[[#This Row],[type_liaison]]</f>
        <v>PLANCHER_BAS_MUR</v>
      </c>
      <c r="B6" s="1" t="str">
        <f>kpt[[#This Row],[type_isolation_mur]]</f>
        <v>NON_ISOLE</v>
      </c>
      <c r="C6" s="1" t="str">
        <f>IF(ISBLANK(kpt[[#This Row],[type_isolation_plancher]]),"null",kpt[[#This Row],[type_isolation_plancher]])</f>
        <v>ITE_ITR</v>
      </c>
      <c r="D6" s="1" t="str">
        <f>IF(ISBLANK(kpt[[#This Row],[type_pose_ouverture]]),"null",kpt[[#This Row],[type_pose_ouverture]])</f>
        <v>null</v>
      </c>
      <c r="E6" s="1" t="str">
        <f>IF(ISBLANK(kpt[[#This Row],[presence_retour_isolation]]),"null",kpt[[#This Row],[presence_retour_isolation]])</f>
        <v>null</v>
      </c>
      <c r="F6" s="1" t="str">
        <f>IF(ISBLANK(kpt[[#This Row],[largeur_dormant]]),"null",kpt[[#This Row],[largeur_dormant]])</f>
        <v>null</v>
      </c>
      <c r="G6" s="1" t="s">
        <v>104</v>
      </c>
      <c r="H6" s="1">
        <v>0.8</v>
      </c>
    </row>
    <row r="7" spans="1:8" x14ac:dyDescent="0.3">
      <c r="A7" s="1" t="str">
        <f>kpt[[#This Row],[type_liaison]]</f>
        <v>PLANCHER_BAS_MUR</v>
      </c>
      <c r="B7" s="1" t="str">
        <f>kpt[[#This Row],[type_isolation_mur]]</f>
        <v>NON_ISOLE</v>
      </c>
      <c r="C7" s="1" t="str">
        <f>IF(ISBLANK(kpt[[#This Row],[type_isolation_plancher]]),"null",kpt[[#This Row],[type_isolation_plancher]])</f>
        <v>ITI_ITE</v>
      </c>
      <c r="D7" s="1" t="str">
        <f>IF(ISBLANK(kpt[[#This Row],[type_pose_ouverture]]),"null",kpt[[#This Row],[type_pose_ouverture]])</f>
        <v>null</v>
      </c>
      <c r="E7" s="1" t="str">
        <f>IF(ISBLANK(kpt[[#This Row],[presence_retour_isolation]]),"null",kpt[[#This Row],[presence_retour_isolation]])</f>
        <v>null</v>
      </c>
      <c r="F7" s="1" t="str">
        <f>IF(ISBLANK(kpt[[#This Row],[largeur_dormant]]),"null",kpt[[#This Row],[largeur_dormant]])</f>
        <v>null</v>
      </c>
      <c r="G7" s="1" t="s">
        <v>104</v>
      </c>
      <c r="H7" s="1">
        <v>0.47</v>
      </c>
    </row>
    <row r="8" spans="1:8" x14ac:dyDescent="0.3">
      <c r="A8" s="1" t="str">
        <f>kpt[[#This Row],[type_liaison]]</f>
        <v>PLANCHER_BAS_MUR</v>
      </c>
      <c r="B8" s="1" t="str">
        <f>kpt[[#This Row],[type_isolation_mur]]</f>
        <v>NON_ISOLE</v>
      </c>
      <c r="C8" s="1" t="str">
        <f>IF(ISBLANK(kpt[[#This Row],[type_isolation_plancher]]),"null",kpt[[#This Row],[type_isolation_plancher]])</f>
        <v>ITI_ITR</v>
      </c>
      <c r="D8" s="1" t="str">
        <f>IF(ISBLANK(kpt[[#This Row],[type_pose_ouverture]]),"null",kpt[[#This Row],[type_pose_ouverture]])</f>
        <v>null</v>
      </c>
      <c r="E8" s="1" t="str">
        <f>IF(ISBLANK(kpt[[#This Row],[presence_retour_isolation]]),"null",kpt[[#This Row],[presence_retour_isolation]])</f>
        <v>null</v>
      </c>
      <c r="F8" s="1" t="str">
        <f>IF(ISBLANK(kpt[[#This Row],[largeur_dormant]]),"null",kpt[[#This Row],[largeur_dormant]])</f>
        <v>null</v>
      </c>
      <c r="G8" s="1" t="s">
        <v>104</v>
      </c>
      <c r="H8" s="1">
        <v>0.47</v>
      </c>
    </row>
    <row r="9" spans="1:8" x14ac:dyDescent="0.3">
      <c r="A9" s="1" t="str">
        <f>kpt[[#This Row],[type_liaison]]</f>
        <v>PLANCHER_BAS_MUR</v>
      </c>
      <c r="B9" s="1" t="str">
        <f>kpt[[#This Row],[type_isolation_mur]]</f>
        <v>NON_ISOLE</v>
      </c>
      <c r="C9" s="1" t="str">
        <f>IF(ISBLANK(kpt[[#This Row],[type_isolation_plancher]]),"null",kpt[[#This Row],[type_isolation_plancher]])</f>
        <v>ITR_ITE_ITI</v>
      </c>
      <c r="D9" s="1" t="str">
        <f>IF(ISBLANK(kpt[[#This Row],[type_pose_ouverture]]),"null",kpt[[#This Row],[type_pose_ouverture]])</f>
        <v>null</v>
      </c>
      <c r="E9" s="1" t="str">
        <f>IF(ISBLANK(kpt[[#This Row],[presence_retour_isolation]]),"null",kpt[[#This Row],[presence_retour_isolation]])</f>
        <v>null</v>
      </c>
      <c r="F9" s="1" t="str">
        <f>IF(ISBLANK(kpt[[#This Row],[largeur_dormant]]),"null",kpt[[#This Row],[largeur_dormant]])</f>
        <v>null</v>
      </c>
      <c r="G9" s="1" t="s">
        <v>104</v>
      </c>
      <c r="H9" s="1">
        <v>0.47</v>
      </c>
    </row>
    <row r="10" spans="1:8" x14ac:dyDescent="0.3">
      <c r="A10" s="1" t="str">
        <f>kpt[[#This Row],[type_liaison]]</f>
        <v>PLANCHER_BAS_MUR</v>
      </c>
      <c r="B10" s="1" t="str">
        <f>kpt[[#This Row],[type_isolation_mur]]</f>
        <v>ITI</v>
      </c>
      <c r="C10" s="1" t="str">
        <f>IF(ISBLANK(kpt[[#This Row],[type_isolation_plancher]]),"null",kpt[[#This Row],[type_isolation_plancher]])</f>
        <v>NON_ISOLE</v>
      </c>
      <c r="D10" s="1" t="str">
        <f>IF(ISBLANK(kpt[[#This Row],[type_pose_ouverture]]),"null",kpt[[#This Row],[type_pose_ouverture]])</f>
        <v>null</v>
      </c>
      <c r="E10" s="1" t="str">
        <f>IF(ISBLANK(kpt[[#This Row],[presence_retour_isolation]]),"null",kpt[[#This Row],[presence_retour_isolation]])</f>
        <v>null</v>
      </c>
      <c r="F10" s="1" t="str">
        <f>IF(ISBLANK(kpt[[#This Row],[largeur_dormant]]),"null",kpt[[#This Row],[largeur_dormant]])</f>
        <v>null</v>
      </c>
      <c r="G10" s="1" t="s">
        <v>104</v>
      </c>
      <c r="H10" s="1">
        <v>0.31</v>
      </c>
    </row>
    <row r="11" spans="1:8" x14ac:dyDescent="0.3">
      <c r="A11" s="1" t="str">
        <f>kpt[[#This Row],[type_liaison]]</f>
        <v>PLANCHER_BAS_MUR</v>
      </c>
      <c r="B11" s="1" t="str">
        <f>kpt[[#This Row],[type_isolation_mur]]</f>
        <v>ITI</v>
      </c>
      <c r="C11" s="1" t="str">
        <f>IF(ISBLANK(kpt[[#This Row],[type_isolation_plancher]]),"null",kpt[[#This Row],[type_isolation_plancher]])</f>
        <v>ITI</v>
      </c>
      <c r="D11" s="1" t="str">
        <f>IF(ISBLANK(kpt[[#This Row],[type_pose_ouverture]]),"null",kpt[[#This Row],[type_pose_ouverture]])</f>
        <v>null</v>
      </c>
      <c r="E11" s="1" t="str">
        <f>IF(ISBLANK(kpt[[#This Row],[presence_retour_isolation]]),"null",kpt[[#This Row],[presence_retour_isolation]])</f>
        <v>null</v>
      </c>
      <c r="F11" s="1" t="str">
        <f>IF(ISBLANK(kpt[[#This Row],[largeur_dormant]]),"null",kpt[[#This Row],[largeur_dormant]])</f>
        <v>null</v>
      </c>
      <c r="G11" s="1" t="s">
        <v>104</v>
      </c>
      <c r="H11" s="1">
        <v>0.08</v>
      </c>
    </row>
    <row r="12" spans="1:8" x14ac:dyDescent="0.3">
      <c r="A12" s="1" t="str">
        <f>kpt[[#This Row],[type_liaison]]</f>
        <v>PLANCHER_BAS_MUR</v>
      </c>
      <c r="B12" s="1" t="str">
        <f>kpt[[#This Row],[type_isolation_mur]]</f>
        <v>ITI</v>
      </c>
      <c r="C12" s="1" t="str">
        <f>IF(ISBLANK(kpt[[#This Row],[type_isolation_plancher]]),"null",kpt[[#This Row],[type_isolation_plancher]])</f>
        <v>ITE</v>
      </c>
      <c r="D12" s="1" t="str">
        <f>IF(ISBLANK(kpt[[#This Row],[type_pose_ouverture]]),"null",kpt[[#This Row],[type_pose_ouverture]])</f>
        <v>null</v>
      </c>
      <c r="E12" s="1" t="str">
        <f>IF(ISBLANK(kpt[[#This Row],[presence_retour_isolation]]),"null",kpt[[#This Row],[presence_retour_isolation]])</f>
        <v>null</v>
      </c>
      <c r="F12" s="1" t="str">
        <f>IF(ISBLANK(kpt[[#This Row],[largeur_dormant]]),"null",kpt[[#This Row],[largeur_dormant]])</f>
        <v>null</v>
      </c>
      <c r="G12" s="1" t="s">
        <v>104</v>
      </c>
      <c r="H12" s="1">
        <v>0.71</v>
      </c>
    </row>
    <row r="13" spans="1:8" x14ac:dyDescent="0.3">
      <c r="A13" s="1" t="str">
        <f>kpt[[#This Row],[type_liaison]]</f>
        <v>PLANCHER_BAS_MUR</v>
      </c>
      <c r="B13" s="1" t="str">
        <f>kpt[[#This Row],[type_isolation_mur]]</f>
        <v>ITI</v>
      </c>
      <c r="C13" s="1" t="str">
        <f>IF(ISBLANK(kpt[[#This Row],[type_isolation_plancher]]),"null",kpt[[#This Row],[type_isolation_plancher]])</f>
        <v>ITR</v>
      </c>
      <c r="D13" s="1" t="str">
        <f>IF(ISBLANK(kpt[[#This Row],[type_pose_ouverture]]),"null",kpt[[#This Row],[type_pose_ouverture]])</f>
        <v>null</v>
      </c>
      <c r="E13" s="1" t="str">
        <f>IF(ISBLANK(kpt[[#This Row],[presence_retour_isolation]]),"null",kpt[[#This Row],[presence_retour_isolation]])</f>
        <v>null</v>
      </c>
      <c r="F13" s="1" t="str">
        <f>IF(ISBLANK(kpt[[#This Row],[largeur_dormant]]),"null",kpt[[#This Row],[largeur_dormant]])</f>
        <v>null</v>
      </c>
      <c r="G13" s="1" t="s">
        <v>104</v>
      </c>
      <c r="H13" s="1">
        <v>0.71</v>
      </c>
    </row>
    <row r="14" spans="1:8" x14ac:dyDescent="0.3">
      <c r="A14" s="1" t="str">
        <f>kpt[[#This Row],[type_liaison]]</f>
        <v>PLANCHER_BAS_MUR</v>
      </c>
      <c r="B14" s="1" t="str">
        <f>kpt[[#This Row],[type_isolation_mur]]</f>
        <v>ITI</v>
      </c>
      <c r="C14" s="1" t="str">
        <f>IF(ISBLANK(kpt[[#This Row],[type_isolation_plancher]]),"null",kpt[[#This Row],[type_isolation_plancher]])</f>
        <v>ITE_ITR</v>
      </c>
      <c r="D14" s="1" t="str">
        <f>IF(ISBLANK(kpt[[#This Row],[type_pose_ouverture]]),"null",kpt[[#This Row],[type_pose_ouverture]])</f>
        <v>null</v>
      </c>
      <c r="E14" s="1" t="str">
        <f>IF(ISBLANK(kpt[[#This Row],[presence_retour_isolation]]),"null",kpt[[#This Row],[presence_retour_isolation]])</f>
        <v>null</v>
      </c>
      <c r="F14" s="1" t="str">
        <f>IF(ISBLANK(kpt[[#This Row],[largeur_dormant]]),"null",kpt[[#This Row],[largeur_dormant]])</f>
        <v>null</v>
      </c>
      <c r="G14" s="1" t="s">
        <v>104</v>
      </c>
      <c r="H14" s="1">
        <v>0.71</v>
      </c>
    </row>
    <row r="15" spans="1:8" x14ac:dyDescent="0.3">
      <c r="A15" s="1" t="str">
        <f>kpt[[#This Row],[type_liaison]]</f>
        <v>PLANCHER_BAS_MUR</v>
      </c>
      <c r="B15" s="1" t="str">
        <f>kpt[[#This Row],[type_isolation_mur]]</f>
        <v>ITI</v>
      </c>
      <c r="C15" s="1" t="str">
        <f>IF(ISBLANK(kpt[[#This Row],[type_isolation_plancher]]),"null",kpt[[#This Row],[type_isolation_plancher]])</f>
        <v>ITI_ITE</v>
      </c>
      <c r="D15" s="1" t="str">
        <f>IF(ISBLANK(kpt[[#This Row],[type_pose_ouverture]]),"null",kpt[[#This Row],[type_pose_ouverture]])</f>
        <v>null</v>
      </c>
      <c r="E15" s="1" t="str">
        <f>IF(ISBLANK(kpt[[#This Row],[presence_retour_isolation]]),"null",kpt[[#This Row],[presence_retour_isolation]])</f>
        <v>null</v>
      </c>
      <c r="F15" s="1" t="str">
        <f>IF(ISBLANK(kpt[[#This Row],[largeur_dormant]]),"null",kpt[[#This Row],[largeur_dormant]])</f>
        <v>null</v>
      </c>
      <c r="G15" s="1" t="s">
        <v>104</v>
      </c>
      <c r="H15" s="1">
        <v>0.08</v>
      </c>
    </row>
    <row r="16" spans="1:8" x14ac:dyDescent="0.3">
      <c r="A16" s="1" t="str">
        <f>kpt[[#This Row],[type_liaison]]</f>
        <v>PLANCHER_BAS_MUR</v>
      </c>
      <c r="B16" s="1" t="str">
        <f>kpt[[#This Row],[type_isolation_mur]]</f>
        <v>ITI</v>
      </c>
      <c r="C16" s="1" t="str">
        <f>IF(ISBLANK(kpt[[#This Row],[type_isolation_plancher]]),"null",kpt[[#This Row],[type_isolation_plancher]])</f>
        <v>ITI_ITR</v>
      </c>
      <c r="D16" s="1" t="str">
        <f>IF(ISBLANK(kpt[[#This Row],[type_pose_ouverture]]),"null",kpt[[#This Row],[type_pose_ouverture]])</f>
        <v>null</v>
      </c>
      <c r="E16" s="1" t="str">
        <f>IF(ISBLANK(kpt[[#This Row],[presence_retour_isolation]]),"null",kpt[[#This Row],[presence_retour_isolation]])</f>
        <v>null</v>
      </c>
      <c r="F16" s="1" t="str">
        <f>IF(ISBLANK(kpt[[#This Row],[largeur_dormant]]),"null",kpt[[#This Row],[largeur_dormant]])</f>
        <v>null</v>
      </c>
      <c r="G16" s="1" t="s">
        <v>104</v>
      </c>
      <c r="H16" s="1">
        <v>0.08</v>
      </c>
    </row>
    <row r="17" spans="1:8" x14ac:dyDescent="0.3">
      <c r="A17" s="1" t="str">
        <f>kpt[[#This Row],[type_liaison]]</f>
        <v>PLANCHER_BAS_MUR</v>
      </c>
      <c r="B17" s="1" t="str">
        <f>kpt[[#This Row],[type_isolation_mur]]</f>
        <v>ITI</v>
      </c>
      <c r="C17" s="1" t="str">
        <f>IF(ISBLANK(kpt[[#This Row],[type_isolation_plancher]]),"null",kpt[[#This Row],[type_isolation_plancher]])</f>
        <v>ITR_ITE_ITI</v>
      </c>
      <c r="D17" s="1" t="str">
        <f>IF(ISBLANK(kpt[[#This Row],[type_pose_ouverture]]),"null",kpt[[#This Row],[type_pose_ouverture]])</f>
        <v>null</v>
      </c>
      <c r="E17" s="1" t="str">
        <f>IF(ISBLANK(kpt[[#This Row],[presence_retour_isolation]]),"null",kpt[[#This Row],[presence_retour_isolation]])</f>
        <v>null</v>
      </c>
      <c r="F17" s="1" t="str">
        <f>IF(ISBLANK(kpt[[#This Row],[largeur_dormant]]),"null",kpt[[#This Row],[largeur_dormant]])</f>
        <v>null</v>
      </c>
      <c r="G17" s="1" t="s">
        <v>104</v>
      </c>
      <c r="H17" s="1">
        <v>0.08</v>
      </c>
    </row>
    <row r="18" spans="1:8" x14ac:dyDescent="0.3">
      <c r="A18" s="1" t="str">
        <f>kpt[[#This Row],[type_liaison]]</f>
        <v>PLANCHER_BAS_MUR</v>
      </c>
      <c r="B18" s="1" t="str">
        <f>kpt[[#This Row],[type_isolation_mur]]</f>
        <v>ITE</v>
      </c>
      <c r="C18" s="1" t="str">
        <f>IF(ISBLANK(kpt[[#This Row],[type_isolation_plancher]]),"null",kpt[[#This Row],[type_isolation_plancher]])</f>
        <v>NON_ISOLE</v>
      </c>
      <c r="D18" s="1" t="str">
        <f>IF(ISBLANK(kpt[[#This Row],[type_pose_ouverture]]),"null",kpt[[#This Row],[type_pose_ouverture]])</f>
        <v>null</v>
      </c>
      <c r="E18" s="1" t="str">
        <f>IF(ISBLANK(kpt[[#This Row],[presence_retour_isolation]]),"null",kpt[[#This Row],[presence_retour_isolation]])</f>
        <v>null</v>
      </c>
      <c r="F18" s="1" t="str">
        <f>IF(ISBLANK(kpt[[#This Row],[largeur_dormant]]),"null",kpt[[#This Row],[largeur_dormant]])</f>
        <v>null</v>
      </c>
      <c r="G18" s="1" t="s">
        <v>104</v>
      </c>
      <c r="H18" s="1">
        <v>0.49</v>
      </c>
    </row>
    <row r="19" spans="1:8" x14ac:dyDescent="0.3">
      <c r="A19" s="1" t="str">
        <f>kpt[[#This Row],[type_liaison]]</f>
        <v>PLANCHER_BAS_MUR</v>
      </c>
      <c r="B19" s="1" t="str">
        <f>kpt[[#This Row],[type_isolation_mur]]</f>
        <v>ITE</v>
      </c>
      <c r="C19" s="1" t="str">
        <f>IF(ISBLANK(kpt[[#This Row],[type_isolation_plancher]]),"null",kpt[[#This Row],[type_isolation_plancher]])</f>
        <v>ITI</v>
      </c>
      <c r="D19" s="1" t="str">
        <f>IF(ISBLANK(kpt[[#This Row],[type_pose_ouverture]]),"null",kpt[[#This Row],[type_pose_ouverture]])</f>
        <v>null</v>
      </c>
      <c r="E19" s="1" t="str">
        <f>IF(ISBLANK(kpt[[#This Row],[presence_retour_isolation]]),"null",kpt[[#This Row],[presence_retour_isolation]])</f>
        <v>null</v>
      </c>
      <c r="F19" s="1" t="str">
        <f>IF(ISBLANK(kpt[[#This Row],[largeur_dormant]]),"null",kpt[[#This Row],[largeur_dormant]])</f>
        <v>null</v>
      </c>
      <c r="G19" s="1" t="s">
        <v>104</v>
      </c>
      <c r="H19" s="1">
        <v>0.48</v>
      </c>
    </row>
    <row r="20" spans="1:8" x14ac:dyDescent="0.3">
      <c r="A20" s="1" t="str">
        <f>kpt[[#This Row],[type_liaison]]</f>
        <v>PLANCHER_BAS_MUR</v>
      </c>
      <c r="B20" s="1" t="str">
        <f>kpt[[#This Row],[type_isolation_mur]]</f>
        <v>ITE</v>
      </c>
      <c r="C20" s="1" t="str">
        <f>IF(ISBLANK(kpt[[#This Row],[type_isolation_plancher]]),"null",kpt[[#This Row],[type_isolation_plancher]])</f>
        <v>ITE</v>
      </c>
      <c r="D20" s="1" t="str">
        <f>IF(ISBLANK(kpt[[#This Row],[type_pose_ouverture]]),"null",kpt[[#This Row],[type_pose_ouverture]])</f>
        <v>null</v>
      </c>
      <c r="E20" s="1" t="str">
        <f>IF(ISBLANK(kpt[[#This Row],[presence_retour_isolation]]),"null",kpt[[#This Row],[presence_retour_isolation]])</f>
        <v>null</v>
      </c>
      <c r="F20" s="1" t="str">
        <f>IF(ISBLANK(kpt[[#This Row],[largeur_dormant]]),"null",kpt[[#This Row],[largeur_dormant]])</f>
        <v>null</v>
      </c>
      <c r="G20" s="1" t="s">
        <v>104</v>
      </c>
      <c r="H20" s="1">
        <v>0.64</v>
      </c>
    </row>
    <row r="21" spans="1:8" x14ac:dyDescent="0.3">
      <c r="A21" s="1" t="str">
        <f>kpt[[#This Row],[type_liaison]]</f>
        <v>PLANCHER_BAS_MUR</v>
      </c>
      <c r="B21" s="1" t="str">
        <f>kpt[[#This Row],[type_isolation_mur]]</f>
        <v>ITE</v>
      </c>
      <c r="C21" s="1" t="str">
        <f>IF(ISBLANK(kpt[[#This Row],[type_isolation_plancher]]),"null",kpt[[#This Row],[type_isolation_plancher]])</f>
        <v>ITR</v>
      </c>
      <c r="D21" s="1" t="str">
        <f>IF(ISBLANK(kpt[[#This Row],[type_pose_ouverture]]),"null",kpt[[#This Row],[type_pose_ouverture]])</f>
        <v>null</v>
      </c>
      <c r="E21" s="1" t="str">
        <f>IF(ISBLANK(kpt[[#This Row],[presence_retour_isolation]]),"null",kpt[[#This Row],[presence_retour_isolation]])</f>
        <v>null</v>
      </c>
      <c r="F21" s="1" t="str">
        <f>IF(ISBLANK(kpt[[#This Row],[largeur_dormant]]),"null",kpt[[#This Row],[largeur_dormant]])</f>
        <v>null</v>
      </c>
      <c r="G21" s="1" t="s">
        <v>104</v>
      </c>
      <c r="H21" s="1">
        <v>0.64</v>
      </c>
    </row>
    <row r="22" spans="1:8" x14ac:dyDescent="0.3">
      <c r="A22" s="1" t="str">
        <f>kpt[[#This Row],[type_liaison]]</f>
        <v>PLANCHER_BAS_MUR</v>
      </c>
      <c r="B22" s="1" t="str">
        <f>kpt[[#This Row],[type_isolation_mur]]</f>
        <v>ITE</v>
      </c>
      <c r="C22" s="1" t="str">
        <f>IF(ISBLANK(kpt[[#This Row],[type_isolation_plancher]]),"null",kpt[[#This Row],[type_isolation_plancher]])</f>
        <v>ITE_ITR</v>
      </c>
      <c r="D22" s="1" t="str">
        <f>IF(ISBLANK(kpt[[#This Row],[type_pose_ouverture]]),"null",kpt[[#This Row],[type_pose_ouverture]])</f>
        <v>null</v>
      </c>
      <c r="E22" s="1" t="str">
        <f>IF(ISBLANK(kpt[[#This Row],[presence_retour_isolation]]),"null",kpt[[#This Row],[presence_retour_isolation]])</f>
        <v>null</v>
      </c>
      <c r="F22" s="1" t="str">
        <f>IF(ISBLANK(kpt[[#This Row],[largeur_dormant]]),"null",kpt[[#This Row],[largeur_dormant]])</f>
        <v>null</v>
      </c>
      <c r="G22" s="1" t="s">
        <v>104</v>
      </c>
      <c r="H22" s="1">
        <v>0.64</v>
      </c>
    </row>
    <row r="23" spans="1:8" x14ac:dyDescent="0.3">
      <c r="A23" s="1" t="str">
        <f>kpt[[#This Row],[type_liaison]]</f>
        <v>PLANCHER_BAS_MUR</v>
      </c>
      <c r="B23" s="1" t="str">
        <f>kpt[[#This Row],[type_isolation_mur]]</f>
        <v>ITE</v>
      </c>
      <c r="C23" s="1" t="str">
        <f>IF(ISBLANK(kpt[[#This Row],[type_isolation_plancher]]),"null",kpt[[#This Row],[type_isolation_plancher]])</f>
        <v>ITI_ITE</v>
      </c>
      <c r="D23" s="1" t="str">
        <f>IF(ISBLANK(kpt[[#This Row],[type_pose_ouverture]]),"null",kpt[[#This Row],[type_pose_ouverture]])</f>
        <v>null</v>
      </c>
      <c r="E23" s="1" t="str">
        <f>IF(ISBLANK(kpt[[#This Row],[presence_retour_isolation]]),"null",kpt[[#This Row],[presence_retour_isolation]])</f>
        <v>null</v>
      </c>
      <c r="F23" s="1" t="str">
        <f>IF(ISBLANK(kpt[[#This Row],[largeur_dormant]]),"null",kpt[[#This Row],[largeur_dormant]])</f>
        <v>null</v>
      </c>
      <c r="G23" s="1" t="s">
        <v>104</v>
      </c>
      <c r="H23" s="1">
        <v>0.48</v>
      </c>
    </row>
    <row r="24" spans="1:8" x14ac:dyDescent="0.3">
      <c r="A24" s="1" t="str">
        <f>kpt[[#This Row],[type_liaison]]</f>
        <v>PLANCHER_BAS_MUR</v>
      </c>
      <c r="B24" s="1" t="str">
        <f>kpt[[#This Row],[type_isolation_mur]]</f>
        <v>ITE</v>
      </c>
      <c r="C24" s="1" t="str">
        <f>IF(ISBLANK(kpt[[#This Row],[type_isolation_plancher]]),"null",kpt[[#This Row],[type_isolation_plancher]])</f>
        <v>ITI_ITR</v>
      </c>
      <c r="D24" s="1" t="str">
        <f>IF(ISBLANK(kpt[[#This Row],[type_pose_ouverture]]),"null",kpt[[#This Row],[type_pose_ouverture]])</f>
        <v>null</v>
      </c>
      <c r="E24" s="1" t="str">
        <f>IF(ISBLANK(kpt[[#This Row],[presence_retour_isolation]]),"null",kpt[[#This Row],[presence_retour_isolation]])</f>
        <v>null</v>
      </c>
      <c r="F24" s="1" t="str">
        <f>IF(ISBLANK(kpt[[#This Row],[largeur_dormant]]),"null",kpt[[#This Row],[largeur_dormant]])</f>
        <v>null</v>
      </c>
      <c r="G24" s="1" t="s">
        <v>104</v>
      </c>
      <c r="H24" s="1">
        <v>0.48</v>
      </c>
    </row>
    <row r="25" spans="1:8" x14ac:dyDescent="0.3">
      <c r="A25" s="1" t="str">
        <f>kpt[[#This Row],[type_liaison]]</f>
        <v>PLANCHER_BAS_MUR</v>
      </c>
      <c r="B25" s="1" t="str">
        <f>kpt[[#This Row],[type_isolation_mur]]</f>
        <v>ITE</v>
      </c>
      <c r="C25" s="1" t="str">
        <f>IF(ISBLANK(kpt[[#This Row],[type_isolation_plancher]]),"null",kpt[[#This Row],[type_isolation_plancher]])</f>
        <v>ITR_ITE_ITI</v>
      </c>
      <c r="D25" s="1" t="str">
        <f>IF(ISBLANK(kpt[[#This Row],[type_pose_ouverture]]),"null",kpt[[#This Row],[type_pose_ouverture]])</f>
        <v>null</v>
      </c>
      <c r="E25" s="1" t="str">
        <f>IF(ISBLANK(kpt[[#This Row],[presence_retour_isolation]]),"null",kpt[[#This Row],[presence_retour_isolation]])</f>
        <v>null</v>
      </c>
      <c r="F25" s="1" t="str">
        <f>IF(ISBLANK(kpt[[#This Row],[largeur_dormant]]),"null",kpt[[#This Row],[largeur_dormant]])</f>
        <v>null</v>
      </c>
      <c r="G25" s="1" t="s">
        <v>104</v>
      </c>
      <c r="H25" s="1">
        <v>0.48</v>
      </c>
    </row>
    <row r="26" spans="1:8" x14ac:dyDescent="0.3">
      <c r="A26" s="1" t="str">
        <f>kpt[[#This Row],[type_liaison]]</f>
        <v>PLANCHER_BAS_MUR</v>
      </c>
      <c r="B26" s="1" t="str">
        <f>kpt[[#This Row],[type_isolation_mur]]</f>
        <v>ITR</v>
      </c>
      <c r="C26" s="1" t="str">
        <f>IF(ISBLANK(kpt[[#This Row],[type_isolation_plancher]]),"null",kpt[[#This Row],[type_isolation_plancher]])</f>
        <v>NON_ISOLE</v>
      </c>
      <c r="D26" s="1" t="str">
        <f>IF(ISBLANK(kpt[[#This Row],[type_pose_ouverture]]),"null",kpt[[#This Row],[type_pose_ouverture]])</f>
        <v>null</v>
      </c>
      <c r="E26" s="1" t="str">
        <f>IF(ISBLANK(kpt[[#This Row],[presence_retour_isolation]]),"null",kpt[[#This Row],[presence_retour_isolation]])</f>
        <v>null</v>
      </c>
      <c r="F26" s="1" t="str">
        <f>IF(ISBLANK(kpt[[#This Row],[largeur_dormant]]),"null",kpt[[#This Row],[largeur_dormant]])</f>
        <v>null</v>
      </c>
      <c r="G26" s="1" t="s">
        <v>104</v>
      </c>
      <c r="H26" s="1">
        <v>0.35</v>
      </c>
    </row>
    <row r="27" spans="1:8" x14ac:dyDescent="0.3">
      <c r="A27" s="1" t="str">
        <f>kpt[[#This Row],[type_liaison]]</f>
        <v>PLANCHER_BAS_MUR</v>
      </c>
      <c r="B27" s="1" t="str">
        <f>kpt[[#This Row],[type_isolation_mur]]</f>
        <v>ITR</v>
      </c>
      <c r="C27" s="1" t="str">
        <f>IF(ISBLANK(kpt[[#This Row],[type_isolation_plancher]]),"null",kpt[[#This Row],[type_isolation_plancher]])</f>
        <v>ITI</v>
      </c>
      <c r="D27" s="1" t="str">
        <f>IF(ISBLANK(kpt[[#This Row],[type_pose_ouverture]]),"null",kpt[[#This Row],[type_pose_ouverture]])</f>
        <v>null</v>
      </c>
      <c r="E27" s="1" t="str">
        <f>IF(ISBLANK(kpt[[#This Row],[presence_retour_isolation]]),"null",kpt[[#This Row],[presence_retour_isolation]])</f>
        <v>null</v>
      </c>
      <c r="F27" s="1" t="str">
        <f>IF(ISBLANK(kpt[[#This Row],[largeur_dormant]]),"null",kpt[[#This Row],[largeur_dormant]])</f>
        <v>null</v>
      </c>
      <c r="G27" s="1" t="s">
        <v>104</v>
      </c>
      <c r="H27" s="1">
        <v>0.1</v>
      </c>
    </row>
    <row r="28" spans="1:8" x14ac:dyDescent="0.3">
      <c r="A28" s="1" t="str">
        <f>kpt[[#This Row],[type_liaison]]</f>
        <v>PLANCHER_BAS_MUR</v>
      </c>
      <c r="B28" s="1" t="str">
        <f>kpt[[#This Row],[type_isolation_mur]]</f>
        <v>ITR</v>
      </c>
      <c r="C28" s="1" t="str">
        <f>IF(ISBLANK(kpt[[#This Row],[type_isolation_plancher]]),"null",kpt[[#This Row],[type_isolation_plancher]])</f>
        <v>ITE</v>
      </c>
      <c r="D28" s="1" t="str">
        <f>IF(ISBLANK(kpt[[#This Row],[type_pose_ouverture]]),"null",kpt[[#This Row],[type_pose_ouverture]])</f>
        <v>null</v>
      </c>
      <c r="E28" s="1" t="str">
        <f>IF(ISBLANK(kpt[[#This Row],[presence_retour_isolation]]),"null",kpt[[#This Row],[presence_retour_isolation]])</f>
        <v>null</v>
      </c>
      <c r="F28" s="1" t="str">
        <f>IF(ISBLANK(kpt[[#This Row],[largeur_dormant]]),"null",kpt[[#This Row],[largeur_dormant]])</f>
        <v>null</v>
      </c>
      <c r="G28" s="1" t="s">
        <v>104</v>
      </c>
      <c r="H28" s="1">
        <v>0.45</v>
      </c>
    </row>
    <row r="29" spans="1:8" x14ac:dyDescent="0.3">
      <c r="A29" s="1" t="str">
        <f>kpt[[#This Row],[type_liaison]]</f>
        <v>PLANCHER_BAS_MUR</v>
      </c>
      <c r="B29" s="1" t="str">
        <f>kpt[[#This Row],[type_isolation_mur]]</f>
        <v>ITR</v>
      </c>
      <c r="C29" s="1" t="str">
        <f>IF(ISBLANK(kpt[[#This Row],[type_isolation_plancher]]),"null",kpt[[#This Row],[type_isolation_plancher]])</f>
        <v>ITR</v>
      </c>
      <c r="D29" s="1" t="str">
        <f>IF(ISBLANK(kpt[[#This Row],[type_pose_ouverture]]),"null",kpt[[#This Row],[type_pose_ouverture]])</f>
        <v>null</v>
      </c>
      <c r="E29" s="1" t="str">
        <f>IF(ISBLANK(kpt[[#This Row],[presence_retour_isolation]]),"null",kpt[[#This Row],[presence_retour_isolation]])</f>
        <v>null</v>
      </c>
      <c r="F29" s="1" t="str">
        <f>IF(ISBLANK(kpt[[#This Row],[largeur_dormant]]),"null",kpt[[#This Row],[largeur_dormant]])</f>
        <v>null</v>
      </c>
      <c r="G29" s="1" t="s">
        <v>104</v>
      </c>
      <c r="H29" s="1">
        <v>0.45</v>
      </c>
    </row>
    <row r="30" spans="1:8" x14ac:dyDescent="0.3">
      <c r="A30" s="1" t="str">
        <f>kpt[[#This Row],[type_liaison]]</f>
        <v>PLANCHER_BAS_MUR</v>
      </c>
      <c r="B30" s="1" t="str">
        <f>kpt[[#This Row],[type_isolation_mur]]</f>
        <v>ITR</v>
      </c>
      <c r="C30" s="1" t="str">
        <f>IF(ISBLANK(kpt[[#This Row],[type_isolation_plancher]]),"null",kpt[[#This Row],[type_isolation_plancher]])</f>
        <v>ITE_ITR</v>
      </c>
      <c r="D30" s="1" t="str">
        <f>IF(ISBLANK(kpt[[#This Row],[type_pose_ouverture]]),"null",kpt[[#This Row],[type_pose_ouverture]])</f>
        <v>null</v>
      </c>
      <c r="E30" s="1" t="str">
        <f>IF(ISBLANK(kpt[[#This Row],[presence_retour_isolation]]),"null",kpt[[#This Row],[presence_retour_isolation]])</f>
        <v>null</v>
      </c>
      <c r="F30" s="1" t="str">
        <f>IF(ISBLANK(kpt[[#This Row],[largeur_dormant]]),"null",kpt[[#This Row],[largeur_dormant]])</f>
        <v>null</v>
      </c>
      <c r="G30" s="1" t="s">
        <v>104</v>
      </c>
      <c r="H30" s="1">
        <v>0.45</v>
      </c>
    </row>
    <row r="31" spans="1:8" x14ac:dyDescent="0.3">
      <c r="A31" s="1" t="str">
        <f>kpt[[#This Row],[type_liaison]]</f>
        <v>PLANCHER_BAS_MUR</v>
      </c>
      <c r="B31" s="1" t="str">
        <f>kpt[[#This Row],[type_isolation_mur]]</f>
        <v>ITR</v>
      </c>
      <c r="C31" s="1" t="str">
        <f>IF(ISBLANK(kpt[[#This Row],[type_isolation_plancher]]),"null",kpt[[#This Row],[type_isolation_plancher]])</f>
        <v>ITI_ITE</v>
      </c>
      <c r="D31" s="1" t="str">
        <f>IF(ISBLANK(kpt[[#This Row],[type_pose_ouverture]]),"null",kpt[[#This Row],[type_pose_ouverture]])</f>
        <v>null</v>
      </c>
      <c r="E31" s="1" t="str">
        <f>IF(ISBLANK(kpt[[#This Row],[presence_retour_isolation]]),"null",kpt[[#This Row],[presence_retour_isolation]])</f>
        <v>null</v>
      </c>
      <c r="F31" s="1" t="str">
        <f>IF(ISBLANK(kpt[[#This Row],[largeur_dormant]]),"null",kpt[[#This Row],[largeur_dormant]])</f>
        <v>null</v>
      </c>
      <c r="G31" s="1" t="s">
        <v>104</v>
      </c>
      <c r="H31" s="1">
        <v>0.1</v>
      </c>
    </row>
    <row r="32" spans="1:8" x14ac:dyDescent="0.3">
      <c r="A32" s="1" t="str">
        <f>kpt[[#This Row],[type_liaison]]</f>
        <v>PLANCHER_BAS_MUR</v>
      </c>
      <c r="B32" s="1" t="str">
        <f>kpt[[#This Row],[type_isolation_mur]]</f>
        <v>ITR</v>
      </c>
      <c r="C32" s="1" t="str">
        <f>IF(ISBLANK(kpt[[#This Row],[type_isolation_plancher]]),"null",kpt[[#This Row],[type_isolation_plancher]])</f>
        <v>ITI_ITR</v>
      </c>
      <c r="D32" s="1" t="str">
        <f>IF(ISBLANK(kpt[[#This Row],[type_pose_ouverture]]),"null",kpt[[#This Row],[type_pose_ouverture]])</f>
        <v>null</v>
      </c>
      <c r="E32" s="1" t="str">
        <f>IF(ISBLANK(kpt[[#This Row],[presence_retour_isolation]]),"null",kpt[[#This Row],[presence_retour_isolation]])</f>
        <v>null</v>
      </c>
      <c r="F32" s="1" t="str">
        <f>IF(ISBLANK(kpt[[#This Row],[largeur_dormant]]),"null",kpt[[#This Row],[largeur_dormant]])</f>
        <v>null</v>
      </c>
      <c r="G32" s="1" t="s">
        <v>104</v>
      </c>
      <c r="H32" s="1">
        <v>0.1</v>
      </c>
    </row>
    <row r="33" spans="1:8" x14ac:dyDescent="0.3">
      <c r="A33" s="1" t="str">
        <f>kpt[[#This Row],[type_liaison]]</f>
        <v>PLANCHER_BAS_MUR</v>
      </c>
      <c r="B33" s="1" t="str">
        <f>kpt[[#This Row],[type_isolation_mur]]</f>
        <v>ITR</v>
      </c>
      <c r="C33" s="1" t="str">
        <f>IF(ISBLANK(kpt[[#This Row],[type_isolation_plancher]]),"null",kpt[[#This Row],[type_isolation_plancher]])</f>
        <v>ITR_ITE_ITI</v>
      </c>
      <c r="D33" s="1" t="str">
        <f>IF(ISBLANK(kpt[[#This Row],[type_pose_ouverture]]),"null",kpt[[#This Row],[type_pose_ouverture]])</f>
        <v>null</v>
      </c>
      <c r="E33" s="1" t="str">
        <f>IF(ISBLANK(kpt[[#This Row],[presence_retour_isolation]]),"null",kpt[[#This Row],[presence_retour_isolation]])</f>
        <v>null</v>
      </c>
      <c r="F33" s="1" t="str">
        <f>IF(ISBLANK(kpt[[#This Row],[largeur_dormant]]),"null",kpt[[#This Row],[largeur_dormant]])</f>
        <v>null</v>
      </c>
      <c r="G33" s="1" t="s">
        <v>104</v>
      </c>
      <c r="H33" s="1">
        <v>0.1</v>
      </c>
    </row>
    <row r="34" spans="1:8" x14ac:dyDescent="0.3">
      <c r="A34" s="1" t="str">
        <f>kpt[[#This Row],[type_liaison]]</f>
        <v>PLANCHER_BAS_MUR</v>
      </c>
      <c r="B34" s="1" t="str">
        <f>kpt[[#This Row],[type_isolation_mur]]</f>
        <v>ITI_ITE</v>
      </c>
      <c r="C34" s="1" t="str">
        <f>IF(ISBLANK(kpt[[#This Row],[type_isolation_plancher]]),"null",kpt[[#This Row],[type_isolation_plancher]])</f>
        <v>NON_ISOLE</v>
      </c>
      <c r="D34" s="1" t="str">
        <f>IF(ISBLANK(kpt[[#This Row],[type_pose_ouverture]]),"null",kpt[[#This Row],[type_pose_ouverture]])</f>
        <v>null</v>
      </c>
      <c r="E34" s="1" t="str">
        <f>IF(ISBLANK(kpt[[#This Row],[presence_retour_isolation]]),"null",kpt[[#This Row],[presence_retour_isolation]])</f>
        <v>null</v>
      </c>
      <c r="F34" s="1" t="str">
        <f>IF(ISBLANK(kpt[[#This Row],[largeur_dormant]]),"null",kpt[[#This Row],[largeur_dormant]])</f>
        <v>null</v>
      </c>
      <c r="G34" s="1" t="s">
        <v>104</v>
      </c>
      <c r="H34" s="1">
        <v>0.31</v>
      </c>
    </row>
    <row r="35" spans="1:8" x14ac:dyDescent="0.3">
      <c r="A35" s="1" t="str">
        <f>kpt[[#This Row],[type_liaison]]</f>
        <v>PLANCHER_BAS_MUR</v>
      </c>
      <c r="B35" s="1" t="str">
        <f>kpt[[#This Row],[type_isolation_mur]]</f>
        <v>ITI_ITE</v>
      </c>
      <c r="C35" s="1" t="str">
        <f>IF(ISBLANK(kpt[[#This Row],[type_isolation_plancher]]),"null",kpt[[#This Row],[type_isolation_plancher]])</f>
        <v>ITI</v>
      </c>
      <c r="D35" s="1" t="str">
        <f>IF(ISBLANK(kpt[[#This Row],[type_pose_ouverture]]),"null",kpt[[#This Row],[type_pose_ouverture]])</f>
        <v>null</v>
      </c>
      <c r="E35" s="1" t="str">
        <f>IF(ISBLANK(kpt[[#This Row],[presence_retour_isolation]]),"null",kpt[[#This Row],[presence_retour_isolation]])</f>
        <v>null</v>
      </c>
      <c r="F35" s="1" t="str">
        <f>IF(ISBLANK(kpt[[#This Row],[largeur_dormant]]),"null",kpt[[#This Row],[largeur_dormant]])</f>
        <v>null</v>
      </c>
      <c r="G35" s="1" t="s">
        <v>104</v>
      </c>
      <c r="H35" s="1">
        <v>0.08</v>
      </c>
    </row>
    <row r="36" spans="1:8" x14ac:dyDescent="0.3">
      <c r="A36" s="1" t="str">
        <f>kpt[[#This Row],[type_liaison]]</f>
        <v>PLANCHER_BAS_MUR</v>
      </c>
      <c r="B36" s="1" t="str">
        <f>kpt[[#This Row],[type_isolation_mur]]</f>
        <v>ITI_ITE</v>
      </c>
      <c r="C36" s="1" t="str">
        <f>IF(ISBLANK(kpt[[#This Row],[type_isolation_plancher]]),"null",kpt[[#This Row],[type_isolation_plancher]])</f>
        <v>ITE</v>
      </c>
      <c r="D36" s="1" t="str">
        <f>IF(ISBLANK(kpt[[#This Row],[type_pose_ouverture]]),"null",kpt[[#This Row],[type_pose_ouverture]])</f>
        <v>null</v>
      </c>
      <c r="E36" s="1" t="str">
        <f>IF(ISBLANK(kpt[[#This Row],[presence_retour_isolation]]),"null",kpt[[#This Row],[presence_retour_isolation]])</f>
        <v>null</v>
      </c>
      <c r="F36" s="1" t="str">
        <f>IF(ISBLANK(kpt[[#This Row],[largeur_dormant]]),"null",kpt[[#This Row],[largeur_dormant]])</f>
        <v>null</v>
      </c>
      <c r="G36" s="1" t="s">
        <v>104</v>
      </c>
      <c r="H36" s="1">
        <v>0.45</v>
      </c>
    </row>
    <row r="37" spans="1:8" x14ac:dyDescent="0.3">
      <c r="A37" s="1" t="str">
        <f>kpt[[#This Row],[type_liaison]]</f>
        <v>PLANCHER_BAS_MUR</v>
      </c>
      <c r="B37" s="1" t="str">
        <f>kpt[[#This Row],[type_isolation_mur]]</f>
        <v>ITI_ITE</v>
      </c>
      <c r="C37" s="1" t="str">
        <f>IF(ISBLANK(kpt[[#This Row],[type_isolation_plancher]]),"null",kpt[[#This Row],[type_isolation_plancher]])</f>
        <v>ITR</v>
      </c>
      <c r="D37" s="1" t="str">
        <f>IF(ISBLANK(kpt[[#This Row],[type_pose_ouverture]]),"null",kpt[[#This Row],[type_pose_ouverture]])</f>
        <v>null</v>
      </c>
      <c r="E37" s="1" t="str">
        <f>IF(ISBLANK(kpt[[#This Row],[presence_retour_isolation]]),"null",kpt[[#This Row],[presence_retour_isolation]])</f>
        <v>null</v>
      </c>
      <c r="F37" s="1" t="str">
        <f>IF(ISBLANK(kpt[[#This Row],[largeur_dormant]]),"null",kpt[[#This Row],[largeur_dormant]])</f>
        <v>null</v>
      </c>
      <c r="G37" s="1" t="s">
        <v>104</v>
      </c>
      <c r="H37" s="1">
        <v>0.45</v>
      </c>
    </row>
    <row r="38" spans="1:8" x14ac:dyDescent="0.3">
      <c r="A38" s="1" t="str">
        <f>kpt[[#This Row],[type_liaison]]</f>
        <v>PLANCHER_BAS_MUR</v>
      </c>
      <c r="B38" s="1" t="str">
        <f>kpt[[#This Row],[type_isolation_mur]]</f>
        <v>ITI_ITE</v>
      </c>
      <c r="C38" s="1" t="str">
        <f>IF(ISBLANK(kpt[[#This Row],[type_isolation_plancher]]),"null",kpt[[#This Row],[type_isolation_plancher]])</f>
        <v>ITE_ITR</v>
      </c>
      <c r="D38" s="1" t="str">
        <f>IF(ISBLANK(kpt[[#This Row],[type_pose_ouverture]]),"null",kpt[[#This Row],[type_pose_ouverture]])</f>
        <v>null</v>
      </c>
      <c r="E38" s="1" t="str">
        <f>IF(ISBLANK(kpt[[#This Row],[presence_retour_isolation]]),"null",kpt[[#This Row],[presence_retour_isolation]])</f>
        <v>null</v>
      </c>
      <c r="F38" s="1" t="str">
        <f>IF(ISBLANK(kpt[[#This Row],[largeur_dormant]]),"null",kpt[[#This Row],[largeur_dormant]])</f>
        <v>null</v>
      </c>
      <c r="G38" s="1" t="s">
        <v>104</v>
      </c>
      <c r="H38" s="1">
        <v>0.45</v>
      </c>
    </row>
    <row r="39" spans="1:8" x14ac:dyDescent="0.3">
      <c r="A39" s="1" t="str">
        <f>kpt[[#This Row],[type_liaison]]</f>
        <v>PLANCHER_BAS_MUR</v>
      </c>
      <c r="B39" s="1" t="str">
        <f>kpt[[#This Row],[type_isolation_mur]]</f>
        <v>ITI_ITE</v>
      </c>
      <c r="C39" s="1" t="str">
        <f>IF(ISBLANK(kpt[[#This Row],[type_isolation_plancher]]),"null",kpt[[#This Row],[type_isolation_plancher]])</f>
        <v>ITI_ITE</v>
      </c>
      <c r="D39" s="1" t="str">
        <f>IF(ISBLANK(kpt[[#This Row],[type_pose_ouverture]]),"null",kpt[[#This Row],[type_pose_ouverture]])</f>
        <v>null</v>
      </c>
      <c r="E39" s="1" t="str">
        <f>IF(ISBLANK(kpt[[#This Row],[presence_retour_isolation]]),"null",kpt[[#This Row],[presence_retour_isolation]])</f>
        <v>null</v>
      </c>
      <c r="F39" s="1" t="str">
        <f>IF(ISBLANK(kpt[[#This Row],[largeur_dormant]]),"null",kpt[[#This Row],[largeur_dormant]])</f>
        <v>null</v>
      </c>
      <c r="G39" s="1" t="s">
        <v>104</v>
      </c>
      <c r="H39" s="1">
        <v>0.08</v>
      </c>
    </row>
    <row r="40" spans="1:8" x14ac:dyDescent="0.3">
      <c r="A40" s="1" t="str">
        <f>kpt[[#This Row],[type_liaison]]</f>
        <v>PLANCHER_BAS_MUR</v>
      </c>
      <c r="B40" s="1" t="str">
        <f>kpt[[#This Row],[type_isolation_mur]]</f>
        <v>ITI_ITE</v>
      </c>
      <c r="C40" s="1" t="str">
        <f>IF(ISBLANK(kpt[[#This Row],[type_isolation_plancher]]),"null",kpt[[#This Row],[type_isolation_plancher]])</f>
        <v>ITI_ITR</v>
      </c>
      <c r="D40" s="1" t="str">
        <f>IF(ISBLANK(kpt[[#This Row],[type_pose_ouverture]]),"null",kpt[[#This Row],[type_pose_ouverture]])</f>
        <v>null</v>
      </c>
      <c r="E40" s="1" t="str">
        <f>IF(ISBLANK(kpt[[#This Row],[presence_retour_isolation]]),"null",kpt[[#This Row],[presence_retour_isolation]])</f>
        <v>null</v>
      </c>
      <c r="F40" s="1" t="str">
        <f>IF(ISBLANK(kpt[[#This Row],[largeur_dormant]]),"null",kpt[[#This Row],[largeur_dormant]])</f>
        <v>null</v>
      </c>
      <c r="G40" s="1" t="s">
        <v>104</v>
      </c>
      <c r="H40" s="1">
        <v>0.08</v>
      </c>
    </row>
    <row r="41" spans="1:8" x14ac:dyDescent="0.3">
      <c r="A41" s="1" t="str">
        <f>kpt[[#This Row],[type_liaison]]</f>
        <v>PLANCHER_BAS_MUR</v>
      </c>
      <c r="B41" s="1" t="str">
        <f>kpt[[#This Row],[type_isolation_mur]]</f>
        <v>ITI_ITE</v>
      </c>
      <c r="C41" s="1" t="str">
        <f>IF(ISBLANK(kpt[[#This Row],[type_isolation_plancher]]),"null",kpt[[#This Row],[type_isolation_plancher]])</f>
        <v>ITR_ITE_ITI</v>
      </c>
      <c r="D41" s="1" t="str">
        <f>IF(ISBLANK(kpt[[#This Row],[type_pose_ouverture]]),"null",kpt[[#This Row],[type_pose_ouverture]])</f>
        <v>null</v>
      </c>
      <c r="E41" s="1" t="str">
        <f>IF(ISBLANK(kpt[[#This Row],[presence_retour_isolation]]),"null",kpt[[#This Row],[presence_retour_isolation]])</f>
        <v>null</v>
      </c>
      <c r="F41" s="1" t="str">
        <f>IF(ISBLANK(kpt[[#This Row],[largeur_dormant]]),"null",kpt[[#This Row],[largeur_dormant]])</f>
        <v>null</v>
      </c>
      <c r="G41" s="1" t="s">
        <v>104</v>
      </c>
      <c r="H41" s="1">
        <v>0.08</v>
      </c>
    </row>
    <row r="42" spans="1:8" x14ac:dyDescent="0.3">
      <c r="A42" s="1" t="str">
        <f>kpt[[#This Row],[type_liaison]]</f>
        <v>PLANCHER_BAS_MUR</v>
      </c>
      <c r="B42" s="1" t="str">
        <f>kpt[[#This Row],[type_isolation_mur]]</f>
        <v>ITI_ITR</v>
      </c>
      <c r="C42" s="1" t="str">
        <f>IF(ISBLANK(kpt[[#This Row],[type_isolation_plancher]]),"null",kpt[[#This Row],[type_isolation_plancher]])</f>
        <v>NON_ISOLE</v>
      </c>
      <c r="D42" s="1" t="str">
        <f>IF(ISBLANK(kpt[[#This Row],[type_pose_ouverture]]),"null",kpt[[#This Row],[type_pose_ouverture]])</f>
        <v>null</v>
      </c>
      <c r="E42" s="1" t="str">
        <f>IF(ISBLANK(kpt[[#This Row],[presence_retour_isolation]]),"null",kpt[[#This Row],[presence_retour_isolation]])</f>
        <v>null</v>
      </c>
      <c r="F42" s="1" t="str">
        <f>IF(ISBLANK(kpt[[#This Row],[largeur_dormant]]),"null",kpt[[#This Row],[largeur_dormant]])</f>
        <v>null</v>
      </c>
      <c r="G42" s="1" t="s">
        <v>104</v>
      </c>
      <c r="H42" s="1">
        <v>0.31</v>
      </c>
    </row>
    <row r="43" spans="1:8" x14ac:dyDescent="0.3">
      <c r="A43" s="1" t="str">
        <f>kpt[[#This Row],[type_liaison]]</f>
        <v>PLANCHER_BAS_MUR</v>
      </c>
      <c r="B43" s="1" t="str">
        <f>kpt[[#This Row],[type_isolation_mur]]</f>
        <v>ITR_ITE_ITI</v>
      </c>
      <c r="C43" s="1" t="str">
        <f>IF(ISBLANK(kpt[[#This Row],[type_isolation_plancher]]),"null",kpt[[#This Row],[type_isolation_plancher]])</f>
        <v>NON_ISOLE</v>
      </c>
      <c r="D43" s="1" t="str">
        <f>IF(ISBLANK(kpt[[#This Row],[type_pose_ouverture]]),"null",kpt[[#This Row],[type_pose_ouverture]])</f>
        <v>null</v>
      </c>
      <c r="E43" s="1" t="str">
        <f>IF(ISBLANK(kpt[[#This Row],[presence_retour_isolation]]),"null",kpt[[#This Row],[presence_retour_isolation]])</f>
        <v>null</v>
      </c>
      <c r="F43" s="1" t="str">
        <f>IF(ISBLANK(kpt[[#This Row],[largeur_dormant]]),"null",kpt[[#This Row],[largeur_dormant]])</f>
        <v>null</v>
      </c>
      <c r="G43" s="1" t="s">
        <v>104</v>
      </c>
      <c r="H43" s="1">
        <v>0.31</v>
      </c>
    </row>
    <row r="44" spans="1:8" x14ac:dyDescent="0.3">
      <c r="A44" s="1" t="str">
        <f>kpt[[#This Row],[type_liaison]]</f>
        <v>PLANCHER_BAS_MUR</v>
      </c>
      <c r="B44" s="1" t="str">
        <f>kpt[[#This Row],[type_isolation_mur]]</f>
        <v>ITI_ITR</v>
      </c>
      <c r="C44" s="1" t="str">
        <f>IF(ISBLANK(kpt[[#This Row],[type_isolation_plancher]]),"null",kpt[[#This Row],[type_isolation_plancher]])</f>
        <v>ITI</v>
      </c>
      <c r="D44" s="1" t="str">
        <f>IF(ISBLANK(kpt[[#This Row],[type_pose_ouverture]]),"null",kpt[[#This Row],[type_pose_ouverture]])</f>
        <v>null</v>
      </c>
      <c r="E44" s="1" t="str">
        <f>IF(ISBLANK(kpt[[#This Row],[presence_retour_isolation]]),"null",kpt[[#This Row],[presence_retour_isolation]])</f>
        <v>null</v>
      </c>
      <c r="F44" s="1" t="str">
        <f>IF(ISBLANK(kpt[[#This Row],[largeur_dormant]]),"null",kpt[[#This Row],[largeur_dormant]])</f>
        <v>null</v>
      </c>
      <c r="G44" s="1" t="s">
        <v>104</v>
      </c>
      <c r="H44" s="1">
        <v>0.08</v>
      </c>
    </row>
    <row r="45" spans="1:8" x14ac:dyDescent="0.3">
      <c r="A45" s="1" t="str">
        <f>kpt[[#This Row],[type_liaison]]</f>
        <v>PLANCHER_BAS_MUR</v>
      </c>
      <c r="B45" s="1" t="str">
        <f>kpt[[#This Row],[type_isolation_mur]]</f>
        <v>ITR_ITE_ITI</v>
      </c>
      <c r="C45" s="1" t="str">
        <f>IF(ISBLANK(kpt[[#This Row],[type_isolation_plancher]]),"null",kpt[[#This Row],[type_isolation_plancher]])</f>
        <v>ITI</v>
      </c>
      <c r="D45" s="1" t="str">
        <f>IF(ISBLANK(kpt[[#This Row],[type_pose_ouverture]]),"null",kpt[[#This Row],[type_pose_ouverture]])</f>
        <v>null</v>
      </c>
      <c r="E45" s="1" t="str">
        <f>IF(ISBLANK(kpt[[#This Row],[presence_retour_isolation]]),"null",kpt[[#This Row],[presence_retour_isolation]])</f>
        <v>null</v>
      </c>
      <c r="F45" s="1" t="str">
        <f>IF(ISBLANK(kpt[[#This Row],[largeur_dormant]]),"null",kpt[[#This Row],[largeur_dormant]])</f>
        <v>null</v>
      </c>
      <c r="G45" s="1" t="s">
        <v>104</v>
      </c>
      <c r="H45" s="1">
        <v>0.08</v>
      </c>
    </row>
    <row r="46" spans="1:8" x14ac:dyDescent="0.3">
      <c r="A46" s="1" t="str">
        <f>kpt[[#This Row],[type_liaison]]</f>
        <v>PLANCHER_BAS_MUR</v>
      </c>
      <c r="B46" s="1" t="str">
        <f>kpt[[#This Row],[type_isolation_mur]]</f>
        <v>ITI_ITR</v>
      </c>
      <c r="C46" s="1" t="str">
        <f>IF(ISBLANK(kpt[[#This Row],[type_isolation_plancher]]),"null",kpt[[#This Row],[type_isolation_plancher]])</f>
        <v>ITE</v>
      </c>
      <c r="D46" s="1" t="str">
        <f>IF(ISBLANK(kpt[[#This Row],[type_pose_ouverture]]),"null",kpt[[#This Row],[type_pose_ouverture]])</f>
        <v>null</v>
      </c>
      <c r="E46" s="1" t="str">
        <f>IF(ISBLANK(kpt[[#This Row],[presence_retour_isolation]]),"null",kpt[[#This Row],[presence_retour_isolation]])</f>
        <v>null</v>
      </c>
      <c r="F46" s="1" t="str">
        <f>IF(ISBLANK(kpt[[#This Row],[largeur_dormant]]),"null",kpt[[#This Row],[largeur_dormant]])</f>
        <v>null</v>
      </c>
      <c r="G46" s="1" t="s">
        <v>104</v>
      </c>
      <c r="H46" s="1">
        <v>0.45</v>
      </c>
    </row>
    <row r="47" spans="1:8" x14ac:dyDescent="0.3">
      <c r="A47" s="1" t="str">
        <f>kpt[[#This Row],[type_liaison]]</f>
        <v>PLANCHER_BAS_MUR</v>
      </c>
      <c r="B47" s="1" t="str">
        <f>kpt[[#This Row],[type_isolation_mur]]</f>
        <v>ITI_ITR</v>
      </c>
      <c r="C47" s="1" t="str">
        <f>IF(ISBLANK(kpt[[#This Row],[type_isolation_plancher]]),"null",kpt[[#This Row],[type_isolation_plancher]])</f>
        <v>ITR</v>
      </c>
      <c r="D47" s="1" t="str">
        <f>IF(ISBLANK(kpt[[#This Row],[type_pose_ouverture]]),"null",kpt[[#This Row],[type_pose_ouverture]])</f>
        <v>null</v>
      </c>
      <c r="E47" s="1" t="str">
        <f>IF(ISBLANK(kpt[[#This Row],[presence_retour_isolation]]),"null",kpt[[#This Row],[presence_retour_isolation]])</f>
        <v>null</v>
      </c>
      <c r="F47" s="1" t="str">
        <f>IF(ISBLANK(kpt[[#This Row],[largeur_dormant]]),"null",kpt[[#This Row],[largeur_dormant]])</f>
        <v>null</v>
      </c>
      <c r="G47" s="1" t="s">
        <v>104</v>
      </c>
      <c r="H47" s="1">
        <v>0.45</v>
      </c>
    </row>
    <row r="48" spans="1:8" x14ac:dyDescent="0.3">
      <c r="A48" s="1" t="str">
        <f>kpt[[#This Row],[type_liaison]]</f>
        <v>PLANCHER_BAS_MUR</v>
      </c>
      <c r="B48" s="1" t="str">
        <f>kpt[[#This Row],[type_isolation_mur]]</f>
        <v>ITI_ITR</v>
      </c>
      <c r="C48" s="1" t="str">
        <f>IF(ISBLANK(kpt[[#This Row],[type_isolation_plancher]]),"null",kpt[[#This Row],[type_isolation_plancher]])</f>
        <v>ITE_ITR</v>
      </c>
      <c r="D48" s="1" t="str">
        <f>IF(ISBLANK(kpt[[#This Row],[type_pose_ouverture]]),"null",kpt[[#This Row],[type_pose_ouverture]])</f>
        <v>null</v>
      </c>
      <c r="E48" s="1" t="str">
        <f>IF(ISBLANK(kpt[[#This Row],[presence_retour_isolation]]),"null",kpt[[#This Row],[presence_retour_isolation]])</f>
        <v>null</v>
      </c>
      <c r="F48" s="1" t="str">
        <f>IF(ISBLANK(kpt[[#This Row],[largeur_dormant]]),"null",kpt[[#This Row],[largeur_dormant]])</f>
        <v>null</v>
      </c>
      <c r="G48" s="1" t="s">
        <v>104</v>
      </c>
      <c r="H48" s="1">
        <v>0.45</v>
      </c>
    </row>
    <row r="49" spans="1:8" x14ac:dyDescent="0.3">
      <c r="A49" s="1" t="str">
        <f>kpt[[#This Row],[type_liaison]]</f>
        <v>PLANCHER_BAS_MUR</v>
      </c>
      <c r="B49" s="1" t="str">
        <f>kpt[[#This Row],[type_isolation_mur]]</f>
        <v>ITR_ITE_ITI</v>
      </c>
      <c r="C49" s="1" t="str">
        <f>IF(ISBLANK(kpt[[#This Row],[type_isolation_plancher]]),"null",kpt[[#This Row],[type_isolation_plancher]])</f>
        <v>ITE</v>
      </c>
      <c r="D49" s="1" t="str">
        <f>IF(ISBLANK(kpt[[#This Row],[type_pose_ouverture]]),"null",kpt[[#This Row],[type_pose_ouverture]])</f>
        <v>null</v>
      </c>
      <c r="E49" s="1" t="str">
        <f>IF(ISBLANK(kpt[[#This Row],[presence_retour_isolation]]),"null",kpt[[#This Row],[presence_retour_isolation]])</f>
        <v>null</v>
      </c>
      <c r="F49" s="1" t="str">
        <f>IF(ISBLANK(kpt[[#This Row],[largeur_dormant]]),"null",kpt[[#This Row],[largeur_dormant]])</f>
        <v>null</v>
      </c>
      <c r="G49" s="1" t="s">
        <v>104</v>
      </c>
      <c r="H49" s="1">
        <v>0.45</v>
      </c>
    </row>
    <row r="50" spans="1:8" x14ac:dyDescent="0.3">
      <c r="A50" s="1" t="str">
        <f>kpt[[#This Row],[type_liaison]]</f>
        <v>PLANCHER_BAS_MUR</v>
      </c>
      <c r="B50" s="1" t="str">
        <f>kpt[[#This Row],[type_isolation_mur]]</f>
        <v>ITR_ITE_ITI</v>
      </c>
      <c r="C50" s="1" t="str">
        <f>IF(ISBLANK(kpt[[#This Row],[type_isolation_plancher]]),"null",kpt[[#This Row],[type_isolation_plancher]])</f>
        <v>ITR</v>
      </c>
      <c r="D50" s="1" t="str">
        <f>IF(ISBLANK(kpt[[#This Row],[type_pose_ouverture]]),"null",kpt[[#This Row],[type_pose_ouverture]])</f>
        <v>null</v>
      </c>
      <c r="E50" s="1" t="str">
        <f>IF(ISBLANK(kpt[[#This Row],[presence_retour_isolation]]),"null",kpt[[#This Row],[presence_retour_isolation]])</f>
        <v>null</v>
      </c>
      <c r="F50" s="1" t="str">
        <f>IF(ISBLANK(kpt[[#This Row],[largeur_dormant]]),"null",kpt[[#This Row],[largeur_dormant]])</f>
        <v>null</v>
      </c>
      <c r="G50" s="1" t="s">
        <v>104</v>
      </c>
      <c r="H50" s="1">
        <v>0.45</v>
      </c>
    </row>
    <row r="51" spans="1:8" x14ac:dyDescent="0.3">
      <c r="A51" s="1" t="str">
        <f>kpt[[#This Row],[type_liaison]]</f>
        <v>PLANCHER_BAS_MUR</v>
      </c>
      <c r="B51" s="1" t="str">
        <f>kpt[[#This Row],[type_isolation_mur]]</f>
        <v>ITR_ITE_ITI</v>
      </c>
      <c r="C51" s="1" t="str">
        <f>IF(ISBLANK(kpt[[#This Row],[type_isolation_plancher]]),"null",kpt[[#This Row],[type_isolation_plancher]])</f>
        <v>ITE_ITR</v>
      </c>
      <c r="D51" s="1" t="str">
        <f>IF(ISBLANK(kpt[[#This Row],[type_pose_ouverture]]),"null",kpt[[#This Row],[type_pose_ouverture]])</f>
        <v>null</v>
      </c>
      <c r="E51" s="1" t="str">
        <f>IF(ISBLANK(kpt[[#This Row],[presence_retour_isolation]]),"null",kpt[[#This Row],[presence_retour_isolation]])</f>
        <v>null</v>
      </c>
      <c r="F51" s="1" t="str">
        <f>IF(ISBLANK(kpt[[#This Row],[largeur_dormant]]),"null",kpt[[#This Row],[largeur_dormant]])</f>
        <v>null</v>
      </c>
      <c r="G51" s="1" t="s">
        <v>104</v>
      </c>
      <c r="H51" s="1">
        <v>0.45</v>
      </c>
    </row>
    <row r="52" spans="1:8" x14ac:dyDescent="0.3">
      <c r="A52" s="1" t="str">
        <f>kpt[[#This Row],[type_liaison]]</f>
        <v>PLANCHER_BAS_MUR</v>
      </c>
      <c r="B52" s="1" t="str">
        <f>kpt[[#This Row],[type_isolation_mur]]</f>
        <v>ITI_ITR</v>
      </c>
      <c r="C52" s="1" t="str">
        <f>IF(ISBLANK(kpt[[#This Row],[type_isolation_plancher]]),"null",kpt[[#This Row],[type_isolation_plancher]])</f>
        <v>ITI_ITE</v>
      </c>
      <c r="D52" s="1" t="str">
        <f>IF(ISBLANK(kpt[[#This Row],[type_pose_ouverture]]),"null",kpt[[#This Row],[type_pose_ouverture]])</f>
        <v>null</v>
      </c>
      <c r="E52" s="1" t="str">
        <f>IF(ISBLANK(kpt[[#This Row],[presence_retour_isolation]]),"null",kpt[[#This Row],[presence_retour_isolation]])</f>
        <v>null</v>
      </c>
      <c r="F52" s="1" t="str">
        <f>IF(ISBLANK(kpt[[#This Row],[largeur_dormant]]),"null",kpt[[#This Row],[largeur_dormant]])</f>
        <v>null</v>
      </c>
      <c r="G52" s="1" t="s">
        <v>104</v>
      </c>
      <c r="H52" s="1">
        <v>0.08</v>
      </c>
    </row>
    <row r="53" spans="1:8" x14ac:dyDescent="0.3">
      <c r="A53" s="1" t="str">
        <f>kpt[[#This Row],[type_liaison]]</f>
        <v>PLANCHER_BAS_MUR</v>
      </c>
      <c r="B53" s="1" t="str">
        <f>kpt[[#This Row],[type_isolation_mur]]</f>
        <v>ITI_ITR</v>
      </c>
      <c r="C53" s="1" t="str">
        <f>IF(ISBLANK(kpt[[#This Row],[type_isolation_plancher]]),"null",kpt[[#This Row],[type_isolation_plancher]])</f>
        <v>ITI_ITR</v>
      </c>
      <c r="D53" s="1" t="str">
        <f>IF(ISBLANK(kpt[[#This Row],[type_pose_ouverture]]),"null",kpt[[#This Row],[type_pose_ouverture]])</f>
        <v>null</v>
      </c>
      <c r="E53" s="1" t="str">
        <f>IF(ISBLANK(kpt[[#This Row],[presence_retour_isolation]]),"null",kpt[[#This Row],[presence_retour_isolation]])</f>
        <v>null</v>
      </c>
      <c r="F53" s="1" t="str">
        <f>IF(ISBLANK(kpt[[#This Row],[largeur_dormant]]),"null",kpt[[#This Row],[largeur_dormant]])</f>
        <v>null</v>
      </c>
      <c r="G53" s="1" t="s">
        <v>104</v>
      </c>
      <c r="H53" s="1">
        <v>0.08</v>
      </c>
    </row>
    <row r="54" spans="1:8" x14ac:dyDescent="0.3">
      <c r="A54" s="1" t="str">
        <f>kpt[[#This Row],[type_liaison]]</f>
        <v>PLANCHER_BAS_MUR</v>
      </c>
      <c r="B54" s="1" t="str">
        <f>kpt[[#This Row],[type_isolation_mur]]</f>
        <v>ITI_ITR</v>
      </c>
      <c r="C54" s="1" t="str">
        <f>IF(ISBLANK(kpt[[#This Row],[type_isolation_plancher]]),"null",kpt[[#This Row],[type_isolation_plancher]])</f>
        <v>ITR_ITE_ITI</v>
      </c>
      <c r="D54" s="1" t="str">
        <f>IF(ISBLANK(kpt[[#This Row],[type_pose_ouverture]]),"null",kpt[[#This Row],[type_pose_ouverture]])</f>
        <v>null</v>
      </c>
      <c r="E54" s="1" t="str">
        <f>IF(ISBLANK(kpt[[#This Row],[presence_retour_isolation]]),"null",kpt[[#This Row],[presence_retour_isolation]])</f>
        <v>null</v>
      </c>
      <c r="F54" s="1" t="str">
        <f>IF(ISBLANK(kpt[[#This Row],[largeur_dormant]]),"null",kpt[[#This Row],[largeur_dormant]])</f>
        <v>null</v>
      </c>
      <c r="G54" s="1" t="s">
        <v>104</v>
      </c>
      <c r="H54" s="1">
        <v>0.08</v>
      </c>
    </row>
    <row r="55" spans="1:8" x14ac:dyDescent="0.3">
      <c r="A55" s="1" t="str">
        <f>kpt[[#This Row],[type_liaison]]</f>
        <v>PLANCHER_BAS_MUR</v>
      </c>
      <c r="B55" s="1" t="str">
        <f>kpt[[#This Row],[type_isolation_mur]]</f>
        <v>ITR_ITE_ITI</v>
      </c>
      <c r="C55" s="1" t="str">
        <f>IF(ISBLANK(kpt[[#This Row],[type_isolation_plancher]]),"null",kpt[[#This Row],[type_isolation_plancher]])</f>
        <v>ITI_ITE</v>
      </c>
      <c r="D55" s="1" t="str">
        <f>IF(ISBLANK(kpt[[#This Row],[type_pose_ouverture]]),"null",kpt[[#This Row],[type_pose_ouverture]])</f>
        <v>null</v>
      </c>
      <c r="E55" s="1" t="str">
        <f>IF(ISBLANK(kpt[[#This Row],[presence_retour_isolation]]),"null",kpt[[#This Row],[presence_retour_isolation]])</f>
        <v>null</v>
      </c>
      <c r="F55" s="1" t="str">
        <f>IF(ISBLANK(kpt[[#This Row],[largeur_dormant]]),"null",kpt[[#This Row],[largeur_dormant]])</f>
        <v>null</v>
      </c>
      <c r="G55" s="1" t="s">
        <v>104</v>
      </c>
      <c r="H55" s="1">
        <v>0.08</v>
      </c>
    </row>
    <row r="56" spans="1:8" x14ac:dyDescent="0.3">
      <c r="A56" s="1" t="str">
        <f>kpt[[#This Row],[type_liaison]]</f>
        <v>PLANCHER_BAS_MUR</v>
      </c>
      <c r="B56" s="1" t="str">
        <f>kpt[[#This Row],[type_isolation_mur]]</f>
        <v>ITR_ITE_ITI</v>
      </c>
      <c r="C56" s="1" t="str">
        <f>IF(ISBLANK(kpt[[#This Row],[type_isolation_plancher]]),"null",kpt[[#This Row],[type_isolation_plancher]])</f>
        <v>ITI_ITR</v>
      </c>
      <c r="D56" s="1" t="str">
        <f>IF(ISBLANK(kpt[[#This Row],[type_pose_ouverture]]),"null",kpt[[#This Row],[type_pose_ouverture]])</f>
        <v>null</v>
      </c>
      <c r="E56" s="1" t="str">
        <f>IF(ISBLANK(kpt[[#This Row],[presence_retour_isolation]]),"null",kpt[[#This Row],[presence_retour_isolation]])</f>
        <v>null</v>
      </c>
      <c r="F56" s="1" t="str">
        <f>IF(ISBLANK(kpt[[#This Row],[largeur_dormant]]),"null",kpt[[#This Row],[largeur_dormant]])</f>
        <v>null</v>
      </c>
      <c r="G56" s="1" t="s">
        <v>104</v>
      </c>
      <c r="H56" s="1">
        <v>0.08</v>
      </c>
    </row>
    <row r="57" spans="1:8" x14ac:dyDescent="0.3">
      <c r="A57" s="1" t="str">
        <f>kpt[[#This Row],[type_liaison]]</f>
        <v>PLANCHER_BAS_MUR</v>
      </c>
      <c r="B57" s="1" t="str">
        <f>kpt[[#This Row],[type_isolation_mur]]</f>
        <v>ITR_ITE_ITI</v>
      </c>
      <c r="C57" s="1" t="str">
        <f>IF(ISBLANK(kpt[[#This Row],[type_isolation_plancher]]),"null",kpt[[#This Row],[type_isolation_plancher]])</f>
        <v>ITR_ITE_ITI</v>
      </c>
      <c r="D57" s="1" t="str">
        <f>IF(ISBLANK(kpt[[#This Row],[type_pose_ouverture]]),"null",kpt[[#This Row],[type_pose_ouverture]])</f>
        <v>null</v>
      </c>
      <c r="E57" s="1" t="str">
        <f>IF(ISBLANK(kpt[[#This Row],[presence_retour_isolation]]),"null",kpt[[#This Row],[presence_retour_isolation]])</f>
        <v>null</v>
      </c>
      <c r="F57" s="1" t="str">
        <f>IF(ISBLANK(kpt[[#This Row],[largeur_dormant]]),"null",kpt[[#This Row],[largeur_dormant]])</f>
        <v>null</v>
      </c>
      <c r="G57" s="1" t="s">
        <v>104</v>
      </c>
      <c r="H57" s="1">
        <v>0.08</v>
      </c>
    </row>
    <row r="58" spans="1:8" x14ac:dyDescent="0.3">
      <c r="A58" s="1" t="str">
        <f>kpt[[#This Row],[type_liaison]]</f>
        <v>PLANCHER_BAS_MUR</v>
      </c>
      <c r="B58" s="1" t="str">
        <f>kpt[[#This Row],[type_isolation_mur]]</f>
        <v>ITE_ITR</v>
      </c>
      <c r="C58" s="1" t="str">
        <f>IF(ISBLANK(kpt[[#This Row],[type_isolation_plancher]]),"null",kpt[[#This Row],[type_isolation_plancher]])</f>
        <v>NON_ISOLE</v>
      </c>
      <c r="D58" s="1" t="str">
        <f>IF(ISBLANK(kpt[[#This Row],[type_pose_ouverture]]),"null",kpt[[#This Row],[type_pose_ouverture]])</f>
        <v>null</v>
      </c>
      <c r="E58" s="1" t="str">
        <f>IF(ISBLANK(kpt[[#This Row],[presence_retour_isolation]]),"null",kpt[[#This Row],[presence_retour_isolation]])</f>
        <v>null</v>
      </c>
      <c r="F58" s="1" t="str">
        <f>IF(ISBLANK(kpt[[#This Row],[largeur_dormant]]),"null",kpt[[#This Row],[largeur_dormant]])</f>
        <v>null</v>
      </c>
      <c r="G58" s="1" t="s">
        <v>104</v>
      </c>
      <c r="H58" s="1">
        <v>0.35</v>
      </c>
    </row>
    <row r="59" spans="1:8" x14ac:dyDescent="0.3">
      <c r="A59" s="1" t="str">
        <f>kpt[[#This Row],[type_liaison]]</f>
        <v>PLANCHER_BAS_MUR</v>
      </c>
      <c r="B59" s="1" t="str">
        <f>kpt[[#This Row],[type_isolation_mur]]</f>
        <v>ITE_ITR</v>
      </c>
      <c r="C59" s="1" t="str">
        <f>IF(ISBLANK(kpt[[#This Row],[type_isolation_plancher]]),"null",kpt[[#This Row],[type_isolation_plancher]])</f>
        <v>ITI</v>
      </c>
      <c r="D59" s="1" t="str">
        <f>IF(ISBLANK(kpt[[#This Row],[type_pose_ouverture]]),"null",kpt[[#This Row],[type_pose_ouverture]])</f>
        <v>null</v>
      </c>
      <c r="E59" s="1" t="str">
        <f>IF(ISBLANK(kpt[[#This Row],[presence_retour_isolation]]),"null",kpt[[#This Row],[presence_retour_isolation]])</f>
        <v>null</v>
      </c>
      <c r="F59" s="1" t="str">
        <f>IF(ISBLANK(kpt[[#This Row],[largeur_dormant]]),"null",kpt[[#This Row],[largeur_dormant]])</f>
        <v>null</v>
      </c>
      <c r="G59" s="1" t="s">
        <v>104</v>
      </c>
      <c r="H59" s="1">
        <v>0.1</v>
      </c>
    </row>
    <row r="60" spans="1:8" x14ac:dyDescent="0.3">
      <c r="A60" s="1" t="str">
        <f>kpt[[#This Row],[type_liaison]]</f>
        <v>PLANCHER_BAS_MUR</v>
      </c>
      <c r="B60" s="1" t="str">
        <f>kpt[[#This Row],[type_isolation_mur]]</f>
        <v>ITE_ITR</v>
      </c>
      <c r="C60" s="1" t="str">
        <f>IF(ISBLANK(kpt[[#This Row],[type_isolation_plancher]]),"null",kpt[[#This Row],[type_isolation_plancher]])</f>
        <v>ITE</v>
      </c>
      <c r="D60" s="1" t="str">
        <f>IF(ISBLANK(kpt[[#This Row],[type_pose_ouverture]]),"null",kpt[[#This Row],[type_pose_ouverture]])</f>
        <v>null</v>
      </c>
      <c r="E60" s="1" t="str">
        <f>IF(ISBLANK(kpt[[#This Row],[presence_retour_isolation]]),"null",kpt[[#This Row],[presence_retour_isolation]])</f>
        <v>null</v>
      </c>
      <c r="F60" s="1" t="str">
        <f>IF(ISBLANK(kpt[[#This Row],[largeur_dormant]]),"null",kpt[[#This Row],[largeur_dormant]])</f>
        <v>null</v>
      </c>
      <c r="G60" s="1" t="s">
        <v>104</v>
      </c>
      <c r="H60" s="1">
        <v>0.45</v>
      </c>
    </row>
    <row r="61" spans="1:8" x14ac:dyDescent="0.3">
      <c r="A61" s="1" t="str">
        <f>kpt[[#This Row],[type_liaison]]</f>
        <v>PLANCHER_BAS_MUR</v>
      </c>
      <c r="B61" s="1" t="str">
        <f>kpt[[#This Row],[type_isolation_mur]]</f>
        <v>ITE_ITR</v>
      </c>
      <c r="C61" s="1" t="str">
        <f>IF(ISBLANK(kpt[[#This Row],[type_isolation_plancher]]),"null",kpt[[#This Row],[type_isolation_plancher]])</f>
        <v>ITR</v>
      </c>
      <c r="D61" s="1" t="str">
        <f>IF(ISBLANK(kpt[[#This Row],[type_pose_ouverture]]),"null",kpt[[#This Row],[type_pose_ouverture]])</f>
        <v>null</v>
      </c>
      <c r="E61" s="1" t="str">
        <f>IF(ISBLANK(kpt[[#This Row],[presence_retour_isolation]]),"null",kpt[[#This Row],[presence_retour_isolation]])</f>
        <v>null</v>
      </c>
      <c r="F61" s="1" t="str">
        <f>IF(ISBLANK(kpt[[#This Row],[largeur_dormant]]),"null",kpt[[#This Row],[largeur_dormant]])</f>
        <v>null</v>
      </c>
      <c r="G61" s="1" t="s">
        <v>104</v>
      </c>
      <c r="H61" s="1">
        <v>0.45</v>
      </c>
    </row>
    <row r="62" spans="1:8" x14ac:dyDescent="0.3">
      <c r="A62" s="1" t="str">
        <f>kpt[[#This Row],[type_liaison]]</f>
        <v>PLANCHER_BAS_MUR</v>
      </c>
      <c r="B62" s="1" t="str">
        <f>kpt[[#This Row],[type_isolation_mur]]</f>
        <v>ITE_ITR</v>
      </c>
      <c r="C62" s="1" t="str">
        <f>IF(ISBLANK(kpt[[#This Row],[type_isolation_plancher]]),"null",kpt[[#This Row],[type_isolation_plancher]])</f>
        <v>ITE_ITR</v>
      </c>
      <c r="D62" s="1" t="str">
        <f>IF(ISBLANK(kpt[[#This Row],[type_pose_ouverture]]),"null",kpt[[#This Row],[type_pose_ouverture]])</f>
        <v>null</v>
      </c>
      <c r="E62" s="1" t="str">
        <f>IF(ISBLANK(kpt[[#This Row],[presence_retour_isolation]]),"null",kpt[[#This Row],[presence_retour_isolation]])</f>
        <v>null</v>
      </c>
      <c r="F62" s="1" t="str">
        <f>IF(ISBLANK(kpt[[#This Row],[largeur_dormant]]),"null",kpt[[#This Row],[largeur_dormant]])</f>
        <v>null</v>
      </c>
      <c r="G62" s="1" t="s">
        <v>104</v>
      </c>
      <c r="H62" s="1">
        <v>0.45</v>
      </c>
    </row>
    <row r="63" spans="1:8" x14ac:dyDescent="0.3">
      <c r="A63" s="1" t="str">
        <f>kpt[[#This Row],[type_liaison]]</f>
        <v>PLANCHER_BAS_MUR</v>
      </c>
      <c r="B63" s="1" t="str">
        <f>kpt[[#This Row],[type_isolation_mur]]</f>
        <v>ITE_ITR</v>
      </c>
      <c r="C63" s="1" t="str">
        <f>IF(ISBLANK(kpt[[#This Row],[type_isolation_plancher]]),"null",kpt[[#This Row],[type_isolation_plancher]])</f>
        <v>ITI_ITE</v>
      </c>
      <c r="D63" s="1" t="str">
        <f>IF(ISBLANK(kpt[[#This Row],[type_pose_ouverture]]),"null",kpt[[#This Row],[type_pose_ouverture]])</f>
        <v>null</v>
      </c>
      <c r="E63" s="1" t="str">
        <f>IF(ISBLANK(kpt[[#This Row],[presence_retour_isolation]]),"null",kpt[[#This Row],[presence_retour_isolation]])</f>
        <v>null</v>
      </c>
      <c r="F63" s="1" t="str">
        <f>IF(ISBLANK(kpt[[#This Row],[largeur_dormant]]),"null",kpt[[#This Row],[largeur_dormant]])</f>
        <v>null</v>
      </c>
      <c r="G63" s="1" t="s">
        <v>104</v>
      </c>
      <c r="H63" s="1">
        <v>0.1</v>
      </c>
    </row>
    <row r="64" spans="1:8" x14ac:dyDescent="0.3">
      <c r="A64" s="1" t="str">
        <f>kpt[[#This Row],[type_liaison]]</f>
        <v>PLANCHER_BAS_MUR</v>
      </c>
      <c r="B64" s="1" t="str">
        <f>kpt[[#This Row],[type_isolation_mur]]</f>
        <v>ITE_ITR</v>
      </c>
      <c r="C64" s="1" t="str">
        <f>IF(ISBLANK(kpt[[#This Row],[type_isolation_plancher]]),"null",kpt[[#This Row],[type_isolation_plancher]])</f>
        <v>ITI_ITR</v>
      </c>
      <c r="D64" s="1" t="str">
        <f>IF(ISBLANK(kpt[[#This Row],[type_pose_ouverture]]),"null",kpt[[#This Row],[type_pose_ouverture]])</f>
        <v>null</v>
      </c>
      <c r="E64" s="1" t="str">
        <f>IF(ISBLANK(kpt[[#This Row],[presence_retour_isolation]]),"null",kpt[[#This Row],[presence_retour_isolation]])</f>
        <v>null</v>
      </c>
      <c r="F64" s="1" t="str">
        <f>IF(ISBLANK(kpt[[#This Row],[largeur_dormant]]),"null",kpt[[#This Row],[largeur_dormant]])</f>
        <v>null</v>
      </c>
      <c r="G64" s="1" t="s">
        <v>104</v>
      </c>
      <c r="H64" s="1">
        <v>0.1</v>
      </c>
    </row>
    <row r="65" spans="1:8" x14ac:dyDescent="0.3">
      <c r="A65" s="1" t="str">
        <f>kpt[[#This Row],[type_liaison]]</f>
        <v>PLANCHER_BAS_MUR</v>
      </c>
      <c r="B65" s="1" t="str">
        <f>kpt[[#This Row],[type_isolation_mur]]</f>
        <v>ITE_ITR</v>
      </c>
      <c r="C65" s="1" t="str">
        <f>IF(ISBLANK(kpt[[#This Row],[type_isolation_plancher]]),"null",kpt[[#This Row],[type_isolation_plancher]])</f>
        <v>ITR_ITE_ITI</v>
      </c>
      <c r="D65" s="1" t="str">
        <f>IF(ISBLANK(kpt[[#This Row],[type_pose_ouverture]]),"null",kpt[[#This Row],[type_pose_ouverture]])</f>
        <v>null</v>
      </c>
      <c r="E65" s="1" t="str">
        <f>IF(ISBLANK(kpt[[#This Row],[presence_retour_isolation]]),"null",kpt[[#This Row],[presence_retour_isolation]])</f>
        <v>null</v>
      </c>
      <c r="F65" s="1" t="str">
        <f>IF(ISBLANK(kpt[[#This Row],[largeur_dormant]]),"null",kpt[[#This Row],[largeur_dormant]])</f>
        <v>null</v>
      </c>
      <c r="G65" s="1" t="s">
        <v>104</v>
      </c>
      <c r="H65" s="1">
        <v>0.1</v>
      </c>
    </row>
    <row r="66" spans="1:8" x14ac:dyDescent="0.3">
      <c r="A66" s="1" t="str">
        <f>kpt[[#This Row],[type_liaison]]</f>
        <v>PLANCHER_INTERMEDIAIRE_MUR</v>
      </c>
      <c r="B66" s="1" t="str">
        <f>kpt[[#This Row],[type_isolation_mur]]</f>
        <v>NON_ISOLE</v>
      </c>
      <c r="C66" s="1" t="str">
        <f>IF(ISBLANK(kpt[[#This Row],[type_isolation_plancher]]),"null",kpt[[#This Row],[type_isolation_plancher]])</f>
        <v>null</v>
      </c>
      <c r="D66" s="1" t="str">
        <f>IF(ISBLANK(kpt[[#This Row],[type_pose_ouverture]]),"null",kpt[[#This Row],[type_pose_ouverture]])</f>
        <v>null</v>
      </c>
      <c r="E66" s="1" t="str">
        <f>IF(ISBLANK(kpt[[#This Row],[presence_retour_isolation]]),"null",kpt[[#This Row],[presence_retour_isolation]])</f>
        <v>null</v>
      </c>
      <c r="F66" s="1" t="str">
        <f>IF(ISBLANK(kpt[[#This Row],[largeur_dormant]]),"null",kpt[[#This Row],[largeur_dormant]])</f>
        <v>null</v>
      </c>
      <c r="G66" s="1" t="s">
        <v>104</v>
      </c>
      <c r="H66" s="1">
        <v>0.86</v>
      </c>
    </row>
    <row r="67" spans="1:8" x14ac:dyDescent="0.3">
      <c r="A67" s="1" t="str">
        <f>kpt[[#This Row],[type_liaison]]</f>
        <v>PLANCHER_INTERMEDIAIRE_MUR</v>
      </c>
      <c r="B67" s="1" t="str">
        <f>kpt[[#This Row],[type_isolation_mur]]</f>
        <v>ITI</v>
      </c>
      <c r="C67" s="1" t="str">
        <f>IF(ISBLANK(kpt[[#This Row],[type_isolation_plancher]]),"null",kpt[[#This Row],[type_isolation_plancher]])</f>
        <v>null</v>
      </c>
      <c r="D67" s="1" t="str">
        <f>IF(ISBLANK(kpt[[#This Row],[type_pose_ouverture]]),"null",kpt[[#This Row],[type_pose_ouverture]])</f>
        <v>null</v>
      </c>
      <c r="E67" s="1" t="str">
        <f>IF(ISBLANK(kpt[[#This Row],[presence_retour_isolation]]),"null",kpt[[#This Row],[presence_retour_isolation]])</f>
        <v>null</v>
      </c>
      <c r="F67" s="1" t="str">
        <f>IF(ISBLANK(kpt[[#This Row],[largeur_dormant]]),"null",kpt[[#This Row],[largeur_dormant]])</f>
        <v>null</v>
      </c>
      <c r="G67" s="1" t="s">
        <v>104</v>
      </c>
      <c r="H67" s="1">
        <v>0.92</v>
      </c>
    </row>
    <row r="68" spans="1:8" x14ac:dyDescent="0.3">
      <c r="A68" s="1" t="str">
        <f>kpt[[#This Row],[type_liaison]]</f>
        <v>PLANCHER_INTERMEDIAIRE_MUR</v>
      </c>
      <c r="B68" s="1" t="str">
        <f>kpt[[#This Row],[type_isolation_mur]]</f>
        <v>ITE</v>
      </c>
      <c r="C68" s="1" t="str">
        <f>IF(ISBLANK(kpt[[#This Row],[type_isolation_plancher]]),"null",kpt[[#This Row],[type_isolation_plancher]])</f>
        <v>null</v>
      </c>
      <c r="D68" s="1" t="str">
        <f>IF(ISBLANK(kpt[[#This Row],[type_pose_ouverture]]),"null",kpt[[#This Row],[type_pose_ouverture]])</f>
        <v>null</v>
      </c>
      <c r="E68" s="1" t="str">
        <f>IF(ISBLANK(kpt[[#This Row],[presence_retour_isolation]]),"null",kpt[[#This Row],[presence_retour_isolation]])</f>
        <v>null</v>
      </c>
      <c r="F68" s="1" t="str">
        <f>IF(ISBLANK(kpt[[#This Row],[largeur_dormant]]),"null",kpt[[#This Row],[largeur_dormant]])</f>
        <v>null</v>
      </c>
      <c r="G68" s="1" t="s">
        <v>104</v>
      </c>
      <c r="H68" s="1">
        <v>0.13</v>
      </c>
    </row>
    <row r="69" spans="1:8" x14ac:dyDescent="0.3">
      <c r="A69" s="1" t="str">
        <f>kpt[[#This Row],[type_liaison]]</f>
        <v>PLANCHER_INTERMEDIAIRE_MUR</v>
      </c>
      <c r="B69" s="1" t="str">
        <f>kpt[[#This Row],[type_isolation_mur]]</f>
        <v>ITR</v>
      </c>
      <c r="C69" s="1" t="str">
        <f>IF(ISBLANK(kpt[[#This Row],[type_isolation_plancher]]),"null",kpt[[#This Row],[type_isolation_plancher]])</f>
        <v>null</v>
      </c>
      <c r="D69" s="1" t="str">
        <f>IF(ISBLANK(kpt[[#This Row],[type_pose_ouverture]]),"null",kpt[[#This Row],[type_pose_ouverture]])</f>
        <v>null</v>
      </c>
      <c r="E69" s="1" t="str">
        <f>IF(ISBLANK(kpt[[#This Row],[presence_retour_isolation]]),"null",kpt[[#This Row],[presence_retour_isolation]])</f>
        <v>null</v>
      </c>
      <c r="F69" s="1" t="str">
        <f>IF(ISBLANK(kpt[[#This Row],[largeur_dormant]]),"null",kpt[[#This Row],[largeur_dormant]])</f>
        <v>null</v>
      </c>
      <c r="G69" s="1" t="s">
        <v>104</v>
      </c>
      <c r="H69" s="1">
        <v>0.24</v>
      </c>
    </row>
    <row r="70" spans="1:8" x14ac:dyDescent="0.3">
      <c r="A70" s="1" t="str">
        <f>kpt[[#This Row],[type_liaison]]</f>
        <v>PLANCHER_INTERMEDIAIRE_MUR</v>
      </c>
      <c r="B70" s="1" t="str">
        <f>kpt[[#This Row],[type_isolation_mur]]</f>
        <v>ITI_ITE</v>
      </c>
      <c r="C70" s="1" t="str">
        <f>IF(ISBLANK(kpt[[#This Row],[type_isolation_plancher]]),"null",kpt[[#This Row],[type_isolation_plancher]])</f>
        <v>null</v>
      </c>
      <c r="D70" s="1" t="str">
        <f>IF(ISBLANK(kpt[[#This Row],[type_pose_ouverture]]),"null",kpt[[#This Row],[type_pose_ouverture]])</f>
        <v>null</v>
      </c>
      <c r="E70" s="1" t="str">
        <f>IF(ISBLANK(kpt[[#This Row],[presence_retour_isolation]]),"null",kpt[[#This Row],[presence_retour_isolation]])</f>
        <v>null</v>
      </c>
      <c r="F70" s="1" t="str">
        <f>IF(ISBLANK(kpt[[#This Row],[largeur_dormant]]),"null",kpt[[#This Row],[largeur_dormant]])</f>
        <v>null</v>
      </c>
      <c r="G70" s="1" t="s">
        <v>104</v>
      </c>
      <c r="H70" s="1">
        <v>0.13</v>
      </c>
    </row>
    <row r="71" spans="1:8" x14ac:dyDescent="0.3">
      <c r="A71" s="1" t="str">
        <f>kpt[[#This Row],[type_liaison]]</f>
        <v>PLANCHER_INTERMEDIAIRE_MUR</v>
      </c>
      <c r="B71" s="1" t="str">
        <f>kpt[[#This Row],[type_isolation_mur]]</f>
        <v>ITI_ITR</v>
      </c>
      <c r="C71" s="1" t="str">
        <f>IF(ISBLANK(kpt[[#This Row],[type_isolation_plancher]]),"null",kpt[[#This Row],[type_isolation_plancher]])</f>
        <v>null</v>
      </c>
      <c r="D71" s="1" t="str">
        <f>IF(ISBLANK(kpt[[#This Row],[type_pose_ouverture]]),"null",kpt[[#This Row],[type_pose_ouverture]])</f>
        <v>null</v>
      </c>
      <c r="E71" s="1" t="str">
        <f>IF(ISBLANK(kpt[[#This Row],[presence_retour_isolation]]),"null",kpt[[#This Row],[presence_retour_isolation]])</f>
        <v>null</v>
      </c>
      <c r="F71" s="1" t="str">
        <f>IF(ISBLANK(kpt[[#This Row],[largeur_dormant]]),"null",kpt[[#This Row],[largeur_dormant]])</f>
        <v>null</v>
      </c>
      <c r="G71" s="1" t="s">
        <v>104</v>
      </c>
      <c r="H71" s="1">
        <v>0.24</v>
      </c>
    </row>
    <row r="72" spans="1:8" x14ac:dyDescent="0.3">
      <c r="A72" s="1" t="str">
        <f>kpt[[#This Row],[type_liaison]]</f>
        <v>PLANCHER_INTERMEDIAIRE_MUR</v>
      </c>
      <c r="B72" s="1" t="str">
        <f>kpt[[#This Row],[type_isolation_mur]]</f>
        <v>ITE_ITR</v>
      </c>
      <c r="C72" s="1" t="str">
        <f>IF(ISBLANK(kpt[[#This Row],[type_isolation_plancher]]),"null",kpt[[#This Row],[type_isolation_plancher]])</f>
        <v>null</v>
      </c>
      <c r="D72" s="1" t="str">
        <f>IF(ISBLANK(kpt[[#This Row],[type_pose_ouverture]]),"null",kpt[[#This Row],[type_pose_ouverture]])</f>
        <v>null</v>
      </c>
      <c r="E72" s="1" t="str">
        <f>IF(ISBLANK(kpt[[#This Row],[presence_retour_isolation]]),"null",kpt[[#This Row],[presence_retour_isolation]])</f>
        <v>null</v>
      </c>
      <c r="F72" s="1" t="str">
        <f>IF(ISBLANK(kpt[[#This Row],[largeur_dormant]]),"null",kpt[[#This Row],[largeur_dormant]])</f>
        <v>null</v>
      </c>
      <c r="G72" s="1" t="s">
        <v>104</v>
      </c>
      <c r="H72" s="1">
        <v>0.13</v>
      </c>
    </row>
    <row r="73" spans="1:8" x14ac:dyDescent="0.3">
      <c r="A73" s="1" t="str">
        <f>kpt[[#This Row],[type_liaison]]</f>
        <v>PLANCHER_INTERMEDIAIRE_MUR</v>
      </c>
      <c r="B73" s="1" t="str">
        <f>kpt[[#This Row],[type_isolation_mur]]</f>
        <v>ITR_ITE_ITI</v>
      </c>
      <c r="C73" s="1" t="str">
        <f>IF(ISBLANK(kpt[[#This Row],[type_isolation_plancher]]),"null",kpt[[#This Row],[type_isolation_plancher]])</f>
        <v>null</v>
      </c>
      <c r="D73" s="1" t="str">
        <f>IF(ISBLANK(kpt[[#This Row],[type_pose_ouverture]]),"null",kpt[[#This Row],[type_pose_ouverture]])</f>
        <v>null</v>
      </c>
      <c r="E73" s="1" t="str">
        <f>IF(ISBLANK(kpt[[#This Row],[presence_retour_isolation]]),"null",kpt[[#This Row],[presence_retour_isolation]])</f>
        <v>null</v>
      </c>
      <c r="F73" s="1" t="str">
        <f>IF(ISBLANK(kpt[[#This Row],[largeur_dormant]]),"null",kpt[[#This Row],[largeur_dormant]])</f>
        <v>null</v>
      </c>
      <c r="G73" s="1" t="s">
        <v>104</v>
      </c>
      <c r="H73" s="1">
        <v>0.13</v>
      </c>
    </row>
    <row r="74" spans="1:8" x14ac:dyDescent="0.3">
      <c r="A74" s="1" t="str">
        <f>kpt[[#This Row],[type_liaison]]</f>
        <v>PLANCHER_HAUT_MUR</v>
      </c>
      <c r="B74" s="1" t="str">
        <f>kpt[[#This Row],[type_isolation_mur]]</f>
        <v>NON_ISOLE</v>
      </c>
      <c r="C74" s="1" t="str">
        <f>IF(ISBLANK(kpt[[#This Row],[type_isolation_plancher]]),"null",kpt[[#This Row],[type_isolation_plancher]])</f>
        <v>NON_ISOLE</v>
      </c>
      <c r="D74" s="1" t="str">
        <f>IF(ISBLANK(kpt[[#This Row],[type_pose_ouverture]]),"null",kpt[[#This Row],[type_pose_ouverture]])</f>
        <v>null</v>
      </c>
      <c r="E74" s="1" t="str">
        <f>IF(ISBLANK(kpt[[#This Row],[presence_retour_isolation]]),"null",kpt[[#This Row],[presence_retour_isolation]])</f>
        <v>null</v>
      </c>
      <c r="F74" s="1" t="str">
        <f>IF(ISBLANK(kpt[[#This Row],[largeur_dormant]]),"null",kpt[[#This Row],[largeur_dormant]])</f>
        <v>null</v>
      </c>
      <c r="G74" s="1" t="s">
        <v>104</v>
      </c>
      <c r="H74" s="1">
        <v>0.3</v>
      </c>
    </row>
    <row r="75" spans="1:8" x14ac:dyDescent="0.3">
      <c r="A75" s="1" t="str">
        <f>kpt[[#This Row],[type_liaison]]</f>
        <v>PLANCHER_HAUT_MUR</v>
      </c>
      <c r="B75" s="1" t="str">
        <f>kpt[[#This Row],[type_isolation_mur]]</f>
        <v>NON_ISOLE</v>
      </c>
      <c r="C75" s="1" t="str">
        <f>IF(ISBLANK(kpt[[#This Row],[type_isolation_plancher]]),"null",kpt[[#This Row],[type_isolation_plancher]])</f>
        <v>ITI</v>
      </c>
      <c r="D75" s="1" t="str">
        <f>IF(ISBLANK(kpt[[#This Row],[type_pose_ouverture]]),"null",kpt[[#This Row],[type_pose_ouverture]])</f>
        <v>null</v>
      </c>
      <c r="E75" s="1" t="str">
        <f>IF(ISBLANK(kpt[[#This Row],[presence_retour_isolation]]),"null",kpt[[#This Row],[presence_retour_isolation]])</f>
        <v>null</v>
      </c>
      <c r="F75" s="1" t="str">
        <f>IF(ISBLANK(kpt[[#This Row],[largeur_dormant]]),"null",kpt[[#This Row],[largeur_dormant]])</f>
        <v>null</v>
      </c>
      <c r="G75" s="1" t="s">
        <v>104</v>
      </c>
      <c r="H75" s="1">
        <v>0.83</v>
      </c>
    </row>
    <row r="76" spans="1:8" x14ac:dyDescent="0.3">
      <c r="A76" s="1" t="str">
        <f>kpt[[#This Row],[type_liaison]]</f>
        <v>PLANCHER_HAUT_MUR</v>
      </c>
      <c r="B76" s="1" t="str">
        <f>kpt[[#This Row],[type_isolation_mur]]</f>
        <v>NON_ISOLE</v>
      </c>
      <c r="C76" s="1" t="str">
        <f>IF(ISBLANK(kpt[[#This Row],[type_isolation_plancher]]),"null",kpt[[#This Row],[type_isolation_plancher]])</f>
        <v>ITE</v>
      </c>
      <c r="D76" s="1" t="str">
        <f>IF(ISBLANK(kpt[[#This Row],[type_pose_ouverture]]),"null",kpt[[#This Row],[type_pose_ouverture]])</f>
        <v>null</v>
      </c>
      <c r="E76" s="1" t="str">
        <f>IF(ISBLANK(kpt[[#This Row],[presence_retour_isolation]]),"null",kpt[[#This Row],[presence_retour_isolation]])</f>
        <v>null</v>
      </c>
      <c r="F76" s="1" t="str">
        <f>IF(ISBLANK(kpt[[#This Row],[largeur_dormant]]),"null",kpt[[#This Row],[largeur_dormant]])</f>
        <v>null</v>
      </c>
      <c r="G76" s="1" t="s">
        <v>104</v>
      </c>
      <c r="H76" s="1">
        <v>0.4</v>
      </c>
    </row>
    <row r="77" spans="1:8" x14ac:dyDescent="0.3">
      <c r="A77" s="1" t="str">
        <f>kpt[[#This Row],[type_liaison]]</f>
        <v>PLANCHER_HAUT_MUR</v>
      </c>
      <c r="B77" s="1" t="str">
        <f>kpt[[#This Row],[type_isolation_mur]]</f>
        <v>NON_ISOLE</v>
      </c>
      <c r="C77" s="1" t="str">
        <f>IF(ISBLANK(kpt[[#This Row],[type_isolation_plancher]]),"null",kpt[[#This Row],[type_isolation_plancher]])</f>
        <v>ITR</v>
      </c>
      <c r="D77" s="1" t="str">
        <f>IF(ISBLANK(kpt[[#This Row],[type_pose_ouverture]]),"null",kpt[[#This Row],[type_pose_ouverture]])</f>
        <v>null</v>
      </c>
      <c r="E77" s="1" t="str">
        <f>IF(ISBLANK(kpt[[#This Row],[presence_retour_isolation]]),"null",kpt[[#This Row],[presence_retour_isolation]])</f>
        <v>null</v>
      </c>
      <c r="F77" s="1" t="str">
        <f>IF(ISBLANK(kpt[[#This Row],[largeur_dormant]]),"null",kpt[[#This Row],[largeur_dormant]])</f>
        <v>null</v>
      </c>
      <c r="G77" s="1" t="s">
        <v>104</v>
      </c>
      <c r="H77" s="1">
        <v>0.4</v>
      </c>
    </row>
    <row r="78" spans="1:8" x14ac:dyDescent="0.3">
      <c r="A78" s="1" t="str">
        <f>kpt[[#This Row],[type_liaison]]</f>
        <v>PLANCHER_HAUT_MUR</v>
      </c>
      <c r="B78" s="1" t="str">
        <f>kpt[[#This Row],[type_isolation_mur]]</f>
        <v>NON_ISOLE</v>
      </c>
      <c r="C78" s="1" t="str">
        <f>IF(ISBLANK(kpt[[#This Row],[type_isolation_plancher]]),"null",kpt[[#This Row],[type_isolation_plancher]])</f>
        <v>ITE_ITR</v>
      </c>
      <c r="D78" s="1" t="str">
        <f>IF(ISBLANK(kpt[[#This Row],[type_pose_ouverture]]),"null",kpt[[#This Row],[type_pose_ouverture]])</f>
        <v>null</v>
      </c>
      <c r="E78" s="1" t="str">
        <f>IF(ISBLANK(kpt[[#This Row],[presence_retour_isolation]]),"null",kpt[[#This Row],[presence_retour_isolation]])</f>
        <v>null</v>
      </c>
      <c r="F78" s="1" t="str">
        <f>IF(ISBLANK(kpt[[#This Row],[largeur_dormant]]),"null",kpt[[#This Row],[largeur_dormant]])</f>
        <v>null</v>
      </c>
      <c r="G78" s="1" t="s">
        <v>104</v>
      </c>
      <c r="H78" s="1">
        <v>0.4</v>
      </c>
    </row>
    <row r="79" spans="1:8" x14ac:dyDescent="0.3">
      <c r="A79" s="1" t="str">
        <f>kpt[[#This Row],[type_liaison]]</f>
        <v>PLANCHER_HAUT_MUR</v>
      </c>
      <c r="B79" s="1" t="str">
        <f>kpt[[#This Row],[type_isolation_mur]]</f>
        <v>NON_ISOLE</v>
      </c>
      <c r="C79" s="1" t="str">
        <f>IF(ISBLANK(kpt[[#This Row],[type_isolation_plancher]]),"null",kpt[[#This Row],[type_isolation_plancher]])</f>
        <v>ITI_ITE</v>
      </c>
      <c r="D79" s="1" t="str">
        <f>IF(ISBLANK(kpt[[#This Row],[type_pose_ouverture]]),"null",kpt[[#This Row],[type_pose_ouverture]])</f>
        <v>null</v>
      </c>
      <c r="E79" s="1" t="str">
        <f>IF(ISBLANK(kpt[[#This Row],[presence_retour_isolation]]),"null",kpt[[#This Row],[presence_retour_isolation]])</f>
        <v>null</v>
      </c>
      <c r="F79" s="1" t="str">
        <f>IF(ISBLANK(kpt[[#This Row],[largeur_dormant]]),"null",kpt[[#This Row],[largeur_dormant]])</f>
        <v>null</v>
      </c>
      <c r="G79" s="1" t="s">
        <v>104</v>
      </c>
      <c r="H79" s="1">
        <v>0.4</v>
      </c>
    </row>
    <row r="80" spans="1:8" x14ac:dyDescent="0.3">
      <c r="A80" s="1" t="str">
        <f>kpt[[#This Row],[type_liaison]]</f>
        <v>PLANCHER_HAUT_MUR</v>
      </c>
      <c r="B80" s="1" t="str">
        <f>kpt[[#This Row],[type_isolation_mur]]</f>
        <v>NON_ISOLE</v>
      </c>
      <c r="C80" s="1" t="str">
        <f>IF(ISBLANK(kpt[[#This Row],[type_isolation_plancher]]),"null",kpt[[#This Row],[type_isolation_plancher]])</f>
        <v>ITI_ITR</v>
      </c>
      <c r="D80" s="1" t="str">
        <f>IF(ISBLANK(kpt[[#This Row],[type_pose_ouverture]]),"null",kpt[[#This Row],[type_pose_ouverture]])</f>
        <v>null</v>
      </c>
      <c r="E80" s="1" t="str">
        <f>IF(ISBLANK(kpt[[#This Row],[presence_retour_isolation]]),"null",kpt[[#This Row],[presence_retour_isolation]])</f>
        <v>null</v>
      </c>
      <c r="F80" s="1" t="str">
        <f>IF(ISBLANK(kpt[[#This Row],[largeur_dormant]]),"null",kpt[[#This Row],[largeur_dormant]])</f>
        <v>null</v>
      </c>
      <c r="G80" s="1" t="s">
        <v>104</v>
      </c>
      <c r="H80" s="1">
        <v>0.4</v>
      </c>
    </row>
    <row r="81" spans="1:8" x14ac:dyDescent="0.3">
      <c r="A81" s="1" t="str">
        <f>kpt[[#This Row],[type_liaison]]</f>
        <v>PLANCHER_HAUT_MUR</v>
      </c>
      <c r="B81" s="1" t="str">
        <f>kpt[[#This Row],[type_isolation_mur]]</f>
        <v>NON_ISOLE</v>
      </c>
      <c r="C81" s="1" t="str">
        <f>IF(ISBLANK(kpt[[#This Row],[type_isolation_plancher]]),"null",kpt[[#This Row],[type_isolation_plancher]])</f>
        <v>ITR_ITE_ITI</v>
      </c>
      <c r="D81" s="1" t="str">
        <f>IF(ISBLANK(kpt[[#This Row],[type_pose_ouverture]]),"null",kpt[[#This Row],[type_pose_ouverture]])</f>
        <v>null</v>
      </c>
      <c r="E81" s="1" t="str">
        <f>IF(ISBLANK(kpt[[#This Row],[presence_retour_isolation]]),"null",kpt[[#This Row],[presence_retour_isolation]])</f>
        <v>null</v>
      </c>
      <c r="F81" s="1" t="str">
        <f>IF(ISBLANK(kpt[[#This Row],[largeur_dormant]]),"null",kpt[[#This Row],[largeur_dormant]])</f>
        <v>null</v>
      </c>
      <c r="G81" s="1" t="s">
        <v>104</v>
      </c>
      <c r="H81" s="1">
        <v>0.4</v>
      </c>
    </row>
    <row r="82" spans="1:8" x14ac:dyDescent="0.3">
      <c r="A82" s="1" t="str">
        <f>kpt[[#This Row],[type_liaison]]</f>
        <v>PLANCHER_HAUT_MUR</v>
      </c>
      <c r="B82" s="1" t="str">
        <f>kpt[[#This Row],[type_isolation_mur]]</f>
        <v>ITI</v>
      </c>
      <c r="C82" s="1" t="str">
        <f>IF(ISBLANK(kpt[[#This Row],[type_isolation_plancher]]),"null",kpt[[#This Row],[type_isolation_plancher]])</f>
        <v>NON_ISOLE</v>
      </c>
      <c r="D82" s="1" t="str">
        <f>IF(ISBLANK(kpt[[#This Row],[type_pose_ouverture]]),"null",kpt[[#This Row],[type_pose_ouverture]])</f>
        <v>null</v>
      </c>
      <c r="E82" s="1" t="str">
        <f>IF(ISBLANK(kpt[[#This Row],[presence_retour_isolation]]),"null",kpt[[#This Row],[presence_retour_isolation]])</f>
        <v>null</v>
      </c>
      <c r="F82" s="1" t="str">
        <f>IF(ISBLANK(kpt[[#This Row],[largeur_dormant]]),"null",kpt[[#This Row],[largeur_dormant]])</f>
        <v>null</v>
      </c>
      <c r="G82" s="1" t="s">
        <v>104</v>
      </c>
      <c r="H82" s="1">
        <v>0.27</v>
      </c>
    </row>
    <row r="83" spans="1:8" x14ac:dyDescent="0.3">
      <c r="A83" s="1" t="str">
        <f>kpt[[#This Row],[type_liaison]]</f>
        <v>PLANCHER_HAUT_MUR</v>
      </c>
      <c r="B83" s="1" t="str">
        <f>kpt[[#This Row],[type_isolation_mur]]</f>
        <v>ITI</v>
      </c>
      <c r="C83" s="1" t="str">
        <f>IF(ISBLANK(kpt[[#This Row],[type_isolation_plancher]]),"null",kpt[[#This Row],[type_isolation_plancher]])</f>
        <v>ITI</v>
      </c>
      <c r="D83" s="1" t="str">
        <f>IF(ISBLANK(kpt[[#This Row],[type_pose_ouverture]]),"null",kpt[[#This Row],[type_pose_ouverture]])</f>
        <v>null</v>
      </c>
      <c r="E83" s="1" t="str">
        <f>IF(ISBLANK(kpt[[#This Row],[presence_retour_isolation]]),"null",kpt[[#This Row],[presence_retour_isolation]])</f>
        <v>null</v>
      </c>
      <c r="F83" s="1" t="str">
        <f>IF(ISBLANK(kpt[[#This Row],[largeur_dormant]]),"null",kpt[[#This Row],[largeur_dormant]])</f>
        <v>null</v>
      </c>
      <c r="G83" s="1" t="s">
        <v>104</v>
      </c>
      <c r="H83" s="1">
        <v>7.0000000000000007E-2</v>
      </c>
    </row>
    <row r="84" spans="1:8" x14ac:dyDescent="0.3">
      <c r="A84" s="1" t="str">
        <f>kpt[[#This Row],[type_liaison]]</f>
        <v>PLANCHER_HAUT_MUR</v>
      </c>
      <c r="B84" s="1" t="str">
        <f>kpt[[#This Row],[type_isolation_mur]]</f>
        <v>ITI</v>
      </c>
      <c r="C84" s="1" t="str">
        <f>IF(ISBLANK(kpt[[#This Row],[type_isolation_plancher]]),"null",kpt[[#This Row],[type_isolation_plancher]])</f>
        <v>ITE</v>
      </c>
      <c r="D84" s="1" t="str">
        <f>IF(ISBLANK(kpt[[#This Row],[type_pose_ouverture]]),"null",kpt[[#This Row],[type_pose_ouverture]])</f>
        <v>null</v>
      </c>
      <c r="E84" s="1" t="str">
        <f>IF(ISBLANK(kpt[[#This Row],[presence_retour_isolation]]),"null",kpt[[#This Row],[presence_retour_isolation]])</f>
        <v>null</v>
      </c>
      <c r="F84" s="1" t="str">
        <f>IF(ISBLANK(kpt[[#This Row],[largeur_dormant]]),"null",kpt[[#This Row],[largeur_dormant]])</f>
        <v>null</v>
      </c>
      <c r="G84" s="1" t="s">
        <v>104</v>
      </c>
      <c r="H84" s="1">
        <v>0.75</v>
      </c>
    </row>
    <row r="85" spans="1:8" x14ac:dyDescent="0.3">
      <c r="A85" s="1" t="str">
        <f>kpt[[#This Row],[type_liaison]]</f>
        <v>PLANCHER_HAUT_MUR</v>
      </c>
      <c r="B85" s="1" t="str">
        <f>kpt[[#This Row],[type_isolation_mur]]</f>
        <v>ITI</v>
      </c>
      <c r="C85" s="1" t="str">
        <f>IF(ISBLANK(kpt[[#This Row],[type_isolation_plancher]]),"null",kpt[[#This Row],[type_isolation_plancher]])</f>
        <v>ITR</v>
      </c>
      <c r="D85" s="1" t="str">
        <f>IF(ISBLANK(kpt[[#This Row],[type_pose_ouverture]]),"null",kpt[[#This Row],[type_pose_ouverture]])</f>
        <v>null</v>
      </c>
      <c r="E85" s="1" t="str">
        <f>IF(ISBLANK(kpt[[#This Row],[presence_retour_isolation]]),"null",kpt[[#This Row],[presence_retour_isolation]])</f>
        <v>null</v>
      </c>
      <c r="F85" s="1" t="str">
        <f>IF(ISBLANK(kpt[[#This Row],[largeur_dormant]]),"null",kpt[[#This Row],[largeur_dormant]])</f>
        <v>null</v>
      </c>
      <c r="G85" s="1" t="s">
        <v>104</v>
      </c>
      <c r="H85" s="1">
        <v>0.75</v>
      </c>
    </row>
    <row r="86" spans="1:8" x14ac:dyDescent="0.3">
      <c r="A86" s="1" t="str">
        <f>kpt[[#This Row],[type_liaison]]</f>
        <v>PLANCHER_HAUT_MUR</v>
      </c>
      <c r="B86" s="1" t="str">
        <f>kpt[[#This Row],[type_isolation_mur]]</f>
        <v>ITI</v>
      </c>
      <c r="C86" s="1" t="str">
        <f>IF(ISBLANK(kpt[[#This Row],[type_isolation_plancher]]),"null",kpt[[#This Row],[type_isolation_plancher]])</f>
        <v>ITE_ITR</v>
      </c>
      <c r="D86" s="1" t="str">
        <f>IF(ISBLANK(kpt[[#This Row],[type_pose_ouverture]]),"null",kpt[[#This Row],[type_pose_ouverture]])</f>
        <v>null</v>
      </c>
      <c r="E86" s="1" t="str">
        <f>IF(ISBLANK(kpt[[#This Row],[presence_retour_isolation]]),"null",kpt[[#This Row],[presence_retour_isolation]])</f>
        <v>null</v>
      </c>
      <c r="F86" s="1" t="str">
        <f>IF(ISBLANK(kpt[[#This Row],[largeur_dormant]]),"null",kpt[[#This Row],[largeur_dormant]])</f>
        <v>null</v>
      </c>
      <c r="G86" s="1" t="s">
        <v>104</v>
      </c>
      <c r="H86" s="1">
        <v>0.75</v>
      </c>
    </row>
    <row r="87" spans="1:8" x14ac:dyDescent="0.3">
      <c r="A87" s="1" t="str">
        <f>kpt[[#This Row],[type_liaison]]</f>
        <v>PLANCHER_HAUT_MUR</v>
      </c>
      <c r="B87" s="1" t="str">
        <f>kpt[[#This Row],[type_isolation_mur]]</f>
        <v>ITI</v>
      </c>
      <c r="C87" s="1" t="str">
        <f>IF(ISBLANK(kpt[[#This Row],[type_isolation_plancher]]),"null",kpt[[#This Row],[type_isolation_plancher]])</f>
        <v>ITI_ITE</v>
      </c>
      <c r="D87" s="1" t="str">
        <f>IF(ISBLANK(kpt[[#This Row],[type_pose_ouverture]]),"null",kpt[[#This Row],[type_pose_ouverture]])</f>
        <v>null</v>
      </c>
      <c r="E87" s="1" t="str">
        <f>IF(ISBLANK(kpt[[#This Row],[presence_retour_isolation]]),"null",kpt[[#This Row],[presence_retour_isolation]])</f>
        <v>null</v>
      </c>
      <c r="F87" s="1" t="str">
        <f>IF(ISBLANK(kpt[[#This Row],[largeur_dormant]]),"null",kpt[[#This Row],[largeur_dormant]])</f>
        <v>null</v>
      </c>
      <c r="G87" s="1" t="s">
        <v>104</v>
      </c>
      <c r="H87" s="1">
        <v>7.0000000000000007E-2</v>
      </c>
    </row>
    <row r="88" spans="1:8" x14ac:dyDescent="0.3">
      <c r="A88" s="1" t="str">
        <f>kpt[[#This Row],[type_liaison]]</f>
        <v>PLANCHER_HAUT_MUR</v>
      </c>
      <c r="B88" s="1" t="str">
        <f>kpt[[#This Row],[type_isolation_mur]]</f>
        <v>ITI</v>
      </c>
      <c r="C88" s="1" t="str">
        <f>IF(ISBLANK(kpt[[#This Row],[type_isolation_plancher]]),"null",kpt[[#This Row],[type_isolation_plancher]])</f>
        <v>ITI_ITR</v>
      </c>
      <c r="D88" s="1" t="str">
        <f>IF(ISBLANK(kpt[[#This Row],[type_pose_ouverture]]),"null",kpt[[#This Row],[type_pose_ouverture]])</f>
        <v>null</v>
      </c>
      <c r="E88" s="1" t="str">
        <f>IF(ISBLANK(kpt[[#This Row],[presence_retour_isolation]]),"null",kpt[[#This Row],[presence_retour_isolation]])</f>
        <v>null</v>
      </c>
      <c r="F88" s="1" t="str">
        <f>IF(ISBLANK(kpt[[#This Row],[largeur_dormant]]),"null",kpt[[#This Row],[largeur_dormant]])</f>
        <v>null</v>
      </c>
      <c r="G88" s="1" t="s">
        <v>104</v>
      </c>
      <c r="H88" s="1">
        <v>7.0000000000000007E-2</v>
      </c>
    </row>
    <row r="89" spans="1:8" x14ac:dyDescent="0.3">
      <c r="A89" s="1" t="str">
        <f>kpt[[#This Row],[type_liaison]]</f>
        <v>PLANCHER_HAUT_MUR</v>
      </c>
      <c r="B89" s="1" t="str">
        <f>kpt[[#This Row],[type_isolation_mur]]</f>
        <v>ITI</v>
      </c>
      <c r="C89" s="1" t="str">
        <f>IF(ISBLANK(kpt[[#This Row],[type_isolation_plancher]]),"null",kpt[[#This Row],[type_isolation_plancher]])</f>
        <v>ITR_ITE_ITI</v>
      </c>
      <c r="D89" s="1" t="str">
        <f>IF(ISBLANK(kpt[[#This Row],[type_pose_ouverture]]),"null",kpt[[#This Row],[type_pose_ouverture]])</f>
        <v>null</v>
      </c>
      <c r="E89" s="1" t="str">
        <f>IF(ISBLANK(kpt[[#This Row],[presence_retour_isolation]]),"null",kpt[[#This Row],[presence_retour_isolation]])</f>
        <v>null</v>
      </c>
      <c r="F89" s="1" t="str">
        <f>IF(ISBLANK(kpt[[#This Row],[largeur_dormant]]),"null",kpt[[#This Row],[largeur_dormant]])</f>
        <v>null</v>
      </c>
      <c r="G89" s="1" t="s">
        <v>104</v>
      </c>
      <c r="H89" s="1">
        <v>7.0000000000000007E-2</v>
      </c>
    </row>
    <row r="90" spans="1:8" x14ac:dyDescent="0.3">
      <c r="A90" s="1" t="str">
        <f>kpt[[#This Row],[type_liaison]]</f>
        <v>PLANCHER_HAUT_MUR</v>
      </c>
      <c r="B90" s="1" t="str">
        <f>kpt[[#This Row],[type_isolation_mur]]</f>
        <v>ITE</v>
      </c>
      <c r="C90" s="1" t="str">
        <f>IF(ISBLANK(kpt[[#This Row],[type_isolation_plancher]]),"null",kpt[[#This Row],[type_isolation_plancher]])</f>
        <v>NON_ISOLE</v>
      </c>
      <c r="D90" s="1" t="str">
        <f>IF(ISBLANK(kpt[[#This Row],[type_pose_ouverture]]),"null",kpt[[#This Row],[type_pose_ouverture]])</f>
        <v>null</v>
      </c>
      <c r="E90" s="1" t="str">
        <f>IF(ISBLANK(kpt[[#This Row],[presence_retour_isolation]]),"null",kpt[[#This Row],[presence_retour_isolation]])</f>
        <v>null</v>
      </c>
      <c r="F90" s="1" t="str">
        <f>IF(ISBLANK(kpt[[#This Row],[largeur_dormant]]),"null",kpt[[#This Row],[largeur_dormant]])</f>
        <v>null</v>
      </c>
      <c r="G90" s="1" t="s">
        <v>104</v>
      </c>
      <c r="H90" s="1">
        <v>0.55000000000000004</v>
      </c>
    </row>
    <row r="91" spans="1:8" x14ac:dyDescent="0.3">
      <c r="A91" s="1" t="str">
        <f>kpt[[#This Row],[type_liaison]]</f>
        <v>PLANCHER_HAUT_MUR</v>
      </c>
      <c r="B91" s="1" t="str">
        <f>kpt[[#This Row],[type_isolation_mur]]</f>
        <v>ITE</v>
      </c>
      <c r="C91" s="1" t="str">
        <f>IF(ISBLANK(kpt[[#This Row],[type_isolation_plancher]]),"null",kpt[[#This Row],[type_isolation_plancher]])</f>
        <v>ITI</v>
      </c>
      <c r="D91" s="1" t="str">
        <f>IF(ISBLANK(kpt[[#This Row],[type_pose_ouverture]]),"null",kpt[[#This Row],[type_pose_ouverture]])</f>
        <v>null</v>
      </c>
      <c r="E91" s="1" t="str">
        <f>IF(ISBLANK(kpt[[#This Row],[presence_retour_isolation]]),"null",kpt[[#This Row],[presence_retour_isolation]])</f>
        <v>null</v>
      </c>
      <c r="F91" s="1" t="str">
        <f>IF(ISBLANK(kpt[[#This Row],[largeur_dormant]]),"null",kpt[[#This Row],[largeur_dormant]])</f>
        <v>null</v>
      </c>
      <c r="G91" s="1" t="s">
        <v>104</v>
      </c>
      <c r="H91" s="1">
        <v>0.76</v>
      </c>
    </row>
    <row r="92" spans="1:8" x14ac:dyDescent="0.3">
      <c r="A92" s="1" t="str">
        <f>kpt[[#This Row],[type_liaison]]</f>
        <v>PLANCHER_HAUT_MUR</v>
      </c>
      <c r="B92" s="1" t="str">
        <f>kpt[[#This Row],[type_isolation_mur]]</f>
        <v>ITE</v>
      </c>
      <c r="C92" s="1" t="str">
        <f>IF(ISBLANK(kpt[[#This Row],[type_isolation_plancher]]),"null",kpt[[#This Row],[type_isolation_plancher]])</f>
        <v>ITE</v>
      </c>
      <c r="D92" s="1" t="str">
        <f>IF(ISBLANK(kpt[[#This Row],[type_pose_ouverture]]),"null",kpt[[#This Row],[type_pose_ouverture]])</f>
        <v>null</v>
      </c>
      <c r="E92" s="1" t="str">
        <f>IF(ISBLANK(kpt[[#This Row],[presence_retour_isolation]]),"null",kpt[[#This Row],[presence_retour_isolation]])</f>
        <v>null</v>
      </c>
      <c r="F92" s="1" t="str">
        <f>IF(ISBLANK(kpt[[#This Row],[largeur_dormant]]),"null",kpt[[#This Row],[largeur_dormant]])</f>
        <v>null</v>
      </c>
      <c r="G92" s="1" t="s">
        <v>104</v>
      </c>
      <c r="H92" s="1">
        <v>0.57999999999999996</v>
      </c>
    </row>
    <row r="93" spans="1:8" x14ac:dyDescent="0.3">
      <c r="A93" s="1" t="str">
        <f>kpt[[#This Row],[type_liaison]]</f>
        <v>PLANCHER_HAUT_MUR</v>
      </c>
      <c r="B93" s="1" t="str">
        <f>kpt[[#This Row],[type_isolation_mur]]</f>
        <v>ITE</v>
      </c>
      <c r="C93" s="1" t="str">
        <f>IF(ISBLANK(kpt[[#This Row],[type_isolation_plancher]]),"null",kpt[[#This Row],[type_isolation_plancher]])</f>
        <v>ITR</v>
      </c>
      <c r="D93" s="1" t="str">
        <f>IF(ISBLANK(kpt[[#This Row],[type_pose_ouverture]]),"null",kpt[[#This Row],[type_pose_ouverture]])</f>
        <v>null</v>
      </c>
      <c r="E93" s="1" t="str">
        <f>IF(ISBLANK(kpt[[#This Row],[presence_retour_isolation]]),"null",kpt[[#This Row],[presence_retour_isolation]])</f>
        <v>null</v>
      </c>
      <c r="F93" s="1" t="str">
        <f>IF(ISBLANK(kpt[[#This Row],[largeur_dormant]]),"null",kpt[[#This Row],[largeur_dormant]])</f>
        <v>null</v>
      </c>
      <c r="G93" s="1" t="s">
        <v>104</v>
      </c>
      <c r="H93" s="1">
        <v>0.57999999999999996</v>
      </c>
    </row>
    <row r="94" spans="1:8" x14ac:dyDescent="0.3">
      <c r="A94" s="1" t="str">
        <f>kpt[[#This Row],[type_liaison]]</f>
        <v>PLANCHER_HAUT_MUR</v>
      </c>
      <c r="B94" s="1" t="str">
        <f>kpt[[#This Row],[type_isolation_mur]]</f>
        <v>ITE</v>
      </c>
      <c r="C94" s="1" t="str">
        <f>IF(ISBLANK(kpt[[#This Row],[type_isolation_plancher]]),"null",kpt[[#This Row],[type_isolation_plancher]])</f>
        <v>ITE_ITR</v>
      </c>
      <c r="D94" s="1" t="str">
        <f>IF(ISBLANK(kpt[[#This Row],[type_pose_ouverture]]),"null",kpt[[#This Row],[type_pose_ouverture]])</f>
        <v>null</v>
      </c>
      <c r="E94" s="1" t="str">
        <f>IF(ISBLANK(kpt[[#This Row],[presence_retour_isolation]]),"null",kpt[[#This Row],[presence_retour_isolation]])</f>
        <v>null</v>
      </c>
      <c r="F94" s="1" t="str">
        <f>IF(ISBLANK(kpt[[#This Row],[largeur_dormant]]),"null",kpt[[#This Row],[largeur_dormant]])</f>
        <v>null</v>
      </c>
      <c r="G94" s="1" t="s">
        <v>104</v>
      </c>
      <c r="H94" s="1">
        <v>0.57999999999999996</v>
      </c>
    </row>
    <row r="95" spans="1:8" x14ac:dyDescent="0.3">
      <c r="A95" s="1" t="str">
        <f>kpt[[#This Row],[type_liaison]]</f>
        <v>PLANCHER_HAUT_MUR</v>
      </c>
      <c r="B95" s="1" t="str">
        <f>kpt[[#This Row],[type_isolation_mur]]</f>
        <v>ITE</v>
      </c>
      <c r="C95" s="1" t="str">
        <f>IF(ISBLANK(kpt[[#This Row],[type_isolation_plancher]]),"null",kpt[[#This Row],[type_isolation_plancher]])</f>
        <v>ITI_ITE</v>
      </c>
      <c r="D95" s="1" t="str">
        <f>IF(ISBLANK(kpt[[#This Row],[type_pose_ouverture]]),"null",kpt[[#This Row],[type_pose_ouverture]])</f>
        <v>null</v>
      </c>
      <c r="E95" s="1" t="str">
        <f>IF(ISBLANK(kpt[[#This Row],[presence_retour_isolation]]),"null",kpt[[#This Row],[presence_retour_isolation]])</f>
        <v>null</v>
      </c>
      <c r="F95" s="1" t="str">
        <f>IF(ISBLANK(kpt[[#This Row],[largeur_dormant]]),"null",kpt[[#This Row],[largeur_dormant]])</f>
        <v>null</v>
      </c>
      <c r="G95" s="1" t="s">
        <v>104</v>
      </c>
      <c r="H95" s="1">
        <v>0.57999999999999996</v>
      </c>
    </row>
    <row r="96" spans="1:8" x14ac:dyDescent="0.3">
      <c r="A96" s="1" t="str">
        <f>kpt[[#This Row],[type_liaison]]</f>
        <v>PLANCHER_HAUT_MUR</v>
      </c>
      <c r="B96" s="1" t="str">
        <f>kpt[[#This Row],[type_isolation_mur]]</f>
        <v>ITE</v>
      </c>
      <c r="C96" s="1" t="str">
        <f>IF(ISBLANK(kpt[[#This Row],[type_isolation_plancher]]),"null",kpt[[#This Row],[type_isolation_plancher]])</f>
        <v>ITI_ITR</v>
      </c>
      <c r="D96" s="1" t="str">
        <f>IF(ISBLANK(kpt[[#This Row],[type_pose_ouverture]]),"null",kpt[[#This Row],[type_pose_ouverture]])</f>
        <v>null</v>
      </c>
      <c r="E96" s="1" t="str">
        <f>IF(ISBLANK(kpt[[#This Row],[presence_retour_isolation]]),"null",kpt[[#This Row],[presence_retour_isolation]])</f>
        <v>null</v>
      </c>
      <c r="F96" s="1" t="str">
        <f>IF(ISBLANK(kpt[[#This Row],[largeur_dormant]]),"null",kpt[[#This Row],[largeur_dormant]])</f>
        <v>null</v>
      </c>
      <c r="G96" s="1" t="s">
        <v>104</v>
      </c>
      <c r="H96" s="1">
        <v>0.57999999999999996</v>
      </c>
    </row>
    <row r="97" spans="1:8" x14ac:dyDescent="0.3">
      <c r="A97" s="1" t="str">
        <f>kpt[[#This Row],[type_liaison]]</f>
        <v>PLANCHER_HAUT_MUR</v>
      </c>
      <c r="B97" s="1" t="str">
        <f>kpt[[#This Row],[type_isolation_mur]]</f>
        <v>ITE</v>
      </c>
      <c r="C97" s="1" t="str">
        <f>IF(ISBLANK(kpt[[#This Row],[type_isolation_plancher]]),"null",kpt[[#This Row],[type_isolation_plancher]])</f>
        <v>ITR_ITE_ITI</v>
      </c>
      <c r="D97" s="1" t="str">
        <f>IF(ISBLANK(kpt[[#This Row],[type_pose_ouverture]]),"null",kpt[[#This Row],[type_pose_ouverture]])</f>
        <v>null</v>
      </c>
      <c r="E97" s="1" t="str">
        <f>IF(ISBLANK(kpt[[#This Row],[presence_retour_isolation]]),"null",kpt[[#This Row],[presence_retour_isolation]])</f>
        <v>null</v>
      </c>
      <c r="F97" s="1" t="str">
        <f>IF(ISBLANK(kpt[[#This Row],[largeur_dormant]]),"null",kpt[[#This Row],[largeur_dormant]])</f>
        <v>null</v>
      </c>
      <c r="G97" s="1" t="s">
        <v>104</v>
      </c>
      <c r="H97" s="1">
        <v>0.57999999999999996</v>
      </c>
    </row>
    <row r="98" spans="1:8" x14ac:dyDescent="0.3">
      <c r="A98" s="1" t="str">
        <f>kpt[[#This Row],[type_liaison]]</f>
        <v>PLANCHER_HAUT_MUR</v>
      </c>
      <c r="B98" s="1" t="str">
        <f>kpt[[#This Row],[type_isolation_mur]]</f>
        <v>ITR</v>
      </c>
      <c r="C98" s="1" t="str">
        <f>IF(ISBLANK(kpt[[#This Row],[type_isolation_plancher]]),"null",kpt[[#This Row],[type_isolation_plancher]])</f>
        <v>NON_ISOLE</v>
      </c>
      <c r="D98" s="1" t="str">
        <f>IF(ISBLANK(kpt[[#This Row],[type_pose_ouverture]]),"null",kpt[[#This Row],[type_pose_ouverture]])</f>
        <v>null</v>
      </c>
      <c r="E98" s="1" t="str">
        <f>IF(ISBLANK(kpt[[#This Row],[presence_retour_isolation]]),"null",kpt[[#This Row],[presence_retour_isolation]])</f>
        <v>null</v>
      </c>
      <c r="F98" s="1" t="str">
        <f>IF(ISBLANK(kpt[[#This Row],[largeur_dormant]]),"null",kpt[[#This Row],[largeur_dormant]])</f>
        <v>null</v>
      </c>
      <c r="G98" s="1" t="s">
        <v>104</v>
      </c>
      <c r="H98" s="1">
        <v>0.4</v>
      </c>
    </row>
    <row r="99" spans="1:8" x14ac:dyDescent="0.3">
      <c r="A99" s="1" t="str">
        <f>kpt[[#This Row],[type_liaison]]</f>
        <v>PLANCHER_HAUT_MUR</v>
      </c>
      <c r="B99" s="1" t="str">
        <f>kpt[[#This Row],[type_isolation_mur]]</f>
        <v>ITR</v>
      </c>
      <c r="C99" s="1" t="str">
        <f>IF(ISBLANK(kpt[[#This Row],[type_isolation_plancher]]),"null",kpt[[#This Row],[type_isolation_plancher]])</f>
        <v>ITI</v>
      </c>
      <c r="D99" s="1" t="str">
        <f>IF(ISBLANK(kpt[[#This Row],[type_pose_ouverture]]),"null",kpt[[#This Row],[type_pose_ouverture]])</f>
        <v>null</v>
      </c>
      <c r="E99" s="1" t="str">
        <f>IF(ISBLANK(kpt[[#This Row],[presence_retour_isolation]]),"null",kpt[[#This Row],[presence_retour_isolation]])</f>
        <v>null</v>
      </c>
      <c r="F99" s="1" t="str">
        <f>IF(ISBLANK(kpt[[#This Row],[largeur_dormant]]),"null",kpt[[#This Row],[largeur_dormant]])</f>
        <v>null</v>
      </c>
      <c r="G99" s="1" t="s">
        <v>104</v>
      </c>
      <c r="H99" s="1">
        <v>0.3</v>
      </c>
    </row>
    <row r="100" spans="1:8" x14ac:dyDescent="0.3">
      <c r="A100" s="1" t="str">
        <f>kpt[[#This Row],[type_liaison]]</f>
        <v>PLANCHER_HAUT_MUR</v>
      </c>
      <c r="B100" s="1" t="str">
        <f>kpt[[#This Row],[type_isolation_mur]]</f>
        <v>ITR</v>
      </c>
      <c r="C100" s="1" t="str">
        <f>IF(ISBLANK(kpt[[#This Row],[type_isolation_plancher]]),"null",kpt[[#This Row],[type_isolation_plancher]])</f>
        <v>ITE</v>
      </c>
      <c r="D100" s="1" t="str">
        <f>IF(ISBLANK(kpt[[#This Row],[type_pose_ouverture]]),"null",kpt[[#This Row],[type_pose_ouverture]])</f>
        <v>null</v>
      </c>
      <c r="E100" s="1" t="str">
        <f>IF(ISBLANK(kpt[[#This Row],[presence_retour_isolation]]),"null",kpt[[#This Row],[presence_retour_isolation]])</f>
        <v>null</v>
      </c>
      <c r="F100" s="1" t="str">
        <f>IF(ISBLANK(kpt[[#This Row],[largeur_dormant]]),"null",kpt[[#This Row],[largeur_dormant]])</f>
        <v>null</v>
      </c>
      <c r="G100" s="1" t="s">
        <v>104</v>
      </c>
      <c r="H100" s="1">
        <v>0.48</v>
      </c>
    </row>
    <row r="101" spans="1:8" x14ac:dyDescent="0.3">
      <c r="A101" s="1" t="str">
        <f>kpt[[#This Row],[type_liaison]]</f>
        <v>PLANCHER_HAUT_MUR</v>
      </c>
      <c r="B101" s="1" t="str">
        <f>kpt[[#This Row],[type_isolation_mur]]</f>
        <v>ITR</v>
      </c>
      <c r="C101" s="1" t="str">
        <f>IF(ISBLANK(kpt[[#This Row],[type_isolation_plancher]]),"null",kpt[[#This Row],[type_isolation_plancher]])</f>
        <v>ITR</v>
      </c>
      <c r="D101" s="1" t="str">
        <f>IF(ISBLANK(kpt[[#This Row],[type_pose_ouverture]]),"null",kpt[[#This Row],[type_pose_ouverture]])</f>
        <v>null</v>
      </c>
      <c r="E101" s="1" t="str">
        <f>IF(ISBLANK(kpt[[#This Row],[presence_retour_isolation]]),"null",kpt[[#This Row],[presence_retour_isolation]])</f>
        <v>null</v>
      </c>
      <c r="F101" s="1" t="str">
        <f>IF(ISBLANK(kpt[[#This Row],[largeur_dormant]]),"null",kpt[[#This Row],[largeur_dormant]])</f>
        <v>null</v>
      </c>
      <c r="G101" s="1" t="s">
        <v>104</v>
      </c>
      <c r="H101" s="1">
        <v>0.48</v>
      </c>
    </row>
    <row r="102" spans="1:8" x14ac:dyDescent="0.3">
      <c r="A102" s="1" t="str">
        <f>kpt[[#This Row],[type_liaison]]</f>
        <v>PLANCHER_HAUT_MUR</v>
      </c>
      <c r="B102" s="1" t="str">
        <f>kpt[[#This Row],[type_isolation_mur]]</f>
        <v>ITR</v>
      </c>
      <c r="C102" s="1" t="str">
        <f>IF(ISBLANK(kpt[[#This Row],[type_isolation_plancher]]),"null",kpt[[#This Row],[type_isolation_plancher]])</f>
        <v>ITE_ITR</v>
      </c>
      <c r="D102" s="1" t="str">
        <f>IF(ISBLANK(kpt[[#This Row],[type_pose_ouverture]]),"null",kpt[[#This Row],[type_pose_ouverture]])</f>
        <v>null</v>
      </c>
      <c r="E102" s="1" t="str">
        <f>IF(ISBLANK(kpt[[#This Row],[presence_retour_isolation]]),"null",kpt[[#This Row],[presence_retour_isolation]])</f>
        <v>null</v>
      </c>
      <c r="F102" s="1" t="str">
        <f>IF(ISBLANK(kpt[[#This Row],[largeur_dormant]]),"null",kpt[[#This Row],[largeur_dormant]])</f>
        <v>null</v>
      </c>
      <c r="G102" s="1" t="s">
        <v>104</v>
      </c>
      <c r="H102" s="1">
        <v>0.48</v>
      </c>
    </row>
    <row r="103" spans="1:8" x14ac:dyDescent="0.3">
      <c r="A103" s="1" t="str">
        <f>kpt[[#This Row],[type_liaison]]</f>
        <v>PLANCHER_HAUT_MUR</v>
      </c>
      <c r="B103" s="1" t="str">
        <f>kpt[[#This Row],[type_isolation_mur]]</f>
        <v>ITR</v>
      </c>
      <c r="C103" s="1" t="str">
        <f>IF(ISBLANK(kpt[[#This Row],[type_isolation_plancher]]),"null",kpt[[#This Row],[type_isolation_plancher]])</f>
        <v>ITI_ITE</v>
      </c>
      <c r="D103" s="1" t="str">
        <f>IF(ISBLANK(kpt[[#This Row],[type_pose_ouverture]]),"null",kpt[[#This Row],[type_pose_ouverture]])</f>
        <v>null</v>
      </c>
      <c r="E103" s="1" t="str">
        <f>IF(ISBLANK(kpt[[#This Row],[presence_retour_isolation]]),"null",kpt[[#This Row],[presence_retour_isolation]])</f>
        <v>null</v>
      </c>
      <c r="F103" s="1" t="str">
        <f>IF(ISBLANK(kpt[[#This Row],[largeur_dormant]]),"null",kpt[[#This Row],[largeur_dormant]])</f>
        <v>null</v>
      </c>
      <c r="G103" s="1" t="s">
        <v>104</v>
      </c>
      <c r="H103" s="1">
        <v>0.3</v>
      </c>
    </row>
    <row r="104" spans="1:8" x14ac:dyDescent="0.3">
      <c r="A104" s="1" t="str">
        <f>kpt[[#This Row],[type_liaison]]</f>
        <v>PLANCHER_HAUT_MUR</v>
      </c>
      <c r="B104" s="1" t="str">
        <f>kpt[[#This Row],[type_isolation_mur]]</f>
        <v>ITR</v>
      </c>
      <c r="C104" s="1" t="str">
        <f>IF(ISBLANK(kpt[[#This Row],[type_isolation_plancher]]),"null",kpt[[#This Row],[type_isolation_plancher]])</f>
        <v>ITI_ITR</v>
      </c>
      <c r="D104" s="1" t="str">
        <f>IF(ISBLANK(kpt[[#This Row],[type_pose_ouverture]]),"null",kpt[[#This Row],[type_pose_ouverture]])</f>
        <v>null</v>
      </c>
      <c r="E104" s="1" t="str">
        <f>IF(ISBLANK(kpt[[#This Row],[presence_retour_isolation]]),"null",kpt[[#This Row],[presence_retour_isolation]])</f>
        <v>null</v>
      </c>
      <c r="F104" s="1" t="str">
        <f>IF(ISBLANK(kpt[[#This Row],[largeur_dormant]]),"null",kpt[[#This Row],[largeur_dormant]])</f>
        <v>null</v>
      </c>
      <c r="G104" s="1" t="s">
        <v>104</v>
      </c>
      <c r="H104" s="1">
        <v>0.3</v>
      </c>
    </row>
    <row r="105" spans="1:8" x14ac:dyDescent="0.3">
      <c r="A105" s="1" t="str">
        <f>kpt[[#This Row],[type_liaison]]</f>
        <v>PLANCHER_HAUT_MUR</v>
      </c>
      <c r="B105" s="1" t="str">
        <f>kpt[[#This Row],[type_isolation_mur]]</f>
        <v>ITR</v>
      </c>
      <c r="C105" s="1" t="str">
        <f>IF(ISBLANK(kpt[[#This Row],[type_isolation_plancher]]),"null",kpt[[#This Row],[type_isolation_plancher]])</f>
        <v>ITR_ITE_ITI</v>
      </c>
      <c r="D105" s="1" t="str">
        <f>IF(ISBLANK(kpt[[#This Row],[type_pose_ouverture]]),"null",kpt[[#This Row],[type_pose_ouverture]])</f>
        <v>null</v>
      </c>
      <c r="E105" s="1" t="str">
        <f>IF(ISBLANK(kpt[[#This Row],[presence_retour_isolation]]),"null",kpt[[#This Row],[presence_retour_isolation]])</f>
        <v>null</v>
      </c>
      <c r="F105" s="1" t="str">
        <f>IF(ISBLANK(kpt[[#This Row],[largeur_dormant]]),"null",kpt[[#This Row],[largeur_dormant]])</f>
        <v>null</v>
      </c>
      <c r="G105" s="1" t="s">
        <v>104</v>
      </c>
      <c r="H105" s="1">
        <v>0.3</v>
      </c>
    </row>
    <row r="106" spans="1:8" x14ac:dyDescent="0.3">
      <c r="A106" s="1" t="str">
        <f>kpt[[#This Row],[type_liaison]]</f>
        <v>PLANCHER_HAUT_MUR</v>
      </c>
      <c r="B106" s="1" t="str">
        <f>kpt[[#This Row],[type_isolation_mur]]</f>
        <v>ITI_ITE</v>
      </c>
      <c r="C106" s="1" t="str">
        <f>IF(ISBLANK(kpt[[#This Row],[type_isolation_plancher]]),"null",kpt[[#This Row],[type_isolation_plancher]])</f>
        <v>NON_ISOLE</v>
      </c>
      <c r="D106" s="1" t="str">
        <f>IF(ISBLANK(kpt[[#This Row],[type_pose_ouverture]]),"null",kpt[[#This Row],[type_pose_ouverture]])</f>
        <v>null</v>
      </c>
      <c r="E106" s="1" t="str">
        <f>IF(ISBLANK(kpt[[#This Row],[presence_retour_isolation]]),"null",kpt[[#This Row],[presence_retour_isolation]])</f>
        <v>null</v>
      </c>
      <c r="F106" s="1" t="str">
        <f>IF(ISBLANK(kpt[[#This Row],[largeur_dormant]]),"null",kpt[[#This Row],[largeur_dormant]])</f>
        <v>null</v>
      </c>
      <c r="G106" s="1" t="s">
        <v>104</v>
      </c>
      <c r="H106" s="1">
        <v>0.27</v>
      </c>
    </row>
    <row r="107" spans="1:8" x14ac:dyDescent="0.3">
      <c r="A107" s="1" t="str">
        <f>kpt[[#This Row],[type_liaison]]</f>
        <v>PLANCHER_HAUT_MUR</v>
      </c>
      <c r="B107" s="1" t="str">
        <f>kpt[[#This Row],[type_isolation_mur]]</f>
        <v>ITI_ITE</v>
      </c>
      <c r="C107" s="1" t="str">
        <f>IF(ISBLANK(kpt[[#This Row],[type_isolation_plancher]]),"null",kpt[[#This Row],[type_isolation_plancher]])</f>
        <v>ITI</v>
      </c>
      <c r="D107" s="1" t="str">
        <f>IF(ISBLANK(kpt[[#This Row],[type_pose_ouverture]]),"null",kpt[[#This Row],[type_pose_ouverture]])</f>
        <v>null</v>
      </c>
      <c r="E107" s="1" t="str">
        <f>IF(ISBLANK(kpt[[#This Row],[presence_retour_isolation]]),"null",kpt[[#This Row],[presence_retour_isolation]])</f>
        <v>null</v>
      </c>
      <c r="F107" s="1" t="str">
        <f>IF(ISBLANK(kpt[[#This Row],[largeur_dormant]]),"null",kpt[[#This Row],[largeur_dormant]])</f>
        <v>null</v>
      </c>
      <c r="G107" s="1" t="s">
        <v>104</v>
      </c>
      <c r="H107" s="1">
        <v>7.0000000000000007E-2</v>
      </c>
    </row>
    <row r="108" spans="1:8" x14ac:dyDescent="0.3">
      <c r="A108" s="1" t="str">
        <f>kpt[[#This Row],[type_liaison]]</f>
        <v>PLANCHER_HAUT_MUR</v>
      </c>
      <c r="B108" s="1" t="str">
        <f>kpt[[#This Row],[type_isolation_mur]]</f>
        <v>ITI_ITE</v>
      </c>
      <c r="C108" s="1" t="str">
        <f>IF(ISBLANK(kpt[[#This Row],[type_isolation_plancher]]),"null",kpt[[#This Row],[type_isolation_plancher]])</f>
        <v>ITE</v>
      </c>
      <c r="D108" s="1" t="str">
        <f>IF(ISBLANK(kpt[[#This Row],[type_pose_ouverture]]),"null",kpt[[#This Row],[type_pose_ouverture]])</f>
        <v>null</v>
      </c>
      <c r="E108" s="1" t="str">
        <f>IF(ISBLANK(kpt[[#This Row],[presence_retour_isolation]]),"null",kpt[[#This Row],[presence_retour_isolation]])</f>
        <v>null</v>
      </c>
      <c r="F108" s="1" t="str">
        <f>IF(ISBLANK(kpt[[#This Row],[largeur_dormant]]),"null",kpt[[#This Row],[largeur_dormant]])</f>
        <v>null</v>
      </c>
      <c r="G108" s="1" t="s">
        <v>104</v>
      </c>
      <c r="H108" s="1">
        <v>0.57999999999999996</v>
      </c>
    </row>
    <row r="109" spans="1:8" x14ac:dyDescent="0.3">
      <c r="A109" s="1" t="str">
        <f>kpt[[#This Row],[type_liaison]]</f>
        <v>PLANCHER_HAUT_MUR</v>
      </c>
      <c r="B109" s="1" t="str">
        <f>kpt[[#This Row],[type_isolation_mur]]</f>
        <v>ITI_ITE</v>
      </c>
      <c r="C109" s="1" t="str">
        <f>IF(ISBLANK(kpt[[#This Row],[type_isolation_plancher]]),"null",kpt[[#This Row],[type_isolation_plancher]])</f>
        <v>ITR</v>
      </c>
      <c r="D109" s="1" t="str">
        <f>IF(ISBLANK(kpt[[#This Row],[type_pose_ouverture]]),"null",kpt[[#This Row],[type_pose_ouverture]])</f>
        <v>null</v>
      </c>
      <c r="E109" s="1" t="str">
        <f>IF(ISBLANK(kpt[[#This Row],[presence_retour_isolation]]),"null",kpt[[#This Row],[presence_retour_isolation]])</f>
        <v>null</v>
      </c>
      <c r="F109" s="1" t="str">
        <f>IF(ISBLANK(kpt[[#This Row],[largeur_dormant]]),"null",kpt[[#This Row],[largeur_dormant]])</f>
        <v>null</v>
      </c>
      <c r="G109" s="1" t="s">
        <v>104</v>
      </c>
      <c r="H109" s="1">
        <v>0.57999999999999996</v>
      </c>
    </row>
    <row r="110" spans="1:8" x14ac:dyDescent="0.3">
      <c r="A110" s="1" t="str">
        <f>kpt[[#This Row],[type_liaison]]</f>
        <v>PLANCHER_HAUT_MUR</v>
      </c>
      <c r="B110" s="1" t="str">
        <f>kpt[[#This Row],[type_isolation_mur]]</f>
        <v>ITI_ITE</v>
      </c>
      <c r="C110" s="1" t="str">
        <f>IF(ISBLANK(kpt[[#This Row],[type_isolation_plancher]]),"null",kpt[[#This Row],[type_isolation_plancher]])</f>
        <v>ITE_ITR</v>
      </c>
      <c r="D110" s="1" t="str">
        <f>IF(ISBLANK(kpt[[#This Row],[type_pose_ouverture]]),"null",kpt[[#This Row],[type_pose_ouverture]])</f>
        <v>null</v>
      </c>
      <c r="E110" s="1" t="str">
        <f>IF(ISBLANK(kpt[[#This Row],[presence_retour_isolation]]),"null",kpt[[#This Row],[presence_retour_isolation]])</f>
        <v>null</v>
      </c>
      <c r="F110" s="1" t="str">
        <f>IF(ISBLANK(kpt[[#This Row],[largeur_dormant]]),"null",kpt[[#This Row],[largeur_dormant]])</f>
        <v>null</v>
      </c>
      <c r="G110" s="1" t="s">
        <v>104</v>
      </c>
      <c r="H110" s="1">
        <v>0.57999999999999996</v>
      </c>
    </row>
    <row r="111" spans="1:8" x14ac:dyDescent="0.3">
      <c r="A111" s="1" t="str">
        <f>kpt[[#This Row],[type_liaison]]</f>
        <v>PLANCHER_HAUT_MUR</v>
      </c>
      <c r="B111" s="1" t="str">
        <f>kpt[[#This Row],[type_isolation_mur]]</f>
        <v>ITI_ITE</v>
      </c>
      <c r="C111" s="1" t="str">
        <f>IF(ISBLANK(kpt[[#This Row],[type_isolation_plancher]]),"null",kpt[[#This Row],[type_isolation_plancher]])</f>
        <v>ITI_ITE</v>
      </c>
      <c r="D111" s="1" t="str">
        <f>IF(ISBLANK(kpt[[#This Row],[type_pose_ouverture]]),"null",kpt[[#This Row],[type_pose_ouverture]])</f>
        <v>null</v>
      </c>
      <c r="E111" s="1" t="str">
        <f>IF(ISBLANK(kpt[[#This Row],[presence_retour_isolation]]),"null",kpt[[#This Row],[presence_retour_isolation]])</f>
        <v>null</v>
      </c>
      <c r="F111" s="1" t="str">
        <f>IF(ISBLANK(kpt[[#This Row],[largeur_dormant]]),"null",kpt[[#This Row],[largeur_dormant]])</f>
        <v>null</v>
      </c>
      <c r="G111" s="1" t="s">
        <v>104</v>
      </c>
      <c r="H111" s="1">
        <v>7.0000000000000007E-2</v>
      </c>
    </row>
    <row r="112" spans="1:8" x14ac:dyDescent="0.3">
      <c r="A112" s="1" t="str">
        <f>kpt[[#This Row],[type_liaison]]</f>
        <v>PLANCHER_HAUT_MUR</v>
      </c>
      <c r="B112" s="1" t="str">
        <f>kpt[[#This Row],[type_isolation_mur]]</f>
        <v>ITI_ITE</v>
      </c>
      <c r="C112" s="1" t="str">
        <f>IF(ISBLANK(kpt[[#This Row],[type_isolation_plancher]]),"null",kpt[[#This Row],[type_isolation_plancher]])</f>
        <v>ITI_ITR</v>
      </c>
      <c r="D112" s="1" t="str">
        <f>IF(ISBLANK(kpt[[#This Row],[type_pose_ouverture]]),"null",kpt[[#This Row],[type_pose_ouverture]])</f>
        <v>null</v>
      </c>
      <c r="E112" s="1" t="str">
        <f>IF(ISBLANK(kpt[[#This Row],[presence_retour_isolation]]),"null",kpt[[#This Row],[presence_retour_isolation]])</f>
        <v>null</v>
      </c>
      <c r="F112" s="1" t="str">
        <f>IF(ISBLANK(kpt[[#This Row],[largeur_dormant]]),"null",kpt[[#This Row],[largeur_dormant]])</f>
        <v>null</v>
      </c>
      <c r="G112" s="1" t="s">
        <v>104</v>
      </c>
      <c r="H112" s="1">
        <v>7.0000000000000007E-2</v>
      </c>
    </row>
    <row r="113" spans="1:8" x14ac:dyDescent="0.3">
      <c r="A113" s="1" t="str">
        <f>kpt[[#This Row],[type_liaison]]</f>
        <v>PLANCHER_HAUT_MUR</v>
      </c>
      <c r="B113" s="1" t="str">
        <f>kpt[[#This Row],[type_isolation_mur]]</f>
        <v>ITI_ITE</v>
      </c>
      <c r="C113" s="1" t="str">
        <f>IF(ISBLANK(kpt[[#This Row],[type_isolation_plancher]]),"null",kpt[[#This Row],[type_isolation_plancher]])</f>
        <v>ITR_ITE_ITI</v>
      </c>
      <c r="D113" s="1" t="str">
        <f>IF(ISBLANK(kpt[[#This Row],[type_pose_ouverture]]),"null",kpt[[#This Row],[type_pose_ouverture]])</f>
        <v>null</v>
      </c>
      <c r="E113" s="1" t="str">
        <f>IF(ISBLANK(kpt[[#This Row],[presence_retour_isolation]]),"null",kpt[[#This Row],[presence_retour_isolation]])</f>
        <v>null</v>
      </c>
      <c r="F113" s="1" t="str">
        <f>IF(ISBLANK(kpt[[#This Row],[largeur_dormant]]),"null",kpt[[#This Row],[largeur_dormant]])</f>
        <v>null</v>
      </c>
      <c r="G113" s="1" t="s">
        <v>104</v>
      </c>
      <c r="H113" s="1">
        <v>7.0000000000000007E-2</v>
      </c>
    </row>
    <row r="114" spans="1:8" x14ac:dyDescent="0.3">
      <c r="A114" s="1" t="str">
        <f>kpt[[#This Row],[type_liaison]]</f>
        <v>PLANCHER_HAUT_MUR</v>
      </c>
      <c r="B114" s="1" t="str">
        <f>kpt[[#This Row],[type_isolation_mur]]</f>
        <v>ITI_ITR</v>
      </c>
      <c r="C114" s="1" t="str">
        <f>IF(ISBLANK(kpt[[#This Row],[type_isolation_plancher]]),"null",kpt[[#This Row],[type_isolation_plancher]])</f>
        <v>NON_ISOLE</v>
      </c>
      <c r="D114" s="1" t="str">
        <f>IF(ISBLANK(kpt[[#This Row],[type_pose_ouverture]]),"null",kpt[[#This Row],[type_pose_ouverture]])</f>
        <v>null</v>
      </c>
      <c r="E114" s="1" t="str">
        <f>IF(ISBLANK(kpt[[#This Row],[presence_retour_isolation]]),"null",kpt[[#This Row],[presence_retour_isolation]])</f>
        <v>null</v>
      </c>
      <c r="F114" s="1" t="str">
        <f>IF(ISBLANK(kpt[[#This Row],[largeur_dormant]]),"null",kpt[[#This Row],[largeur_dormant]])</f>
        <v>null</v>
      </c>
      <c r="G114" s="1" t="s">
        <v>104</v>
      </c>
      <c r="H114" s="1">
        <v>0.27</v>
      </c>
    </row>
    <row r="115" spans="1:8" x14ac:dyDescent="0.3">
      <c r="A115" s="1" t="str">
        <f>kpt[[#This Row],[type_liaison]]</f>
        <v>PLANCHER_HAUT_MUR</v>
      </c>
      <c r="B115" s="1" t="str">
        <f>kpt[[#This Row],[type_isolation_mur]]</f>
        <v>ITR_ITE_ITI</v>
      </c>
      <c r="C115" s="1" t="str">
        <f>IF(ISBLANK(kpt[[#This Row],[type_isolation_plancher]]),"null",kpt[[#This Row],[type_isolation_plancher]])</f>
        <v>NON_ISOLE</v>
      </c>
      <c r="D115" s="1" t="str">
        <f>IF(ISBLANK(kpt[[#This Row],[type_pose_ouverture]]),"null",kpt[[#This Row],[type_pose_ouverture]])</f>
        <v>null</v>
      </c>
      <c r="E115" s="1" t="str">
        <f>IF(ISBLANK(kpt[[#This Row],[presence_retour_isolation]]),"null",kpt[[#This Row],[presence_retour_isolation]])</f>
        <v>null</v>
      </c>
      <c r="F115" s="1" t="str">
        <f>IF(ISBLANK(kpt[[#This Row],[largeur_dormant]]),"null",kpt[[#This Row],[largeur_dormant]])</f>
        <v>null</v>
      </c>
      <c r="G115" s="1" t="s">
        <v>104</v>
      </c>
      <c r="H115" s="1">
        <v>0.27</v>
      </c>
    </row>
    <row r="116" spans="1:8" x14ac:dyDescent="0.3">
      <c r="A116" s="1" t="str">
        <f>kpt[[#This Row],[type_liaison]]</f>
        <v>PLANCHER_HAUT_MUR</v>
      </c>
      <c r="B116" s="1" t="str">
        <f>kpt[[#This Row],[type_isolation_mur]]</f>
        <v>ITI_ITR</v>
      </c>
      <c r="C116" s="1" t="str">
        <f>IF(ISBLANK(kpt[[#This Row],[type_isolation_plancher]]),"null",kpt[[#This Row],[type_isolation_plancher]])</f>
        <v>ITI</v>
      </c>
      <c r="D116" s="1" t="str">
        <f>IF(ISBLANK(kpt[[#This Row],[type_pose_ouverture]]),"null",kpt[[#This Row],[type_pose_ouverture]])</f>
        <v>null</v>
      </c>
      <c r="E116" s="1" t="str">
        <f>IF(ISBLANK(kpt[[#This Row],[presence_retour_isolation]]),"null",kpt[[#This Row],[presence_retour_isolation]])</f>
        <v>null</v>
      </c>
      <c r="F116" s="1" t="str">
        <f>IF(ISBLANK(kpt[[#This Row],[largeur_dormant]]),"null",kpt[[#This Row],[largeur_dormant]])</f>
        <v>null</v>
      </c>
      <c r="G116" s="1" t="s">
        <v>104</v>
      </c>
      <c r="H116" s="1">
        <v>7.0000000000000007E-2</v>
      </c>
    </row>
    <row r="117" spans="1:8" x14ac:dyDescent="0.3">
      <c r="A117" s="1" t="str">
        <f>kpt[[#This Row],[type_liaison]]</f>
        <v>PLANCHER_HAUT_MUR</v>
      </c>
      <c r="B117" s="1" t="str">
        <f>kpt[[#This Row],[type_isolation_mur]]</f>
        <v>ITR_ITE_ITI</v>
      </c>
      <c r="C117" s="1" t="str">
        <f>IF(ISBLANK(kpt[[#This Row],[type_isolation_plancher]]),"null",kpt[[#This Row],[type_isolation_plancher]])</f>
        <v>ITI</v>
      </c>
      <c r="D117" s="1" t="str">
        <f>IF(ISBLANK(kpt[[#This Row],[type_pose_ouverture]]),"null",kpt[[#This Row],[type_pose_ouverture]])</f>
        <v>null</v>
      </c>
      <c r="E117" s="1" t="str">
        <f>IF(ISBLANK(kpt[[#This Row],[presence_retour_isolation]]),"null",kpt[[#This Row],[presence_retour_isolation]])</f>
        <v>null</v>
      </c>
      <c r="F117" s="1" t="str">
        <f>IF(ISBLANK(kpt[[#This Row],[largeur_dormant]]),"null",kpt[[#This Row],[largeur_dormant]])</f>
        <v>null</v>
      </c>
      <c r="G117" s="1" t="s">
        <v>104</v>
      </c>
      <c r="H117" s="1">
        <v>7.0000000000000007E-2</v>
      </c>
    </row>
    <row r="118" spans="1:8" x14ac:dyDescent="0.3">
      <c r="A118" s="1" t="str">
        <f>kpt[[#This Row],[type_liaison]]</f>
        <v>PLANCHER_HAUT_MUR</v>
      </c>
      <c r="B118" s="1" t="str">
        <f>kpt[[#This Row],[type_isolation_mur]]</f>
        <v>ITI_ITR</v>
      </c>
      <c r="C118" s="1" t="str">
        <f>IF(ISBLANK(kpt[[#This Row],[type_isolation_plancher]]),"null",kpt[[#This Row],[type_isolation_plancher]])</f>
        <v>ITE</v>
      </c>
      <c r="D118" s="1" t="str">
        <f>IF(ISBLANK(kpt[[#This Row],[type_pose_ouverture]]),"null",kpt[[#This Row],[type_pose_ouverture]])</f>
        <v>null</v>
      </c>
      <c r="E118" s="1" t="str">
        <f>IF(ISBLANK(kpt[[#This Row],[presence_retour_isolation]]),"null",kpt[[#This Row],[presence_retour_isolation]])</f>
        <v>null</v>
      </c>
      <c r="F118" s="1" t="str">
        <f>IF(ISBLANK(kpt[[#This Row],[largeur_dormant]]),"null",kpt[[#This Row],[largeur_dormant]])</f>
        <v>null</v>
      </c>
      <c r="G118" s="1" t="s">
        <v>104</v>
      </c>
      <c r="H118" s="1">
        <v>0.48</v>
      </c>
    </row>
    <row r="119" spans="1:8" x14ac:dyDescent="0.3">
      <c r="A119" s="1" t="str">
        <f>kpt[[#This Row],[type_liaison]]</f>
        <v>PLANCHER_HAUT_MUR</v>
      </c>
      <c r="B119" s="1" t="str">
        <f>kpt[[#This Row],[type_isolation_mur]]</f>
        <v>ITI_ITR</v>
      </c>
      <c r="C119" s="1" t="str">
        <f>IF(ISBLANK(kpt[[#This Row],[type_isolation_plancher]]),"null",kpt[[#This Row],[type_isolation_plancher]])</f>
        <v>ITR</v>
      </c>
      <c r="D119" s="1" t="str">
        <f>IF(ISBLANK(kpt[[#This Row],[type_pose_ouverture]]),"null",kpt[[#This Row],[type_pose_ouverture]])</f>
        <v>null</v>
      </c>
      <c r="E119" s="1" t="str">
        <f>IF(ISBLANK(kpt[[#This Row],[presence_retour_isolation]]),"null",kpt[[#This Row],[presence_retour_isolation]])</f>
        <v>null</v>
      </c>
      <c r="F119" s="1" t="str">
        <f>IF(ISBLANK(kpt[[#This Row],[largeur_dormant]]),"null",kpt[[#This Row],[largeur_dormant]])</f>
        <v>null</v>
      </c>
      <c r="G119" s="1" t="s">
        <v>104</v>
      </c>
      <c r="H119" s="1">
        <v>0.48</v>
      </c>
    </row>
    <row r="120" spans="1:8" x14ac:dyDescent="0.3">
      <c r="A120" s="1" t="str">
        <f>kpt[[#This Row],[type_liaison]]</f>
        <v>PLANCHER_HAUT_MUR</v>
      </c>
      <c r="B120" s="1" t="str">
        <f>kpt[[#This Row],[type_isolation_mur]]</f>
        <v>ITI_ITR</v>
      </c>
      <c r="C120" s="1" t="str">
        <f>IF(ISBLANK(kpt[[#This Row],[type_isolation_plancher]]),"null",kpt[[#This Row],[type_isolation_plancher]])</f>
        <v>ITE_ITR</v>
      </c>
      <c r="D120" s="1" t="str">
        <f>IF(ISBLANK(kpt[[#This Row],[type_pose_ouverture]]),"null",kpt[[#This Row],[type_pose_ouverture]])</f>
        <v>null</v>
      </c>
      <c r="E120" s="1" t="str">
        <f>IF(ISBLANK(kpt[[#This Row],[presence_retour_isolation]]),"null",kpt[[#This Row],[presence_retour_isolation]])</f>
        <v>null</v>
      </c>
      <c r="F120" s="1" t="str">
        <f>IF(ISBLANK(kpt[[#This Row],[largeur_dormant]]),"null",kpt[[#This Row],[largeur_dormant]])</f>
        <v>null</v>
      </c>
      <c r="G120" s="1" t="s">
        <v>104</v>
      </c>
      <c r="H120" s="1">
        <v>0.48</v>
      </c>
    </row>
    <row r="121" spans="1:8" x14ac:dyDescent="0.3">
      <c r="A121" s="1" t="str">
        <f>kpt[[#This Row],[type_liaison]]</f>
        <v>PLANCHER_HAUT_MUR</v>
      </c>
      <c r="B121" s="1" t="str">
        <f>kpt[[#This Row],[type_isolation_mur]]</f>
        <v>ITR_ITE_ITI</v>
      </c>
      <c r="C121" s="1" t="str">
        <f>IF(ISBLANK(kpt[[#This Row],[type_isolation_plancher]]),"null",kpt[[#This Row],[type_isolation_plancher]])</f>
        <v>ITE</v>
      </c>
      <c r="D121" s="1" t="str">
        <f>IF(ISBLANK(kpt[[#This Row],[type_pose_ouverture]]),"null",kpt[[#This Row],[type_pose_ouverture]])</f>
        <v>null</v>
      </c>
      <c r="E121" s="1" t="str">
        <f>IF(ISBLANK(kpt[[#This Row],[presence_retour_isolation]]),"null",kpt[[#This Row],[presence_retour_isolation]])</f>
        <v>null</v>
      </c>
      <c r="F121" s="1" t="str">
        <f>IF(ISBLANK(kpt[[#This Row],[largeur_dormant]]),"null",kpt[[#This Row],[largeur_dormant]])</f>
        <v>null</v>
      </c>
      <c r="G121" s="1" t="s">
        <v>104</v>
      </c>
      <c r="H121" s="1">
        <v>0.48</v>
      </c>
    </row>
    <row r="122" spans="1:8" x14ac:dyDescent="0.3">
      <c r="A122" s="1" t="str">
        <f>kpt[[#This Row],[type_liaison]]</f>
        <v>PLANCHER_HAUT_MUR</v>
      </c>
      <c r="B122" s="1" t="str">
        <f>kpt[[#This Row],[type_isolation_mur]]</f>
        <v>ITR_ITE_ITI</v>
      </c>
      <c r="C122" s="1" t="str">
        <f>IF(ISBLANK(kpt[[#This Row],[type_isolation_plancher]]),"null",kpt[[#This Row],[type_isolation_plancher]])</f>
        <v>ITR</v>
      </c>
      <c r="D122" s="1" t="str">
        <f>IF(ISBLANK(kpt[[#This Row],[type_pose_ouverture]]),"null",kpt[[#This Row],[type_pose_ouverture]])</f>
        <v>null</v>
      </c>
      <c r="E122" s="1" t="str">
        <f>IF(ISBLANK(kpt[[#This Row],[presence_retour_isolation]]),"null",kpt[[#This Row],[presence_retour_isolation]])</f>
        <v>null</v>
      </c>
      <c r="F122" s="1" t="str">
        <f>IF(ISBLANK(kpt[[#This Row],[largeur_dormant]]),"null",kpt[[#This Row],[largeur_dormant]])</f>
        <v>null</v>
      </c>
      <c r="G122" s="1" t="s">
        <v>104</v>
      </c>
      <c r="H122" s="1">
        <v>0.48</v>
      </c>
    </row>
    <row r="123" spans="1:8" x14ac:dyDescent="0.3">
      <c r="A123" s="1" t="str">
        <f>kpt[[#This Row],[type_liaison]]</f>
        <v>PLANCHER_HAUT_MUR</v>
      </c>
      <c r="B123" s="1" t="str">
        <f>kpt[[#This Row],[type_isolation_mur]]</f>
        <v>ITR_ITE_ITI</v>
      </c>
      <c r="C123" s="1" t="str">
        <f>IF(ISBLANK(kpt[[#This Row],[type_isolation_plancher]]),"null",kpt[[#This Row],[type_isolation_plancher]])</f>
        <v>ITE_ITR</v>
      </c>
      <c r="D123" s="1" t="str">
        <f>IF(ISBLANK(kpt[[#This Row],[type_pose_ouverture]]),"null",kpt[[#This Row],[type_pose_ouverture]])</f>
        <v>null</v>
      </c>
      <c r="E123" s="1" t="str">
        <f>IF(ISBLANK(kpt[[#This Row],[presence_retour_isolation]]),"null",kpt[[#This Row],[presence_retour_isolation]])</f>
        <v>null</v>
      </c>
      <c r="F123" s="1" t="str">
        <f>IF(ISBLANK(kpt[[#This Row],[largeur_dormant]]),"null",kpt[[#This Row],[largeur_dormant]])</f>
        <v>null</v>
      </c>
      <c r="G123" s="1" t="s">
        <v>104</v>
      </c>
      <c r="H123" s="1">
        <v>0.48</v>
      </c>
    </row>
    <row r="124" spans="1:8" x14ac:dyDescent="0.3">
      <c r="A124" s="1" t="str">
        <f>kpt[[#This Row],[type_liaison]]</f>
        <v>PLANCHER_HAUT_MUR</v>
      </c>
      <c r="B124" s="1" t="str">
        <f>kpt[[#This Row],[type_isolation_mur]]</f>
        <v>ITI_ITR</v>
      </c>
      <c r="C124" s="1" t="str">
        <f>IF(ISBLANK(kpt[[#This Row],[type_isolation_plancher]]),"null",kpt[[#This Row],[type_isolation_plancher]])</f>
        <v>ITI_ITE</v>
      </c>
      <c r="D124" s="1" t="str">
        <f>IF(ISBLANK(kpt[[#This Row],[type_pose_ouverture]]),"null",kpt[[#This Row],[type_pose_ouverture]])</f>
        <v>null</v>
      </c>
      <c r="E124" s="1" t="str">
        <f>IF(ISBLANK(kpt[[#This Row],[presence_retour_isolation]]),"null",kpt[[#This Row],[presence_retour_isolation]])</f>
        <v>null</v>
      </c>
      <c r="F124" s="1" t="str">
        <f>IF(ISBLANK(kpt[[#This Row],[largeur_dormant]]),"null",kpt[[#This Row],[largeur_dormant]])</f>
        <v>null</v>
      </c>
      <c r="G124" s="1" t="s">
        <v>104</v>
      </c>
      <c r="H124" s="1">
        <v>7.0000000000000007E-2</v>
      </c>
    </row>
    <row r="125" spans="1:8" x14ac:dyDescent="0.3">
      <c r="A125" s="1" t="str">
        <f>kpt[[#This Row],[type_liaison]]</f>
        <v>PLANCHER_HAUT_MUR</v>
      </c>
      <c r="B125" s="1" t="str">
        <f>kpt[[#This Row],[type_isolation_mur]]</f>
        <v>ITI_ITR</v>
      </c>
      <c r="C125" s="1" t="str">
        <f>IF(ISBLANK(kpt[[#This Row],[type_isolation_plancher]]),"null",kpt[[#This Row],[type_isolation_plancher]])</f>
        <v>ITI_ITR</v>
      </c>
      <c r="D125" s="1" t="str">
        <f>IF(ISBLANK(kpt[[#This Row],[type_pose_ouverture]]),"null",kpt[[#This Row],[type_pose_ouverture]])</f>
        <v>null</v>
      </c>
      <c r="E125" s="1" t="str">
        <f>IF(ISBLANK(kpt[[#This Row],[presence_retour_isolation]]),"null",kpt[[#This Row],[presence_retour_isolation]])</f>
        <v>null</v>
      </c>
      <c r="F125" s="1" t="str">
        <f>IF(ISBLANK(kpt[[#This Row],[largeur_dormant]]),"null",kpt[[#This Row],[largeur_dormant]])</f>
        <v>null</v>
      </c>
      <c r="G125" s="1" t="s">
        <v>104</v>
      </c>
      <c r="H125" s="1">
        <v>7.0000000000000007E-2</v>
      </c>
    </row>
    <row r="126" spans="1:8" x14ac:dyDescent="0.3">
      <c r="A126" s="1" t="str">
        <f>kpt[[#This Row],[type_liaison]]</f>
        <v>PLANCHER_HAUT_MUR</v>
      </c>
      <c r="B126" s="1" t="str">
        <f>kpt[[#This Row],[type_isolation_mur]]</f>
        <v>ITI_ITR</v>
      </c>
      <c r="C126" s="1" t="str">
        <f>IF(ISBLANK(kpt[[#This Row],[type_isolation_plancher]]),"null",kpt[[#This Row],[type_isolation_plancher]])</f>
        <v>ITR_ITE_ITI</v>
      </c>
      <c r="D126" s="1" t="str">
        <f>IF(ISBLANK(kpt[[#This Row],[type_pose_ouverture]]),"null",kpt[[#This Row],[type_pose_ouverture]])</f>
        <v>null</v>
      </c>
      <c r="E126" s="1" t="str">
        <f>IF(ISBLANK(kpt[[#This Row],[presence_retour_isolation]]),"null",kpt[[#This Row],[presence_retour_isolation]])</f>
        <v>null</v>
      </c>
      <c r="F126" s="1" t="str">
        <f>IF(ISBLANK(kpt[[#This Row],[largeur_dormant]]),"null",kpt[[#This Row],[largeur_dormant]])</f>
        <v>null</v>
      </c>
      <c r="G126" s="1" t="s">
        <v>104</v>
      </c>
      <c r="H126" s="1">
        <v>7.0000000000000007E-2</v>
      </c>
    </row>
    <row r="127" spans="1:8" x14ac:dyDescent="0.3">
      <c r="A127" s="1" t="str">
        <f>kpt[[#This Row],[type_liaison]]</f>
        <v>PLANCHER_HAUT_MUR</v>
      </c>
      <c r="B127" s="1" t="str">
        <f>kpt[[#This Row],[type_isolation_mur]]</f>
        <v>ITR_ITE_ITI</v>
      </c>
      <c r="C127" s="1" t="str">
        <f>IF(ISBLANK(kpt[[#This Row],[type_isolation_plancher]]),"null",kpt[[#This Row],[type_isolation_plancher]])</f>
        <v>ITI_ITE</v>
      </c>
      <c r="D127" s="1" t="str">
        <f>IF(ISBLANK(kpt[[#This Row],[type_pose_ouverture]]),"null",kpt[[#This Row],[type_pose_ouverture]])</f>
        <v>null</v>
      </c>
      <c r="E127" s="1" t="str">
        <f>IF(ISBLANK(kpt[[#This Row],[presence_retour_isolation]]),"null",kpt[[#This Row],[presence_retour_isolation]])</f>
        <v>null</v>
      </c>
      <c r="F127" s="1" t="str">
        <f>IF(ISBLANK(kpt[[#This Row],[largeur_dormant]]),"null",kpt[[#This Row],[largeur_dormant]])</f>
        <v>null</v>
      </c>
      <c r="G127" s="1" t="s">
        <v>104</v>
      </c>
      <c r="H127" s="1">
        <v>7.0000000000000007E-2</v>
      </c>
    </row>
    <row r="128" spans="1:8" x14ac:dyDescent="0.3">
      <c r="A128" s="1" t="str">
        <f>kpt[[#This Row],[type_liaison]]</f>
        <v>PLANCHER_HAUT_MUR</v>
      </c>
      <c r="B128" s="1" t="str">
        <f>kpt[[#This Row],[type_isolation_mur]]</f>
        <v>ITR_ITE_ITI</v>
      </c>
      <c r="C128" s="1" t="str">
        <f>IF(ISBLANK(kpt[[#This Row],[type_isolation_plancher]]),"null",kpt[[#This Row],[type_isolation_plancher]])</f>
        <v>ITI_ITR</v>
      </c>
      <c r="D128" s="1" t="str">
        <f>IF(ISBLANK(kpt[[#This Row],[type_pose_ouverture]]),"null",kpt[[#This Row],[type_pose_ouverture]])</f>
        <v>null</v>
      </c>
      <c r="E128" s="1" t="str">
        <f>IF(ISBLANK(kpt[[#This Row],[presence_retour_isolation]]),"null",kpt[[#This Row],[presence_retour_isolation]])</f>
        <v>null</v>
      </c>
      <c r="F128" s="1" t="str">
        <f>IF(ISBLANK(kpt[[#This Row],[largeur_dormant]]),"null",kpt[[#This Row],[largeur_dormant]])</f>
        <v>null</v>
      </c>
      <c r="G128" s="1" t="s">
        <v>104</v>
      </c>
      <c r="H128" s="1">
        <v>7.0000000000000007E-2</v>
      </c>
    </row>
    <row r="129" spans="1:8" x14ac:dyDescent="0.3">
      <c r="A129" s="1" t="str">
        <f>kpt[[#This Row],[type_liaison]]</f>
        <v>PLANCHER_HAUT_MUR</v>
      </c>
      <c r="B129" s="1" t="str">
        <f>kpt[[#This Row],[type_isolation_mur]]</f>
        <v>ITR_ITE_ITI</v>
      </c>
      <c r="C129" s="1" t="str">
        <f>IF(ISBLANK(kpt[[#This Row],[type_isolation_plancher]]),"null",kpt[[#This Row],[type_isolation_plancher]])</f>
        <v>ITR_ITE_ITI</v>
      </c>
      <c r="D129" s="1" t="str">
        <f>IF(ISBLANK(kpt[[#This Row],[type_pose_ouverture]]),"null",kpt[[#This Row],[type_pose_ouverture]])</f>
        <v>null</v>
      </c>
      <c r="E129" s="1" t="str">
        <f>IF(ISBLANK(kpt[[#This Row],[presence_retour_isolation]]),"null",kpt[[#This Row],[presence_retour_isolation]])</f>
        <v>null</v>
      </c>
      <c r="F129" s="1" t="str">
        <f>IF(ISBLANK(kpt[[#This Row],[largeur_dormant]]),"null",kpt[[#This Row],[largeur_dormant]])</f>
        <v>null</v>
      </c>
      <c r="G129" s="1" t="s">
        <v>104</v>
      </c>
      <c r="H129" s="1">
        <v>7.0000000000000007E-2</v>
      </c>
    </row>
    <row r="130" spans="1:8" x14ac:dyDescent="0.3">
      <c r="A130" s="1" t="str">
        <f>kpt[[#This Row],[type_liaison]]</f>
        <v>PLANCHER_HAUT_MUR</v>
      </c>
      <c r="B130" s="1" t="str">
        <f>kpt[[#This Row],[type_isolation_mur]]</f>
        <v>ITE_ITR</v>
      </c>
      <c r="C130" s="1" t="str">
        <f>IF(ISBLANK(kpt[[#This Row],[type_isolation_plancher]]),"null",kpt[[#This Row],[type_isolation_plancher]])</f>
        <v>NON_ISOLE</v>
      </c>
      <c r="D130" s="1" t="str">
        <f>IF(ISBLANK(kpt[[#This Row],[type_pose_ouverture]]),"null",kpt[[#This Row],[type_pose_ouverture]])</f>
        <v>null</v>
      </c>
      <c r="E130" s="1" t="str">
        <f>IF(ISBLANK(kpt[[#This Row],[presence_retour_isolation]]),"null",kpt[[#This Row],[presence_retour_isolation]])</f>
        <v>null</v>
      </c>
      <c r="F130" s="1" t="str">
        <f>IF(ISBLANK(kpt[[#This Row],[largeur_dormant]]),"null",kpt[[#This Row],[largeur_dormant]])</f>
        <v>null</v>
      </c>
      <c r="G130" s="1" t="s">
        <v>104</v>
      </c>
      <c r="H130" s="1">
        <v>0.4</v>
      </c>
    </row>
    <row r="131" spans="1:8" x14ac:dyDescent="0.3">
      <c r="A131" s="1" t="str">
        <f>kpt[[#This Row],[type_liaison]]</f>
        <v>PLANCHER_HAUT_MUR</v>
      </c>
      <c r="B131" s="1" t="str">
        <f>kpt[[#This Row],[type_isolation_mur]]</f>
        <v>ITE_ITR</v>
      </c>
      <c r="C131" s="1" t="str">
        <f>IF(ISBLANK(kpt[[#This Row],[type_isolation_plancher]]),"null",kpt[[#This Row],[type_isolation_plancher]])</f>
        <v>ITI</v>
      </c>
      <c r="D131" s="1" t="str">
        <f>IF(ISBLANK(kpt[[#This Row],[type_pose_ouverture]]),"null",kpt[[#This Row],[type_pose_ouverture]])</f>
        <v>null</v>
      </c>
      <c r="E131" s="1" t="str">
        <f>IF(ISBLANK(kpt[[#This Row],[presence_retour_isolation]]),"null",kpt[[#This Row],[presence_retour_isolation]])</f>
        <v>null</v>
      </c>
      <c r="F131" s="1" t="str">
        <f>IF(ISBLANK(kpt[[#This Row],[largeur_dormant]]),"null",kpt[[#This Row],[largeur_dormant]])</f>
        <v>null</v>
      </c>
      <c r="G131" s="1" t="s">
        <v>104</v>
      </c>
      <c r="H131" s="1">
        <v>0.3</v>
      </c>
    </row>
    <row r="132" spans="1:8" x14ac:dyDescent="0.3">
      <c r="A132" s="1" t="str">
        <f>kpt[[#This Row],[type_liaison]]</f>
        <v>PLANCHER_HAUT_MUR</v>
      </c>
      <c r="B132" s="1" t="str">
        <f>kpt[[#This Row],[type_isolation_mur]]</f>
        <v>ITE_ITR</v>
      </c>
      <c r="C132" s="1" t="str">
        <f>IF(ISBLANK(kpt[[#This Row],[type_isolation_plancher]]),"null",kpt[[#This Row],[type_isolation_plancher]])</f>
        <v>ITE</v>
      </c>
      <c r="D132" s="1" t="str">
        <f>IF(ISBLANK(kpt[[#This Row],[type_pose_ouverture]]),"null",kpt[[#This Row],[type_pose_ouverture]])</f>
        <v>null</v>
      </c>
      <c r="E132" s="1" t="str">
        <f>IF(ISBLANK(kpt[[#This Row],[presence_retour_isolation]]),"null",kpt[[#This Row],[presence_retour_isolation]])</f>
        <v>null</v>
      </c>
      <c r="F132" s="1" t="str">
        <f>IF(ISBLANK(kpt[[#This Row],[largeur_dormant]]),"null",kpt[[#This Row],[largeur_dormant]])</f>
        <v>null</v>
      </c>
      <c r="G132" s="1" t="s">
        <v>104</v>
      </c>
      <c r="H132" s="1">
        <v>0.48</v>
      </c>
    </row>
    <row r="133" spans="1:8" x14ac:dyDescent="0.3">
      <c r="A133" s="1" t="str">
        <f>kpt[[#This Row],[type_liaison]]</f>
        <v>PLANCHER_HAUT_MUR</v>
      </c>
      <c r="B133" s="1" t="str">
        <f>kpt[[#This Row],[type_isolation_mur]]</f>
        <v>ITE_ITR</v>
      </c>
      <c r="C133" s="1" t="str">
        <f>IF(ISBLANK(kpt[[#This Row],[type_isolation_plancher]]),"null",kpt[[#This Row],[type_isolation_plancher]])</f>
        <v>ITR</v>
      </c>
      <c r="D133" s="1" t="str">
        <f>IF(ISBLANK(kpt[[#This Row],[type_pose_ouverture]]),"null",kpt[[#This Row],[type_pose_ouverture]])</f>
        <v>null</v>
      </c>
      <c r="E133" s="1" t="str">
        <f>IF(ISBLANK(kpt[[#This Row],[presence_retour_isolation]]),"null",kpt[[#This Row],[presence_retour_isolation]])</f>
        <v>null</v>
      </c>
      <c r="F133" s="1" t="str">
        <f>IF(ISBLANK(kpt[[#This Row],[largeur_dormant]]),"null",kpt[[#This Row],[largeur_dormant]])</f>
        <v>null</v>
      </c>
      <c r="G133" s="1" t="s">
        <v>104</v>
      </c>
      <c r="H133" s="1">
        <v>0.48</v>
      </c>
    </row>
    <row r="134" spans="1:8" x14ac:dyDescent="0.3">
      <c r="A134" s="1" t="str">
        <f>kpt[[#This Row],[type_liaison]]</f>
        <v>PLANCHER_HAUT_MUR</v>
      </c>
      <c r="B134" s="1" t="str">
        <f>kpt[[#This Row],[type_isolation_mur]]</f>
        <v>ITE_ITR</v>
      </c>
      <c r="C134" s="1" t="str">
        <f>IF(ISBLANK(kpt[[#This Row],[type_isolation_plancher]]),"null",kpt[[#This Row],[type_isolation_plancher]])</f>
        <v>ITE_ITR</v>
      </c>
      <c r="D134" s="1" t="str">
        <f>IF(ISBLANK(kpt[[#This Row],[type_pose_ouverture]]),"null",kpt[[#This Row],[type_pose_ouverture]])</f>
        <v>null</v>
      </c>
      <c r="E134" s="1" t="str">
        <f>IF(ISBLANK(kpt[[#This Row],[presence_retour_isolation]]),"null",kpt[[#This Row],[presence_retour_isolation]])</f>
        <v>null</v>
      </c>
      <c r="F134" s="1" t="str">
        <f>IF(ISBLANK(kpt[[#This Row],[largeur_dormant]]),"null",kpt[[#This Row],[largeur_dormant]])</f>
        <v>null</v>
      </c>
      <c r="G134" s="1" t="s">
        <v>104</v>
      </c>
      <c r="H134" s="1">
        <v>0.48</v>
      </c>
    </row>
    <row r="135" spans="1:8" x14ac:dyDescent="0.3">
      <c r="A135" s="1" t="str">
        <f>kpt[[#This Row],[type_liaison]]</f>
        <v>PLANCHER_HAUT_MUR</v>
      </c>
      <c r="B135" s="1" t="str">
        <f>kpt[[#This Row],[type_isolation_mur]]</f>
        <v>ITE_ITR</v>
      </c>
      <c r="C135" s="1" t="str">
        <f>IF(ISBLANK(kpt[[#This Row],[type_isolation_plancher]]),"null",kpt[[#This Row],[type_isolation_plancher]])</f>
        <v>ITI_ITE</v>
      </c>
      <c r="D135" s="1" t="str">
        <f>IF(ISBLANK(kpt[[#This Row],[type_pose_ouverture]]),"null",kpt[[#This Row],[type_pose_ouverture]])</f>
        <v>null</v>
      </c>
      <c r="E135" s="1" t="str">
        <f>IF(ISBLANK(kpt[[#This Row],[presence_retour_isolation]]),"null",kpt[[#This Row],[presence_retour_isolation]])</f>
        <v>null</v>
      </c>
      <c r="F135" s="1" t="str">
        <f>IF(ISBLANK(kpt[[#This Row],[largeur_dormant]]),"null",kpt[[#This Row],[largeur_dormant]])</f>
        <v>null</v>
      </c>
      <c r="G135" s="1" t="s">
        <v>104</v>
      </c>
      <c r="H135" s="1">
        <v>0.3</v>
      </c>
    </row>
    <row r="136" spans="1:8" x14ac:dyDescent="0.3">
      <c r="A136" s="1" t="str">
        <f>kpt[[#This Row],[type_liaison]]</f>
        <v>PLANCHER_HAUT_MUR</v>
      </c>
      <c r="B136" s="1" t="str">
        <f>kpt[[#This Row],[type_isolation_mur]]</f>
        <v>ITE_ITR</v>
      </c>
      <c r="C136" s="1" t="str">
        <f>IF(ISBLANK(kpt[[#This Row],[type_isolation_plancher]]),"null",kpt[[#This Row],[type_isolation_plancher]])</f>
        <v>ITI_ITR</v>
      </c>
      <c r="D136" s="1" t="str">
        <f>IF(ISBLANK(kpt[[#This Row],[type_pose_ouverture]]),"null",kpt[[#This Row],[type_pose_ouverture]])</f>
        <v>null</v>
      </c>
      <c r="E136" s="1" t="str">
        <f>IF(ISBLANK(kpt[[#This Row],[presence_retour_isolation]]),"null",kpt[[#This Row],[presence_retour_isolation]])</f>
        <v>null</v>
      </c>
      <c r="F136" s="1" t="str">
        <f>IF(ISBLANK(kpt[[#This Row],[largeur_dormant]]),"null",kpt[[#This Row],[largeur_dormant]])</f>
        <v>null</v>
      </c>
      <c r="G136" s="1" t="s">
        <v>104</v>
      </c>
      <c r="H136" s="1">
        <v>0.3</v>
      </c>
    </row>
    <row r="137" spans="1:8" x14ac:dyDescent="0.3">
      <c r="A137" s="1" t="str">
        <f>kpt[[#This Row],[type_liaison]]</f>
        <v>PLANCHER_HAUT_MUR</v>
      </c>
      <c r="B137" s="1" t="str">
        <f>kpt[[#This Row],[type_isolation_mur]]</f>
        <v>ITE_ITR</v>
      </c>
      <c r="C137" s="1" t="str">
        <f>IF(ISBLANK(kpt[[#This Row],[type_isolation_plancher]]),"null",kpt[[#This Row],[type_isolation_plancher]])</f>
        <v>ITR_ITE_ITI</v>
      </c>
      <c r="D137" s="1" t="str">
        <f>IF(ISBLANK(kpt[[#This Row],[type_pose_ouverture]]),"null",kpt[[#This Row],[type_pose_ouverture]])</f>
        <v>null</v>
      </c>
      <c r="E137" s="1" t="str">
        <f>IF(ISBLANK(kpt[[#This Row],[presence_retour_isolation]]),"null",kpt[[#This Row],[presence_retour_isolation]])</f>
        <v>null</v>
      </c>
      <c r="F137" s="1" t="str">
        <f>IF(ISBLANK(kpt[[#This Row],[largeur_dormant]]),"null",kpt[[#This Row],[largeur_dormant]])</f>
        <v>null</v>
      </c>
      <c r="G137" s="1" t="s">
        <v>104</v>
      </c>
      <c r="H137" s="1">
        <v>0.3</v>
      </c>
    </row>
    <row r="138" spans="1:8" x14ac:dyDescent="0.3">
      <c r="A138" s="1" t="str">
        <f>kpt[[#This Row],[type_liaison]]</f>
        <v>REFEND_MUR</v>
      </c>
      <c r="B138" s="1" t="str">
        <f>kpt[[#This Row],[type_isolation_mur]]</f>
        <v>NON_ISOLE</v>
      </c>
      <c r="C138" s="1" t="str">
        <f>IF(ISBLANK(kpt[[#This Row],[type_isolation_plancher]]),"null",kpt[[#This Row],[type_isolation_plancher]])</f>
        <v>null</v>
      </c>
      <c r="D138" s="1" t="str">
        <f>IF(ISBLANK(kpt[[#This Row],[type_pose_ouverture]]),"null",kpt[[#This Row],[type_pose_ouverture]])</f>
        <v>null</v>
      </c>
      <c r="E138" s="1" t="str">
        <f>IF(ISBLANK(kpt[[#This Row],[presence_retour_isolation]]),"null",kpt[[#This Row],[presence_retour_isolation]])</f>
        <v>null</v>
      </c>
      <c r="F138" s="1" t="str">
        <f>IF(ISBLANK(kpt[[#This Row],[largeur_dormant]]),"null",kpt[[#This Row],[largeur_dormant]])</f>
        <v>null</v>
      </c>
      <c r="G138" s="1" t="s">
        <v>104</v>
      </c>
      <c r="H138" s="1">
        <v>0.73</v>
      </c>
    </row>
    <row r="139" spans="1:8" x14ac:dyDescent="0.3">
      <c r="A139" s="1" t="str">
        <f>kpt[[#This Row],[type_liaison]]</f>
        <v>REFEND_MUR</v>
      </c>
      <c r="B139" s="1" t="str">
        <f>kpt[[#This Row],[type_isolation_mur]]</f>
        <v>ITI</v>
      </c>
      <c r="C139" s="1" t="str">
        <f>IF(ISBLANK(kpt[[#This Row],[type_isolation_plancher]]),"null",kpt[[#This Row],[type_isolation_plancher]])</f>
        <v>null</v>
      </c>
      <c r="D139" s="1" t="str">
        <f>IF(ISBLANK(kpt[[#This Row],[type_pose_ouverture]]),"null",kpt[[#This Row],[type_pose_ouverture]])</f>
        <v>null</v>
      </c>
      <c r="E139" s="1" t="str">
        <f>IF(ISBLANK(kpt[[#This Row],[presence_retour_isolation]]),"null",kpt[[#This Row],[presence_retour_isolation]])</f>
        <v>null</v>
      </c>
      <c r="F139" s="1" t="str">
        <f>IF(ISBLANK(kpt[[#This Row],[largeur_dormant]]),"null",kpt[[#This Row],[largeur_dormant]])</f>
        <v>null</v>
      </c>
      <c r="G139" s="1" t="s">
        <v>104</v>
      </c>
      <c r="H139" s="1">
        <v>0.82</v>
      </c>
    </row>
    <row r="140" spans="1:8" x14ac:dyDescent="0.3">
      <c r="A140" s="1" t="str">
        <f>kpt[[#This Row],[type_liaison]]</f>
        <v>REFEND_MUR</v>
      </c>
      <c r="B140" s="1" t="str">
        <f>kpt[[#This Row],[type_isolation_mur]]</f>
        <v>ITE</v>
      </c>
      <c r="C140" s="1" t="str">
        <f>IF(ISBLANK(kpt[[#This Row],[type_isolation_plancher]]),"null",kpt[[#This Row],[type_isolation_plancher]])</f>
        <v>null</v>
      </c>
      <c r="D140" s="1" t="str">
        <f>IF(ISBLANK(kpt[[#This Row],[type_pose_ouverture]]),"null",kpt[[#This Row],[type_pose_ouverture]])</f>
        <v>null</v>
      </c>
      <c r="E140" s="1" t="str">
        <f>IF(ISBLANK(kpt[[#This Row],[presence_retour_isolation]]),"null",kpt[[#This Row],[presence_retour_isolation]])</f>
        <v>null</v>
      </c>
      <c r="F140" s="1" t="str">
        <f>IF(ISBLANK(kpt[[#This Row],[largeur_dormant]]),"null",kpt[[#This Row],[largeur_dormant]])</f>
        <v>null</v>
      </c>
      <c r="G140" s="1" t="s">
        <v>104</v>
      </c>
      <c r="H140" s="1">
        <v>0.13</v>
      </c>
    </row>
    <row r="141" spans="1:8" x14ac:dyDescent="0.3">
      <c r="A141" s="1" t="str">
        <f>kpt[[#This Row],[type_liaison]]</f>
        <v>REFEND_MUR</v>
      </c>
      <c r="B141" s="1" t="str">
        <f>kpt[[#This Row],[type_isolation_mur]]</f>
        <v>ITR</v>
      </c>
      <c r="C141" s="1" t="str">
        <f>IF(ISBLANK(kpt[[#This Row],[type_isolation_plancher]]),"null",kpt[[#This Row],[type_isolation_plancher]])</f>
        <v>null</v>
      </c>
      <c r="D141" s="1" t="str">
        <f>IF(ISBLANK(kpt[[#This Row],[type_pose_ouverture]]),"null",kpt[[#This Row],[type_pose_ouverture]])</f>
        <v>null</v>
      </c>
      <c r="E141" s="1" t="str">
        <f>IF(ISBLANK(kpt[[#This Row],[presence_retour_isolation]]),"null",kpt[[#This Row],[presence_retour_isolation]])</f>
        <v>null</v>
      </c>
      <c r="F141" s="1" t="str">
        <f>IF(ISBLANK(kpt[[#This Row],[largeur_dormant]]),"null",kpt[[#This Row],[largeur_dormant]])</f>
        <v>null</v>
      </c>
      <c r="G141" s="1" t="s">
        <v>104</v>
      </c>
      <c r="H141" s="1">
        <v>0.2</v>
      </c>
    </row>
    <row r="142" spans="1:8" x14ac:dyDescent="0.3">
      <c r="A142" s="1" t="str">
        <f>kpt[[#This Row],[type_liaison]]</f>
        <v>REFEND_MUR</v>
      </c>
      <c r="B142" s="1" t="str">
        <f>kpt[[#This Row],[type_isolation_mur]]</f>
        <v>ITI_ITE</v>
      </c>
      <c r="C142" s="1" t="str">
        <f>IF(ISBLANK(kpt[[#This Row],[type_isolation_plancher]]),"null",kpt[[#This Row],[type_isolation_plancher]])</f>
        <v>null</v>
      </c>
      <c r="D142" s="1" t="str">
        <f>IF(ISBLANK(kpt[[#This Row],[type_pose_ouverture]]),"null",kpt[[#This Row],[type_pose_ouverture]])</f>
        <v>null</v>
      </c>
      <c r="E142" s="1" t="str">
        <f>IF(ISBLANK(kpt[[#This Row],[presence_retour_isolation]]),"null",kpt[[#This Row],[presence_retour_isolation]])</f>
        <v>null</v>
      </c>
      <c r="F142" s="1" t="str">
        <f>IF(ISBLANK(kpt[[#This Row],[largeur_dormant]]),"null",kpt[[#This Row],[largeur_dormant]])</f>
        <v>null</v>
      </c>
      <c r="G142" s="1" t="s">
        <v>104</v>
      </c>
      <c r="H142" s="1">
        <v>0.13</v>
      </c>
    </row>
    <row r="143" spans="1:8" x14ac:dyDescent="0.3">
      <c r="A143" s="1" t="str">
        <f>kpt[[#This Row],[type_liaison]]</f>
        <v>REFEND_MUR</v>
      </c>
      <c r="B143" s="1" t="str">
        <f>kpt[[#This Row],[type_isolation_mur]]</f>
        <v>ITI_ITR</v>
      </c>
      <c r="C143" s="1" t="str">
        <f>IF(ISBLANK(kpt[[#This Row],[type_isolation_plancher]]),"null",kpt[[#This Row],[type_isolation_plancher]])</f>
        <v>null</v>
      </c>
      <c r="D143" s="1" t="str">
        <f>IF(ISBLANK(kpt[[#This Row],[type_pose_ouverture]]),"null",kpt[[#This Row],[type_pose_ouverture]])</f>
        <v>null</v>
      </c>
      <c r="E143" s="1" t="str">
        <f>IF(ISBLANK(kpt[[#This Row],[presence_retour_isolation]]),"null",kpt[[#This Row],[presence_retour_isolation]])</f>
        <v>null</v>
      </c>
      <c r="F143" s="1" t="str">
        <f>IF(ISBLANK(kpt[[#This Row],[largeur_dormant]]),"null",kpt[[#This Row],[largeur_dormant]])</f>
        <v>null</v>
      </c>
      <c r="G143" s="1" t="s">
        <v>104</v>
      </c>
      <c r="H143" s="1">
        <v>0.2</v>
      </c>
    </row>
    <row r="144" spans="1:8" x14ac:dyDescent="0.3">
      <c r="A144" s="1" t="str">
        <f>kpt[[#This Row],[type_liaison]]</f>
        <v>REFEND_MUR</v>
      </c>
      <c r="B144" s="1" t="str">
        <f>kpt[[#This Row],[type_isolation_mur]]</f>
        <v>ITE_ITR</v>
      </c>
      <c r="C144" s="1" t="str">
        <f>IF(ISBLANK(kpt[[#This Row],[type_isolation_plancher]]),"null",kpt[[#This Row],[type_isolation_plancher]])</f>
        <v>null</v>
      </c>
      <c r="D144" s="1" t="str">
        <f>IF(ISBLANK(kpt[[#This Row],[type_pose_ouverture]]),"null",kpt[[#This Row],[type_pose_ouverture]])</f>
        <v>null</v>
      </c>
      <c r="E144" s="1" t="str">
        <f>IF(ISBLANK(kpt[[#This Row],[presence_retour_isolation]]),"null",kpt[[#This Row],[presence_retour_isolation]])</f>
        <v>null</v>
      </c>
      <c r="F144" s="1" t="str">
        <f>IF(ISBLANK(kpt[[#This Row],[largeur_dormant]]),"null",kpt[[#This Row],[largeur_dormant]])</f>
        <v>null</v>
      </c>
      <c r="G144" s="1" t="s">
        <v>104</v>
      </c>
      <c r="H144" s="1">
        <v>0.13</v>
      </c>
    </row>
    <row r="145" spans="1:8" x14ac:dyDescent="0.3">
      <c r="A145" s="1" t="str">
        <f>kpt[[#This Row],[type_liaison]]</f>
        <v>REFEND_MUR</v>
      </c>
      <c r="B145" s="1" t="str">
        <f>kpt[[#This Row],[type_isolation_mur]]</f>
        <v>ITR_ITE_ITI</v>
      </c>
      <c r="C145" s="1" t="str">
        <f>IF(ISBLANK(kpt[[#This Row],[type_isolation_plancher]]),"null",kpt[[#This Row],[type_isolation_plancher]])</f>
        <v>null</v>
      </c>
      <c r="D145" s="1" t="str">
        <f>IF(ISBLANK(kpt[[#This Row],[type_pose_ouverture]]),"null",kpt[[#This Row],[type_pose_ouverture]])</f>
        <v>null</v>
      </c>
      <c r="E145" s="1" t="str">
        <f>IF(ISBLANK(kpt[[#This Row],[presence_retour_isolation]]),"null",kpt[[#This Row],[presence_retour_isolation]])</f>
        <v>null</v>
      </c>
      <c r="F145" s="1" t="str">
        <f>IF(ISBLANK(kpt[[#This Row],[largeur_dormant]]),"null",kpt[[#This Row],[largeur_dormant]])</f>
        <v>null</v>
      </c>
      <c r="G145" s="1" t="s">
        <v>104</v>
      </c>
      <c r="H145" s="1">
        <v>0.13</v>
      </c>
    </row>
    <row r="146" spans="1:8" x14ac:dyDescent="0.3">
      <c r="A146" s="1" t="str">
        <f>kpt[[#This Row],[type_liaison]]</f>
        <v>MENUISERIE_MUR</v>
      </c>
      <c r="B146" s="1" t="str">
        <f>kpt[[#This Row],[type_isolation_mur]]</f>
        <v>NON_ISOLE</v>
      </c>
      <c r="C146" s="1" t="str">
        <f>IF(ISBLANK(kpt[[#This Row],[type_isolation_plancher]]),"null",kpt[[#This Row],[type_isolation_plancher]])</f>
        <v>null</v>
      </c>
      <c r="D146" s="1" t="str">
        <f>IF(ISBLANK(kpt[[#This Row],[type_pose_ouverture]]),"null",kpt[[#This Row],[type_pose_ouverture]])</f>
        <v>NU_EXTERIEUR</v>
      </c>
      <c r="E146" s="1" t="str">
        <f>IF(ISBLANK(kpt[[#This Row],[presence_retour_isolation]]),"null",kpt[[#This Row],[presence_retour_isolation]])</f>
        <v>null</v>
      </c>
      <c r="F146" s="1">
        <f>IF(ISBLANK(kpt[[#This Row],[largeur_dormant]]),"null",kpt[[#This Row],[largeur_dormant]])</f>
        <v>5</v>
      </c>
      <c r="G146" s="1" t="s">
        <v>104</v>
      </c>
      <c r="H146" s="1">
        <v>0.43</v>
      </c>
    </row>
    <row r="147" spans="1:8" x14ac:dyDescent="0.3">
      <c r="A147" s="1" t="str">
        <f>kpt[[#This Row],[type_liaison]]</f>
        <v>MENUISERIE_MUR</v>
      </c>
      <c r="B147" s="1" t="str">
        <f>kpt[[#This Row],[type_isolation_mur]]</f>
        <v>NON_ISOLE</v>
      </c>
      <c r="C147" s="1" t="str">
        <f>IF(ISBLANK(kpt[[#This Row],[type_isolation_plancher]]),"null",kpt[[#This Row],[type_isolation_plancher]])</f>
        <v>null</v>
      </c>
      <c r="D147" s="1" t="str">
        <f>IF(ISBLANK(kpt[[#This Row],[type_pose_ouverture]]),"null",kpt[[#This Row],[type_pose_ouverture]])</f>
        <v>NU_EXTERIEUR</v>
      </c>
      <c r="E147" s="1" t="str">
        <f>IF(ISBLANK(kpt[[#This Row],[presence_retour_isolation]]),"null",kpt[[#This Row],[presence_retour_isolation]])</f>
        <v>null</v>
      </c>
      <c r="F147" s="1">
        <f>IF(ISBLANK(kpt[[#This Row],[largeur_dormant]]),"null",kpt[[#This Row],[largeur_dormant]])</f>
        <v>10</v>
      </c>
      <c r="G147" s="1" t="s">
        <v>104</v>
      </c>
      <c r="H147" s="1">
        <v>0.28999999999999998</v>
      </c>
    </row>
    <row r="148" spans="1:8" x14ac:dyDescent="0.3">
      <c r="A148" s="1" t="str">
        <f>kpt[[#This Row],[type_liaison]]</f>
        <v>MENUISERIE_MUR</v>
      </c>
      <c r="B148" s="1" t="str">
        <f>kpt[[#This Row],[type_isolation_mur]]</f>
        <v>NON_ISOLE</v>
      </c>
      <c r="C148" s="1" t="str">
        <f>IF(ISBLANK(kpt[[#This Row],[type_isolation_plancher]]),"null",kpt[[#This Row],[type_isolation_plancher]])</f>
        <v>null</v>
      </c>
      <c r="D148" s="1" t="str">
        <f>IF(ISBLANK(kpt[[#This Row],[type_pose_ouverture]]),"null",kpt[[#This Row],[type_pose_ouverture]])</f>
        <v>TUNNEL</v>
      </c>
      <c r="E148" s="1" t="str">
        <f>IF(ISBLANK(kpt[[#This Row],[presence_retour_isolation]]),"null",kpt[[#This Row],[presence_retour_isolation]])</f>
        <v>null</v>
      </c>
      <c r="F148" s="1">
        <f>IF(ISBLANK(kpt[[#This Row],[largeur_dormant]]),"null",kpt[[#This Row],[largeur_dormant]])</f>
        <v>5</v>
      </c>
      <c r="G148" s="1" t="s">
        <v>104</v>
      </c>
      <c r="H148" s="1">
        <v>0.31</v>
      </c>
    </row>
    <row r="149" spans="1:8" x14ac:dyDescent="0.3">
      <c r="A149" s="1" t="str">
        <f>kpt[[#This Row],[type_liaison]]</f>
        <v>MENUISERIE_MUR</v>
      </c>
      <c r="B149" s="1" t="str">
        <f>kpt[[#This Row],[type_isolation_mur]]</f>
        <v>NON_ISOLE</v>
      </c>
      <c r="C149" s="1" t="str">
        <f>IF(ISBLANK(kpt[[#This Row],[type_isolation_plancher]]),"null",kpt[[#This Row],[type_isolation_plancher]])</f>
        <v>null</v>
      </c>
      <c r="D149" s="1" t="str">
        <f>IF(ISBLANK(kpt[[#This Row],[type_pose_ouverture]]),"null",kpt[[#This Row],[type_pose_ouverture]])</f>
        <v>TUNNEL</v>
      </c>
      <c r="E149" s="1" t="str">
        <f>IF(ISBLANK(kpt[[#This Row],[presence_retour_isolation]]),"null",kpt[[#This Row],[presence_retour_isolation]])</f>
        <v>null</v>
      </c>
      <c r="F149" s="1">
        <f>IF(ISBLANK(kpt[[#This Row],[largeur_dormant]]),"null",kpt[[#This Row],[largeur_dormant]])</f>
        <v>10</v>
      </c>
      <c r="G149" s="1" t="s">
        <v>104</v>
      </c>
      <c r="H149" s="1">
        <v>0.19</v>
      </c>
    </row>
    <row r="150" spans="1:8" x14ac:dyDescent="0.3">
      <c r="A150" s="1" t="str">
        <f>kpt[[#This Row],[type_liaison]]</f>
        <v>MENUISERIE_MUR</v>
      </c>
      <c r="B150" s="1" t="str">
        <f>kpt[[#This Row],[type_isolation_mur]]</f>
        <v>NON_ISOLE</v>
      </c>
      <c r="C150" s="1" t="str">
        <f>IF(ISBLANK(kpt[[#This Row],[type_isolation_plancher]]),"null",kpt[[#This Row],[type_isolation_plancher]])</f>
        <v>null</v>
      </c>
      <c r="D150" s="1" t="str">
        <f>IF(ISBLANK(kpt[[#This Row],[type_pose_ouverture]]),"null",kpt[[#This Row],[type_pose_ouverture]])</f>
        <v>NU_INTERIEUR</v>
      </c>
      <c r="E150" s="1" t="str">
        <f>IF(ISBLANK(kpt[[#This Row],[presence_retour_isolation]]),"null",kpt[[#This Row],[presence_retour_isolation]])</f>
        <v>null</v>
      </c>
      <c r="F150" s="1">
        <f>IF(ISBLANK(kpt[[#This Row],[largeur_dormant]]),"null",kpt[[#This Row],[largeur_dormant]])</f>
        <v>5</v>
      </c>
      <c r="G150" s="1" t="s">
        <v>104</v>
      </c>
      <c r="H150" s="1">
        <v>0.38</v>
      </c>
    </row>
    <row r="151" spans="1:8" x14ac:dyDescent="0.3">
      <c r="A151" s="1" t="str">
        <f>kpt[[#This Row],[type_liaison]]</f>
        <v>MENUISERIE_MUR</v>
      </c>
      <c r="B151" s="1" t="str">
        <f>kpt[[#This Row],[type_isolation_mur]]</f>
        <v>NON_ISOLE</v>
      </c>
      <c r="C151" s="1" t="str">
        <f>IF(ISBLANK(kpt[[#This Row],[type_isolation_plancher]]),"null",kpt[[#This Row],[type_isolation_plancher]])</f>
        <v>null</v>
      </c>
      <c r="D151" s="1" t="str">
        <f>IF(ISBLANK(kpt[[#This Row],[type_pose_ouverture]]),"null",kpt[[#This Row],[type_pose_ouverture]])</f>
        <v>NU_INTERIEUR</v>
      </c>
      <c r="E151" s="1" t="str">
        <f>IF(ISBLANK(kpt[[#This Row],[presence_retour_isolation]]),"null",kpt[[#This Row],[presence_retour_isolation]])</f>
        <v>null</v>
      </c>
      <c r="F151" s="1">
        <f>IF(ISBLANK(kpt[[#This Row],[largeur_dormant]]),"null",kpt[[#This Row],[largeur_dormant]])</f>
        <v>10</v>
      </c>
      <c r="G151" s="1" t="s">
        <v>104</v>
      </c>
      <c r="H151" s="1">
        <v>0.25</v>
      </c>
    </row>
    <row r="152" spans="1:8" x14ac:dyDescent="0.3">
      <c r="A152" s="1" t="str">
        <f>kpt[[#This Row],[type_liaison]]</f>
        <v>MENUISERIE_MUR</v>
      </c>
      <c r="B152" s="1" t="str">
        <f>kpt[[#This Row],[type_isolation_mur]]</f>
        <v>ITI</v>
      </c>
      <c r="C152" s="1" t="str">
        <f>IF(ISBLANK(kpt[[#This Row],[type_isolation_plancher]]),"null",kpt[[#This Row],[type_isolation_plancher]])</f>
        <v>null</v>
      </c>
      <c r="D152" s="1" t="str">
        <f>IF(ISBLANK(kpt[[#This Row],[type_pose_ouverture]]),"null",kpt[[#This Row],[type_pose_ouverture]])</f>
        <v>NU_EXTERIEUR</v>
      </c>
      <c r="E152" s="1">
        <f>IF(ISBLANK(kpt[[#This Row],[presence_retour_isolation]]),"null",kpt[[#This Row],[presence_retour_isolation]])</f>
        <v>1</v>
      </c>
      <c r="F152" s="1">
        <f>IF(ISBLANK(kpt[[#This Row],[largeur_dormant]]),"null",kpt[[#This Row],[largeur_dormant]])</f>
        <v>5</v>
      </c>
      <c r="G152" s="1" t="s">
        <v>104</v>
      </c>
      <c r="H152" s="1">
        <v>0.22</v>
      </c>
    </row>
    <row r="153" spans="1:8" x14ac:dyDescent="0.3">
      <c r="A153" s="1" t="str">
        <f>kpt[[#This Row],[type_liaison]]</f>
        <v>MENUISERIE_MUR</v>
      </c>
      <c r="B153" s="1" t="str">
        <f>kpt[[#This Row],[type_isolation_mur]]</f>
        <v>ITI</v>
      </c>
      <c r="C153" s="1" t="str">
        <f>IF(ISBLANK(kpt[[#This Row],[type_isolation_plancher]]),"null",kpt[[#This Row],[type_isolation_plancher]])</f>
        <v>null</v>
      </c>
      <c r="D153" s="1" t="str">
        <f>IF(ISBLANK(kpt[[#This Row],[type_pose_ouverture]]),"null",kpt[[#This Row],[type_pose_ouverture]])</f>
        <v>NU_EXTERIEUR</v>
      </c>
      <c r="E153" s="1">
        <f>IF(ISBLANK(kpt[[#This Row],[presence_retour_isolation]]),"null",kpt[[#This Row],[presence_retour_isolation]])</f>
        <v>1</v>
      </c>
      <c r="F153" s="1">
        <f>IF(ISBLANK(kpt[[#This Row],[largeur_dormant]]),"null",kpt[[#This Row],[largeur_dormant]])</f>
        <v>10</v>
      </c>
      <c r="G153" s="1" t="s">
        <v>104</v>
      </c>
      <c r="H153" s="1">
        <v>0.18</v>
      </c>
    </row>
    <row r="154" spans="1:8" x14ac:dyDescent="0.3">
      <c r="A154" s="1" t="str">
        <f>kpt[[#This Row],[type_liaison]]</f>
        <v>MENUISERIE_MUR</v>
      </c>
      <c r="B154" s="1" t="str">
        <f>kpt[[#This Row],[type_isolation_mur]]</f>
        <v>ITI</v>
      </c>
      <c r="C154" s="1" t="str">
        <f>IF(ISBLANK(kpt[[#This Row],[type_isolation_plancher]]),"null",kpt[[#This Row],[type_isolation_plancher]])</f>
        <v>null</v>
      </c>
      <c r="D154" s="1" t="str">
        <f>IF(ISBLANK(kpt[[#This Row],[type_pose_ouverture]]),"null",kpt[[#This Row],[type_pose_ouverture]])</f>
        <v>TUNNEL</v>
      </c>
      <c r="E154" s="1">
        <f>IF(ISBLANK(kpt[[#This Row],[presence_retour_isolation]]),"null",kpt[[#This Row],[presence_retour_isolation]])</f>
        <v>1</v>
      </c>
      <c r="F154" s="1">
        <f>IF(ISBLANK(kpt[[#This Row],[largeur_dormant]]),"null",kpt[[#This Row],[largeur_dormant]])</f>
        <v>5</v>
      </c>
      <c r="G154" s="1" t="s">
        <v>104</v>
      </c>
      <c r="H154" s="1">
        <v>0.16</v>
      </c>
    </row>
    <row r="155" spans="1:8" x14ac:dyDescent="0.3">
      <c r="A155" s="1" t="str">
        <f>kpt[[#This Row],[type_liaison]]</f>
        <v>MENUISERIE_MUR</v>
      </c>
      <c r="B155" s="1" t="str">
        <f>kpt[[#This Row],[type_isolation_mur]]</f>
        <v>ITI</v>
      </c>
      <c r="C155" s="1" t="str">
        <f>IF(ISBLANK(kpt[[#This Row],[type_isolation_plancher]]),"null",kpt[[#This Row],[type_isolation_plancher]])</f>
        <v>null</v>
      </c>
      <c r="D155" s="1" t="str">
        <f>IF(ISBLANK(kpt[[#This Row],[type_pose_ouverture]]),"null",kpt[[#This Row],[type_pose_ouverture]])</f>
        <v>TUNNEL</v>
      </c>
      <c r="E155" s="1">
        <f>IF(ISBLANK(kpt[[#This Row],[presence_retour_isolation]]),"null",kpt[[#This Row],[presence_retour_isolation]])</f>
        <v>1</v>
      </c>
      <c r="F155" s="1">
        <f>IF(ISBLANK(kpt[[#This Row],[largeur_dormant]]),"null",kpt[[#This Row],[largeur_dormant]])</f>
        <v>10</v>
      </c>
      <c r="G155" s="1" t="s">
        <v>104</v>
      </c>
      <c r="H155" s="1">
        <v>0.13</v>
      </c>
    </row>
    <row r="156" spans="1:8" x14ac:dyDescent="0.3">
      <c r="A156" s="1" t="str">
        <f>kpt[[#This Row],[type_liaison]]</f>
        <v>MENUISERIE_MUR</v>
      </c>
      <c r="B156" s="1" t="str">
        <f>kpt[[#This Row],[type_isolation_mur]]</f>
        <v>ITI</v>
      </c>
      <c r="C156" s="1" t="str">
        <f>IF(ISBLANK(kpt[[#This Row],[type_isolation_plancher]]),"null",kpt[[#This Row],[type_isolation_plancher]])</f>
        <v>null</v>
      </c>
      <c r="D156" s="1" t="str">
        <f>IF(ISBLANK(kpt[[#This Row],[type_pose_ouverture]]),"null",kpt[[#This Row],[type_pose_ouverture]])</f>
        <v>NU_INTERIEUR</v>
      </c>
      <c r="E156" s="1">
        <f>IF(ISBLANK(kpt[[#This Row],[presence_retour_isolation]]),"null",kpt[[#This Row],[presence_retour_isolation]])</f>
        <v>1</v>
      </c>
      <c r="F156" s="1">
        <f>IF(ISBLANK(kpt[[#This Row],[largeur_dormant]]),"null",kpt[[#This Row],[largeur_dormant]])</f>
        <v>5</v>
      </c>
      <c r="G156" s="1" t="s">
        <v>104</v>
      </c>
      <c r="H156" s="1">
        <v>0</v>
      </c>
    </row>
    <row r="157" spans="1:8" x14ac:dyDescent="0.3">
      <c r="A157" s="1" t="str">
        <f>kpt[[#This Row],[type_liaison]]</f>
        <v>MENUISERIE_MUR</v>
      </c>
      <c r="B157" s="1" t="str">
        <f>kpt[[#This Row],[type_isolation_mur]]</f>
        <v>ITI</v>
      </c>
      <c r="C157" s="1" t="str">
        <f>IF(ISBLANK(kpt[[#This Row],[type_isolation_plancher]]),"null",kpt[[#This Row],[type_isolation_plancher]])</f>
        <v>null</v>
      </c>
      <c r="D157" s="1" t="str">
        <f>IF(ISBLANK(kpt[[#This Row],[type_pose_ouverture]]),"null",kpt[[#This Row],[type_pose_ouverture]])</f>
        <v>NU_INTERIEUR</v>
      </c>
      <c r="E157" s="1">
        <f>IF(ISBLANK(kpt[[#This Row],[presence_retour_isolation]]),"null",kpt[[#This Row],[presence_retour_isolation]])</f>
        <v>1</v>
      </c>
      <c r="F157" s="1">
        <f>IF(ISBLANK(kpt[[#This Row],[largeur_dormant]]),"null",kpt[[#This Row],[largeur_dormant]])</f>
        <v>10</v>
      </c>
      <c r="G157" s="1" t="s">
        <v>104</v>
      </c>
      <c r="H157" s="1">
        <v>0</v>
      </c>
    </row>
    <row r="158" spans="1:8" x14ac:dyDescent="0.3">
      <c r="A158" s="1" t="str">
        <f>kpt[[#This Row],[type_liaison]]</f>
        <v>MENUISERIE_MUR</v>
      </c>
      <c r="B158" s="1" t="str">
        <f>kpt[[#This Row],[type_isolation_mur]]</f>
        <v>ITI</v>
      </c>
      <c r="C158" s="1" t="str">
        <f>IF(ISBLANK(kpt[[#This Row],[type_isolation_plancher]]),"null",kpt[[#This Row],[type_isolation_plancher]])</f>
        <v>null</v>
      </c>
      <c r="D158" s="1" t="str">
        <f>IF(ISBLANK(kpt[[#This Row],[type_pose_ouverture]]),"null",kpt[[#This Row],[type_pose_ouverture]])</f>
        <v>NU_EXTERIEUR</v>
      </c>
      <c r="E158" s="1">
        <f>IF(ISBLANK(kpt[[#This Row],[presence_retour_isolation]]),"null",kpt[[#This Row],[presence_retour_isolation]])</f>
        <v>0</v>
      </c>
      <c r="F158" s="1">
        <f>IF(ISBLANK(kpt[[#This Row],[largeur_dormant]]),"null",kpt[[#This Row],[largeur_dormant]])</f>
        <v>5</v>
      </c>
      <c r="G158" s="1" t="s">
        <v>104</v>
      </c>
      <c r="H158" s="1">
        <v>0.43</v>
      </c>
    </row>
    <row r="159" spans="1:8" x14ac:dyDescent="0.3">
      <c r="A159" s="1" t="str">
        <f>kpt[[#This Row],[type_liaison]]</f>
        <v>MENUISERIE_MUR</v>
      </c>
      <c r="B159" s="1" t="str">
        <f>kpt[[#This Row],[type_isolation_mur]]</f>
        <v>ITI</v>
      </c>
      <c r="C159" s="1" t="str">
        <f>IF(ISBLANK(kpt[[#This Row],[type_isolation_plancher]]),"null",kpt[[#This Row],[type_isolation_plancher]])</f>
        <v>null</v>
      </c>
      <c r="D159" s="1" t="str">
        <f>IF(ISBLANK(kpt[[#This Row],[type_pose_ouverture]]),"null",kpt[[#This Row],[type_pose_ouverture]])</f>
        <v>NU_EXTERIEUR</v>
      </c>
      <c r="E159" s="1">
        <f>IF(ISBLANK(kpt[[#This Row],[presence_retour_isolation]]),"null",kpt[[#This Row],[presence_retour_isolation]])</f>
        <v>0</v>
      </c>
      <c r="F159" s="1">
        <f>IF(ISBLANK(kpt[[#This Row],[largeur_dormant]]),"null",kpt[[#This Row],[largeur_dormant]])</f>
        <v>10</v>
      </c>
      <c r="G159" s="1" t="s">
        <v>104</v>
      </c>
      <c r="H159" s="1">
        <v>0.28999999999999998</v>
      </c>
    </row>
    <row r="160" spans="1:8" x14ac:dyDescent="0.3">
      <c r="A160" s="1" t="str">
        <f>kpt[[#This Row],[type_liaison]]</f>
        <v>MENUISERIE_MUR</v>
      </c>
      <c r="B160" s="1" t="str">
        <f>kpt[[#This Row],[type_isolation_mur]]</f>
        <v>ITI</v>
      </c>
      <c r="C160" s="1" t="str">
        <f>IF(ISBLANK(kpt[[#This Row],[type_isolation_plancher]]),"null",kpt[[#This Row],[type_isolation_plancher]])</f>
        <v>null</v>
      </c>
      <c r="D160" s="1" t="str">
        <f>IF(ISBLANK(kpt[[#This Row],[type_pose_ouverture]]),"null",kpt[[#This Row],[type_pose_ouverture]])</f>
        <v>TUNNEL</v>
      </c>
      <c r="E160" s="1">
        <f>IF(ISBLANK(kpt[[#This Row],[presence_retour_isolation]]),"null",kpt[[#This Row],[presence_retour_isolation]])</f>
        <v>0</v>
      </c>
      <c r="F160" s="1">
        <f>IF(ISBLANK(kpt[[#This Row],[largeur_dormant]]),"null",kpt[[#This Row],[largeur_dormant]])</f>
        <v>5</v>
      </c>
      <c r="G160" s="1" t="s">
        <v>104</v>
      </c>
      <c r="H160" s="1">
        <v>0.31</v>
      </c>
    </row>
    <row r="161" spans="1:8" x14ac:dyDescent="0.3">
      <c r="A161" s="1" t="str">
        <f>kpt[[#This Row],[type_liaison]]</f>
        <v>MENUISERIE_MUR</v>
      </c>
      <c r="B161" s="1" t="str">
        <f>kpt[[#This Row],[type_isolation_mur]]</f>
        <v>ITI</v>
      </c>
      <c r="C161" s="1" t="str">
        <f>IF(ISBLANK(kpt[[#This Row],[type_isolation_plancher]]),"null",kpt[[#This Row],[type_isolation_plancher]])</f>
        <v>null</v>
      </c>
      <c r="D161" s="1" t="str">
        <f>IF(ISBLANK(kpt[[#This Row],[type_pose_ouverture]]),"null",kpt[[#This Row],[type_pose_ouverture]])</f>
        <v>TUNNEL</v>
      </c>
      <c r="E161" s="1">
        <f>IF(ISBLANK(kpt[[#This Row],[presence_retour_isolation]]),"null",kpt[[#This Row],[presence_retour_isolation]])</f>
        <v>0</v>
      </c>
      <c r="F161" s="1">
        <f>IF(ISBLANK(kpt[[#This Row],[largeur_dormant]]),"null",kpt[[#This Row],[largeur_dormant]])</f>
        <v>10</v>
      </c>
      <c r="G161" s="1" t="s">
        <v>104</v>
      </c>
      <c r="H161" s="1">
        <v>0.19</v>
      </c>
    </row>
    <row r="162" spans="1:8" x14ac:dyDescent="0.3">
      <c r="A162" s="1" t="str">
        <f>kpt[[#This Row],[type_liaison]]</f>
        <v>MENUISERIE_MUR</v>
      </c>
      <c r="B162" s="1" t="str">
        <f>kpt[[#This Row],[type_isolation_mur]]</f>
        <v>ITI</v>
      </c>
      <c r="C162" s="1" t="str">
        <f>IF(ISBLANK(kpt[[#This Row],[type_isolation_plancher]]),"null",kpt[[#This Row],[type_isolation_plancher]])</f>
        <v>null</v>
      </c>
      <c r="D162" s="1" t="str">
        <f>IF(ISBLANK(kpt[[#This Row],[type_pose_ouverture]]),"null",kpt[[#This Row],[type_pose_ouverture]])</f>
        <v>NU_INTERIEUR</v>
      </c>
      <c r="E162" s="1">
        <f>IF(ISBLANK(kpt[[#This Row],[presence_retour_isolation]]),"null",kpt[[#This Row],[presence_retour_isolation]])</f>
        <v>0</v>
      </c>
      <c r="F162" s="1">
        <f>IF(ISBLANK(kpt[[#This Row],[largeur_dormant]]),"null",kpt[[#This Row],[largeur_dormant]])</f>
        <v>5</v>
      </c>
      <c r="G162" s="1" t="s">
        <v>104</v>
      </c>
      <c r="H162" s="1">
        <v>0</v>
      </c>
    </row>
    <row r="163" spans="1:8" x14ac:dyDescent="0.3">
      <c r="A163" s="1" t="str">
        <f>kpt[[#This Row],[type_liaison]]</f>
        <v>MENUISERIE_MUR</v>
      </c>
      <c r="B163" s="1" t="str">
        <f>kpt[[#This Row],[type_isolation_mur]]</f>
        <v>ITI</v>
      </c>
      <c r="C163" s="1" t="str">
        <f>IF(ISBLANK(kpt[[#This Row],[type_isolation_plancher]]),"null",kpt[[#This Row],[type_isolation_plancher]])</f>
        <v>null</v>
      </c>
      <c r="D163" s="1" t="str">
        <f>IF(ISBLANK(kpt[[#This Row],[type_pose_ouverture]]),"null",kpt[[#This Row],[type_pose_ouverture]])</f>
        <v>NU_INTERIEUR</v>
      </c>
      <c r="E163" s="1">
        <f>IF(ISBLANK(kpt[[#This Row],[presence_retour_isolation]]),"null",kpt[[#This Row],[presence_retour_isolation]])</f>
        <v>0</v>
      </c>
      <c r="F163" s="1">
        <f>IF(ISBLANK(kpt[[#This Row],[largeur_dormant]]),"null",kpt[[#This Row],[largeur_dormant]])</f>
        <v>10</v>
      </c>
      <c r="G163" s="1" t="s">
        <v>104</v>
      </c>
      <c r="H163" s="1">
        <v>0</v>
      </c>
    </row>
    <row r="164" spans="1:8" x14ac:dyDescent="0.3">
      <c r="A164" s="1" t="str">
        <f>kpt[[#This Row],[type_liaison]]</f>
        <v>MENUISERIE_MUR</v>
      </c>
      <c r="B164" s="1" t="str">
        <f>kpt[[#This Row],[type_isolation_mur]]</f>
        <v>ITE</v>
      </c>
      <c r="C164" s="1" t="str">
        <f>IF(ISBLANK(kpt[[#This Row],[type_isolation_plancher]]),"null",kpt[[#This Row],[type_isolation_plancher]])</f>
        <v>null</v>
      </c>
      <c r="D164" s="1" t="str">
        <f>IF(ISBLANK(kpt[[#This Row],[type_pose_ouverture]]),"null",kpt[[#This Row],[type_pose_ouverture]])</f>
        <v>NU_EXTERIEUR</v>
      </c>
      <c r="E164" s="1">
        <f>IF(ISBLANK(kpt[[#This Row],[presence_retour_isolation]]),"null",kpt[[#This Row],[presence_retour_isolation]])</f>
        <v>1</v>
      </c>
      <c r="F164" s="1">
        <f>IF(ISBLANK(kpt[[#This Row],[largeur_dormant]]),"null",kpt[[#This Row],[largeur_dormant]])</f>
        <v>5</v>
      </c>
      <c r="G164" s="1" t="s">
        <v>104</v>
      </c>
      <c r="H164" s="1">
        <v>0</v>
      </c>
    </row>
    <row r="165" spans="1:8" x14ac:dyDescent="0.3">
      <c r="A165" s="1" t="str">
        <f>kpt[[#This Row],[type_liaison]]</f>
        <v>MENUISERIE_MUR</v>
      </c>
      <c r="B165" s="1" t="str">
        <f>kpt[[#This Row],[type_isolation_mur]]</f>
        <v>ITE</v>
      </c>
      <c r="C165" s="1" t="str">
        <f>IF(ISBLANK(kpt[[#This Row],[type_isolation_plancher]]),"null",kpt[[#This Row],[type_isolation_plancher]])</f>
        <v>null</v>
      </c>
      <c r="D165" s="1" t="str">
        <f>IF(ISBLANK(kpt[[#This Row],[type_pose_ouverture]]),"null",kpt[[#This Row],[type_pose_ouverture]])</f>
        <v>NU_EXTERIEUR</v>
      </c>
      <c r="E165" s="1">
        <f>IF(ISBLANK(kpt[[#This Row],[presence_retour_isolation]]),"null",kpt[[#This Row],[presence_retour_isolation]])</f>
        <v>1</v>
      </c>
      <c r="F165" s="1">
        <f>IF(ISBLANK(kpt[[#This Row],[largeur_dormant]]),"null",kpt[[#This Row],[largeur_dormant]])</f>
        <v>10</v>
      </c>
      <c r="G165" s="1" t="s">
        <v>104</v>
      </c>
      <c r="H165" s="1">
        <v>0</v>
      </c>
    </row>
    <row r="166" spans="1:8" x14ac:dyDescent="0.3">
      <c r="A166" s="1" t="str">
        <f>kpt[[#This Row],[type_liaison]]</f>
        <v>MENUISERIE_MUR</v>
      </c>
      <c r="B166" s="1" t="str">
        <f>kpt[[#This Row],[type_isolation_mur]]</f>
        <v>ITE</v>
      </c>
      <c r="C166" s="1" t="str">
        <f>IF(ISBLANK(kpt[[#This Row],[type_isolation_plancher]]),"null",kpt[[#This Row],[type_isolation_plancher]])</f>
        <v>null</v>
      </c>
      <c r="D166" s="1" t="str">
        <f>IF(ISBLANK(kpt[[#This Row],[type_pose_ouverture]]),"null",kpt[[#This Row],[type_pose_ouverture]])</f>
        <v>TUNNEL</v>
      </c>
      <c r="E166" s="1">
        <f>IF(ISBLANK(kpt[[#This Row],[presence_retour_isolation]]),"null",kpt[[#This Row],[presence_retour_isolation]])</f>
        <v>1</v>
      </c>
      <c r="F166" s="1">
        <f>IF(ISBLANK(kpt[[#This Row],[largeur_dormant]]),"null",kpt[[#This Row],[largeur_dormant]])</f>
        <v>5</v>
      </c>
      <c r="G166" s="1" t="s">
        <v>104</v>
      </c>
      <c r="H166" s="1">
        <v>0.19</v>
      </c>
    </row>
    <row r="167" spans="1:8" x14ac:dyDescent="0.3">
      <c r="A167" s="1" t="str">
        <f>kpt[[#This Row],[type_liaison]]</f>
        <v>MENUISERIE_MUR</v>
      </c>
      <c r="B167" s="1" t="str">
        <f>kpt[[#This Row],[type_isolation_mur]]</f>
        <v>ITE</v>
      </c>
      <c r="C167" s="1" t="str">
        <f>IF(ISBLANK(kpt[[#This Row],[type_isolation_plancher]]),"null",kpt[[#This Row],[type_isolation_plancher]])</f>
        <v>null</v>
      </c>
      <c r="D167" s="1" t="str">
        <f>IF(ISBLANK(kpt[[#This Row],[type_pose_ouverture]]),"null",kpt[[#This Row],[type_pose_ouverture]])</f>
        <v>TUNNEL</v>
      </c>
      <c r="E167" s="1">
        <f>IF(ISBLANK(kpt[[#This Row],[presence_retour_isolation]]),"null",kpt[[#This Row],[presence_retour_isolation]])</f>
        <v>1</v>
      </c>
      <c r="F167" s="1">
        <f>IF(ISBLANK(kpt[[#This Row],[largeur_dormant]]),"null",kpt[[#This Row],[largeur_dormant]])</f>
        <v>10</v>
      </c>
      <c r="G167" s="1" t="s">
        <v>104</v>
      </c>
      <c r="H167" s="1">
        <v>0.15</v>
      </c>
    </row>
    <row r="168" spans="1:8" x14ac:dyDescent="0.3">
      <c r="A168" s="1" t="str">
        <f>kpt[[#This Row],[type_liaison]]</f>
        <v>MENUISERIE_MUR</v>
      </c>
      <c r="B168" s="1" t="str">
        <f>kpt[[#This Row],[type_isolation_mur]]</f>
        <v>ITE</v>
      </c>
      <c r="C168" s="1" t="str">
        <f>IF(ISBLANK(kpt[[#This Row],[type_isolation_plancher]]),"null",kpt[[#This Row],[type_isolation_plancher]])</f>
        <v>null</v>
      </c>
      <c r="D168" s="1" t="str">
        <f>IF(ISBLANK(kpt[[#This Row],[type_pose_ouverture]]),"null",kpt[[#This Row],[type_pose_ouverture]])</f>
        <v>NU_INTERIEUR</v>
      </c>
      <c r="E168" s="1">
        <f>IF(ISBLANK(kpt[[#This Row],[presence_retour_isolation]]),"null",kpt[[#This Row],[presence_retour_isolation]])</f>
        <v>1</v>
      </c>
      <c r="F168" s="1">
        <f>IF(ISBLANK(kpt[[#This Row],[largeur_dormant]]),"null",kpt[[#This Row],[largeur_dormant]])</f>
        <v>5</v>
      </c>
      <c r="G168" s="1" t="s">
        <v>104</v>
      </c>
      <c r="H168" s="1">
        <v>0.25</v>
      </c>
    </row>
    <row r="169" spans="1:8" x14ac:dyDescent="0.3">
      <c r="A169" s="1" t="str">
        <f>kpt[[#This Row],[type_liaison]]</f>
        <v>MENUISERIE_MUR</v>
      </c>
      <c r="B169" s="1" t="str">
        <f>kpt[[#This Row],[type_isolation_mur]]</f>
        <v>ITE</v>
      </c>
      <c r="C169" s="1" t="str">
        <f>IF(ISBLANK(kpt[[#This Row],[type_isolation_plancher]]),"null",kpt[[#This Row],[type_isolation_plancher]])</f>
        <v>null</v>
      </c>
      <c r="D169" s="1" t="str">
        <f>IF(ISBLANK(kpt[[#This Row],[type_pose_ouverture]]),"null",kpt[[#This Row],[type_pose_ouverture]])</f>
        <v>NU_INTERIEUR</v>
      </c>
      <c r="E169" s="1">
        <f>IF(ISBLANK(kpt[[#This Row],[presence_retour_isolation]]),"null",kpt[[#This Row],[presence_retour_isolation]])</f>
        <v>1</v>
      </c>
      <c r="F169" s="1">
        <f>IF(ISBLANK(kpt[[#This Row],[largeur_dormant]]),"null",kpt[[#This Row],[largeur_dormant]])</f>
        <v>10</v>
      </c>
      <c r="G169" s="1" t="s">
        <v>104</v>
      </c>
      <c r="H169" s="1">
        <v>0.2</v>
      </c>
    </row>
    <row r="170" spans="1:8" x14ac:dyDescent="0.3">
      <c r="A170" s="1" t="str">
        <f>kpt[[#This Row],[type_liaison]]</f>
        <v>MENUISERIE_MUR</v>
      </c>
      <c r="B170" s="1" t="str">
        <f>kpt[[#This Row],[type_isolation_mur]]</f>
        <v>ITE</v>
      </c>
      <c r="C170" s="1" t="str">
        <f>IF(ISBLANK(kpt[[#This Row],[type_isolation_plancher]]),"null",kpt[[#This Row],[type_isolation_plancher]])</f>
        <v>null</v>
      </c>
      <c r="D170" s="1" t="str">
        <f>IF(ISBLANK(kpt[[#This Row],[type_pose_ouverture]]),"null",kpt[[#This Row],[type_pose_ouverture]])</f>
        <v>NU_EXTERIEUR</v>
      </c>
      <c r="E170" s="1">
        <f>IF(ISBLANK(kpt[[#This Row],[presence_retour_isolation]]),"null",kpt[[#This Row],[presence_retour_isolation]])</f>
        <v>0</v>
      </c>
      <c r="F170" s="1">
        <f>IF(ISBLANK(kpt[[#This Row],[largeur_dormant]]),"null",kpt[[#This Row],[largeur_dormant]])</f>
        <v>5</v>
      </c>
      <c r="G170" s="1" t="s">
        <v>104</v>
      </c>
      <c r="H170" s="1">
        <v>0</v>
      </c>
    </row>
    <row r="171" spans="1:8" x14ac:dyDescent="0.3">
      <c r="A171" s="1" t="str">
        <f>kpt[[#This Row],[type_liaison]]</f>
        <v>MENUISERIE_MUR</v>
      </c>
      <c r="B171" s="1" t="str">
        <f>kpt[[#This Row],[type_isolation_mur]]</f>
        <v>ITE</v>
      </c>
      <c r="C171" s="1" t="str">
        <f>IF(ISBLANK(kpt[[#This Row],[type_isolation_plancher]]),"null",kpt[[#This Row],[type_isolation_plancher]])</f>
        <v>null</v>
      </c>
      <c r="D171" s="1" t="str">
        <f>IF(ISBLANK(kpt[[#This Row],[type_pose_ouverture]]),"null",kpt[[#This Row],[type_pose_ouverture]])</f>
        <v>NU_EXTERIEUR</v>
      </c>
      <c r="E171" s="1">
        <f>IF(ISBLANK(kpt[[#This Row],[presence_retour_isolation]]),"null",kpt[[#This Row],[presence_retour_isolation]])</f>
        <v>0</v>
      </c>
      <c r="F171" s="1">
        <f>IF(ISBLANK(kpt[[#This Row],[largeur_dormant]]),"null",kpt[[#This Row],[largeur_dormant]])</f>
        <v>10</v>
      </c>
      <c r="G171" s="1" t="s">
        <v>104</v>
      </c>
      <c r="H171" s="1">
        <v>0</v>
      </c>
    </row>
    <row r="172" spans="1:8" x14ac:dyDescent="0.3">
      <c r="A172" s="1" t="str">
        <f>kpt[[#This Row],[type_liaison]]</f>
        <v>MENUISERIE_MUR</v>
      </c>
      <c r="B172" s="1" t="str">
        <f>kpt[[#This Row],[type_isolation_mur]]</f>
        <v>ITE</v>
      </c>
      <c r="C172" s="1" t="str">
        <f>IF(ISBLANK(kpt[[#This Row],[type_isolation_plancher]]),"null",kpt[[#This Row],[type_isolation_plancher]])</f>
        <v>null</v>
      </c>
      <c r="D172" s="1" t="str">
        <f>IF(ISBLANK(kpt[[#This Row],[type_pose_ouverture]]),"null",kpt[[#This Row],[type_pose_ouverture]])</f>
        <v>TUNNEL</v>
      </c>
      <c r="E172" s="1">
        <f>IF(ISBLANK(kpt[[#This Row],[presence_retour_isolation]]),"null",kpt[[#This Row],[presence_retour_isolation]])</f>
        <v>0</v>
      </c>
      <c r="F172" s="1">
        <f>IF(ISBLANK(kpt[[#This Row],[largeur_dormant]]),"null",kpt[[#This Row],[largeur_dormant]])</f>
        <v>5</v>
      </c>
      <c r="G172" s="1" t="s">
        <v>104</v>
      </c>
      <c r="H172" s="1">
        <v>0.45</v>
      </c>
    </row>
    <row r="173" spans="1:8" x14ac:dyDescent="0.3">
      <c r="A173" s="1" t="str">
        <f>kpt[[#This Row],[type_liaison]]</f>
        <v>MENUISERIE_MUR</v>
      </c>
      <c r="B173" s="1" t="str">
        <f>kpt[[#This Row],[type_isolation_mur]]</f>
        <v>ITE</v>
      </c>
      <c r="C173" s="1" t="str">
        <f>IF(ISBLANK(kpt[[#This Row],[type_isolation_plancher]]),"null",kpt[[#This Row],[type_isolation_plancher]])</f>
        <v>null</v>
      </c>
      <c r="D173" s="1" t="str">
        <f>IF(ISBLANK(kpt[[#This Row],[type_pose_ouverture]]),"null",kpt[[#This Row],[type_pose_ouverture]])</f>
        <v>TUNNEL</v>
      </c>
      <c r="E173" s="1">
        <f>IF(ISBLANK(kpt[[#This Row],[presence_retour_isolation]]),"null",kpt[[#This Row],[presence_retour_isolation]])</f>
        <v>0</v>
      </c>
      <c r="F173" s="1">
        <f>IF(ISBLANK(kpt[[#This Row],[largeur_dormant]]),"null",kpt[[#This Row],[largeur_dormant]])</f>
        <v>10</v>
      </c>
      <c r="G173" s="1" t="s">
        <v>104</v>
      </c>
      <c r="H173" s="1">
        <v>0.4</v>
      </c>
    </row>
    <row r="174" spans="1:8" x14ac:dyDescent="0.3">
      <c r="A174" s="1" t="str">
        <f>kpt[[#This Row],[type_liaison]]</f>
        <v>MENUISERIE_MUR</v>
      </c>
      <c r="B174" s="1" t="str">
        <f>kpt[[#This Row],[type_isolation_mur]]</f>
        <v>ITE</v>
      </c>
      <c r="C174" s="1" t="str">
        <f>IF(ISBLANK(kpt[[#This Row],[type_isolation_plancher]]),"null",kpt[[#This Row],[type_isolation_plancher]])</f>
        <v>null</v>
      </c>
      <c r="D174" s="1" t="str">
        <f>IF(ISBLANK(kpt[[#This Row],[type_pose_ouverture]]),"null",kpt[[#This Row],[type_pose_ouverture]])</f>
        <v>NU_INTERIEUR</v>
      </c>
      <c r="E174" s="1">
        <f>IF(ISBLANK(kpt[[#This Row],[presence_retour_isolation]]),"null",kpt[[#This Row],[presence_retour_isolation]])</f>
        <v>0</v>
      </c>
      <c r="F174" s="1">
        <f>IF(ISBLANK(kpt[[#This Row],[largeur_dormant]]),"null",kpt[[#This Row],[largeur_dormant]])</f>
        <v>5</v>
      </c>
      <c r="G174" s="1" t="s">
        <v>104</v>
      </c>
      <c r="H174" s="1">
        <v>0.9</v>
      </c>
    </row>
    <row r="175" spans="1:8" x14ac:dyDescent="0.3">
      <c r="A175" s="1" t="str">
        <f>kpt[[#This Row],[type_liaison]]</f>
        <v>MENUISERIE_MUR</v>
      </c>
      <c r="B175" s="1" t="str">
        <f>kpt[[#This Row],[type_isolation_mur]]</f>
        <v>ITE</v>
      </c>
      <c r="C175" s="1" t="str">
        <f>IF(ISBLANK(kpt[[#This Row],[type_isolation_plancher]]),"null",kpt[[#This Row],[type_isolation_plancher]])</f>
        <v>null</v>
      </c>
      <c r="D175" s="1" t="str">
        <f>IF(ISBLANK(kpt[[#This Row],[type_pose_ouverture]]),"null",kpt[[#This Row],[type_pose_ouverture]])</f>
        <v>NU_INTERIEUR</v>
      </c>
      <c r="E175" s="1">
        <f>IF(ISBLANK(kpt[[#This Row],[presence_retour_isolation]]),"null",kpt[[#This Row],[presence_retour_isolation]])</f>
        <v>0</v>
      </c>
      <c r="F175" s="1">
        <f>IF(ISBLANK(kpt[[#This Row],[largeur_dormant]]),"null",kpt[[#This Row],[largeur_dormant]])</f>
        <v>10</v>
      </c>
      <c r="G175" s="1" t="s">
        <v>104</v>
      </c>
      <c r="H175" s="1">
        <v>0.8</v>
      </c>
    </row>
    <row r="176" spans="1:8" x14ac:dyDescent="0.3">
      <c r="A176" s="1" t="str">
        <f>kpt[[#This Row],[type_liaison]]</f>
        <v>MENUISERIE_MUR</v>
      </c>
      <c r="B176" s="1" t="str">
        <f>kpt[[#This Row],[type_isolation_mur]]</f>
        <v>ITR</v>
      </c>
      <c r="C176" s="1" t="str">
        <f>IF(ISBLANK(kpt[[#This Row],[type_isolation_plancher]]),"null",kpt[[#This Row],[type_isolation_plancher]])</f>
        <v>null</v>
      </c>
      <c r="E176" s="1" t="str">
        <f>IF(ISBLANK(kpt[[#This Row],[presence_retour_isolation]]),"null",kpt[[#This Row],[presence_retour_isolation]])</f>
        <v>null</v>
      </c>
      <c r="F176" s="1" t="str">
        <f>IF(ISBLANK(kpt[[#This Row],[largeur_dormant]]),"null",kpt[[#This Row],[largeur_dormant]])</f>
        <v>null</v>
      </c>
      <c r="G176" s="1" t="s">
        <v>104</v>
      </c>
      <c r="H176" s="1">
        <v>0.2</v>
      </c>
    </row>
    <row r="177" spans="1:8" x14ac:dyDescent="0.3">
      <c r="A177" s="1" t="str">
        <f>kpt[[#This Row],[type_liaison]]</f>
        <v>MENUISERIE_MUR</v>
      </c>
      <c r="B177" s="1" t="str">
        <f>kpt[[#This Row],[type_isolation_mur]]</f>
        <v>ITI_ITE</v>
      </c>
      <c r="C177" s="1" t="str">
        <f>IF(ISBLANK(kpt[[#This Row],[type_isolation_plancher]]),"null",kpt[[#This Row],[type_isolation_plancher]])</f>
        <v>null</v>
      </c>
      <c r="D177" s="1" t="s">
        <v>10</v>
      </c>
      <c r="E177" s="1">
        <f>IF(ISBLANK(kpt[[#This Row],[presence_retour_isolation]]),"null",kpt[[#This Row],[presence_retour_isolation]])</f>
        <v>1</v>
      </c>
      <c r="F177" s="1">
        <f>IF(ISBLANK(kpt[[#This Row],[largeur_dormant]]),"null",kpt[[#This Row],[largeur_dormant]])</f>
        <v>5</v>
      </c>
      <c r="G177" s="1" t="s">
        <v>104</v>
      </c>
      <c r="H177" s="1">
        <v>0</v>
      </c>
    </row>
    <row r="178" spans="1:8" x14ac:dyDescent="0.3">
      <c r="A178" s="1" t="str">
        <f>kpt[[#This Row],[type_liaison]]</f>
        <v>MENUISERIE_MUR</v>
      </c>
      <c r="B178" s="1" t="str">
        <f>kpt[[#This Row],[type_isolation_mur]]</f>
        <v>ITI_ITE</v>
      </c>
      <c r="C178" s="1" t="str">
        <f>IF(ISBLANK(kpt[[#This Row],[type_isolation_plancher]]),"null",kpt[[#This Row],[type_isolation_plancher]])</f>
        <v>null</v>
      </c>
      <c r="D178" s="1" t="s">
        <v>10</v>
      </c>
      <c r="E178" s="1">
        <f>IF(ISBLANK(kpt[[#This Row],[presence_retour_isolation]]),"null",kpt[[#This Row],[presence_retour_isolation]])</f>
        <v>1</v>
      </c>
      <c r="F178" s="1">
        <f>IF(ISBLANK(kpt[[#This Row],[largeur_dormant]]),"null",kpt[[#This Row],[largeur_dormant]])</f>
        <v>10</v>
      </c>
      <c r="G178" s="1" t="s">
        <v>104</v>
      </c>
      <c r="H178" s="1">
        <v>0</v>
      </c>
    </row>
    <row r="179" spans="1:8" x14ac:dyDescent="0.3">
      <c r="A179" s="1" t="str">
        <f>kpt[[#This Row],[type_liaison]]</f>
        <v>MENUISERIE_MUR</v>
      </c>
      <c r="B179" s="1" t="str">
        <f>kpt[[#This Row],[type_isolation_mur]]</f>
        <v>ITI_ITE</v>
      </c>
      <c r="C179" s="1" t="str">
        <f>IF(ISBLANK(kpt[[#This Row],[type_isolation_plancher]]),"null",kpt[[#This Row],[type_isolation_plancher]])</f>
        <v>null</v>
      </c>
      <c r="D179" s="1" t="s">
        <v>12</v>
      </c>
      <c r="E179" s="1">
        <f>IF(ISBLANK(kpt[[#This Row],[presence_retour_isolation]]),"null",kpt[[#This Row],[presence_retour_isolation]])</f>
        <v>1</v>
      </c>
      <c r="F179" s="1">
        <f>IF(ISBLANK(kpt[[#This Row],[largeur_dormant]]),"null",kpt[[#This Row],[largeur_dormant]])</f>
        <v>5</v>
      </c>
      <c r="G179" s="1" t="s">
        <v>104</v>
      </c>
      <c r="H179" s="1">
        <v>0.16</v>
      </c>
    </row>
    <row r="180" spans="1:8" x14ac:dyDescent="0.3">
      <c r="A180" s="1" t="str">
        <f>kpt[[#This Row],[type_liaison]]</f>
        <v>MENUISERIE_MUR</v>
      </c>
      <c r="B180" s="1" t="str">
        <f>kpt[[#This Row],[type_isolation_mur]]</f>
        <v>ITI_ITE</v>
      </c>
      <c r="C180" s="1" t="str">
        <f>IF(ISBLANK(kpt[[#This Row],[type_isolation_plancher]]),"null",kpt[[#This Row],[type_isolation_plancher]])</f>
        <v>null</v>
      </c>
      <c r="D180" s="1" t="s">
        <v>12</v>
      </c>
      <c r="E180" s="1">
        <f>IF(ISBLANK(kpt[[#This Row],[presence_retour_isolation]]),"null",kpt[[#This Row],[presence_retour_isolation]])</f>
        <v>1</v>
      </c>
      <c r="F180" s="1">
        <f>IF(ISBLANK(kpt[[#This Row],[largeur_dormant]]),"null",kpt[[#This Row],[largeur_dormant]])</f>
        <v>10</v>
      </c>
      <c r="G180" s="1" t="s">
        <v>104</v>
      </c>
      <c r="H180" s="1">
        <v>0.13</v>
      </c>
    </row>
    <row r="181" spans="1:8" x14ac:dyDescent="0.3">
      <c r="A181" s="1" t="str">
        <f>kpt[[#This Row],[type_liaison]]</f>
        <v>MENUISERIE_MUR</v>
      </c>
      <c r="B181" s="1" t="str">
        <f>kpt[[#This Row],[type_isolation_mur]]</f>
        <v>ITI_ITE</v>
      </c>
      <c r="C181" s="1" t="str">
        <f>IF(ISBLANK(kpt[[#This Row],[type_isolation_plancher]]),"null",kpt[[#This Row],[type_isolation_plancher]])</f>
        <v>null</v>
      </c>
      <c r="D181" s="1" t="s">
        <v>11</v>
      </c>
      <c r="E181" s="1">
        <f>IF(ISBLANK(kpt[[#This Row],[presence_retour_isolation]]),"null",kpt[[#This Row],[presence_retour_isolation]])</f>
        <v>1</v>
      </c>
      <c r="F181" s="1">
        <f>IF(ISBLANK(kpt[[#This Row],[largeur_dormant]]),"null",kpt[[#This Row],[largeur_dormant]])</f>
        <v>5</v>
      </c>
      <c r="G181" s="1" t="s">
        <v>104</v>
      </c>
      <c r="H181" s="1">
        <v>0</v>
      </c>
    </row>
    <row r="182" spans="1:8" x14ac:dyDescent="0.3">
      <c r="A182" s="1" t="str">
        <f>kpt[[#This Row],[type_liaison]]</f>
        <v>MENUISERIE_MUR</v>
      </c>
      <c r="B182" s="1" t="str">
        <f>kpt[[#This Row],[type_isolation_mur]]</f>
        <v>ITI_ITE</v>
      </c>
      <c r="C182" s="1" t="str">
        <f>IF(ISBLANK(kpt[[#This Row],[type_isolation_plancher]]),"null",kpt[[#This Row],[type_isolation_plancher]])</f>
        <v>null</v>
      </c>
      <c r="D182" s="1" t="s">
        <v>11</v>
      </c>
      <c r="E182" s="1">
        <f>IF(ISBLANK(kpt[[#This Row],[presence_retour_isolation]]),"null",kpt[[#This Row],[presence_retour_isolation]])</f>
        <v>1</v>
      </c>
      <c r="F182" s="1">
        <f>IF(ISBLANK(kpt[[#This Row],[largeur_dormant]]),"null",kpt[[#This Row],[largeur_dormant]])</f>
        <v>10</v>
      </c>
      <c r="G182" s="1" t="s">
        <v>104</v>
      </c>
      <c r="H182" s="1">
        <v>0</v>
      </c>
    </row>
    <row r="183" spans="1:8" x14ac:dyDescent="0.3">
      <c r="A183" s="1" t="str">
        <f>kpt[[#This Row],[type_liaison]]</f>
        <v>MENUISERIE_MUR</v>
      </c>
      <c r="B183" s="1" t="str">
        <f>kpt[[#This Row],[type_isolation_mur]]</f>
        <v>ITI_ITE</v>
      </c>
      <c r="C183" s="1" t="str">
        <f>IF(ISBLANK(kpt[[#This Row],[type_isolation_plancher]]),"null",kpt[[#This Row],[type_isolation_plancher]])</f>
        <v>null</v>
      </c>
      <c r="D183" s="1" t="s">
        <v>10</v>
      </c>
      <c r="E183" s="1">
        <f>IF(ISBLANK(kpt[[#This Row],[presence_retour_isolation]]),"null",kpt[[#This Row],[presence_retour_isolation]])</f>
        <v>0</v>
      </c>
      <c r="F183" s="1">
        <f>IF(ISBLANK(kpt[[#This Row],[largeur_dormant]]),"null",kpt[[#This Row],[largeur_dormant]])</f>
        <v>5</v>
      </c>
      <c r="G183" s="1" t="s">
        <v>104</v>
      </c>
      <c r="H183" s="1">
        <v>0</v>
      </c>
    </row>
    <row r="184" spans="1:8" x14ac:dyDescent="0.3">
      <c r="A184" s="1" t="str">
        <f>kpt[[#This Row],[type_liaison]]</f>
        <v>MENUISERIE_MUR</v>
      </c>
      <c r="B184" s="1" t="str">
        <f>kpt[[#This Row],[type_isolation_mur]]</f>
        <v>ITI_ITE</v>
      </c>
      <c r="C184" s="1" t="str">
        <f>IF(ISBLANK(kpt[[#This Row],[type_isolation_plancher]]),"null",kpt[[#This Row],[type_isolation_plancher]])</f>
        <v>null</v>
      </c>
      <c r="D184" s="1" t="s">
        <v>10</v>
      </c>
      <c r="E184" s="1">
        <f>IF(ISBLANK(kpt[[#This Row],[presence_retour_isolation]]),"null",kpt[[#This Row],[presence_retour_isolation]])</f>
        <v>0</v>
      </c>
      <c r="F184" s="1">
        <f>IF(ISBLANK(kpt[[#This Row],[largeur_dormant]]),"null",kpt[[#This Row],[largeur_dormant]])</f>
        <v>10</v>
      </c>
      <c r="G184" s="1" t="s">
        <v>104</v>
      </c>
      <c r="H184" s="1">
        <v>0</v>
      </c>
    </row>
    <row r="185" spans="1:8" x14ac:dyDescent="0.3">
      <c r="A185" s="1" t="str">
        <f>kpt[[#This Row],[type_liaison]]</f>
        <v>MENUISERIE_MUR</v>
      </c>
      <c r="B185" s="1" t="str">
        <f>kpt[[#This Row],[type_isolation_mur]]</f>
        <v>ITI_ITE</v>
      </c>
      <c r="C185" s="1" t="str">
        <f>IF(ISBLANK(kpt[[#This Row],[type_isolation_plancher]]),"null",kpt[[#This Row],[type_isolation_plancher]])</f>
        <v>null</v>
      </c>
      <c r="D185" s="1" t="s">
        <v>12</v>
      </c>
      <c r="E185" s="1">
        <f>IF(ISBLANK(kpt[[#This Row],[presence_retour_isolation]]),"null",kpt[[#This Row],[presence_retour_isolation]])</f>
        <v>0</v>
      </c>
      <c r="F185" s="1">
        <f>IF(ISBLANK(kpt[[#This Row],[largeur_dormant]]),"null",kpt[[#This Row],[largeur_dormant]])</f>
        <v>5</v>
      </c>
      <c r="G185" s="1" t="s">
        <v>104</v>
      </c>
      <c r="H185" s="1">
        <v>0.31</v>
      </c>
    </row>
    <row r="186" spans="1:8" x14ac:dyDescent="0.3">
      <c r="A186" s="1" t="str">
        <f>kpt[[#This Row],[type_liaison]]</f>
        <v>MENUISERIE_MUR</v>
      </c>
      <c r="B186" s="1" t="str">
        <f>kpt[[#This Row],[type_isolation_mur]]</f>
        <v>ITI_ITE</v>
      </c>
      <c r="C186" s="1" t="str">
        <f>IF(ISBLANK(kpt[[#This Row],[type_isolation_plancher]]),"null",kpt[[#This Row],[type_isolation_plancher]])</f>
        <v>null</v>
      </c>
      <c r="D186" s="1" t="s">
        <v>12</v>
      </c>
      <c r="E186" s="1">
        <f>IF(ISBLANK(kpt[[#This Row],[presence_retour_isolation]]),"null",kpt[[#This Row],[presence_retour_isolation]])</f>
        <v>0</v>
      </c>
      <c r="F186" s="1">
        <f>IF(ISBLANK(kpt[[#This Row],[largeur_dormant]]),"null",kpt[[#This Row],[largeur_dormant]])</f>
        <v>10</v>
      </c>
      <c r="G186" s="1" t="s">
        <v>104</v>
      </c>
      <c r="H186" s="1">
        <v>0.19</v>
      </c>
    </row>
    <row r="187" spans="1:8" x14ac:dyDescent="0.3">
      <c r="A187" s="1" t="str">
        <f>kpt[[#This Row],[type_liaison]]</f>
        <v>MENUISERIE_MUR</v>
      </c>
      <c r="B187" s="1" t="str">
        <f>kpt[[#This Row],[type_isolation_mur]]</f>
        <v>ITI_ITE</v>
      </c>
      <c r="C187" s="1" t="str">
        <f>IF(ISBLANK(kpt[[#This Row],[type_isolation_plancher]]),"null",kpt[[#This Row],[type_isolation_plancher]])</f>
        <v>null</v>
      </c>
      <c r="D187" s="1" t="s">
        <v>11</v>
      </c>
      <c r="E187" s="1">
        <f>IF(ISBLANK(kpt[[#This Row],[presence_retour_isolation]]),"null",kpt[[#This Row],[presence_retour_isolation]])</f>
        <v>0</v>
      </c>
      <c r="F187" s="1">
        <f>IF(ISBLANK(kpt[[#This Row],[largeur_dormant]]),"null",kpt[[#This Row],[largeur_dormant]])</f>
        <v>5</v>
      </c>
      <c r="G187" s="1" t="s">
        <v>104</v>
      </c>
      <c r="H187" s="1">
        <v>0</v>
      </c>
    </row>
    <row r="188" spans="1:8" x14ac:dyDescent="0.3">
      <c r="A188" s="1" t="str">
        <f>kpt[[#This Row],[type_liaison]]</f>
        <v>MENUISERIE_MUR</v>
      </c>
      <c r="B188" s="1" t="str">
        <f>kpt[[#This Row],[type_isolation_mur]]</f>
        <v>ITI_ITE</v>
      </c>
      <c r="C188" s="1" t="str">
        <f>IF(ISBLANK(kpt[[#This Row],[type_isolation_plancher]]),"null",kpt[[#This Row],[type_isolation_plancher]])</f>
        <v>null</v>
      </c>
      <c r="D188" s="1" t="s">
        <v>11</v>
      </c>
      <c r="E188" s="1">
        <f>IF(ISBLANK(kpt[[#This Row],[presence_retour_isolation]]),"null",kpt[[#This Row],[presence_retour_isolation]])</f>
        <v>0</v>
      </c>
      <c r="F188" s="1">
        <f>IF(ISBLANK(kpt[[#This Row],[largeur_dormant]]),"null",kpt[[#This Row],[largeur_dormant]])</f>
        <v>10</v>
      </c>
      <c r="G188" s="1" t="s">
        <v>104</v>
      </c>
      <c r="H188" s="1">
        <v>0</v>
      </c>
    </row>
    <row r="189" spans="1:8" x14ac:dyDescent="0.3">
      <c r="A189" s="1" t="str">
        <f>kpt[[#This Row],[type_liaison]]</f>
        <v>MENUISERIE_MUR</v>
      </c>
      <c r="B189" s="1" t="str">
        <f>kpt[[#This Row],[type_isolation_mur]]</f>
        <v>ITI_ITR</v>
      </c>
      <c r="C189" s="1" t="str">
        <f>IF(ISBLANK(kpt[[#This Row],[type_isolation_plancher]]),"null",kpt[[#This Row],[type_isolation_plancher]])</f>
        <v>null</v>
      </c>
      <c r="D189" s="1" t="s">
        <v>10</v>
      </c>
      <c r="E189" s="1">
        <f>IF(ISBLANK(kpt[[#This Row],[presence_retour_isolation]]),"null",kpt[[#This Row],[presence_retour_isolation]])</f>
        <v>1</v>
      </c>
      <c r="F189" s="1">
        <f>IF(ISBLANK(kpt[[#This Row],[largeur_dormant]]),"null",kpt[[#This Row],[largeur_dormant]])</f>
        <v>5</v>
      </c>
      <c r="G189" s="1" t="s">
        <v>104</v>
      </c>
      <c r="H189" s="1">
        <v>0.2</v>
      </c>
    </row>
    <row r="190" spans="1:8" x14ac:dyDescent="0.3">
      <c r="A190" s="1" t="str">
        <f>kpt[[#This Row],[type_liaison]]</f>
        <v>MENUISERIE_MUR</v>
      </c>
      <c r="B190" s="1" t="str">
        <f>kpt[[#This Row],[type_isolation_mur]]</f>
        <v>ITI_ITR</v>
      </c>
      <c r="C190" s="1" t="str">
        <f>IF(ISBLANK(kpt[[#This Row],[type_isolation_plancher]]),"null",kpt[[#This Row],[type_isolation_plancher]])</f>
        <v>null</v>
      </c>
      <c r="D190" s="1" t="s">
        <v>10</v>
      </c>
      <c r="E190" s="1">
        <f>IF(ISBLANK(kpt[[#This Row],[presence_retour_isolation]]),"null",kpt[[#This Row],[presence_retour_isolation]])</f>
        <v>1</v>
      </c>
      <c r="F190" s="1">
        <f>IF(ISBLANK(kpt[[#This Row],[largeur_dormant]]),"null",kpt[[#This Row],[largeur_dormant]])</f>
        <v>10</v>
      </c>
      <c r="G190" s="1" t="s">
        <v>104</v>
      </c>
      <c r="H190" s="1">
        <v>0.18</v>
      </c>
    </row>
    <row r="191" spans="1:8" x14ac:dyDescent="0.3">
      <c r="A191" s="1" t="str">
        <f>kpt[[#This Row],[type_liaison]]</f>
        <v>MENUISERIE_MUR</v>
      </c>
      <c r="B191" s="1" t="str">
        <f>kpt[[#This Row],[type_isolation_mur]]</f>
        <v>ITI_ITR</v>
      </c>
      <c r="C191" s="1" t="str">
        <f>IF(ISBLANK(kpt[[#This Row],[type_isolation_plancher]]),"null",kpt[[#This Row],[type_isolation_plancher]])</f>
        <v>null</v>
      </c>
      <c r="D191" s="1" t="s">
        <v>12</v>
      </c>
      <c r="E191" s="1">
        <f>IF(ISBLANK(kpt[[#This Row],[presence_retour_isolation]]),"null",kpt[[#This Row],[presence_retour_isolation]])</f>
        <v>1</v>
      </c>
      <c r="F191" s="1">
        <f>IF(ISBLANK(kpt[[#This Row],[largeur_dormant]]),"null",kpt[[#This Row],[largeur_dormant]])</f>
        <v>5</v>
      </c>
      <c r="G191" s="1" t="s">
        <v>104</v>
      </c>
      <c r="H191" s="1">
        <v>0.16</v>
      </c>
    </row>
    <row r="192" spans="1:8" x14ac:dyDescent="0.3">
      <c r="A192" s="1" t="str">
        <f>kpt[[#This Row],[type_liaison]]</f>
        <v>MENUISERIE_MUR</v>
      </c>
      <c r="B192" s="1" t="str">
        <f>kpt[[#This Row],[type_isolation_mur]]</f>
        <v>ITI_ITR</v>
      </c>
      <c r="C192" s="1" t="str">
        <f>IF(ISBLANK(kpt[[#This Row],[type_isolation_plancher]]),"null",kpt[[#This Row],[type_isolation_plancher]])</f>
        <v>null</v>
      </c>
      <c r="D192" s="1" t="s">
        <v>12</v>
      </c>
      <c r="E192" s="1">
        <f>IF(ISBLANK(kpt[[#This Row],[presence_retour_isolation]]),"null",kpt[[#This Row],[presence_retour_isolation]])</f>
        <v>1</v>
      </c>
      <c r="F192" s="1">
        <f>IF(ISBLANK(kpt[[#This Row],[largeur_dormant]]),"null",kpt[[#This Row],[largeur_dormant]])</f>
        <v>10</v>
      </c>
      <c r="G192" s="1" t="s">
        <v>104</v>
      </c>
      <c r="H192" s="1">
        <v>0.13</v>
      </c>
    </row>
    <row r="193" spans="1:8" x14ac:dyDescent="0.3">
      <c r="A193" s="1" t="str">
        <f>kpt[[#This Row],[type_liaison]]</f>
        <v>MENUISERIE_MUR</v>
      </c>
      <c r="B193" s="1" t="str">
        <f>kpt[[#This Row],[type_isolation_mur]]</f>
        <v>ITI_ITR</v>
      </c>
      <c r="C193" s="1" t="str">
        <f>IF(ISBLANK(kpt[[#This Row],[type_isolation_plancher]]),"null",kpt[[#This Row],[type_isolation_plancher]])</f>
        <v>null</v>
      </c>
      <c r="D193" s="1" t="s">
        <v>11</v>
      </c>
      <c r="E193" s="1">
        <f>IF(ISBLANK(kpt[[#This Row],[presence_retour_isolation]]),"null",kpt[[#This Row],[presence_retour_isolation]])</f>
        <v>1</v>
      </c>
      <c r="F193" s="1">
        <f>IF(ISBLANK(kpt[[#This Row],[largeur_dormant]]),"null",kpt[[#This Row],[largeur_dormant]])</f>
        <v>5</v>
      </c>
      <c r="G193" s="1" t="s">
        <v>104</v>
      </c>
      <c r="H193" s="1">
        <v>0</v>
      </c>
    </row>
    <row r="194" spans="1:8" x14ac:dyDescent="0.3">
      <c r="A194" s="1" t="str">
        <f>kpt[[#This Row],[type_liaison]]</f>
        <v>MENUISERIE_MUR</v>
      </c>
      <c r="B194" s="1" t="str">
        <f>kpt[[#This Row],[type_isolation_mur]]</f>
        <v>ITI_ITR</v>
      </c>
      <c r="C194" s="1" t="str">
        <f>IF(ISBLANK(kpt[[#This Row],[type_isolation_plancher]]),"null",kpt[[#This Row],[type_isolation_plancher]])</f>
        <v>null</v>
      </c>
      <c r="D194" s="1" t="s">
        <v>11</v>
      </c>
      <c r="E194" s="1">
        <f>IF(ISBLANK(kpt[[#This Row],[presence_retour_isolation]]),"null",kpt[[#This Row],[presence_retour_isolation]])</f>
        <v>1</v>
      </c>
      <c r="F194" s="1">
        <f>IF(ISBLANK(kpt[[#This Row],[largeur_dormant]]),"null",kpt[[#This Row],[largeur_dormant]])</f>
        <v>10</v>
      </c>
      <c r="G194" s="1" t="s">
        <v>104</v>
      </c>
      <c r="H194" s="1">
        <v>0</v>
      </c>
    </row>
    <row r="195" spans="1:8" x14ac:dyDescent="0.3">
      <c r="A195" s="1" t="str">
        <f>kpt[[#This Row],[type_liaison]]</f>
        <v>MENUISERIE_MUR</v>
      </c>
      <c r="B195" s="1" t="str">
        <f>kpt[[#This Row],[type_isolation_mur]]</f>
        <v>ITI_ITR</v>
      </c>
      <c r="C195" s="1" t="str">
        <f>IF(ISBLANK(kpt[[#This Row],[type_isolation_plancher]]),"null",kpt[[#This Row],[type_isolation_plancher]])</f>
        <v>null</v>
      </c>
      <c r="D195" s="1" t="s">
        <v>10</v>
      </c>
      <c r="E195" s="1">
        <f>IF(ISBLANK(kpt[[#This Row],[presence_retour_isolation]]),"null",kpt[[#This Row],[presence_retour_isolation]])</f>
        <v>0</v>
      </c>
      <c r="F195" s="1">
        <f>IF(ISBLANK(kpt[[#This Row],[largeur_dormant]]),"null",kpt[[#This Row],[largeur_dormant]])</f>
        <v>5</v>
      </c>
      <c r="G195" s="1" t="s">
        <v>104</v>
      </c>
      <c r="H195" s="1">
        <v>0.2</v>
      </c>
    </row>
    <row r="196" spans="1:8" x14ac:dyDescent="0.3">
      <c r="A196" s="1" t="str">
        <f>kpt[[#This Row],[type_liaison]]</f>
        <v>MENUISERIE_MUR</v>
      </c>
      <c r="B196" s="1" t="str">
        <f>kpt[[#This Row],[type_isolation_mur]]</f>
        <v>ITI_ITR</v>
      </c>
      <c r="C196" s="1" t="str">
        <f>IF(ISBLANK(kpt[[#This Row],[type_isolation_plancher]]),"null",kpt[[#This Row],[type_isolation_plancher]])</f>
        <v>null</v>
      </c>
      <c r="D196" s="1" t="s">
        <v>10</v>
      </c>
      <c r="E196" s="1">
        <f>IF(ISBLANK(kpt[[#This Row],[presence_retour_isolation]]),"null",kpt[[#This Row],[presence_retour_isolation]])</f>
        <v>0</v>
      </c>
      <c r="F196" s="1">
        <f>IF(ISBLANK(kpt[[#This Row],[largeur_dormant]]),"null",kpt[[#This Row],[largeur_dormant]])</f>
        <v>10</v>
      </c>
      <c r="G196" s="1" t="s">
        <v>104</v>
      </c>
      <c r="H196" s="1">
        <v>0.2</v>
      </c>
    </row>
    <row r="197" spans="1:8" x14ac:dyDescent="0.3">
      <c r="A197" s="1" t="str">
        <f>kpt[[#This Row],[type_liaison]]</f>
        <v>MENUISERIE_MUR</v>
      </c>
      <c r="B197" s="1" t="str">
        <f>kpt[[#This Row],[type_isolation_mur]]</f>
        <v>ITI_ITR</v>
      </c>
      <c r="C197" s="1" t="str">
        <f>IF(ISBLANK(kpt[[#This Row],[type_isolation_plancher]]),"null",kpt[[#This Row],[type_isolation_plancher]])</f>
        <v>null</v>
      </c>
      <c r="D197" s="1" t="s">
        <v>12</v>
      </c>
      <c r="E197" s="1">
        <f>IF(ISBLANK(kpt[[#This Row],[presence_retour_isolation]]),"null",kpt[[#This Row],[presence_retour_isolation]])</f>
        <v>0</v>
      </c>
      <c r="F197" s="1">
        <f>IF(ISBLANK(kpt[[#This Row],[largeur_dormant]]),"null",kpt[[#This Row],[largeur_dormant]])</f>
        <v>5</v>
      </c>
      <c r="G197" s="1" t="s">
        <v>104</v>
      </c>
      <c r="H197" s="1">
        <v>0.2</v>
      </c>
    </row>
    <row r="198" spans="1:8" x14ac:dyDescent="0.3">
      <c r="A198" s="1" t="str">
        <f>kpt[[#This Row],[type_liaison]]</f>
        <v>MENUISERIE_MUR</v>
      </c>
      <c r="B198" s="1" t="str">
        <f>kpt[[#This Row],[type_isolation_mur]]</f>
        <v>ITI_ITR</v>
      </c>
      <c r="C198" s="1" t="str">
        <f>IF(ISBLANK(kpt[[#This Row],[type_isolation_plancher]]),"null",kpt[[#This Row],[type_isolation_plancher]])</f>
        <v>null</v>
      </c>
      <c r="D198" s="1" t="s">
        <v>12</v>
      </c>
      <c r="E198" s="1">
        <f>IF(ISBLANK(kpt[[#This Row],[presence_retour_isolation]]),"null",kpt[[#This Row],[presence_retour_isolation]])</f>
        <v>0</v>
      </c>
      <c r="F198" s="1">
        <f>IF(ISBLANK(kpt[[#This Row],[largeur_dormant]]),"null",kpt[[#This Row],[largeur_dormant]])</f>
        <v>10</v>
      </c>
      <c r="G198" s="1" t="s">
        <v>104</v>
      </c>
      <c r="H198" s="1">
        <v>0.19</v>
      </c>
    </row>
    <row r="199" spans="1:8" x14ac:dyDescent="0.3">
      <c r="A199" s="1" t="str">
        <f>kpt[[#This Row],[type_liaison]]</f>
        <v>MENUISERIE_MUR</v>
      </c>
      <c r="B199" s="1" t="str">
        <f>kpt[[#This Row],[type_isolation_mur]]</f>
        <v>ITI_ITR</v>
      </c>
      <c r="C199" s="1" t="str">
        <f>IF(ISBLANK(kpt[[#This Row],[type_isolation_plancher]]),"null",kpt[[#This Row],[type_isolation_plancher]])</f>
        <v>null</v>
      </c>
      <c r="D199" s="1" t="s">
        <v>11</v>
      </c>
      <c r="E199" s="1">
        <f>IF(ISBLANK(kpt[[#This Row],[presence_retour_isolation]]),"null",kpt[[#This Row],[presence_retour_isolation]])</f>
        <v>0</v>
      </c>
      <c r="F199" s="1">
        <f>IF(ISBLANK(kpt[[#This Row],[largeur_dormant]]),"null",kpt[[#This Row],[largeur_dormant]])</f>
        <v>5</v>
      </c>
      <c r="G199" s="1" t="s">
        <v>104</v>
      </c>
      <c r="H199" s="1">
        <v>0</v>
      </c>
    </row>
    <row r="200" spans="1:8" x14ac:dyDescent="0.3">
      <c r="A200" s="1" t="str">
        <f>kpt[[#This Row],[type_liaison]]</f>
        <v>MENUISERIE_MUR</v>
      </c>
      <c r="B200" s="1" t="str">
        <f>kpt[[#This Row],[type_isolation_mur]]</f>
        <v>ITI_ITR</v>
      </c>
      <c r="C200" s="1" t="str">
        <f>IF(ISBLANK(kpt[[#This Row],[type_isolation_plancher]]),"null",kpt[[#This Row],[type_isolation_plancher]])</f>
        <v>null</v>
      </c>
      <c r="D200" s="1" t="s">
        <v>11</v>
      </c>
      <c r="E200" s="1">
        <f>IF(ISBLANK(kpt[[#This Row],[presence_retour_isolation]]),"null",kpt[[#This Row],[presence_retour_isolation]])</f>
        <v>0</v>
      </c>
      <c r="F200" s="1">
        <f>IF(ISBLANK(kpt[[#This Row],[largeur_dormant]]),"null",kpt[[#This Row],[largeur_dormant]])</f>
        <v>10</v>
      </c>
      <c r="G200" s="1" t="s">
        <v>104</v>
      </c>
      <c r="H200" s="1">
        <v>0</v>
      </c>
    </row>
    <row r="201" spans="1:8" x14ac:dyDescent="0.3">
      <c r="A201" s="1" t="str">
        <f>kpt[[#This Row],[type_liaison]]</f>
        <v>MENUISERIE_MUR</v>
      </c>
      <c r="B201" s="1" t="str">
        <f>kpt[[#This Row],[type_isolation_mur]]</f>
        <v>ITE_ITR</v>
      </c>
      <c r="C201" s="1" t="str">
        <f>IF(ISBLANK(kpt[[#This Row],[type_isolation_plancher]]),"null",kpt[[#This Row],[type_isolation_plancher]])</f>
        <v>null</v>
      </c>
      <c r="D201" s="1" t="s">
        <v>10</v>
      </c>
      <c r="E201" s="1">
        <f>IF(ISBLANK(kpt[[#This Row],[presence_retour_isolation]]),"null",kpt[[#This Row],[presence_retour_isolation]])</f>
        <v>1</v>
      </c>
      <c r="F201" s="1">
        <f>IF(ISBLANK(kpt[[#This Row],[largeur_dormant]]),"null",kpt[[#This Row],[largeur_dormant]])</f>
        <v>5</v>
      </c>
      <c r="G201" s="1" t="s">
        <v>104</v>
      </c>
      <c r="H201" s="1">
        <v>0</v>
      </c>
    </row>
    <row r="202" spans="1:8" x14ac:dyDescent="0.3">
      <c r="A202" s="1" t="str">
        <f>kpt[[#This Row],[type_liaison]]</f>
        <v>MENUISERIE_MUR</v>
      </c>
      <c r="B202" s="1" t="str">
        <f>kpt[[#This Row],[type_isolation_mur]]</f>
        <v>ITR_ITE_ITI</v>
      </c>
      <c r="C202" s="1" t="str">
        <f>IF(ISBLANK(kpt[[#This Row],[type_isolation_plancher]]),"null",kpt[[#This Row],[type_isolation_plancher]])</f>
        <v>null</v>
      </c>
      <c r="D202" s="1" t="s">
        <v>10</v>
      </c>
      <c r="E202" s="1">
        <f>IF(ISBLANK(kpt[[#This Row],[presence_retour_isolation]]),"null",kpt[[#This Row],[presence_retour_isolation]])</f>
        <v>1</v>
      </c>
      <c r="F202" s="1">
        <f>IF(ISBLANK(kpt[[#This Row],[largeur_dormant]]),"null",kpt[[#This Row],[largeur_dormant]])</f>
        <v>5</v>
      </c>
      <c r="G202" s="1" t="s">
        <v>104</v>
      </c>
      <c r="H202" s="1">
        <v>0</v>
      </c>
    </row>
    <row r="203" spans="1:8" x14ac:dyDescent="0.3">
      <c r="A203" s="1" t="str">
        <f>kpt[[#This Row],[type_liaison]]</f>
        <v>MENUISERIE_MUR</v>
      </c>
      <c r="B203" s="1" t="str">
        <f>kpt[[#This Row],[type_isolation_mur]]</f>
        <v>ITE_ITR</v>
      </c>
      <c r="C203" s="1" t="str">
        <f>IF(ISBLANK(kpt[[#This Row],[type_isolation_plancher]]),"null",kpt[[#This Row],[type_isolation_plancher]])</f>
        <v>null</v>
      </c>
      <c r="D203" s="1" t="s">
        <v>10</v>
      </c>
      <c r="E203" s="1">
        <f>IF(ISBLANK(kpt[[#This Row],[presence_retour_isolation]]),"null",kpt[[#This Row],[presence_retour_isolation]])</f>
        <v>1</v>
      </c>
      <c r="F203" s="1">
        <f>IF(ISBLANK(kpt[[#This Row],[largeur_dormant]]),"null",kpt[[#This Row],[largeur_dormant]])</f>
        <v>10</v>
      </c>
      <c r="G203" s="1" t="s">
        <v>104</v>
      </c>
      <c r="H203" s="1">
        <v>0</v>
      </c>
    </row>
    <row r="204" spans="1:8" x14ac:dyDescent="0.3">
      <c r="A204" s="1" t="str">
        <f>kpt[[#This Row],[type_liaison]]</f>
        <v>MENUISERIE_MUR</v>
      </c>
      <c r="B204" s="1" t="str">
        <f>kpt[[#This Row],[type_isolation_mur]]</f>
        <v>ITR_ITE_ITI</v>
      </c>
      <c r="C204" s="1" t="str">
        <f>IF(ISBLANK(kpt[[#This Row],[type_isolation_plancher]]),"null",kpt[[#This Row],[type_isolation_plancher]])</f>
        <v>null</v>
      </c>
      <c r="D204" s="1" t="s">
        <v>10</v>
      </c>
      <c r="E204" s="1">
        <f>IF(ISBLANK(kpt[[#This Row],[presence_retour_isolation]]),"null",kpt[[#This Row],[presence_retour_isolation]])</f>
        <v>1</v>
      </c>
      <c r="F204" s="1">
        <f>IF(ISBLANK(kpt[[#This Row],[largeur_dormant]]),"null",kpt[[#This Row],[largeur_dormant]])</f>
        <v>10</v>
      </c>
      <c r="G204" s="1" t="s">
        <v>104</v>
      </c>
      <c r="H204" s="1">
        <v>0</v>
      </c>
    </row>
    <row r="205" spans="1:8" x14ac:dyDescent="0.3">
      <c r="A205" s="1" t="str">
        <f>kpt[[#This Row],[type_liaison]]</f>
        <v>MENUISERIE_MUR</v>
      </c>
      <c r="B205" s="1" t="str">
        <f>kpt[[#This Row],[type_isolation_mur]]</f>
        <v>ITE_ITR</v>
      </c>
      <c r="C205" s="1" t="str">
        <f>IF(ISBLANK(kpt[[#This Row],[type_isolation_plancher]]),"null",kpt[[#This Row],[type_isolation_plancher]])</f>
        <v>null</v>
      </c>
      <c r="D205" s="1" t="s">
        <v>12</v>
      </c>
      <c r="E205" s="1">
        <f>IF(ISBLANK(kpt[[#This Row],[presence_retour_isolation]]),"null",kpt[[#This Row],[presence_retour_isolation]])</f>
        <v>1</v>
      </c>
      <c r="F205" s="1">
        <f>IF(ISBLANK(kpt[[#This Row],[largeur_dormant]]),"null",kpt[[#This Row],[largeur_dormant]])</f>
        <v>5</v>
      </c>
      <c r="G205" s="1" t="s">
        <v>104</v>
      </c>
      <c r="H205" s="1">
        <v>0.19</v>
      </c>
    </row>
    <row r="206" spans="1:8" x14ac:dyDescent="0.3">
      <c r="A206" s="1" t="str">
        <f>kpt[[#This Row],[type_liaison]]</f>
        <v>MENUISERIE_MUR</v>
      </c>
      <c r="B206" s="1" t="str">
        <f>kpt[[#This Row],[type_isolation_mur]]</f>
        <v>ITR_ITE_ITI</v>
      </c>
      <c r="C206" s="1" t="str">
        <f>IF(ISBLANK(kpt[[#This Row],[type_isolation_plancher]]),"null",kpt[[#This Row],[type_isolation_plancher]])</f>
        <v>null</v>
      </c>
      <c r="D206" s="1" t="s">
        <v>12</v>
      </c>
      <c r="E206" s="1">
        <f>IF(ISBLANK(kpt[[#This Row],[presence_retour_isolation]]),"null",kpt[[#This Row],[presence_retour_isolation]])</f>
        <v>1</v>
      </c>
      <c r="F206" s="1">
        <f>IF(ISBLANK(kpt[[#This Row],[largeur_dormant]]),"null",kpt[[#This Row],[largeur_dormant]])</f>
        <v>5</v>
      </c>
      <c r="G206" s="1" t="s">
        <v>104</v>
      </c>
      <c r="H206" s="1">
        <v>0.19</v>
      </c>
    </row>
    <row r="207" spans="1:8" x14ac:dyDescent="0.3">
      <c r="A207" s="1" t="str">
        <f>kpt[[#This Row],[type_liaison]]</f>
        <v>MENUISERIE_MUR</v>
      </c>
      <c r="B207" s="1" t="str">
        <f>kpt[[#This Row],[type_isolation_mur]]</f>
        <v>ITE_ITR</v>
      </c>
      <c r="C207" s="1" t="str">
        <f>IF(ISBLANK(kpt[[#This Row],[type_isolation_plancher]]),"null",kpt[[#This Row],[type_isolation_plancher]])</f>
        <v>null</v>
      </c>
      <c r="D207" s="1" t="s">
        <v>12</v>
      </c>
      <c r="E207" s="1">
        <f>IF(ISBLANK(kpt[[#This Row],[presence_retour_isolation]]),"null",kpt[[#This Row],[presence_retour_isolation]])</f>
        <v>1</v>
      </c>
      <c r="F207" s="1">
        <f>IF(ISBLANK(kpt[[#This Row],[largeur_dormant]]),"null",kpt[[#This Row],[largeur_dormant]])</f>
        <v>10</v>
      </c>
      <c r="G207" s="1" t="s">
        <v>104</v>
      </c>
      <c r="H207" s="1">
        <v>0.15</v>
      </c>
    </row>
    <row r="208" spans="1:8" x14ac:dyDescent="0.3">
      <c r="A208" s="1" t="str">
        <f>kpt[[#This Row],[type_liaison]]</f>
        <v>MENUISERIE_MUR</v>
      </c>
      <c r="B208" s="1" t="str">
        <f>kpt[[#This Row],[type_isolation_mur]]</f>
        <v>ITR_ITE_ITI</v>
      </c>
      <c r="C208" s="1" t="str">
        <f>IF(ISBLANK(kpt[[#This Row],[type_isolation_plancher]]),"null",kpt[[#This Row],[type_isolation_plancher]])</f>
        <v>null</v>
      </c>
      <c r="D208" s="1" t="s">
        <v>12</v>
      </c>
      <c r="E208" s="1">
        <f>IF(ISBLANK(kpt[[#This Row],[presence_retour_isolation]]),"null",kpt[[#This Row],[presence_retour_isolation]])</f>
        <v>1</v>
      </c>
      <c r="F208" s="1">
        <f>IF(ISBLANK(kpt[[#This Row],[largeur_dormant]]),"null",kpt[[#This Row],[largeur_dormant]])</f>
        <v>10</v>
      </c>
      <c r="G208" s="1" t="s">
        <v>104</v>
      </c>
      <c r="H208" s="1">
        <v>0.15</v>
      </c>
    </row>
    <row r="209" spans="1:8" x14ac:dyDescent="0.3">
      <c r="A209" s="1" t="str">
        <f>kpt[[#This Row],[type_liaison]]</f>
        <v>MENUISERIE_MUR</v>
      </c>
      <c r="B209" s="1" t="str">
        <f>kpt[[#This Row],[type_isolation_mur]]</f>
        <v>ITE_ITR</v>
      </c>
      <c r="C209" s="1" t="str">
        <f>IF(ISBLANK(kpt[[#This Row],[type_isolation_plancher]]),"null",kpt[[#This Row],[type_isolation_plancher]])</f>
        <v>null</v>
      </c>
      <c r="D209" s="1" t="s">
        <v>11</v>
      </c>
      <c r="E209" s="1">
        <f>IF(ISBLANK(kpt[[#This Row],[presence_retour_isolation]]),"null",kpt[[#This Row],[presence_retour_isolation]])</f>
        <v>1</v>
      </c>
      <c r="F209" s="1">
        <f>IF(ISBLANK(kpt[[#This Row],[largeur_dormant]]),"null",kpt[[#This Row],[largeur_dormant]])</f>
        <v>5</v>
      </c>
      <c r="G209" s="1" t="s">
        <v>104</v>
      </c>
      <c r="H209" s="1">
        <v>0.2</v>
      </c>
    </row>
    <row r="210" spans="1:8" x14ac:dyDescent="0.3">
      <c r="A210" s="1" t="str">
        <f>kpt[[#This Row],[type_liaison]]</f>
        <v>MENUISERIE_MUR</v>
      </c>
      <c r="B210" s="1" t="str">
        <f>kpt[[#This Row],[type_isolation_mur]]</f>
        <v>ITR_ITE_ITI</v>
      </c>
      <c r="C210" s="1" t="str">
        <f>IF(ISBLANK(kpt[[#This Row],[type_isolation_plancher]]),"null",kpt[[#This Row],[type_isolation_plancher]])</f>
        <v>null</v>
      </c>
      <c r="D210" s="1" t="s">
        <v>11</v>
      </c>
      <c r="E210" s="1">
        <f>IF(ISBLANK(kpt[[#This Row],[presence_retour_isolation]]),"null",kpt[[#This Row],[presence_retour_isolation]])</f>
        <v>1</v>
      </c>
      <c r="F210" s="1">
        <f>IF(ISBLANK(kpt[[#This Row],[largeur_dormant]]),"null",kpt[[#This Row],[largeur_dormant]])</f>
        <v>5</v>
      </c>
      <c r="G210" s="1" t="s">
        <v>104</v>
      </c>
      <c r="H210" s="1">
        <v>0.2</v>
      </c>
    </row>
    <row r="211" spans="1:8" x14ac:dyDescent="0.3">
      <c r="A211" s="1" t="str">
        <f>kpt[[#This Row],[type_liaison]]</f>
        <v>MENUISERIE_MUR</v>
      </c>
      <c r="B211" s="1" t="str">
        <f>kpt[[#This Row],[type_isolation_mur]]</f>
        <v>ITE_ITR</v>
      </c>
      <c r="C211" s="1" t="str">
        <f>IF(ISBLANK(kpt[[#This Row],[type_isolation_plancher]]),"null",kpt[[#This Row],[type_isolation_plancher]])</f>
        <v>null</v>
      </c>
      <c r="D211" s="1" t="s">
        <v>11</v>
      </c>
      <c r="E211" s="1">
        <f>IF(ISBLANK(kpt[[#This Row],[presence_retour_isolation]]),"null",kpt[[#This Row],[presence_retour_isolation]])</f>
        <v>1</v>
      </c>
      <c r="F211" s="1">
        <f>IF(ISBLANK(kpt[[#This Row],[largeur_dormant]]),"null",kpt[[#This Row],[largeur_dormant]])</f>
        <v>10</v>
      </c>
      <c r="G211" s="1" t="s">
        <v>104</v>
      </c>
      <c r="H211" s="1">
        <v>0.2</v>
      </c>
    </row>
    <row r="212" spans="1:8" x14ac:dyDescent="0.3">
      <c r="A212" s="1" t="str">
        <f>kpt[[#This Row],[type_liaison]]</f>
        <v>MENUISERIE_MUR</v>
      </c>
      <c r="B212" s="1" t="str">
        <f>kpt[[#This Row],[type_isolation_mur]]</f>
        <v>ITR_ITE_ITI</v>
      </c>
      <c r="C212" s="1" t="str">
        <f>IF(ISBLANK(kpt[[#This Row],[type_isolation_plancher]]),"null",kpt[[#This Row],[type_isolation_plancher]])</f>
        <v>null</v>
      </c>
      <c r="D212" s="1" t="s">
        <v>11</v>
      </c>
      <c r="E212" s="1">
        <f>IF(ISBLANK(kpt[[#This Row],[presence_retour_isolation]]),"null",kpt[[#This Row],[presence_retour_isolation]])</f>
        <v>1</v>
      </c>
      <c r="F212" s="1">
        <f>IF(ISBLANK(kpt[[#This Row],[largeur_dormant]]),"null",kpt[[#This Row],[largeur_dormant]])</f>
        <v>10</v>
      </c>
      <c r="G212" s="1" t="s">
        <v>104</v>
      </c>
      <c r="H212" s="1">
        <v>0.2</v>
      </c>
    </row>
    <row r="213" spans="1:8" x14ac:dyDescent="0.3">
      <c r="A213" s="1" t="str">
        <f>kpt[[#This Row],[type_liaison]]</f>
        <v>MENUISERIE_MUR</v>
      </c>
      <c r="B213" s="1" t="str">
        <f>kpt[[#This Row],[type_isolation_mur]]</f>
        <v>ITE_ITR</v>
      </c>
      <c r="C213" s="1" t="str">
        <f>IF(ISBLANK(kpt[[#This Row],[type_isolation_plancher]]),"null",kpt[[#This Row],[type_isolation_plancher]])</f>
        <v>null</v>
      </c>
      <c r="D213" s="1" t="s">
        <v>10</v>
      </c>
      <c r="E213" s="1">
        <f>IF(ISBLANK(kpt[[#This Row],[presence_retour_isolation]]),"null",kpt[[#This Row],[presence_retour_isolation]])</f>
        <v>0</v>
      </c>
      <c r="F213" s="1">
        <f>IF(ISBLANK(kpt[[#This Row],[largeur_dormant]]),"null",kpt[[#This Row],[largeur_dormant]])</f>
        <v>5</v>
      </c>
      <c r="G213" s="1" t="s">
        <v>104</v>
      </c>
      <c r="H213" s="1">
        <v>0</v>
      </c>
    </row>
    <row r="214" spans="1:8" x14ac:dyDescent="0.3">
      <c r="A214" s="1" t="str">
        <f>kpt[[#This Row],[type_liaison]]</f>
        <v>MENUISERIE_MUR</v>
      </c>
      <c r="B214" s="1" t="str">
        <f>kpt[[#This Row],[type_isolation_mur]]</f>
        <v>ITR_ITE_ITI</v>
      </c>
      <c r="C214" s="1" t="str">
        <f>IF(ISBLANK(kpt[[#This Row],[type_isolation_plancher]]),"null",kpt[[#This Row],[type_isolation_plancher]])</f>
        <v>null</v>
      </c>
      <c r="D214" s="1" t="s">
        <v>10</v>
      </c>
      <c r="E214" s="1">
        <f>IF(ISBLANK(kpt[[#This Row],[presence_retour_isolation]]),"null",kpt[[#This Row],[presence_retour_isolation]])</f>
        <v>0</v>
      </c>
      <c r="F214" s="1">
        <f>IF(ISBLANK(kpt[[#This Row],[largeur_dormant]]),"null",kpt[[#This Row],[largeur_dormant]])</f>
        <v>5</v>
      </c>
      <c r="G214" s="1" t="s">
        <v>104</v>
      </c>
      <c r="H214" s="1">
        <v>0</v>
      </c>
    </row>
    <row r="215" spans="1:8" x14ac:dyDescent="0.3">
      <c r="A215" s="1" t="str">
        <f>kpt[[#This Row],[type_liaison]]</f>
        <v>MENUISERIE_MUR</v>
      </c>
      <c r="B215" s="1" t="str">
        <f>kpt[[#This Row],[type_isolation_mur]]</f>
        <v>ITE_ITR</v>
      </c>
      <c r="C215" s="1" t="str">
        <f>IF(ISBLANK(kpt[[#This Row],[type_isolation_plancher]]),"null",kpt[[#This Row],[type_isolation_plancher]])</f>
        <v>null</v>
      </c>
      <c r="D215" s="1" t="s">
        <v>10</v>
      </c>
      <c r="E215" s="1">
        <f>IF(ISBLANK(kpt[[#This Row],[presence_retour_isolation]]),"null",kpt[[#This Row],[presence_retour_isolation]])</f>
        <v>0</v>
      </c>
      <c r="F215" s="1">
        <f>IF(ISBLANK(kpt[[#This Row],[largeur_dormant]]),"null",kpt[[#This Row],[largeur_dormant]])</f>
        <v>10</v>
      </c>
      <c r="G215" s="1" t="s">
        <v>104</v>
      </c>
      <c r="H215" s="1">
        <v>0</v>
      </c>
    </row>
    <row r="216" spans="1:8" x14ac:dyDescent="0.3">
      <c r="A216" s="1" t="str">
        <f>kpt[[#This Row],[type_liaison]]</f>
        <v>MENUISERIE_MUR</v>
      </c>
      <c r="B216" s="1" t="str">
        <f>kpt[[#This Row],[type_isolation_mur]]</f>
        <v>ITR_ITE_ITI</v>
      </c>
      <c r="C216" s="1" t="str">
        <f>IF(ISBLANK(kpt[[#This Row],[type_isolation_plancher]]),"null",kpt[[#This Row],[type_isolation_plancher]])</f>
        <v>null</v>
      </c>
      <c r="D216" s="1" t="s">
        <v>10</v>
      </c>
      <c r="E216" s="1">
        <f>IF(ISBLANK(kpt[[#This Row],[presence_retour_isolation]]),"null",kpt[[#This Row],[presence_retour_isolation]])</f>
        <v>0</v>
      </c>
      <c r="F216" s="1">
        <f>IF(ISBLANK(kpt[[#This Row],[largeur_dormant]]),"null",kpt[[#This Row],[largeur_dormant]])</f>
        <v>10</v>
      </c>
      <c r="G216" s="1" t="s">
        <v>104</v>
      </c>
      <c r="H216" s="1">
        <v>0</v>
      </c>
    </row>
    <row r="217" spans="1:8" x14ac:dyDescent="0.3">
      <c r="A217" s="1" t="str">
        <f>kpt[[#This Row],[type_liaison]]</f>
        <v>MENUISERIE_MUR</v>
      </c>
      <c r="B217" s="1" t="str">
        <f>kpt[[#This Row],[type_isolation_mur]]</f>
        <v>ITE_ITR</v>
      </c>
      <c r="C217" s="1" t="str">
        <f>IF(ISBLANK(kpt[[#This Row],[type_isolation_plancher]]),"null",kpt[[#This Row],[type_isolation_plancher]])</f>
        <v>null</v>
      </c>
      <c r="D217" s="1" t="s">
        <v>12</v>
      </c>
      <c r="E217" s="1">
        <f>IF(ISBLANK(kpt[[#This Row],[presence_retour_isolation]]),"null",kpt[[#This Row],[presence_retour_isolation]])</f>
        <v>0</v>
      </c>
      <c r="F217" s="1">
        <f>IF(ISBLANK(kpt[[#This Row],[largeur_dormant]]),"null",kpt[[#This Row],[largeur_dormant]])</f>
        <v>5</v>
      </c>
      <c r="G217" s="1" t="s">
        <v>104</v>
      </c>
      <c r="H217" s="1">
        <v>0.2</v>
      </c>
    </row>
    <row r="218" spans="1:8" x14ac:dyDescent="0.3">
      <c r="A218" s="1" t="str">
        <f>kpt[[#This Row],[type_liaison]]</f>
        <v>MENUISERIE_MUR</v>
      </c>
      <c r="B218" s="1" t="str">
        <f>kpt[[#This Row],[type_isolation_mur]]</f>
        <v>ITR_ITE_ITI</v>
      </c>
      <c r="C218" s="1" t="str">
        <f>IF(ISBLANK(kpt[[#This Row],[type_isolation_plancher]]),"null",kpt[[#This Row],[type_isolation_plancher]])</f>
        <v>null</v>
      </c>
      <c r="D218" s="1" t="s">
        <v>12</v>
      </c>
      <c r="E218" s="1">
        <f>IF(ISBLANK(kpt[[#This Row],[presence_retour_isolation]]),"null",kpt[[#This Row],[presence_retour_isolation]])</f>
        <v>0</v>
      </c>
      <c r="F218" s="1">
        <f>IF(ISBLANK(kpt[[#This Row],[largeur_dormant]]),"null",kpt[[#This Row],[largeur_dormant]])</f>
        <v>5</v>
      </c>
      <c r="G218" s="1" t="s">
        <v>104</v>
      </c>
      <c r="H218" s="1">
        <v>0.2</v>
      </c>
    </row>
    <row r="219" spans="1:8" x14ac:dyDescent="0.3">
      <c r="A219" s="1" t="str">
        <f>kpt[[#This Row],[type_liaison]]</f>
        <v>MENUISERIE_MUR</v>
      </c>
      <c r="B219" s="1" t="str">
        <f>kpt[[#This Row],[type_isolation_mur]]</f>
        <v>ITE_ITR</v>
      </c>
      <c r="C219" s="1" t="str">
        <f>IF(ISBLANK(kpt[[#This Row],[type_isolation_plancher]]),"null",kpt[[#This Row],[type_isolation_plancher]])</f>
        <v>null</v>
      </c>
      <c r="D219" s="1" t="s">
        <v>12</v>
      </c>
      <c r="E219" s="1">
        <f>IF(ISBLANK(kpt[[#This Row],[presence_retour_isolation]]),"null",kpt[[#This Row],[presence_retour_isolation]])</f>
        <v>0</v>
      </c>
      <c r="F219" s="1">
        <f>IF(ISBLANK(kpt[[#This Row],[largeur_dormant]]),"null",kpt[[#This Row],[largeur_dormant]])</f>
        <v>10</v>
      </c>
      <c r="G219" s="1" t="s">
        <v>104</v>
      </c>
      <c r="H219" s="1">
        <v>0.2</v>
      </c>
    </row>
    <row r="220" spans="1:8" x14ac:dyDescent="0.3">
      <c r="A220" s="1" t="str">
        <f>kpt[[#This Row],[type_liaison]]</f>
        <v>MENUISERIE_MUR</v>
      </c>
      <c r="B220" s="1" t="str">
        <f>kpt[[#This Row],[type_isolation_mur]]</f>
        <v>ITR_ITE_ITI</v>
      </c>
      <c r="C220" s="1" t="str">
        <f>IF(ISBLANK(kpt[[#This Row],[type_isolation_plancher]]),"null",kpt[[#This Row],[type_isolation_plancher]])</f>
        <v>null</v>
      </c>
      <c r="D220" s="1" t="s">
        <v>12</v>
      </c>
      <c r="E220" s="1">
        <f>IF(ISBLANK(kpt[[#This Row],[presence_retour_isolation]]),"null",kpt[[#This Row],[presence_retour_isolation]])</f>
        <v>0</v>
      </c>
      <c r="F220" s="1">
        <f>IF(ISBLANK(kpt[[#This Row],[largeur_dormant]]),"null",kpt[[#This Row],[largeur_dormant]])</f>
        <v>10</v>
      </c>
      <c r="G220" s="1" t="s">
        <v>104</v>
      </c>
      <c r="H220" s="1">
        <v>0.2</v>
      </c>
    </row>
    <row r="221" spans="1:8" x14ac:dyDescent="0.3">
      <c r="A221" s="1" t="str">
        <f>kpt[[#This Row],[type_liaison]]</f>
        <v>MENUISERIE_MUR</v>
      </c>
      <c r="B221" s="1" t="str">
        <f>kpt[[#This Row],[type_isolation_mur]]</f>
        <v>ITE_ITR</v>
      </c>
      <c r="C221" s="1" t="str">
        <f>IF(ISBLANK(kpt[[#This Row],[type_isolation_plancher]]),"null",kpt[[#This Row],[type_isolation_plancher]])</f>
        <v>null</v>
      </c>
      <c r="D221" s="1" t="s">
        <v>11</v>
      </c>
      <c r="E221" s="1">
        <f>IF(ISBLANK(kpt[[#This Row],[presence_retour_isolation]]),"null",kpt[[#This Row],[presence_retour_isolation]])</f>
        <v>0</v>
      </c>
      <c r="F221" s="1">
        <f>IF(ISBLANK(kpt[[#This Row],[largeur_dormant]]),"null",kpt[[#This Row],[largeur_dormant]])</f>
        <v>5</v>
      </c>
      <c r="G221" s="1" t="s">
        <v>104</v>
      </c>
      <c r="H221" s="1">
        <v>0.2</v>
      </c>
    </row>
    <row r="222" spans="1:8" x14ac:dyDescent="0.3">
      <c r="A222" s="1" t="str">
        <f>kpt[[#This Row],[type_liaison]]</f>
        <v>MENUISERIE_MUR</v>
      </c>
      <c r="B222" s="1" t="str">
        <f>kpt[[#This Row],[type_isolation_mur]]</f>
        <v>ITR_ITE_ITI</v>
      </c>
      <c r="C222" s="1" t="str">
        <f>IF(ISBLANK(kpt[[#This Row],[type_isolation_plancher]]),"null",kpt[[#This Row],[type_isolation_plancher]])</f>
        <v>null</v>
      </c>
      <c r="D222" s="1" t="s">
        <v>11</v>
      </c>
      <c r="E222" s="1">
        <f>IF(ISBLANK(kpt[[#This Row],[presence_retour_isolation]]),"null",kpt[[#This Row],[presence_retour_isolation]])</f>
        <v>0</v>
      </c>
      <c r="F222" s="1">
        <f>IF(ISBLANK(kpt[[#This Row],[largeur_dormant]]),"null",kpt[[#This Row],[largeur_dormant]])</f>
        <v>5</v>
      </c>
      <c r="G222" s="1" t="s">
        <v>104</v>
      </c>
      <c r="H222" s="1">
        <v>0.2</v>
      </c>
    </row>
    <row r="223" spans="1:8" x14ac:dyDescent="0.3">
      <c r="A223" s="1" t="str">
        <f>kpt[[#This Row],[type_liaison]]</f>
        <v>MENUISERIE_MUR</v>
      </c>
      <c r="B223" s="1" t="str">
        <f>kpt[[#This Row],[type_isolation_mur]]</f>
        <v>ITE_ITR</v>
      </c>
      <c r="C223" s="1" t="str">
        <f>IF(ISBLANK(kpt[[#This Row],[type_isolation_plancher]]),"null",kpt[[#This Row],[type_isolation_plancher]])</f>
        <v>null</v>
      </c>
      <c r="D223" s="1" t="s">
        <v>11</v>
      </c>
      <c r="E223" s="1">
        <f>IF(ISBLANK(kpt[[#This Row],[presence_retour_isolation]]),"null",kpt[[#This Row],[presence_retour_isolation]])</f>
        <v>0</v>
      </c>
      <c r="F223" s="1">
        <f>IF(ISBLANK(kpt[[#This Row],[largeur_dormant]]),"null",kpt[[#This Row],[largeur_dormant]])</f>
        <v>10</v>
      </c>
      <c r="G223" s="1" t="s">
        <v>104</v>
      </c>
      <c r="H223" s="1">
        <v>0.2</v>
      </c>
    </row>
    <row r="224" spans="1:8" x14ac:dyDescent="0.3">
      <c r="A224" s="1" t="str">
        <f>kpt[[#This Row],[type_liaison]]</f>
        <v>MENUISERIE_MUR</v>
      </c>
      <c r="B224" s="1" t="str">
        <f>kpt[[#This Row],[type_isolation_mur]]</f>
        <v>ITR_ITE_ITI</v>
      </c>
      <c r="C224" s="1" t="str">
        <f>IF(ISBLANK(kpt[[#This Row],[type_isolation_plancher]]),"null",kpt[[#This Row],[type_isolation_plancher]])</f>
        <v>null</v>
      </c>
      <c r="D224" s="1" t="s">
        <v>11</v>
      </c>
      <c r="E224" s="1">
        <f>IF(ISBLANK(kpt[[#This Row],[presence_retour_isolation]]),"null",kpt[[#This Row],[presence_retour_isolation]])</f>
        <v>0</v>
      </c>
      <c r="F224" s="1">
        <f>IF(ISBLANK(kpt[[#This Row],[largeur_dormant]]),"null",kpt[[#This Row],[largeur_dormant]])</f>
        <v>10</v>
      </c>
      <c r="G224" s="1" t="s">
        <v>104</v>
      </c>
      <c r="H224" s="1">
        <v>0.2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modele</vt:lpstr>
      <vt:lpstr>enums</vt:lpstr>
      <vt:lpstr>correspondance</vt:lpstr>
      <vt:lpstr>kpt</vt:lpstr>
      <vt:lpstr>kpt_test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2024-11-26T13:43:42Z</dcterms:modified>
</cp:coreProperties>
</file>