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oteur-3cl\api\etc\tables\"/>
    </mc:Choice>
  </mc:AlternateContent>
  <xr:revisionPtr revIDLastSave="0" documentId="13_ncr:1_{5874A2C8-2AEA-4B05-A650-7F2BBDB6CB75}" xr6:coauthVersionLast="47" xr6:coauthVersionMax="47" xr10:uidLastSave="{00000000-0000-0000-0000-000000000000}"/>
  <bookViews>
    <workbookView xWindow="-108" yWindow="-108" windowWidth="23256" windowHeight="12456" tabRatio="880" activeTab="13" xr2:uid="{4CBDD7C2-2E18-40BC-989D-175379271F6B}"/>
  </bookViews>
  <sheets>
    <sheet name="index" sheetId="2" r:id="rId1"/>
    <sheet name="tbase" sheetId="1" r:id="rId2"/>
    <sheet name="ext" sheetId="19" r:id="rId3"/>
    <sheet name="uvue" sheetId="10" r:id="rId4"/>
    <sheet name="b" sheetId="11" r:id="rId5"/>
    <sheet name="bver" sheetId="12" r:id="rId6"/>
    <sheet name="nhecl" sheetId="33" r:id="rId7"/>
    <sheet name="umur0" sheetId="22" r:id="rId8"/>
    <sheet name="umur" sheetId="23" r:id="rId9"/>
    <sheet name="uph0" sheetId="3" r:id="rId10"/>
    <sheet name="uph" sheetId="4" r:id="rId11"/>
    <sheet name="upb0" sheetId="6" r:id="rId12"/>
    <sheet name="upb" sheetId="5" r:id="rId13"/>
    <sheet name="ue" sheetId="7" r:id="rId14"/>
    <sheet name="ug" sheetId="16" r:id="rId15"/>
    <sheet name="uw" sheetId="13" r:id="rId16"/>
    <sheet name="deltar" sheetId="14" r:id="rId17"/>
    <sheet name="ujn" sheetId="17" r:id="rId18"/>
    <sheet name="sw" sheetId="15" r:id="rId19"/>
    <sheet name="uporte" sheetId="35" r:id="rId20"/>
    <sheet name="kpt" sheetId="24" r:id="rId21"/>
    <sheet name="c1" sheetId="18" r:id="rId22"/>
    <sheet name="fe1" sheetId="9" r:id="rId23"/>
    <sheet name="fe2" sheetId="25" r:id="rId24"/>
    <sheet name="omb" sheetId="28" r:id="rId25"/>
    <sheet name="t" sheetId="34" r:id="rId26"/>
    <sheet name="q4pa_conv" sheetId="26" r:id="rId27"/>
    <sheet name="debit" sheetId="31" r:id="rId28"/>
    <sheet name="seer" sheetId="32" r:id="rId29"/>
    <sheet name="i0" sheetId="41" r:id="rId30"/>
    <sheet name="cpv" sheetId="8" r:id="rId31"/>
    <sheet name="gen_ch" sheetId="47" r:id="rId32"/>
    <sheet name="gen_ecs" sheetId="48" r:id="rId33"/>
    <sheet name="rg" sheetId="46" r:id="rId34"/>
    <sheet name="rd_ch" sheetId="42" r:id="rId35"/>
    <sheet name="rd_ecs" sheetId="37" r:id="rId36"/>
    <sheet name="re" sheetId="39" r:id="rId37"/>
    <sheet name="rr" sheetId="43" r:id="rId38"/>
    <sheet name="cr" sheetId="36" r:id="rId39"/>
    <sheet name="scop_ch" sheetId="38" r:id="rId40"/>
    <sheet name="cop_ecs" sheetId="40" r:id="rId41"/>
    <sheet name="tfonc30" sheetId="44" r:id="rId42"/>
    <sheet name="tfonc100" sheetId="45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2" l="1"/>
  <c r="K12" i="22"/>
  <c r="J11" i="22"/>
  <c r="O21" i="7"/>
  <c r="L4" i="7"/>
  <c r="N4" i="7"/>
  <c r="K5" i="7"/>
  <c r="L5" i="7" s="1"/>
  <c r="M5" i="7"/>
  <c r="L6" i="7"/>
  <c r="O10" i="7"/>
  <c r="Q10" i="7"/>
  <c r="B66" i="16"/>
  <c r="B67" i="16" s="1"/>
  <c r="B68" i="16" s="1"/>
  <c r="B69" i="16" s="1"/>
  <c r="B70" i="16" s="1"/>
  <c r="B71" i="16" s="1"/>
  <c r="B72" i="16" s="1"/>
  <c r="B73" i="16" s="1"/>
  <c r="B74" i="16" s="1"/>
  <c r="B75" i="16"/>
  <c r="B76" i="16" s="1"/>
  <c r="B77" i="16" s="1"/>
  <c r="B78" i="16" s="1"/>
  <c r="B79" i="16" s="1"/>
  <c r="B80" i="16" s="1"/>
  <c r="B81" i="16" s="1"/>
  <c r="B82" i="16" s="1"/>
  <c r="B83" i="16" s="1"/>
  <c r="B84" i="16"/>
  <c r="B85" i="16" s="1"/>
  <c r="B86" i="16" s="1"/>
  <c r="B87" i="16" s="1"/>
  <c r="B88" i="16" s="1"/>
  <c r="B89" i="16" s="1"/>
  <c r="B90" i="16" s="1"/>
  <c r="B91" i="16" s="1"/>
  <c r="B92" i="16" s="1"/>
  <c r="B93" i="16"/>
  <c r="B94" i="16" s="1"/>
  <c r="B95" i="16" s="1"/>
  <c r="B96" i="16" s="1"/>
  <c r="B97" i="16" s="1"/>
  <c r="B98" i="16" s="1"/>
  <c r="B99" i="16" s="1"/>
  <c r="B100" i="16" s="1"/>
  <c r="B101" i="16" s="1"/>
  <c r="B102" i="16"/>
  <c r="B103" i="16"/>
  <c r="B104" i="16" s="1"/>
  <c r="B105" i="16" s="1"/>
  <c r="B106" i="16" s="1"/>
  <c r="B107" i="16" s="1"/>
  <c r="B108" i="16" s="1"/>
  <c r="B109" i="16" s="1"/>
  <c r="B110" i="16" s="1"/>
  <c r="B111" i="16"/>
  <c r="B112" i="16" s="1"/>
  <c r="B113" i="16" s="1"/>
  <c r="B114" i="16" s="1"/>
  <c r="B115" i="16" s="1"/>
  <c r="B116" i="16" s="1"/>
  <c r="B117" i="16" s="1"/>
  <c r="B118" i="16" s="1"/>
  <c r="B119" i="16" s="1"/>
  <c r="B120" i="16"/>
  <c r="B121" i="16"/>
  <c r="B122" i="16" s="1"/>
  <c r="B123" i="16" s="1"/>
  <c r="B124" i="16" s="1"/>
  <c r="B125" i="16" s="1"/>
  <c r="B126" i="16" s="1"/>
  <c r="B127" i="16" s="1"/>
  <c r="B128" i="16" s="1"/>
  <c r="B129" i="16"/>
  <c r="B130" i="16" s="1"/>
  <c r="B131" i="16" s="1"/>
  <c r="B132" i="16" s="1"/>
  <c r="B133" i="16" s="1"/>
  <c r="B134" i="16" s="1"/>
  <c r="B135" i="16" s="1"/>
  <c r="B136" i="16" s="1"/>
  <c r="B137" i="16" s="1"/>
  <c r="B138" i="16"/>
  <c r="B139" i="16"/>
  <c r="B140" i="16" s="1"/>
  <c r="B141" i="16" s="1"/>
  <c r="B142" i="16" s="1"/>
  <c r="B143" i="16" s="1"/>
  <c r="B144" i="16" s="1"/>
  <c r="B145" i="16" s="1"/>
  <c r="B146" i="16" s="1"/>
  <c r="B147" i="16"/>
  <c r="B148" i="16" s="1"/>
  <c r="B149" i="16" s="1"/>
  <c r="B150" i="16" s="1"/>
  <c r="B151" i="16" s="1"/>
  <c r="B152" i="16" s="1"/>
  <c r="B153" i="16" s="1"/>
  <c r="B154" i="16" s="1"/>
  <c r="B155" i="16" s="1"/>
  <c r="B156" i="16"/>
  <c r="B157" i="16"/>
  <c r="B158" i="16" s="1"/>
  <c r="B159" i="16" s="1"/>
  <c r="B160" i="16" s="1"/>
  <c r="B161" i="16" s="1"/>
  <c r="B162" i="16" s="1"/>
  <c r="B163" i="16" s="1"/>
  <c r="B164" i="16" s="1"/>
  <c r="B165" i="16"/>
  <c r="B166" i="16" s="1"/>
  <c r="B167" i="16" s="1"/>
  <c r="B168" i="16" s="1"/>
  <c r="B169" i="16" s="1"/>
  <c r="B170" i="16" s="1"/>
  <c r="B171" i="16" s="1"/>
  <c r="B172" i="16" s="1"/>
  <c r="B173" i="16" s="1"/>
  <c r="B174" i="16"/>
  <c r="B175" i="16"/>
  <c r="B176" i="16"/>
  <c r="B177" i="16" s="1"/>
  <c r="B178" i="16" s="1"/>
  <c r="B179" i="16" s="1"/>
  <c r="B180" i="16" s="1"/>
  <c r="B181" i="16" s="1"/>
  <c r="B182" i="16" s="1"/>
  <c r="B21" i="16"/>
  <c r="B22" i="16" s="1"/>
  <c r="B23" i="16" s="1"/>
  <c r="B24" i="16" s="1"/>
  <c r="B25" i="16" s="1"/>
  <c r="B26" i="16" s="1"/>
  <c r="B27" i="16" s="1"/>
  <c r="B28" i="16" s="1"/>
  <c r="B29" i="16" s="1"/>
  <c r="B30" i="16"/>
  <c r="B31" i="16" s="1"/>
  <c r="B32" i="16" s="1"/>
  <c r="B33" i="16" s="1"/>
  <c r="B34" i="16" s="1"/>
  <c r="B35" i="16" s="1"/>
  <c r="B36" i="16" s="1"/>
  <c r="B37" i="16" s="1"/>
  <c r="B38" i="16" s="1"/>
  <c r="B39" i="16"/>
  <c r="B40" i="16" s="1"/>
  <c r="B41" i="16" s="1"/>
  <c r="B42" i="16" s="1"/>
  <c r="B43" i="16" s="1"/>
  <c r="B44" i="16" s="1"/>
  <c r="B45" i="16" s="1"/>
  <c r="B46" i="16" s="1"/>
  <c r="B47" i="16" s="1"/>
  <c r="B48" i="16"/>
  <c r="B49" i="16"/>
  <c r="B50" i="16"/>
  <c r="B51" i="16" s="1"/>
  <c r="B52" i="16" s="1"/>
  <c r="B53" i="16" s="1"/>
  <c r="B54" i="16" s="1"/>
  <c r="B55" i="16" s="1"/>
  <c r="B56" i="16" s="1"/>
  <c r="B57" i="16"/>
  <c r="B58" i="16" s="1"/>
  <c r="B59" i="16" s="1"/>
  <c r="B60" i="16" s="1"/>
  <c r="B61" i="16" s="1"/>
  <c r="B62" i="16" s="1"/>
  <c r="B63" i="16" s="1"/>
  <c r="B64" i="16" s="1"/>
  <c r="B65" i="16" s="1"/>
  <c r="B12" i="16"/>
  <c r="B13" i="16" s="1"/>
  <c r="B14" i="16" s="1"/>
  <c r="B15" i="16" s="1"/>
  <c r="B16" i="16" s="1"/>
  <c r="B17" i="16" s="1"/>
  <c r="B18" i="16" s="1"/>
  <c r="B19" i="16" s="1"/>
  <c r="B20" i="16" s="1"/>
  <c r="N5" i="7" l="1"/>
  <c r="N6" i="7" s="1"/>
</calcChain>
</file>

<file path=xl/sharedStrings.xml><?xml version="1.0" encoding="utf-8"?>
<sst xmlns="http://schemas.openxmlformats.org/spreadsheetml/2006/main" count="4852" uniqueCount="586">
  <si>
    <t>id</t>
  </si>
  <si>
    <t>enum_classe_altitude_id</t>
  </si>
  <si>
    <t>tbase</t>
  </si>
  <si>
    <t>enum_zone_climatique_id</t>
  </si>
  <si>
    <t>1|2|3</t>
  </si>
  <si>
    <t>4|5|6|7</t>
  </si>
  <si>
    <t>enum_type_plancher_haut_id</t>
  </si>
  <si>
    <t>uph0</t>
  </si>
  <si>
    <t>12|16</t>
  </si>
  <si>
    <t>enum_periode_construction_id</t>
  </si>
  <si>
    <t>effet_joule</t>
  </si>
  <si>
    <t>uph</t>
  </si>
  <si>
    <t>1|2</t>
  </si>
  <si>
    <t>9|10</t>
  </si>
  <si>
    <t>enum_periode_construction_isolation_id</t>
  </si>
  <si>
    <t>enum_type_plancher_bas_id</t>
  </si>
  <si>
    <t>upb0</t>
  </si>
  <si>
    <t>zone_climatique</t>
  </si>
  <si>
    <t>upb</t>
  </si>
  <si>
    <t>H1</t>
  </si>
  <si>
    <t>H2</t>
  </si>
  <si>
    <t>H3</t>
  </si>
  <si>
    <t>2s_p</t>
  </si>
  <si>
    <t>ue</t>
  </si>
  <si>
    <t>enum_type_adjacence_id</t>
  </si>
  <si>
    <t>3|6</t>
  </si>
  <si>
    <t>1|2|3|4|5|6</t>
  </si>
  <si>
    <t>7|8|9|10</t>
  </si>
  <si>
    <t>enum_inclinaison_pv_id</t>
  </si>
  <si>
    <t>enum_orientation_pv_id</t>
  </si>
  <si>
    <t>coef_orientation_pv</t>
  </si>
  <si>
    <t>enum_orientation_id</t>
  </si>
  <si>
    <t>fe1</t>
  </si>
  <si>
    <t>3|4</t>
  </si>
  <si>
    <t>enum_type_masque_proche_id</t>
  </si>
  <si>
    <t>uvue</t>
  </si>
  <si>
    <t>enum_type_lnc_id</t>
  </si>
  <si>
    <t>enum_cfg_isolation_lnc_id</t>
  </si>
  <si>
    <t>cfg_isolation_lnc</t>
  </si>
  <si>
    <t>aiu_aue_min</t>
  </si>
  <si>
    <t>aiu_aue_max</t>
  </si>
  <si>
    <t>b</t>
  </si>
  <si>
    <t>local chauffé non accessible</t>
  </si>
  <si>
    <t>lc isolé + lnc non isolé</t>
  </si>
  <si>
    <t>≤ 0,25</t>
  </si>
  <si>
    <t>0,25 &lt;</t>
  </si>
  <si>
    <t>≤ 0,50</t>
  </si>
  <si>
    <t>0,50 &lt;</t>
  </si>
  <si>
    <t>≤ 0,75</t>
  </si>
  <si>
    <t>0,75 &lt;</t>
  </si>
  <si>
    <t>≤ 1,00</t>
  </si>
  <si>
    <t>1,00 &lt;</t>
  </si>
  <si>
    <t>≤ 1,25</t>
  </si>
  <si>
    <t>1,25 &lt;</t>
  </si>
  <si>
    <t>≤ 2,00</t>
  </si>
  <si>
    <t>2,00 &lt;</t>
  </si>
  <si>
    <t>≤ 2,50</t>
  </si>
  <si>
    <t>2,50 &lt;</t>
  </si>
  <si>
    <t>≤ 3,00</t>
  </si>
  <si>
    <t>3,00 &lt;</t>
  </si>
  <si>
    <t>≤ 3,50</t>
  </si>
  <si>
    <t>3,50 &lt;</t>
  </si>
  <si>
    <t>≤ 4,00</t>
  </si>
  <si>
    <t>4,00 &lt;</t>
  </si>
  <si>
    <t>≤ 6,00</t>
  </si>
  <si>
    <t>6,00 &lt;</t>
  </si>
  <si>
    <t>≤ 8,00</t>
  </si>
  <si>
    <t>8,00 &lt;</t>
  </si>
  <si>
    <t>≤ 10,00</t>
  </si>
  <si>
    <t>10,00 &lt;</t>
  </si>
  <si>
    <t>≤ 25,00</t>
  </si>
  <si>
    <t>25,00 &lt;</t>
  </si>
  <si>
    <t>≤ 50,00</t>
  </si>
  <si>
    <t>50,00 &lt;</t>
  </si>
  <si>
    <t>13|15|17</t>
  </si>
  <si>
    <t>8|9|12|16|18|19|21</t>
  </si>
  <si>
    <t>lc non isolé + lnc non isolé</t>
  </si>
  <si>
    <t>lc non isolé + lnc isolé</t>
  </si>
  <si>
    <t>lc isolé + lnc isolé</t>
  </si>
  <si>
    <t>lc isolé + espace tampon solarisé orienté nord</t>
  </si>
  <si>
    <t>lc non isolé + espace tampon solarisé orienté nord</t>
  </si>
  <si>
    <t>lc isolé + espace tampon solarisé orienté est/ouest</t>
  </si>
  <si>
    <t>lc non isolé + espace tampon solarisé orienté est/ouest</t>
  </si>
  <si>
    <t>lc isolé + espace tampon solarisé orienté sud</t>
  </si>
  <si>
    <t>lc non isolé + espace tampon solarisé orienté sud</t>
  </si>
  <si>
    <t>* Remplacé par bver</t>
  </si>
  <si>
    <t>bver</t>
  </si>
  <si>
    <t>b_id</t>
  </si>
  <si>
    <t>* enum_type_adjacence_id remplacé par enum_type_lnc_id pour identification des locaux non chauffés</t>
  </si>
  <si>
    <t>isolation_aiu</t>
  </si>
  <si>
    <t>isolation_aue</t>
  </si>
  <si>
    <t>enum_type_baie_id</t>
  </si>
  <si>
    <t>enum_type_materiaux_menuiserie_id</t>
  </si>
  <si>
    <t>ug</t>
  </si>
  <si>
    <t>uw</t>
  </si>
  <si>
    <t>7|8</t>
  </si>
  <si>
    <t>enum_type_fermeture_id</t>
  </si>
  <si>
    <t>deltar</t>
  </si>
  <si>
    <t>sw</t>
  </si>
  <si>
    <t>enum_type_pose_id</t>
  </si>
  <si>
    <t>vitrage_vir</t>
  </si>
  <si>
    <t>enum_type_vitrage_id</t>
  </si>
  <si>
    <t>2|4</t>
  </si>
  <si>
    <t>6|7</t>
  </si>
  <si>
    <t>2|3</t>
  </si>
  <si>
    <t>enum_type_gaz_lame_id</t>
  </si>
  <si>
    <t>enum_inclinaison_vitrage_id</t>
  </si>
  <si>
    <t>epaisseur_lame</t>
  </si>
  <si>
    <t>1|3</t>
  </si>
  <si>
    <t>1|2|4</t>
  </si>
  <si>
    <t>ujn</t>
  </si>
  <si>
    <t>mois_id</t>
  </si>
  <si>
    <t>c1</t>
  </si>
  <si>
    <t>parois_anciennes_lourdes</t>
  </si>
  <si>
    <t>epv</t>
  </si>
  <si>
    <t>text</t>
  </si>
  <si>
    <t>e</t>
  </si>
  <si>
    <t>nref19</t>
  </si>
  <si>
    <t>dh19</t>
  </si>
  <si>
    <t>dh14</t>
  </si>
  <si>
    <t>tefs</t>
  </si>
  <si>
    <t>nref21</t>
  </si>
  <si>
    <t>dh21</t>
  </si>
  <si>
    <t>textmoy_clim26</t>
  </si>
  <si>
    <t>textmoy_clim28</t>
  </si>
  <si>
    <t>efr26</t>
  </si>
  <si>
    <t>efr28</t>
  </si>
  <si>
    <t>nref26</t>
  </si>
  <si>
    <t>nref28</t>
  </si>
  <si>
    <t>dh26</t>
  </si>
  <si>
    <t>dh28</t>
  </si>
  <si>
    <t>--</t>
  </si>
  <si>
    <t>H1c</t>
  </si>
  <si>
    <t>enum_materiaux_structure_mur_id</t>
  </si>
  <si>
    <t>epaisseur_structure</t>
  </si>
  <si>
    <t>umur0</t>
  </si>
  <si>
    <t>≤ 20</t>
  </si>
  <si>
    <t>≥ 80</t>
  </si>
  <si>
    <t>≤ 40</t>
  </si>
  <si>
    <t>≤ 8</t>
  </si>
  <si>
    <t>≥ 32</t>
  </si>
  <si>
    <t>≤ 10</t>
  </si>
  <si>
    <t>≥ 25</t>
  </si>
  <si>
    <t>≤ 9</t>
  </si>
  <si>
    <t>≥ 70</t>
  </si>
  <si>
    <t>≥ 60</t>
  </si>
  <si>
    <t>≤ 15</t>
  </si>
  <si>
    <t>≥ 43</t>
  </si>
  <si>
    <t>≥ 40</t>
  </si>
  <si>
    <t>≥ 45</t>
  </si>
  <si>
    <t>≤15</t>
  </si>
  <si>
    <t>groupe_id</t>
  </si>
  <si>
    <t>umur</t>
  </si>
  <si>
    <t>deltar_id</t>
  </si>
  <si>
    <t>enum_type_liaison_id</t>
  </si>
  <si>
    <t>presence_retour_isolation</t>
  </si>
  <si>
    <t>largeur_dormant</t>
  </si>
  <si>
    <t>k</t>
  </si>
  <si>
    <t>fe2</t>
  </si>
  <si>
    <t>hauteur_alpha_lt</t>
  </si>
  <si>
    <t>hauteur_alpha_gte</t>
  </si>
  <si>
    <t>enum_methode_application_dpe_log_id</t>
  </si>
  <si>
    <t>presence_joints_menuiserie</t>
  </si>
  <si>
    <t>isolation_surfaces</t>
  </si>
  <si>
    <t>q4pa_conv</t>
  </si>
  <si>
    <t>2|3|4|5|6|7|8|9|10|11|12|13|26|27|28|29|30|31|32|33|34|35|36|37|38|39|40</t>
  </si>
  <si>
    <t>3|4|5|6|7|8</t>
  </si>
  <si>
    <t>3|4|5|6|7</t>
  </si>
  <si>
    <t>1|2|3|4|5|6|7|8|9|10|11|12|13|26|27|28|29|30|31|32|33|34|35|36|37|38|39|40</t>
  </si>
  <si>
    <t>enum_type_batiment_id</t>
  </si>
  <si>
    <t>isolation_murs_plafonds</t>
  </si>
  <si>
    <t>omb</t>
  </si>
  <si>
    <t>enum_secteur_masque_id</t>
  </si>
  <si>
    <t>avancee_gte</t>
  </si>
  <si>
    <t>avancee_lt</t>
  </si>
  <si>
    <t>enum_type_isolation_mur_id</t>
  </si>
  <si>
    <t>enum_type_isolation_plancher_id</t>
  </si>
  <si>
    <t>enum_type_ventilation_id</t>
  </si>
  <si>
    <t>qvarep_conv</t>
  </si>
  <si>
    <t>qvasouf_conv</t>
  </si>
  <si>
    <t>smea_conv</t>
  </si>
  <si>
    <t>enum_periode_installation_fr_id</t>
  </si>
  <si>
    <t>seer_ou_eer</t>
  </si>
  <si>
    <t>seer</t>
  </si>
  <si>
    <t>eer</t>
  </si>
  <si>
    <t>1|2|3|4|5|6|7</t>
  </si>
  <si>
    <t>enum_periode_installation_id</t>
  </si>
  <si>
    <t>zone_climatique_id</t>
  </si>
  <si>
    <t>nhecl</t>
  </si>
  <si>
    <t>t</t>
  </si>
  <si>
    <t>aiu_aue_min_gt</t>
  </si>
  <si>
    <t>aiu_aue_min_lte</t>
  </si>
  <si>
    <t/>
  </si>
  <si>
    <t>x1</t>
  </si>
  <si>
    <t>x2</t>
  </si>
  <si>
    <t>x3</t>
  </si>
  <si>
    <t>y</t>
  </si>
  <si>
    <t>y1</t>
  </si>
  <si>
    <t>y2</t>
  </si>
  <si>
    <t>y3</t>
  </si>
  <si>
    <t>x1,y1</t>
  </si>
  <si>
    <t>x1,y2</t>
  </si>
  <si>
    <t>x1,y3</t>
  </si>
  <si>
    <t>x2,y1</t>
  </si>
  <si>
    <t>x2,y2</t>
  </si>
  <si>
    <t>x2,y3</t>
  </si>
  <si>
    <t>x3,y1</t>
  </si>
  <si>
    <t>x3,y2</t>
  </si>
  <si>
    <t>x3,y3</t>
  </si>
  <si>
    <t>x</t>
  </si>
  <si>
    <t>y    x</t>
  </si>
  <si>
    <t>xy</t>
  </si>
  <si>
    <t xml:space="preserve"> $y1 + ($x - $x1) * ($y2 - $y1) / ($x2 - $x1);</t>
  </si>
  <si>
    <t>f(x = 52) = y</t>
  </si>
  <si>
    <t>enum_type_porte_id</t>
  </si>
  <si>
    <t>uporte</t>
  </si>
  <si>
    <t>1|5</t>
  </si>
  <si>
    <t>2|6</t>
  </si>
  <si>
    <t>3|7</t>
  </si>
  <si>
    <t>4|8</t>
  </si>
  <si>
    <t>volume_stockage_gt</t>
  </si>
  <si>
    <t>volume_stockage_lte</t>
  </si>
  <si>
    <t>cr</t>
  </si>
  <si>
    <t>enum_type_generateur_ecs_id</t>
  </si>
  <si>
    <t>volume_ballon</t>
  </si>
  <si>
    <t>68|118</t>
  </si>
  <si>
    <t>≤ 100</t>
  </si>
  <si>
    <t>69|118</t>
  </si>
  <si>
    <t>70|118</t>
  </si>
  <si>
    <t>71|118</t>
  </si>
  <si>
    <t>100 &lt;   ≤ 200</t>
  </si>
  <si>
    <t>200 &lt;   ≤ 300</t>
  </si>
  <si>
    <t>&gt; 300</t>
  </si>
  <si>
    <t>enum_type_installation_id</t>
  </si>
  <si>
    <t>configuration_logement</t>
  </si>
  <si>
    <t>type_reseau_collectif</t>
  </si>
  <si>
    <t>rd</t>
  </si>
  <si>
    <t>production volume habitable + pièces alimentées contiguës</t>
  </si>
  <si>
    <t>production volume habitable + pièces alimentées non contiguës</t>
  </si>
  <si>
    <t>production hors volume habitable</t>
  </si>
  <si>
    <t>majorité des logements avec pièces alimentées contiguës</t>
  </si>
  <si>
    <t>Réseau collectif non isolé</t>
  </si>
  <si>
    <t>majorité des logements avec pièces alimentées non contiguës</t>
  </si>
  <si>
    <t>Réseau collectif isolé bouclé</t>
  </si>
  <si>
    <t>Réseau collectif isolé avec traçage ou Réseau collectif isolé sans traçage ni bouclage</t>
  </si>
  <si>
    <t>alimentation_contigue</t>
  </si>
  <si>
    <t>production_volume_habitable</t>
  </si>
  <si>
    <t>enum_type_bouclage_ecs_id</t>
  </si>
  <si>
    <t>enum_type_emission_distribution_id</t>
  </si>
  <si>
    <t>re</t>
  </si>
  <si>
    <t>4|10|40</t>
  </si>
  <si>
    <t>5|42|46|47|48|49|50</t>
  </si>
  <si>
    <t>8|9|11|12|13|14|43</t>
  </si>
  <si>
    <t>6|7|15|16|17|18|44</t>
  </si>
  <si>
    <t>19|20|21|22|23|24|25|26|27|28|29|30|31|32|33|34|35|36|37|38|39|41|45</t>
  </si>
  <si>
    <t>enum_generateur_ch_id</t>
  </si>
  <si>
    <t>enum_generateur_ecs_id</t>
  </si>
  <si>
    <t>type_generateur</t>
  </si>
  <si>
    <t>enum_type_emission_ditribution_id</t>
  </si>
  <si>
    <t>type_emetteur</t>
  </si>
  <si>
    <t>scop_ou_cop</t>
  </si>
  <si>
    <t>scop</t>
  </si>
  <si>
    <t>cop</t>
  </si>
  <si>
    <t>4|143</t>
  </si>
  <si>
    <t>autre</t>
  </si>
  <si>
    <t>5|143|145</t>
  </si>
  <si>
    <t>6|143|146</t>
  </si>
  <si>
    <t>7|143|147</t>
  </si>
  <si>
    <t>11|12|13|14|15|16|17|18</t>
  </si>
  <si>
    <t>Planchers / Plafonds</t>
  </si>
  <si>
    <t>8|143</t>
  </si>
  <si>
    <t>9|143|162</t>
  </si>
  <si>
    <t>10|143|163</t>
  </si>
  <si>
    <t>11|143|164</t>
  </si>
  <si>
    <t>12|143</t>
  </si>
  <si>
    <t>13|143|165</t>
  </si>
  <si>
    <t>14|143|166</t>
  </si>
  <si>
    <t>15|143|167</t>
  </si>
  <si>
    <t>16|143</t>
  </si>
  <si>
    <t>17|143|168</t>
  </si>
  <si>
    <t>18|143|169</t>
  </si>
  <si>
    <t>19|143|170</t>
  </si>
  <si>
    <t>1|4</t>
  </si>
  <si>
    <t>2|5</t>
  </si>
  <si>
    <t>enum_type_chauffage_id</t>
  </si>
  <si>
    <t>enum_equipement_intermittence_id</t>
  </si>
  <si>
    <t>enum_type_regulation_id</t>
  </si>
  <si>
    <t>enum_classe_inertie_id</t>
  </si>
  <si>
    <t>comptage_individuel</t>
  </si>
  <si>
    <t>i0</t>
  </si>
  <si>
    <t>1|2|3|4</t>
  </si>
  <si>
    <t>1|2|3|4|10|40|19|20|21|22|23|24|25|26|27|28|29|30|31|32|33|34|35|36|37|38|39|41|45</t>
  </si>
  <si>
    <t>1|2|3|4|10|24|25|26|27|28|29|30|31|32|33|34|35|36|37|38|39|40|41|45</t>
  </si>
  <si>
    <t>2|4|6|8|10|12|26|27|28|29|31|32|33|34|35|36|38|39</t>
  </si>
  <si>
    <t>3|5|7|9|11|13|26|27|28|30|31|32|33|34|35|37|38|40</t>
  </si>
  <si>
    <t>2|3|4</t>
  </si>
  <si>
    <t>reseau_distribution_isole</t>
  </si>
  <si>
    <t>1|2|3|4|6|7|8|9|10|19|20|21|22|23|40|41|50</t>
  </si>
  <si>
    <t>5|41</t>
  </si>
  <si>
    <t>11|15|24|28|32|36|41|46</t>
  </si>
  <si>
    <t>12|16|25|29|33|37|41|47</t>
  </si>
  <si>
    <t>13|17|26|30|34|38|41|48</t>
  </si>
  <si>
    <t>14|18|27|31|35|39|41|49</t>
  </si>
  <si>
    <t>41|42|43|44|45</t>
  </si>
  <si>
    <t>rr</t>
  </si>
  <si>
    <t>6|8</t>
  </si>
  <si>
    <t>7|9</t>
  </si>
  <si>
    <t>13|14|17|18</t>
  </si>
  <si>
    <t>11|12|15|16</t>
  </si>
  <si>
    <t>20|21|22|23</t>
  </si>
  <si>
    <t>24|25|26|27|32|33|34|35</t>
  </si>
  <si>
    <t>28|29|30|31|36|37|38|39</t>
  </si>
  <si>
    <t>41|43|44|45</t>
  </si>
  <si>
    <t>enum_temp_distribution_ch_id</t>
  </si>
  <si>
    <t>enum_type_generateur_ch_id</t>
  </si>
  <si>
    <t>temp_fonc_30</t>
  </si>
  <si>
    <t>83|84|94|95|96|97|136|137|138|139|148|149|150|151|160|161</t>
  </si>
  <si>
    <t>81|82|91|92|93|133|134|135</t>
  </si>
  <si>
    <t>75|76|77|78|85|86|87|127|128|129</t>
  </si>
  <si>
    <t>79|80|88|89|90|130|131|132</t>
  </si>
  <si>
    <t>temp_fonc_100</t>
  </si>
  <si>
    <t>enum_periode_installation_emetteur_id</t>
  </si>
  <si>
    <t>26|29|55|61|62|66</t>
  </si>
  <si>
    <t>25|28|54</t>
  </si>
  <si>
    <t>24|27|53</t>
  </si>
  <si>
    <t>241|242|243|244|271|272|273|531|532|533</t>
  </si>
  <si>
    <t>245|246|274|275|276|534|535|536</t>
  </si>
  <si>
    <t>enum_periode_installation_ch_id</t>
  </si>
  <si>
    <t>type_generateur_ch</t>
  </si>
  <si>
    <t>rg</t>
  </si>
  <si>
    <t xml:space="preserve">Cuisinière installé avant 1990 </t>
  </si>
  <si>
    <t xml:space="preserve">Foyer fermé installé avant 1990 </t>
  </si>
  <si>
    <t xml:space="preserve">Poêle bûche installé avant 1990 </t>
  </si>
  <si>
    <t xml:space="preserve"> insert installé avant 1990 </t>
  </si>
  <si>
    <t xml:space="preserve">Cuisinière installé entre 1990 et 2004 </t>
  </si>
  <si>
    <t xml:space="preserve">Foyer fermé installé entre 1990 et 2004 </t>
  </si>
  <si>
    <t xml:space="preserve">Poêle bûche installé entre 1990 et 2004 </t>
  </si>
  <si>
    <t xml:space="preserve"> insert installé entre 1990 et 2004 </t>
  </si>
  <si>
    <t xml:space="preserve">Cuisinière installé à partir de 2005 sans label flamme verte </t>
  </si>
  <si>
    <t xml:space="preserve">Foyer fermé installé à partir de 2005 sans label flamme verte </t>
  </si>
  <si>
    <t xml:space="preserve">Poêle bûche installé à partir de 2005 sans label flamme verte </t>
  </si>
  <si>
    <t xml:space="preserve"> insert installé à partir de 2005 sans label flamme verte </t>
  </si>
  <si>
    <t xml:space="preserve">Cuisinière installé installé de 2005 à 2006 avec label flamme verte </t>
  </si>
  <si>
    <t xml:space="preserve">Foyer fermé installé installé de 2005 à 2006 avec label flamme verte </t>
  </si>
  <si>
    <t xml:space="preserve">Poêle bûche installé installé de 2005 à 2006 avec label flamme verte </t>
  </si>
  <si>
    <t xml:space="preserve"> insert installé installé de 2005 à 2006 avec label flamme verte </t>
  </si>
  <si>
    <t xml:space="preserve">Cuisinière installé installé de 2007 à 2017 avec label flamme verte </t>
  </si>
  <si>
    <t xml:space="preserve">Foyer fermé installé installé de 2007 à 2017 avec label flamme verte </t>
  </si>
  <si>
    <t xml:space="preserve">Poêle bûche installé installé de 2007 à 2017 avec label flamme verte </t>
  </si>
  <si>
    <t xml:space="preserve"> insert installé installé de 2007 à 2017 avec label flamme verte </t>
  </si>
  <si>
    <t xml:space="preserve">Cuisinière installé installé à partir de 2018 avec label flamme verte </t>
  </si>
  <si>
    <t xml:space="preserve">Foyer fermé installé installé à partir de 2018 avec label flamme verte </t>
  </si>
  <si>
    <t xml:space="preserve">Poêle bûche installé installé à partir de 2018 avec label flamme verte </t>
  </si>
  <si>
    <t xml:space="preserve"> insert installé installé à partir de 2018 avec label flamme verte </t>
  </si>
  <si>
    <t>Poêle à granulés installée avant 2012 ou sans label flamme verte</t>
  </si>
  <si>
    <t>Poêle à granulés flamme verte installé entre 2012 et 2019</t>
  </si>
  <si>
    <t>Poêle à granulés flamme verte installé à partir de 2020</t>
  </si>
  <si>
    <t>Poêle fioul ou GPL ou charbon</t>
  </si>
  <si>
    <t>98|99|100|101|102|103|104|105</t>
  </si>
  <si>
    <t>Générateur à effet joule direct</t>
  </si>
  <si>
    <t>Chaudière électrique</t>
  </si>
  <si>
    <t>107|108|109|110|111|112|142|171</t>
  </si>
  <si>
    <t>Réseau de chaleur</t>
  </si>
  <si>
    <t>14|15</t>
  </si>
  <si>
    <t>141|142|151</t>
  </si>
  <si>
    <t>30|31|32|33|34|35|36|37</t>
  </si>
  <si>
    <t>39|40|41|42|43|44|57|70</t>
  </si>
  <si>
    <t>critere_pn</t>
  </si>
  <si>
    <t>pn</t>
  </si>
  <si>
    <t>rpn</t>
  </si>
  <si>
    <t>rpint</t>
  </si>
  <si>
    <t>qp0_perc</t>
  </si>
  <si>
    <t>pveil</t>
  </si>
  <si>
    <t>85|127</t>
  </si>
  <si>
    <t>45|92</t>
  </si>
  <si>
    <t>Chaudière gaz  classique avant 1981</t>
  </si>
  <si>
    <t>Pn</t>
  </si>
  <si>
    <t>84 + 2 logPn</t>
  </si>
  <si>
    <t>80 + 3 logPn</t>
  </si>
  <si>
    <t>86|128</t>
  </si>
  <si>
    <t>46|93</t>
  </si>
  <si>
    <t>Chaudière gaz  classique 1981-1985</t>
  </si>
  <si>
    <t>87|129</t>
  </si>
  <si>
    <t>47|94</t>
  </si>
  <si>
    <t>Chaudière gaz  classique 1986-1990</t>
  </si>
  <si>
    <t>88|130</t>
  </si>
  <si>
    <t>48|95</t>
  </si>
  <si>
    <t>Chaudière gaz standard 1991-2000</t>
  </si>
  <si>
    <t>89|131</t>
  </si>
  <si>
    <t>49|96</t>
  </si>
  <si>
    <t>Chaudière gaz standard 2001-2015</t>
  </si>
  <si>
    <t>90|132</t>
  </si>
  <si>
    <t>50|97</t>
  </si>
  <si>
    <t>Chaudière gaz standard après 2015</t>
  </si>
  <si>
    <t>Pn * (E + F * logPn) / 100</t>
  </si>
  <si>
    <t>91|133</t>
  </si>
  <si>
    <t>51|98</t>
  </si>
  <si>
    <t>Chaudière gaz basse température 1991-2000</t>
  </si>
  <si>
    <t>87,5 + 1,5logPn</t>
  </si>
  <si>
    <t>92|134</t>
  </si>
  <si>
    <t>52|99</t>
  </si>
  <si>
    <t>Chaudière gaz basse température 2001-2015</t>
  </si>
  <si>
    <t>93|135</t>
  </si>
  <si>
    <t>53|100</t>
  </si>
  <si>
    <t>Chaudière gaz basse température après 2015</t>
  </si>
  <si>
    <t>94|136</t>
  </si>
  <si>
    <t>54|101</t>
  </si>
  <si>
    <t>Chaudière gaz à condensation 1981-1985</t>
  </si>
  <si>
    <t>91 + logPn</t>
  </si>
  <si>
    <t>97 + logPn</t>
  </si>
  <si>
    <t>95|137</t>
  </si>
  <si>
    <t>55|102</t>
  </si>
  <si>
    <t>Chaudière gaz à condensation 1986-2000</t>
  </si>
  <si>
    <t>96|138|148|160</t>
  </si>
  <si>
    <t>56|103|120|132</t>
  </si>
  <si>
    <t>Chaudière gaz à condensation 2001-2015</t>
  </si>
  <si>
    <t>97|139|149|161</t>
  </si>
  <si>
    <t>57|104|121|133</t>
  </si>
  <si>
    <t>Chaudière gaz à condensation après 2015</t>
  </si>
  <si>
    <t>Pn ≤ 70 kW</t>
  </si>
  <si>
    <t>91 + 3 logPn</t>
  </si>
  <si>
    <t>103 + 2,5logPn</t>
  </si>
  <si>
    <t>70 kW &lt; Pn ≤ 400 kW</t>
  </si>
  <si>
    <t>94 + logPn</t>
  </si>
  <si>
    <t>105 + 0,5logPn</t>
  </si>
  <si>
    <t>Pn &gt; 400 kW</t>
  </si>
  <si>
    <t>75|119</t>
  </si>
  <si>
    <t>35|84</t>
  </si>
  <si>
    <t>Chaudière fioul  classique avant 1970</t>
  </si>
  <si>
    <t>76|119</t>
  </si>
  <si>
    <t>36|84</t>
  </si>
  <si>
    <t>Chaudière fioul  classique 1970-1975</t>
  </si>
  <si>
    <t>77|119</t>
  </si>
  <si>
    <t>37|84</t>
  </si>
  <si>
    <t>Chaudière fioul  classique 1976-1980</t>
  </si>
  <si>
    <t>78|119</t>
  </si>
  <si>
    <t>38|84</t>
  </si>
  <si>
    <t>Chaudière fioul  classique 1981-1990</t>
  </si>
  <si>
    <t>79|119</t>
  </si>
  <si>
    <t>39|84</t>
  </si>
  <si>
    <t>Chaudière fioul standard 1991-2015</t>
  </si>
  <si>
    <t>80|119</t>
  </si>
  <si>
    <t>40|84</t>
  </si>
  <si>
    <t>Chaudière fioul standard après 2015</t>
  </si>
  <si>
    <t>Chaudière fioul basse température 1991-2015</t>
  </si>
  <si>
    <t>87,5 + 1,5 logPn</t>
  </si>
  <si>
    <t>Chaudière fioul basse température après 2015</t>
  </si>
  <si>
    <t>83|150</t>
  </si>
  <si>
    <t>43|122</t>
  </si>
  <si>
    <t>Chaudière fioul à condensation 1996-2015</t>
  </si>
  <si>
    <t>84|151</t>
  </si>
  <si>
    <t>44|123</t>
  </si>
  <si>
    <t>Chaudière fioul à condensation après 2015</t>
  </si>
  <si>
    <t>98 + 3 logPn</t>
  </si>
  <si>
    <t>100 + logPn</t>
  </si>
  <si>
    <t>55|62|120</t>
  </si>
  <si>
    <t>15|22|85</t>
  </si>
  <si>
    <t>Chaudière bois bûche ou plaquette &lt;1978</t>
  </si>
  <si>
    <t>Pn≤70</t>
  </si>
  <si>
    <t>47 + 6logPn</t>
  </si>
  <si>
    <t>48+6logPn</t>
  </si>
  <si>
    <t>0,08*Pn*(Pn)^-0,27</t>
  </si>
  <si>
    <t>70&lt;Pn≤400</t>
  </si>
  <si>
    <t>Pn&gt;400</t>
  </si>
  <si>
    <t>56|63|121|48</t>
  </si>
  <si>
    <t>16|23|86|13</t>
  </si>
  <si>
    <t>Chaudière bois bûche ou plaquette 1978-1994</t>
  </si>
  <si>
    <t>0,07*Pn*(Pn)^-0,3</t>
  </si>
  <si>
    <t>57|64|122</t>
  </si>
  <si>
    <t>17|24|87</t>
  </si>
  <si>
    <t>Chaudière bois bûche ou plaquette 1995-2003</t>
  </si>
  <si>
    <t>0,085*Pn*(Pn)^-0,4</t>
  </si>
  <si>
    <t>58|65|123|49</t>
  </si>
  <si>
    <t>18|25|88|14</t>
  </si>
  <si>
    <t>Chaudière bois bûche ou plaquette 2004-2012</t>
  </si>
  <si>
    <t>57 + 6logPn</t>
  </si>
  <si>
    <t>58+6logPn</t>
  </si>
  <si>
    <t>59|66|124|154|157</t>
  </si>
  <si>
    <t>19|26|89|126|129</t>
  </si>
  <si>
    <t>Chaudière bois bûche ou plaquette 2013-2017</t>
  </si>
  <si>
    <t>67 + 6logPn</t>
  </si>
  <si>
    <t>68+6logPn</t>
  </si>
  <si>
    <t>60|67|125|155|158</t>
  </si>
  <si>
    <t>20|27|90|127|130</t>
  </si>
  <si>
    <t>Chaudière bois bûche ou plaquette 2018-2019</t>
  </si>
  <si>
    <t>80 + 2logPn</t>
  </si>
  <si>
    <t>77+3logPn</t>
  </si>
  <si>
    <t>61|68|126|156|159</t>
  </si>
  <si>
    <t>21|28|91|128|131</t>
  </si>
  <si>
    <t>Chaudière bois bûche ou plaquette &gt;2019</t>
  </si>
  <si>
    <t>Pn≤20</t>
  </si>
  <si>
    <t>89 + 2logPn</t>
  </si>
  <si>
    <t>84+2logPn</t>
  </si>
  <si>
    <t>20&lt;Pn≤70</t>
  </si>
  <si>
    <t>90 + 2logPn</t>
  </si>
  <si>
    <t>85+2logPn</t>
  </si>
  <si>
    <t>Chaudière bois granulés &lt;1978</t>
  </si>
  <si>
    <t>70|140</t>
  </si>
  <si>
    <t>30|115</t>
  </si>
  <si>
    <t>Chaudière bois granulés 1978-1994</t>
  </si>
  <si>
    <t>0,08*Pn*(Pn)^-0,3</t>
  </si>
  <si>
    <t>Chaudière bois granulés 1995-2003</t>
  </si>
  <si>
    <t>72|141</t>
  </si>
  <si>
    <t>32|116</t>
  </si>
  <si>
    <t>Chaudière bois granulés 2004-2012</t>
  </si>
  <si>
    <t>73|152</t>
  </si>
  <si>
    <t>33|124</t>
  </si>
  <si>
    <t>Chaudière bois granulés 2013-2019</t>
  </si>
  <si>
    <t>74|153</t>
  </si>
  <si>
    <t>34|125</t>
  </si>
  <si>
    <t>Chaudière bois granulés &gt;2019</t>
  </si>
  <si>
    <t>91 + 2logPn</t>
  </si>
  <si>
    <t>88+2logPn</t>
  </si>
  <si>
    <t>92 + 2logPn</t>
  </si>
  <si>
    <t>89+2logPn</t>
  </si>
  <si>
    <t>générateur à air chaud à combustion avant 2006</t>
  </si>
  <si>
    <t>Pn≤300</t>
  </si>
  <si>
    <t>Pn*(1.75-0.55*logPn)</t>
  </si>
  <si>
    <t>Pn&gt;300</t>
  </si>
  <si>
    <t>générateur à air chaud à combustion standard a partir de 2006</t>
  </si>
  <si>
    <t>générateur à air chaud à combustion à condensation a partir de 2006</t>
  </si>
  <si>
    <t>radiateur à gaz indépendant ou autonome avant 2006</t>
  </si>
  <si>
    <t>Pn≤5</t>
  </si>
  <si>
    <t>Pn&gt;5</t>
  </si>
  <si>
    <t>radiateur à gaz indépendant ou autonome après 2006</t>
  </si>
  <si>
    <t>58|105</t>
  </si>
  <si>
    <t>Accumulateur gaz classique avant 1990</t>
  </si>
  <si>
    <t>59|106</t>
  </si>
  <si>
    <t>Accumulateur gaz classique 1990-2000</t>
  </si>
  <si>
    <t>60|107</t>
  </si>
  <si>
    <t>Accumulateur gaz classique après 2000</t>
  </si>
  <si>
    <t>61|108</t>
  </si>
  <si>
    <t>Accumulateur gaz à condensation 1996-2000</t>
  </si>
  <si>
    <t>62|109</t>
  </si>
  <si>
    <t>Accumulateur gaz à condensation après 2000</t>
  </si>
  <si>
    <t>63|110</t>
  </si>
  <si>
    <t>Chauffe-eau gaz à production instantanée avant 1980</t>
  </si>
  <si>
    <t>Pn≤10</t>
  </si>
  <si>
    <t>4.0 %</t>
  </si>
  <si>
    <t>64|111</t>
  </si>
  <si>
    <t>Chauffe-eau gaz à production instantanée 1981-1989</t>
  </si>
  <si>
    <t>2.0 %</t>
  </si>
  <si>
    <t>65|112</t>
  </si>
  <si>
    <t>Chauffe-eau gaz à production instantanée 1990-2000</t>
  </si>
  <si>
    <t>1.2 %</t>
  </si>
  <si>
    <t>66|113</t>
  </si>
  <si>
    <t>Chauffe-eau gaz à production instantanée 2001-2015</t>
  </si>
  <si>
    <t>1.0 %</t>
  </si>
  <si>
    <t>67|114</t>
  </si>
  <si>
    <t>Chauffe-eau gaz à production instantanée après  2015</t>
  </si>
  <si>
    <t>Pn&gt;10</t>
  </si>
  <si>
    <t>0.6 %</t>
  </si>
  <si>
    <t>enum_periode_installation_generateur_ecs_id</t>
  </si>
  <si>
    <t>12|36</t>
  </si>
  <si>
    <t>121|361</t>
  </si>
  <si>
    <t>122|362</t>
  </si>
  <si>
    <t>123|363</t>
  </si>
  <si>
    <t>124|364</t>
  </si>
  <si>
    <t>125|365</t>
  </si>
  <si>
    <t>126|366</t>
  </si>
  <si>
    <t>13|37</t>
  </si>
  <si>
    <t>14|38</t>
  </si>
  <si>
    <t>9|34</t>
  </si>
  <si>
    <t>131|371</t>
  </si>
  <si>
    <t>132|372</t>
  </si>
  <si>
    <t>133|373</t>
  </si>
  <si>
    <t>141|381</t>
  </si>
  <si>
    <t>142|382</t>
  </si>
  <si>
    <t>143|383</t>
  </si>
  <si>
    <t>144|384</t>
  </si>
  <si>
    <t>145|385</t>
  </si>
  <si>
    <t>146|386</t>
  </si>
  <si>
    <t>pn_gt</t>
  </si>
  <si>
    <t>pn_lte</t>
  </si>
  <si>
    <t>6|7|35</t>
  </si>
  <si>
    <t>61|71|351</t>
  </si>
  <si>
    <t>62|72|352</t>
  </si>
  <si>
    <t>63|73|353</t>
  </si>
  <si>
    <t>64|74|354</t>
  </si>
  <si>
    <t>6|7|35|49|50</t>
  </si>
  <si>
    <t>65|75|355</t>
  </si>
  <si>
    <t>avancee_defaut</t>
  </si>
  <si>
    <t>hauteur_alpha_defaut</t>
  </si>
  <si>
    <t>aiu_aue_defaut</t>
  </si>
  <si>
    <t>enum_cfg_plancher_haut_id</t>
  </si>
  <si>
    <t>enum_mitoyennete_id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</si>
</sst>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textRotation="45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5632-06D5-4ADB-B46B-3BCC973D352C}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2AFB-6A90-47E4-9C6D-C82E1E99FCF7}">
  <dimension ref="A1:C15"/>
  <sheetViews>
    <sheetView workbookViewId="0">
      <selection activeCell="F10" sqref="F10"/>
    </sheetView>
  </sheetViews>
  <sheetFormatPr baseColWidth="10" defaultRowHeight="14.4" x14ac:dyDescent="0.3"/>
  <cols>
    <col min="1" max="1" width="5.5546875" style="1" customWidth="1"/>
    <col min="2" max="2" width="25.44140625" style="1" bestFit="1" customWidth="1"/>
    <col min="3" max="3" width="7.21875" style="1" customWidth="1"/>
  </cols>
  <sheetData>
    <row r="1" spans="1:3" x14ac:dyDescent="0.3">
      <c r="A1" s="1" t="s">
        <v>0</v>
      </c>
      <c r="B1" s="1" t="s">
        <v>6</v>
      </c>
      <c r="C1" s="1" t="s">
        <v>7</v>
      </c>
    </row>
    <row r="2" spans="1:3" x14ac:dyDescent="0.3">
      <c r="A2" s="1">
        <v>1</v>
      </c>
      <c r="B2" s="1">
        <v>1</v>
      </c>
      <c r="C2" s="1">
        <v>2.5</v>
      </c>
    </row>
    <row r="3" spans="1:3" x14ac:dyDescent="0.3">
      <c r="A3" s="1">
        <v>2</v>
      </c>
      <c r="B3" s="1">
        <v>2</v>
      </c>
      <c r="C3" s="1">
        <v>1.45</v>
      </c>
    </row>
    <row r="4" spans="1:3" x14ac:dyDescent="0.3">
      <c r="A4" s="1">
        <v>3</v>
      </c>
      <c r="B4" s="1">
        <v>3</v>
      </c>
      <c r="C4" s="1">
        <v>1.45</v>
      </c>
    </row>
    <row r="5" spans="1:3" x14ac:dyDescent="0.3">
      <c r="A5" s="1">
        <v>4</v>
      </c>
      <c r="B5" s="1">
        <v>4</v>
      </c>
      <c r="C5" s="1">
        <v>1.2</v>
      </c>
    </row>
    <row r="6" spans="1:3" x14ac:dyDescent="0.3">
      <c r="A6" s="1">
        <v>5</v>
      </c>
      <c r="B6" s="1">
        <v>5</v>
      </c>
      <c r="C6" s="1">
        <v>2.5</v>
      </c>
    </row>
    <row r="7" spans="1:3" x14ac:dyDescent="0.3">
      <c r="A7" s="1">
        <v>6</v>
      </c>
      <c r="B7" s="1">
        <v>6</v>
      </c>
      <c r="C7" s="1">
        <v>2.5</v>
      </c>
    </row>
    <row r="8" spans="1:3" x14ac:dyDescent="0.3">
      <c r="A8" s="1">
        <v>7</v>
      </c>
      <c r="B8" s="1">
        <v>7</v>
      </c>
      <c r="C8" s="1">
        <v>1.2</v>
      </c>
    </row>
    <row r="9" spans="1:3" x14ac:dyDescent="0.3">
      <c r="A9" s="1">
        <v>8</v>
      </c>
      <c r="B9" s="1">
        <v>8</v>
      </c>
      <c r="C9" s="1">
        <v>2.5</v>
      </c>
    </row>
    <row r="10" spans="1:3" x14ac:dyDescent="0.3">
      <c r="A10" s="1">
        <v>9</v>
      </c>
      <c r="B10" s="1">
        <v>9</v>
      </c>
      <c r="C10" s="1">
        <v>2</v>
      </c>
    </row>
    <row r="11" spans="1:3" x14ac:dyDescent="0.3">
      <c r="A11" s="1">
        <v>10</v>
      </c>
      <c r="B11" s="1">
        <v>10</v>
      </c>
      <c r="C11" s="1">
        <v>2.2999999999999998</v>
      </c>
    </row>
    <row r="12" spans="1:3" x14ac:dyDescent="0.3">
      <c r="A12" s="1">
        <v>11</v>
      </c>
      <c r="B12" s="1">
        <v>11</v>
      </c>
      <c r="C12" s="1">
        <v>2.5</v>
      </c>
    </row>
    <row r="13" spans="1:3" x14ac:dyDescent="0.3">
      <c r="A13" s="1">
        <v>12</v>
      </c>
      <c r="B13" s="1" t="s">
        <v>8</v>
      </c>
      <c r="C13" s="1">
        <v>2.5</v>
      </c>
    </row>
    <row r="14" spans="1:3" x14ac:dyDescent="0.3">
      <c r="A14" s="1">
        <v>13</v>
      </c>
      <c r="B14" s="1">
        <v>13</v>
      </c>
      <c r="C14" s="1">
        <v>0.24</v>
      </c>
    </row>
    <row r="15" spans="1:3" x14ac:dyDescent="0.3">
      <c r="A15" s="1">
        <v>14</v>
      </c>
      <c r="B15" s="1">
        <v>14</v>
      </c>
      <c r="C15" s="1">
        <v>2.5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A0D2-F5FF-4059-A849-D4AE4B7682B9}">
  <dimension ref="A1:F97"/>
  <sheetViews>
    <sheetView workbookViewId="0">
      <selection activeCell="E1" sqref="E1"/>
    </sheetView>
  </sheetViews>
  <sheetFormatPr baseColWidth="10" defaultRowHeight="14.4" x14ac:dyDescent="0.3"/>
  <cols>
    <col min="1" max="1" width="7.77734375" style="1" customWidth="1"/>
    <col min="2" max="2" width="34.88671875" style="1" bestFit="1" customWidth="1"/>
    <col min="3" max="3" width="22.5546875" style="1" bestFit="1" customWidth="1"/>
    <col min="4" max="4" width="10" style="1" bestFit="1" customWidth="1"/>
    <col min="5" max="5" width="25.44140625" style="1" bestFit="1" customWidth="1"/>
    <col min="6" max="6" width="5" style="1" bestFit="1" customWidth="1"/>
  </cols>
  <sheetData>
    <row r="1" spans="1:6" x14ac:dyDescent="0.3">
      <c r="A1" s="1" t="s">
        <v>0</v>
      </c>
      <c r="B1" s="1" t="s">
        <v>14</v>
      </c>
      <c r="C1" s="1" t="s">
        <v>3</v>
      </c>
      <c r="D1" s="1" t="s">
        <v>10</v>
      </c>
      <c r="E1" s="2" t="s">
        <v>584</v>
      </c>
      <c r="F1" s="1" t="s">
        <v>11</v>
      </c>
    </row>
    <row r="2" spans="1:6" x14ac:dyDescent="0.3">
      <c r="A2" s="1">
        <v>1</v>
      </c>
      <c r="B2" s="1" t="s">
        <v>12</v>
      </c>
      <c r="C2" s="1" t="s">
        <v>4</v>
      </c>
      <c r="D2" s="1">
        <v>1</v>
      </c>
      <c r="E2" s="2" t="s">
        <v>12</v>
      </c>
      <c r="F2" s="1">
        <v>2.5</v>
      </c>
    </row>
    <row r="3" spans="1:6" x14ac:dyDescent="0.3">
      <c r="A3" s="1">
        <v>2</v>
      </c>
      <c r="B3" s="1" t="s">
        <v>12</v>
      </c>
      <c r="C3" s="1" t="s">
        <v>4</v>
      </c>
      <c r="D3" s="1">
        <v>0</v>
      </c>
      <c r="E3" s="2" t="s">
        <v>12</v>
      </c>
      <c r="F3" s="1">
        <v>2.5</v>
      </c>
    </row>
    <row r="4" spans="1:6" x14ac:dyDescent="0.3">
      <c r="A4" s="1">
        <v>3</v>
      </c>
      <c r="B4" s="1" t="s">
        <v>12</v>
      </c>
      <c r="C4" s="1" t="s">
        <v>5</v>
      </c>
      <c r="D4" s="1">
        <v>1</v>
      </c>
      <c r="E4" s="2" t="s">
        <v>12</v>
      </c>
      <c r="F4" s="1">
        <v>2.5</v>
      </c>
    </row>
    <row r="5" spans="1:6" x14ac:dyDescent="0.3">
      <c r="A5" s="1">
        <v>4</v>
      </c>
      <c r="B5" s="1" t="s">
        <v>12</v>
      </c>
      <c r="C5" s="1" t="s">
        <v>5</v>
      </c>
      <c r="D5" s="1">
        <v>0</v>
      </c>
      <c r="E5" s="2" t="s">
        <v>12</v>
      </c>
      <c r="F5" s="1">
        <v>2.5</v>
      </c>
    </row>
    <row r="6" spans="1:6" x14ac:dyDescent="0.3">
      <c r="A6" s="1">
        <v>5</v>
      </c>
      <c r="B6" s="1" t="s">
        <v>12</v>
      </c>
      <c r="C6" s="1">
        <v>8</v>
      </c>
      <c r="D6" s="1">
        <v>1</v>
      </c>
      <c r="E6" s="2" t="s">
        <v>12</v>
      </c>
      <c r="F6" s="1">
        <v>2.5</v>
      </c>
    </row>
    <row r="7" spans="1:6" x14ac:dyDescent="0.3">
      <c r="A7" s="1">
        <v>6</v>
      </c>
      <c r="B7" s="1" t="s">
        <v>12</v>
      </c>
      <c r="C7" s="1">
        <v>8</v>
      </c>
      <c r="D7" s="1">
        <v>0</v>
      </c>
      <c r="E7" s="2" t="s">
        <v>12</v>
      </c>
      <c r="F7" s="1">
        <v>2.5</v>
      </c>
    </row>
    <row r="8" spans="1:6" x14ac:dyDescent="0.3">
      <c r="A8" s="1">
        <v>7</v>
      </c>
      <c r="B8" s="1">
        <v>3</v>
      </c>
      <c r="C8" s="1" t="s">
        <v>4</v>
      </c>
      <c r="D8" s="1">
        <v>1</v>
      </c>
      <c r="E8" s="2" t="s">
        <v>12</v>
      </c>
      <c r="F8" s="1">
        <v>0.5</v>
      </c>
    </row>
    <row r="9" spans="1:6" x14ac:dyDescent="0.3">
      <c r="A9" s="1">
        <v>8</v>
      </c>
      <c r="B9" s="1">
        <v>3</v>
      </c>
      <c r="C9" s="1" t="s">
        <v>4</v>
      </c>
      <c r="D9" s="1">
        <v>0</v>
      </c>
      <c r="E9" s="2" t="s">
        <v>12</v>
      </c>
      <c r="F9" s="1">
        <v>0.5</v>
      </c>
    </row>
    <row r="10" spans="1:6" x14ac:dyDescent="0.3">
      <c r="A10" s="1">
        <v>9</v>
      </c>
      <c r="B10" s="1">
        <v>3</v>
      </c>
      <c r="C10" s="1" t="s">
        <v>5</v>
      </c>
      <c r="D10" s="1">
        <v>1</v>
      </c>
      <c r="E10" s="2" t="s">
        <v>12</v>
      </c>
      <c r="F10" s="1">
        <v>0.53</v>
      </c>
    </row>
    <row r="11" spans="1:6" x14ac:dyDescent="0.3">
      <c r="A11" s="1">
        <v>10</v>
      </c>
      <c r="B11" s="1">
        <v>3</v>
      </c>
      <c r="C11" s="1" t="s">
        <v>5</v>
      </c>
      <c r="D11" s="1">
        <v>0</v>
      </c>
      <c r="E11" s="2" t="s">
        <v>12</v>
      </c>
      <c r="F11" s="1">
        <v>0.53</v>
      </c>
    </row>
    <row r="12" spans="1:6" x14ac:dyDescent="0.3">
      <c r="A12" s="1">
        <v>11</v>
      </c>
      <c r="B12" s="1">
        <v>3</v>
      </c>
      <c r="C12" s="1">
        <v>8</v>
      </c>
      <c r="D12" s="1">
        <v>1</v>
      </c>
      <c r="E12" s="2" t="s">
        <v>12</v>
      </c>
      <c r="F12" s="1">
        <v>0.56000000000000005</v>
      </c>
    </row>
    <row r="13" spans="1:6" x14ac:dyDescent="0.3">
      <c r="A13" s="1">
        <v>12</v>
      </c>
      <c r="B13" s="1">
        <v>3</v>
      </c>
      <c r="C13" s="1">
        <v>8</v>
      </c>
      <c r="D13" s="1">
        <v>0</v>
      </c>
      <c r="E13" s="2" t="s">
        <v>12</v>
      </c>
      <c r="F13" s="1">
        <v>0.56000000000000005</v>
      </c>
    </row>
    <row r="14" spans="1:6" x14ac:dyDescent="0.3">
      <c r="A14" s="1">
        <v>13</v>
      </c>
      <c r="B14" s="1">
        <v>4</v>
      </c>
      <c r="C14" s="1" t="s">
        <v>4</v>
      </c>
      <c r="D14" s="1">
        <v>1</v>
      </c>
      <c r="E14" s="2" t="s">
        <v>12</v>
      </c>
      <c r="F14" s="1">
        <v>0.4</v>
      </c>
    </row>
    <row r="15" spans="1:6" x14ac:dyDescent="0.3">
      <c r="A15" s="1">
        <v>14</v>
      </c>
      <c r="B15" s="1">
        <v>4</v>
      </c>
      <c r="C15" s="1" t="s">
        <v>4</v>
      </c>
      <c r="D15" s="1">
        <v>0</v>
      </c>
      <c r="E15" s="2" t="s">
        <v>12</v>
      </c>
      <c r="F15" s="1">
        <v>0.5</v>
      </c>
    </row>
    <row r="16" spans="1:6" x14ac:dyDescent="0.3">
      <c r="A16" s="1">
        <v>15</v>
      </c>
      <c r="B16" s="1">
        <v>4</v>
      </c>
      <c r="C16" s="1" t="s">
        <v>5</v>
      </c>
      <c r="D16" s="1">
        <v>1</v>
      </c>
      <c r="E16" s="2" t="s">
        <v>12</v>
      </c>
      <c r="F16" s="1">
        <v>0.42</v>
      </c>
    </row>
    <row r="17" spans="1:6" x14ac:dyDescent="0.3">
      <c r="A17" s="1">
        <v>16</v>
      </c>
      <c r="B17" s="1">
        <v>4</v>
      </c>
      <c r="C17" s="1" t="s">
        <v>5</v>
      </c>
      <c r="D17" s="1">
        <v>0</v>
      </c>
      <c r="E17" s="2" t="s">
        <v>12</v>
      </c>
      <c r="F17" s="1">
        <v>0.53</v>
      </c>
    </row>
    <row r="18" spans="1:6" x14ac:dyDescent="0.3">
      <c r="A18" s="1">
        <v>17</v>
      </c>
      <c r="B18" s="1">
        <v>4</v>
      </c>
      <c r="C18" s="1">
        <v>8</v>
      </c>
      <c r="D18" s="1">
        <v>1</v>
      </c>
      <c r="E18" s="2" t="s">
        <v>12</v>
      </c>
      <c r="F18" s="1">
        <v>0.44</v>
      </c>
    </row>
    <row r="19" spans="1:6" x14ac:dyDescent="0.3">
      <c r="A19" s="1">
        <v>18</v>
      </c>
      <c r="B19" s="1">
        <v>4</v>
      </c>
      <c r="C19" s="1">
        <v>8</v>
      </c>
      <c r="D19" s="1">
        <v>0</v>
      </c>
      <c r="E19" s="2" t="s">
        <v>12</v>
      </c>
      <c r="F19" s="1">
        <v>0.56000000000000005</v>
      </c>
    </row>
    <row r="20" spans="1:6" x14ac:dyDescent="0.3">
      <c r="A20" s="1">
        <v>19</v>
      </c>
      <c r="B20" s="1">
        <v>5</v>
      </c>
      <c r="C20" s="1" t="s">
        <v>4</v>
      </c>
      <c r="D20" s="1">
        <v>1</v>
      </c>
      <c r="E20" s="2" t="s">
        <v>12</v>
      </c>
      <c r="F20" s="1">
        <v>0.3</v>
      </c>
    </row>
    <row r="21" spans="1:6" x14ac:dyDescent="0.3">
      <c r="A21" s="1">
        <v>20</v>
      </c>
      <c r="B21" s="1">
        <v>5</v>
      </c>
      <c r="C21" s="1" t="s">
        <v>4</v>
      </c>
      <c r="D21" s="1">
        <v>0</v>
      </c>
      <c r="E21" s="2" t="s">
        <v>12</v>
      </c>
      <c r="F21" s="1">
        <v>0.3</v>
      </c>
    </row>
    <row r="22" spans="1:6" x14ac:dyDescent="0.3">
      <c r="A22" s="1">
        <v>21</v>
      </c>
      <c r="B22" s="1">
        <v>5</v>
      </c>
      <c r="C22" s="1" t="s">
        <v>5</v>
      </c>
      <c r="D22" s="1">
        <v>1</v>
      </c>
      <c r="E22" s="2" t="s">
        <v>12</v>
      </c>
      <c r="F22" s="1">
        <v>0.32</v>
      </c>
    </row>
    <row r="23" spans="1:6" x14ac:dyDescent="0.3">
      <c r="A23" s="1">
        <v>22</v>
      </c>
      <c r="B23" s="1">
        <v>5</v>
      </c>
      <c r="C23" s="1" t="s">
        <v>5</v>
      </c>
      <c r="D23" s="1">
        <v>0</v>
      </c>
      <c r="E23" s="2" t="s">
        <v>12</v>
      </c>
      <c r="F23" s="1">
        <v>0.32</v>
      </c>
    </row>
    <row r="24" spans="1:6" x14ac:dyDescent="0.3">
      <c r="A24" s="1">
        <v>23</v>
      </c>
      <c r="B24" s="1">
        <v>5</v>
      </c>
      <c r="C24" s="1">
        <v>8</v>
      </c>
      <c r="D24" s="1">
        <v>1</v>
      </c>
      <c r="E24" s="2" t="s">
        <v>12</v>
      </c>
      <c r="F24" s="1">
        <v>0.33</v>
      </c>
    </row>
    <row r="25" spans="1:6" x14ac:dyDescent="0.3">
      <c r="A25" s="1">
        <v>24</v>
      </c>
      <c r="B25" s="1">
        <v>5</v>
      </c>
      <c r="C25" s="1">
        <v>8</v>
      </c>
      <c r="D25" s="1">
        <v>0</v>
      </c>
      <c r="E25" s="2" t="s">
        <v>12</v>
      </c>
      <c r="F25" s="1">
        <v>0.33</v>
      </c>
    </row>
    <row r="26" spans="1:6" x14ac:dyDescent="0.3">
      <c r="A26" s="1">
        <v>25</v>
      </c>
      <c r="B26" s="1">
        <v>6</v>
      </c>
      <c r="C26" s="1" t="s">
        <v>4</v>
      </c>
      <c r="D26" s="1">
        <v>1</v>
      </c>
      <c r="E26" s="2" t="s">
        <v>12</v>
      </c>
      <c r="F26" s="1">
        <v>0.25</v>
      </c>
    </row>
    <row r="27" spans="1:6" x14ac:dyDescent="0.3">
      <c r="A27" s="1">
        <v>26</v>
      </c>
      <c r="B27" s="1">
        <v>6</v>
      </c>
      <c r="C27" s="1" t="s">
        <v>4</v>
      </c>
      <c r="D27" s="1">
        <v>0</v>
      </c>
      <c r="E27" s="2" t="s">
        <v>12</v>
      </c>
      <c r="F27" s="1">
        <v>0.25</v>
      </c>
    </row>
    <row r="28" spans="1:6" x14ac:dyDescent="0.3">
      <c r="A28" s="1">
        <v>27</v>
      </c>
      <c r="B28" s="1">
        <v>6</v>
      </c>
      <c r="C28" s="1" t="s">
        <v>5</v>
      </c>
      <c r="D28" s="1">
        <v>1</v>
      </c>
      <c r="E28" s="2" t="s">
        <v>12</v>
      </c>
      <c r="F28" s="1">
        <v>0.26</v>
      </c>
    </row>
    <row r="29" spans="1:6" x14ac:dyDescent="0.3">
      <c r="A29" s="1">
        <v>28</v>
      </c>
      <c r="B29" s="1">
        <v>6</v>
      </c>
      <c r="C29" s="1" t="s">
        <v>5</v>
      </c>
      <c r="D29" s="1">
        <v>0</v>
      </c>
      <c r="E29" s="2" t="s">
        <v>12</v>
      </c>
      <c r="F29" s="1">
        <v>0.26</v>
      </c>
    </row>
    <row r="30" spans="1:6" x14ac:dyDescent="0.3">
      <c r="A30" s="1">
        <v>29</v>
      </c>
      <c r="B30" s="1">
        <v>6</v>
      </c>
      <c r="C30" s="1">
        <v>8</v>
      </c>
      <c r="D30" s="1">
        <v>1</v>
      </c>
      <c r="E30" s="2" t="s">
        <v>12</v>
      </c>
      <c r="F30" s="1">
        <v>0.3</v>
      </c>
    </row>
    <row r="31" spans="1:6" x14ac:dyDescent="0.3">
      <c r="A31" s="1">
        <v>30</v>
      </c>
      <c r="B31" s="1">
        <v>6</v>
      </c>
      <c r="C31" s="1">
        <v>8</v>
      </c>
      <c r="D31" s="1">
        <v>0</v>
      </c>
      <c r="E31" s="2" t="s">
        <v>12</v>
      </c>
      <c r="F31" s="1">
        <v>0.3</v>
      </c>
    </row>
    <row r="32" spans="1:6" x14ac:dyDescent="0.3">
      <c r="A32" s="1">
        <v>31</v>
      </c>
      <c r="B32" s="1">
        <v>7</v>
      </c>
      <c r="C32" s="1" t="s">
        <v>4</v>
      </c>
      <c r="D32" s="1">
        <v>1</v>
      </c>
      <c r="E32" s="2" t="s">
        <v>12</v>
      </c>
      <c r="F32" s="1">
        <v>0.23</v>
      </c>
    </row>
    <row r="33" spans="1:6" x14ac:dyDescent="0.3">
      <c r="A33" s="1">
        <v>32</v>
      </c>
      <c r="B33" s="1">
        <v>7</v>
      </c>
      <c r="C33" s="1" t="s">
        <v>4</v>
      </c>
      <c r="D33" s="1">
        <v>0</v>
      </c>
      <c r="E33" s="2" t="s">
        <v>12</v>
      </c>
      <c r="F33" s="1">
        <v>0.23</v>
      </c>
    </row>
    <row r="34" spans="1:6" x14ac:dyDescent="0.3">
      <c r="A34" s="1">
        <v>33</v>
      </c>
      <c r="B34" s="1">
        <v>7</v>
      </c>
      <c r="C34" s="1" t="s">
        <v>5</v>
      </c>
      <c r="D34" s="1">
        <v>1</v>
      </c>
      <c r="E34" s="2" t="s">
        <v>12</v>
      </c>
      <c r="F34" s="1">
        <v>0.23</v>
      </c>
    </row>
    <row r="35" spans="1:6" x14ac:dyDescent="0.3">
      <c r="A35" s="1">
        <v>34</v>
      </c>
      <c r="B35" s="1">
        <v>7</v>
      </c>
      <c r="C35" s="1" t="s">
        <v>5</v>
      </c>
      <c r="D35" s="1">
        <v>0</v>
      </c>
      <c r="E35" s="2" t="s">
        <v>12</v>
      </c>
      <c r="F35" s="1">
        <v>0.23</v>
      </c>
    </row>
    <row r="36" spans="1:6" x14ac:dyDescent="0.3">
      <c r="A36" s="1">
        <v>35</v>
      </c>
      <c r="B36" s="1">
        <v>7</v>
      </c>
      <c r="C36" s="1">
        <v>8</v>
      </c>
      <c r="D36" s="1">
        <v>1</v>
      </c>
      <c r="E36" s="2" t="s">
        <v>12</v>
      </c>
      <c r="F36" s="1">
        <v>0.3</v>
      </c>
    </row>
    <row r="37" spans="1:6" x14ac:dyDescent="0.3">
      <c r="A37" s="1">
        <v>36</v>
      </c>
      <c r="B37" s="1">
        <v>7</v>
      </c>
      <c r="C37" s="1">
        <v>8</v>
      </c>
      <c r="D37" s="1">
        <v>0</v>
      </c>
      <c r="E37" s="2" t="s">
        <v>12</v>
      </c>
      <c r="F37" s="1">
        <v>0.3</v>
      </c>
    </row>
    <row r="38" spans="1:6" x14ac:dyDescent="0.3">
      <c r="A38" s="1">
        <v>37</v>
      </c>
      <c r="B38" s="1">
        <v>8</v>
      </c>
      <c r="C38" s="1" t="s">
        <v>4</v>
      </c>
      <c r="D38" s="1">
        <v>1</v>
      </c>
      <c r="E38" s="2" t="s">
        <v>12</v>
      </c>
      <c r="F38" s="1">
        <v>0.2</v>
      </c>
    </row>
    <row r="39" spans="1:6" x14ac:dyDescent="0.3">
      <c r="A39" s="1">
        <v>38</v>
      </c>
      <c r="B39" s="1">
        <v>8</v>
      </c>
      <c r="C39" s="1" t="s">
        <v>4</v>
      </c>
      <c r="D39" s="1">
        <v>0</v>
      </c>
      <c r="E39" s="2" t="s">
        <v>12</v>
      </c>
      <c r="F39" s="1">
        <v>0.2</v>
      </c>
    </row>
    <row r="40" spans="1:6" x14ac:dyDescent="0.3">
      <c r="A40" s="1">
        <v>39</v>
      </c>
      <c r="B40" s="1">
        <v>8</v>
      </c>
      <c r="C40" s="1" t="s">
        <v>5</v>
      </c>
      <c r="D40" s="1">
        <v>1</v>
      </c>
      <c r="E40" s="2" t="s">
        <v>12</v>
      </c>
      <c r="F40" s="1">
        <v>0.2</v>
      </c>
    </row>
    <row r="41" spans="1:6" x14ac:dyDescent="0.3">
      <c r="A41" s="1">
        <v>40</v>
      </c>
      <c r="B41" s="1">
        <v>8</v>
      </c>
      <c r="C41" s="1" t="s">
        <v>5</v>
      </c>
      <c r="D41" s="1">
        <v>0</v>
      </c>
      <c r="E41" s="2" t="s">
        <v>12</v>
      </c>
      <c r="F41" s="1">
        <v>0.2</v>
      </c>
    </row>
    <row r="42" spans="1:6" x14ac:dyDescent="0.3">
      <c r="A42" s="1">
        <v>41</v>
      </c>
      <c r="B42" s="1">
        <v>8</v>
      </c>
      <c r="C42" s="1">
        <v>8</v>
      </c>
      <c r="D42" s="1">
        <v>1</v>
      </c>
      <c r="E42" s="2" t="s">
        <v>12</v>
      </c>
      <c r="F42" s="1">
        <v>0.25</v>
      </c>
    </row>
    <row r="43" spans="1:6" x14ac:dyDescent="0.3">
      <c r="A43" s="1">
        <v>42</v>
      </c>
      <c r="B43" s="1">
        <v>8</v>
      </c>
      <c r="C43" s="1">
        <v>8</v>
      </c>
      <c r="D43" s="1">
        <v>0</v>
      </c>
      <c r="E43" s="2" t="s">
        <v>12</v>
      </c>
      <c r="F43" s="1">
        <v>0.25</v>
      </c>
    </row>
    <row r="44" spans="1:6" x14ac:dyDescent="0.3">
      <c r="A44" s="1">
        <v>43</v>
      </c>
      <c r="B44" s="1" t="s">
        <v>13</v>
      </c>
      <c r="C44" s="1" t="s">
        <v>4</v>
      </c>
      <c r="D44" s="1">
        <v>1</v>
      </c>
      <c r="E44" s="2" t="s">
        <v>12</v>
      </c>
      <c r="F44" s="1">
        <v>0.14000000000000001</v>
      </c>
    </row>
    <row r="45" spans="1:6" x14ac:dyDescent="0.3">
      <c r="A45" s="1">
        <v>44</v>
      </c>
      <c r="B45" s="1" t="s">
        <v>13</v>
      </c>
      <c r="C45" s="1" t="s">
        <v>4</v>
      </c>
      <c r="D45" s="1">
        <v>0</v>
      </c>
      <c r="E45" s="2" t="s">
        <v>12</v>
      </c>
      <c r="F45" s="1">
        <v>0.14000000000000001</v>
      </c>
    </row>
    <row r="46" spans="1:6" x14ac:dyDescent="0.3">
      <c r="A46" s="1">
        <v>45</v>
      </c>
      <c r="B46" s="1" t="s">
        <v>13</v>
      </c>
      <c r="C46" s="1" t="s">
        <v>5</v>
      </c>
      <c r="D46" s="1">
        <v>1</v>
      </c>
      <c r="E46" s="2" t="s">
        <v>12</v>
      </c>
      <c r="F46" s="1">
        <v>0.14000000000000001</v>
      </c>
    </row>
    <row r="47" spans="1:6" x14ac:dyDescent="0.3">
      <c r="A47" s="1">
        <v>46</v>
      </c>
      <c r="B47" s="1" t="s">
        <v>13</v>
      </c>
      <c r="C47" s="1" t="s">
        <v>5</v>
      </c>
      <c r="D47" s="1">
        <v>0</v>
      </c>
      <c r="E47" s="2" t="s">
        <v>12</v>
      </c>
      <c r="F47" s="1">
        <v>0.14000000000000001</v>
      </c>
    </row>
    <row r="48" spans="1:6" x14ac:dyDescent="0.3">
      <c r="A48" s="1">
        <v>47</v>
      </c>
      <c r="B48" s="1" t="s">
        <v>13</v>
      </c>
      <c r="C48" s="1">
        <v>8</v>
      </c>
      <c r="D48" s="1">
        <v>1</v>
      </c>
      <c r="E48" s="2" t="s">
        <v>12</v>
      </c>
      <c r="F48" s="1">
        <v>0.14000000000000001</v>
      </c>
    </row>
    <row r="49" spans="1:6" x14ac:dyDescent="0.3">
      <c r="A49" s="1">
        <v>48</v>
      </c>
      <c r="B49" s="1" t="s">
        <v>13</v>
      </c>
      <c r="C49" s="1">
        <v>8</v>
      </c>
      <c r="D49" s="1">
        <v>0</v>
      </c>
      <c r="E49" s="2" t="s">
        <v>12</v>
      </c>
      <c r="F49" s="1">
        <v>0.14000000000000001</v>
      </c>
    </row>
    <row r="50" spans="1:6" x14ac:dyDescent="0.3">
      <c r="A50" s="1">
        <v>49</v>
      </c>
      <c r="B50" s="1" t="s">
        <v>12</v>
      </c>
      <c r="C50" s="1" t="s">
        <v>4</v>
      </c>
      <c r="D50" s="1">
        <v>1</v>
      </c>
      <c r="E50" s="2">
        <v>3</v>
      </c>
      <c r="F50" s="1">
        <v>2.5</v>
      </c>
    </row>
    <row r="51" spans="1:6" x14ac:dyDescent="0.3">
      <c r="A51" s="1">
        <v>50</v>
      </c>
      <c r="B51" s="1" t="s">
        <v>12</v>
      </c>
      <c r="C51" s="1" t="s">
        <v>4</v>
      </c>
      <c r="D51" s="1">
        <v>0</v>
      </c>
      <c r="E51" s="2">
        <v>3</v>
      </c>
      <c r="F51" s="1">
        <v>2.5</v>
      </c>
    </row>
    <row r="52" spans="1:6" x14ac:dyDescent="0.3">
      <c r="A52" s="1">
        <v>51</v>
      </c>
      <c r="B52" s="1" t="s">
        <v>12</v>
      </c>
      <c r="C52" s="1" t="s">
        <v>5</v>
      </c>
      <c r="D52" s="1">
        <v>1</v>
      </c>
      <c r="E52" s="2">
        <v>3</v>
      </c>
      <c r="F52" s="1">
        <v>2.5</v>
      </c>
    </row>
    <row r="53" spans="1:6" x14ac:dyDescent="0.3">
      <c r="A53" s="1">
        <v>52</v>
      </c>
      <c r="B53" s="1" t="s">
        <v>12</v>
      </c>
      <c r="C53" s="1" t="s">
        <v>5</v>
      </c>
      <c r="D53" s="1">
        <v>0</v>
      </c>
      <c r="E53" s="2">
        <v>3</v>
      </c>
      <c r="F53" s="1">
        <v>2.5</v>
      </c>
    </row>
    <row r="54" spans="1:6" x14ac:dyDescent="0.3">
      <c r="A54" s="1">
        <v>53</v>
      </c>
      <c r="B54" s="1" t="s">
        <v>12</v>
      </c>
      <c r="C54" s="1">
        <v>8</v>
      </c>
      <c r="D54" s="1">
        <v>1</v>
      </c>
      <c r="E54" s="2">
        <v>3</v>
      </c>
      <c r="F54" s="1">
        <v>2.5</v>
      </c>
    </row>
    <row r="55" spans="1:6" x14ac:dyDescent="0.3">
      <c r="A55" s="1">
        <v>54</v>
      </c>
      <c r="B55" s="1" t="s">
        <v>12</v>
      </c>
      <c r="C55" s="1">
        <v>8</v>
      </c>
      <c r="D55" s="1">
        <v>0</v>
      </c>
      <c r="E55" s="2">
        <v>3</v>
      </c>
      <c r="F55" s="1">
        <v>2.5</v>
      </c>
    </row>
    <row r="56" spans="1:6" x14ac:dyDescent="0.3">
      <c r="A56" s="1">
        <v>55</v>
      </c>
      <c r="B56" s="1">
        <v>3</v>
      </c>
      <c r="C56" s="1" t="s">
        <v>4</v>
      </c>
      <c r="D56" s="1">
        <v>1</v>
      </c>
      <c r="E56" s="2">
        <v>3</v>
      </c>
      <c r="F56" s="1">
        <v>0.75</v>
      </c>
    </row>
    <row r="57" spans="1:6" x14ac:dyDescent="0.3">
      <c r="A57" s="1">
        <v>56</v>
      </c>
      <c r="B57" s="1">
        <v>3</v>
      </c>
      <c r="C57" s="1" t="s">
        <v>4</v>
      </c>
      <c r="D57" s="1">
        <v>0</v>
      </c>
      <c r="E57" s="2">
        <v>3</v>
      </c>
      <c r="F57" s="1">
        <v>0.75</v>
      </c>
    </row>
    <row r="58" spans="1:6" x14ac:dyDescent="0.3">
      <c r="A58" s="1">
        <v>57</v>
      </c>
      <c r="B58" s="1">
        <v>3</v>
      </c>
      <c r="C58" s="1" t="s">
        <v>5</v>
      </c>
      <c r="D58" s="1">
        <v>1</v>
      </c>
      <c r="E58" s="2">
        <v>3</v>
      </c>
      <c r="F58" s="1">
        <v>0.79</v>
      </c>
    </row>
    <row r="59" spans="1:6" x14ac:dyDescent="0.3">
      <c r="A59" s="1">
        <v>58</v>
      </c>
      <c r="B59" s="1">
        <v>3</v>
      </c>
      <c r="C59" s="1" t="s">
        <v>5</v>
      </c>
      <c r="D59" s="1">
        <v>0</v>
      </c>
      <c r="E59" s="2">
        <v>3</v>
      </c>
      <c r="F59" s="1">
        <v>0.79</v>
      </c>
    </row>
    <row r="60" spans="1:6" x14ac:dyDescent="0.3">
      <c r="A60" s="1">
        <v>59</v>
      </c>
      <c r="B60" s="1">
        <v>3</v>
      </c>
      <c r="C60" s="1">
        <v>8</v>
      </c>
      <c r="D60" s="1">
        <v>1</v>
      </c>
      <c r="E60" s="2">
        <v>3</v>
      </c>
      <c r="F60" s="1">
        <v>0.83</v>
      </c>
    </row>
    <row r="61" spans="1:6" x14ac:dyDescent="0.3">
      <c r="A61" s="1">
        <v>60</v>
      </c>
      <c r="B61" s="1">
        <v>3</v>
      </c>
      <c r="C61" s="1">
        <v>8</v>
      </c>
      <c r="D61" s="1">
        <v>0</v>
      </c>
      <c r="E61" s="2">
        <v>3</v>
      </c>
      <c r="F61" s="1">
        <v>0.83</v>
      </c>
    </row>
    <row r="62" spans="1:6" x14ac:dyDescent="0.3">
      <c r="A62" s="1">
        <v>61</v>
      </c>
      <c r="B62" s="1">
        <v>4</v>
      </c>
      <c r="C62" s="1" t="s">
        <v>4</v>
      </c>
      <c r="D62" s="1">
        <v>1</v>
      </c>
      <c r="E62" s="2">
        <v>3</v>
      </c>
      <c r="F62" s="1">
        <v>0.7</v>
      </c>
    </row>
    <row r="63" spans="1:6" x14ac:dyDescent="0.3">
      <c r="A63" s="1">
        <v>62</v>
      </c>
      <c r="B63" s="1">
        <v>4</v>
      </c>
      <c r="C63" s="1" t="s">
        <v>4</v>
      </c>
      <c r="D63" s="1">
        <v>0</v>
      </c>
      <c r="E63" s="2">
        <v>3</v>
      </c>
      <c r="F63" s="1">
        <v>0.75</v>
      </c>
    </row>
    <row r="64" spans="1:6" x14ac:dyDescent="0.3">
      <c r="A64" s="1">
        <v>63</v>
      </c>
      <c r="B64" s="1">
        <v>4</v>
      </c>
      <c r="C64" s="1" t="s">
        <v>5</v>
      </c>
      <c r="D64" s="1">
        <v>1</v>
      </c>
      <c r="E64" s="2">
        <v>3</v>
      </c>
      <c r="F64" s="1">
        <v>0.74</v>
      </c>
    </row>
    <row r="65" spans="1:6" x14ac:dyDescent="0.3">
      <c r="A65" s="1">
        <v>64</v>
      </c>
      <c r="B65" s="1">
        <v>4</v>
      </c>
      <c r="C65" s="1" t="s">
        <v>5</v>
      </c>
      <c r="D65" s="1">
        <v>0</v>
      </c>
      <c r="E65" s="2">
        <v>3</v>
      </c>
      <c r="F65" s="1">
        <v>0.79</v>
      </c>
    </row>
    <row r="66" spans="1:6" x14ac:dyDescent="0.3">
      <c r="A66" s="1">
        <v>65</v>
      </c>
      <c r="B66" s="1">
        <v>4</v>
      </c>
      <c r="C66" s="1">
        <v>8</v>
      </c>
      <c r="D66" s="1">
        <v>1</v>
      </c>
      <c r="E66" s="2">
        <v>3</v>
      </c>
      <c r="F66" s="1">
        <v>0.78</v>
      </c>
    </row>
    <row r="67" spans="1:6" x14ac:dyDescent="0.3">
      <c r="A67" s="1">
        <v>66</v>
      </c>
      <c r="B67" s="1">
        <v>4</v>
      </c>
      <c r="C67" s="1">
        <v>8</v>
      </c>
      <c r="D67" s="1">
        <v>0</v>
      </c>
      <c r="E67" s="2">
        <v>3</v>
      </c>
      <c r="F67" s="1">
        <v>0.83</v>
      </c>
    </row>
    <row r="68" spans="1:6" x14ac:dyDescent="0.3">
      <c r="A68" s="1">
        <v>67</v>
      </c>
      <c r="B68" s="1">
        <v>5</v>
      </c>
      <c r="C68" s="1" t="s">
        <v>4</v>
      </c>
      <c r="D68" s="1">
        <v>1</v>
      </c>
      <c r="E68" s="2">
        <v>3</v>
      </c>
      <c r="F68" s="1">
        <v>0.4</v>
      </c>
    </row>
    <row r="69" spans="1:6" x14ac:dyDescent="0.3">
      <c r="A69" s="1">
        <v>68</v>
      </c>
      <c r="B69" s="1">
        <v>5</v>
      </c>
      <c r="C69" s="1" t="s">
        <v>4</v>
      </c>
      <c r="D69" s="1">
        <v>0</v>
      </c>
      <c r="E69" s="2">
        <v>3</v>
      </c>
      <c r="F69" s="1">
        <v>0.55000000000000004</v>
      </c>
    </row>
    <row r="70" spans="1:6" x14ac:dyDescent="0.3">
      <c r="A70" s="1">
        <v>69</v>
      </c>
      <c r="B70" s="1">
        <v>5</v>
      </c>
      <c r="C70" s="1" t="s">
        <v>5</v>
      </c>
      <c r="D70" s="1">
        <v>1</v>
      </c>
      <c r="E70" s="2">
        <v>3</v>
      </c>
      <c r="F70" s="1">
        <v>0.42</v>
      </c>
    </row>
    <row r="71" spans="1:6" x14ac:dyDescent="0.3">
      <c r="A71" s="1">
        <v>70</v>
      </c>
      <c r="B71" s="1">
        <v>5</v>
      </c>
      <c r="C71" s="1" t="s">
        <v>5</v>
      </c>
      <c r="D71" s="1">
        <v>0</v>
      </c>
      <c r="E71" s="2">
        <v>3</v>
      </c>
      <c r="F71" s="1">
        <v>0.57999999999999996</v>
      </c>
    </row>
    <row r="72" spans="1:6" x14ac:dyDescent="0.3">
      <c r="A72" s="1">
        <v>71</v>
      </c>
      <c r="B72" s="1">
        <v>5</v>
      </c>
      <c r="C72" s="1">
        <v>8</v>
      </c>
      <c r="D72" s="1">
        <v>1</v>
      </c>
      <c r="E72" s="2">
        <v>3</v>
      </c>
      <c r="F72" s="1">
        <v>0.44</v>
      </c>
    </row>
    <row r="73" spans="1:6" x14ac:dyDescent="0.3">
      <c r="A73" s="1">
        <v>72</v>
      </c>
      <c r="B73" s="1">
        <v>5</v>
      </c>
      <c r="C73" s="1">
        <v>8</v>
      </c>
      <c r="D73" s="1">
        <v>0</v>
      </c>
      <c r="E73" s="2">
        <v>3</v>
      </c>
      <c r="F73" s="1">
        <v>0.61</v>
      </c>
    </row>
    <row r="74" spans="1:6" x14ac:dyDescent="0.3">
      <c r="A74" s="1">
        <v>73</v>
      </c>
      <c r="B74" s="1">
        <v>6</v>
      </c>
      <c r="C74" s="1" t="s">
        <v>4</v>
      </c>
      <c r="D74" s="1">
        <v>1</v>
      </c>
      <c r="E74" s="2">
        <v>3</v>
      </c>
      <c r="F74" s="1">
        <v>0.35</v>
      </c>
    </row>
    <row r="75" spans="1:6" x14ac:dyDescent="0.3">
      <c r="A75" s="1">
        <v>74</v>
      </c>
      <c r="B75" s="1">
        <v>6</v>
      </c>
      <c r="C75" s="1" t="s">
        <v>4</v>
      </c>
      <c r="D75" s="1">
        <v>0</v>
      </c>
      <c r="E75" s="2">
        <v>3</v>
      </c>
      <c r="F75" s="1">
        <v>0.4</v>
      </c>
    </row>
    <row r="76" spans="1:6" x14ac:dyDescent="0.3">
      <c r="A76" s="1">
        <v>75</v>
      </c>
      <c r="B76" s="1">
        <v>6</v>
      </c>
      <c r="C76" s="1" t="s">
        <v>5</v>
      </c>
      <c r="D76" s="1">
        <v>1</v>
      </c>
      <c r="E76" s="2">
        <v>3</v>
      </c>
      <c r="F76" s="1">
        <v>0.37</v>
      </c>
    </row>
    <row r="77" spans="1:6" x14ac:dyDescent="0.3">
      <c r="A77" s="1">
        <v>76</v>
      </c>
      <c r="B77" s="1">
        <v>6</v>
      </c>
      <c r="C77" s="1" t="s">
        <v>5</v>
      </c>
      <c r="D77" s="1">
        <v>0</v>
      </c>
      <c r="E77" s="2">
        <v>3</v>
      </c>
      <c r="F77" s="1">
        <v>0.42</v>
      </c>
    </row>
    <row r="78" spans="1:6" x14ac:dyDescent="0.3">
      <c r="A78" s="1">
        <v>77</v>
      </c>
      <c r="B78" s="1">
        <v>6</v>
      </c>
      <c r="C78" s="1">
        <v>8</v>
      </c>
      <c r="D78" s="1">
        <v>1</v>
      </c>
      <c r="E78" s="2">
        <v>3</v>
      </c>
      <c r="F78" s="1">
        <v>0.39</v>
      </c>
    </row>
    <row r="79" spans="1:6" x14ac:dyDescent="0.3">
      <c r="A79" s="1">
        <v>78</v>
      </c>
      <c r="B79" s="1">
        <v>6</v>
      </c>
      <c r="C79" s="1">
        <v>8</v>
      </c>
      <c r="D79" s="1">
        <v>0</v>
      </c>
      <c r="E79" s="2">
        <v>3</v>
      </c>
      <c r="F79" s="1">
        <v>0.44</v>
      </c>
    </row>
    <row r="80" spans="1:6" x14ac:dyDescent="0.3">
      <c r="A80" s="1">
        <v>79</v>
      </c>
      <c r="B80" s="1">
        <v>7</v>
      </c>
      <c r="C80" s="1" t="s">
        <v>4</v>
      </c>
      <c r="D80" s="1">
        <v>1</v>
      </c>
      <c r="E80" s="2">
        <v>3</v>
      </c>
      <c r="F80" s="1">
        <v>0.3</v>
      </c>
    </row>
    <row r="81" spans="1:6" x14ac:dyDescent="0.3">
      <c r="A81" s="1">
        <v>80</v>
      </c>
      <c r="B81" s="1">
        <v>7</v>
      </c>
      <c r="C81" s="1" t="s">
        <v>4</v>
      </c>
      <c r="D81" s="1">
        <v>0</v>
      </c>
      <c r="E81" s="2">
        <v>3</v>
      </c>
      <c r="F81" s="1">
        <v>0.3</v>
      </c>
    </row>
    <row r="82" spans="1:6" x14ac:dyDescent="0.3">
      <c r="A82" s="1">
        <v>81</v>
      </c>
      <c r="B82" s="1">
        <v>7</v>
      </c>
      <c r="C82" s="1" t="s">
        <v>5</v>
      </c>
      <c r="D82" s="1">
        <v>1</v>
      </c>
      <c r="E82" s="2">
        <v>3</v>
      </c>
      <c r="F82" s="1">
        <v>0.3</v>
      </c>
    </row>
    <row r="83" spans="1:6" x14ac:dyDescent="0.3">
      <c r="A83" s="1">
        <v>82</v>
      </c>
      <c r="B83" s="1">
        <v>7</v>
      </c>
      <c r="C83" s="1" t="s">
        <v>5</v>
      </c>
      <c r="D83" s="1">
        <v>0</v>
      </c>
      <c r="E83" s="2">
        <v>3</v>
      </c>
      <c r="F83" s="1">
        <v>0.3</v>
      </c>
    </row>
    <row r="84" spans="1:6" x14ac:dyDescent="0.3">
      <c r="A84" s="1">
        <v>83</v>
      </c>
      <c r="B84" s="1">
        <v>7</v>
      </c>
      <c r="C84" s="1">
        <v>8</v>
      </c>
      <c r="D84" s="1">
        <v>1</v>
      </c>
      <c r="E84" s="2">
        <v>3</v>
      </c>
      <c r="F84" s="1">
        <v>0.3</v>
      </c>
    </row>
    <row r="85" spans="1:6" x14ac:dyDescent="0.3">
      <c r="A85" s="1">
        <v>84</v>
      </c>
      <c r="B85" s="1">
        <v>7</v>
      </c>
      <c r="C85" s="1">
        <v>8</v>
      </c>
      <c r="D85" s="1">
        <v>0</v>
      </c>
      <c r="E85" s="2">
        <v>3</v>
      </c>
      <c r="F85" s="1">
        <v>0.3</v>
      </c>
    </row>
    <row r="86" spans="1:6" x14ac:dyDescent="0.3">
      <c r="A86" s="1">
        <v>85</v>
      </c>
      <c r="B86" s="1">
        <v>8</v>
      </c>
      <c r="C86" s="1" t="s">
        <v>4</v>
      </c>
      <c r="D86" s="1">
        <v>1</v>
      </c>
      <c r="E86" s="2">
        <v>3</v>
      </c>
      <c r="F86" s="1">
        <v>0.27</v>
      </c>
    </row>
    <row r="87" spans="1:6" x14ac:dyDescent="0.3">
      <c r="A87" s="1">
        <v>86</v>
      </c>
      <c r="B87" s="1">
        <v>8</v>
      </c>
      <c r="C87" s="1" t="s">
        <v>4</v>
      </c>
      <c r="D87" s="1">
        <v>0</v>
      </c>
      <c r="E87" s="2">
        <v>3</v>
      </c>
      <c r="F87" s="1">
        <v>0.27</v>
      </c>
    </row>
    <row r="88" spans="1:6" x14ac:dyDescent="0.3">
      <c r="A88" s="1">
        <v>87</v>
      </c>
      <c r="B88" s="1">
        <v>8</v>
      </c>
      <c r="C88" s="1" t="s">
        <v>5</v>
      </c>
      <c r="D88" s="1">
        <v>1</v>
      </c>
      <c r="E88" s="2">
        <v>3</v>
      </c>
      <c r="F88" s="1">
        <v>0.27</v>
      </c>
    </row>
    <row r="89" spans="1:6" x14ac:dyDescent="0.3">
      <c r="A89" s="1">
        <v>88</v>
      </c>
      <c r="B89" s="1">
        <v>8</v>
      </c>
      <c r="C89" s="1" t="s">
        <v>5</v>
      </c>
      <c r="D89" s="1">
        <v>0</v>
      </c>
      <c r="E89" s="2">
        <v>3</v>
      </c>
      <c r="F89" s="1">
        <v>0.27</v>
      </c>
    </row>
    <row r="90" spans="1:6" x14ac:dyDescent="0.3">
      <c r="A90" s="1">
        <v>89</v>
      </c>
      <c r="B90" s="1">
        <v>8</v>
      </c>
      <c r="C90" s="1">
        <v>8</v>
      </c>
      <c r="D90" s="1">
        <v>1</v>
      </c>
      <c r="E90" s="2">
        <v>3</v>
      </c>
      <c r="F90" s="1">
        <v>0.27</v>
      </c>
    </row>
    <row r="91" spans="1:6" x14ac:dyDescent="0.3">
      <c r="A91" s="1">
        <v>90</v>
      </c>
      <c r="B91" s="1">
        <v>8</v>
      </c>
      <c r="C91" s="1">
        <v>8</v>
      </c>
      <c r="D91" s="1">
        <v>0</v>
      </c>
      <c r="E91" s="2">
        <v>3</v>
      </c>
      <c r="F91" s="1">
        <v>0.27</v>
      </c>
    </row>
    <row r="92" spans="1:6" x14ac:dyDescent="0.3">
      <c r="A92" s="1">
        <v>91</v>
      </c>
      <c r="B92" s="1" t="s">
        <v>13</v>
      </c>
      <c r="C92" s="1" t="s">
        <v>4</v>
      </c>
      <c r="D92" s="1">
        <v>1</v>
      </c>
      <c r="E92" s="2">
        <v>3</v>
      </c>
      <c r="F92" s="1">
        <v>0.14000000000000001</v>
      </c>
    </row>
    <row r="93" spans="1:6" x14ac:dyDescent="0.3">
      <c r="A93" s="1">
        <v>92</v>
      </c>
      <c r="B93" s="1" t="s">
        <v>13</v>
      </c>
      <c r="C93" s="1" t="s">
        <v>4</v>
      </c>
      <c r="D93" s="1">
        <v>0</v>
      </c>
      <c r="E93" s="2">
        <v>3</v>
      </c>
      <c r="F93" s="1">
        <v>0.14000000000000001</v>
      </c>
    </row>
    <row r="94" spans="1:6" x14ac:dyDescent="0.3">
      <c r="A94" s="1">
        <v>93</v>
      </c>
      <c r="B94" s="1" t="s">
        <v>13</v>
      </c>
      <c r="C94" s="1" t="s">
        <v>5</v>
      </c>
      <c r="D94" s="1">
        <v>1</v>
      </c>
      <c r="E94" s="2">
        <v>3</v>
      </c>
      <c r="F94" s="1">
        <v>0.14000000000000001</v>
      </c>
    </row>
    <row r="95" spans="1:6" x14ac:dyDescent="0.3">
      <c r="A95" s="1">
        <v>94</v>
      </c>
      <c r="B95" s="1" t="s">
        <v>13</v>
      </c>
      <c r="C95" s="1" t="s">
        <v>5</v>
      </c>
      <c r="D95" s="1">
        <v>0</v>
      </c>
      <c r="E95" s="2">
        <v>3</v>
      </c>
      <c r="F95" s="1">
        <v>0.14000000000000001</v>
      </c>
    </row>
    <row r="96" spans="1:6" x14ac:dyDescent="0.3">
      <c r="A96" s="1">
        <v>95</v>
      </c>
      <c r="B96" s="1" t="s">
        <v>13</v>
      </c>
      <c r="C96" s="1">
        <v>8</v>
      </c>
      <c r="D96" s="1">
        <v>1</v>
      </c>
      <c r="E96" s="2">
        <v>3</v>
      </c>
      <c r="F96" s="1">
        <v>0.14000000000000001</v>
      </c>
    </row>
    <row r="97" spans="1:6" x14ac:dyDescent="0.3">
      <c r="A97" s="1">
        <v>96</v>
      </c>
      <c r="B97" s="1" t="s">
        <v>13</v>
      </c>
      <c r="C97" s="1">
        <v>8</v>
      </c>
      <c r="D97" s="1">
        <v>0</v>
      </c>
      <c r="E97" s="2">
        <v>3</v>
      </c>
      <c r="F97" s="1">
        <v>0.14000000000000001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558F-70CE-4259-8147-B22C9A468697}">
  <dimension ref="A1:C13"/>
  <sheetViews>
    <sheetView workbookViewId="0">
      <selection activeCell="C13" sqref="A1:C13"/>
    </sheetView>
  </sheetViews>
  <sheetFormatPr baseColWidth="10" defaultRowHeight="14.4" x14ac:dyDescent="0.3"/>
  <cols>
    <col min="1" max="1" width="11.5546875" style="1"/>
    <col min="2" max="2" width="24.5546875" style="1" bestFit="1" customWidth="1"/>
    <col min="3" max="3" width="11.5546875" style="1"/>
  </cols>
  <sheetData>
    <row r="1" spans="1:3" x14ac:dyDescent="0.3">
      <c r="A1" s="1" t="s">
        <v>0</v>
      </c>
      <c r="B1" s="1" t="s">
        <v>15</v>
      </c>
      <c r="C1" s="1" t="s">
        <v>16</v>
      </c>
    </row>
    <row r="2" spans="1:3" x14ac:dyDescent="0.3">
      <c r="A2" s="1">
        <v>1</v>
      </c>
      <c r="B2" s="1">
        <v>1</v>
      </c>
      <c r="C2" s="1">
        <v>2</v>
      </c>
    </row>
    <row r="3" spans="1:3" x14ac:dyDescent="0.3">
      <c r="A3" s="1">
        <v>2</v>
      </c>
      <c r="B3" s="1">
        <v>2</v>
      </c>
      <c r="C3" s="1">
        <v>1.45</v>
      </c>
    </row>
    <row r="4" spans="1:3" x14ac:dyDescent="0.3">
      <c r="A4" s="1">
        <v>3</v>
      </c>
      <c r="B4" s="1">
        <v>3</v>
      </c>
      <c r="C4" s="1">
        <v>1.45</v>
      </c>
    </row>
    <row r="5" spans="1:3" x14ac:dyDescent="0.3">
      <c r="A5" s="1">
        <v>4</v>
      </c>
      <c r="B5" s="1">
        <v>4</v>
      </c>
      <c r="C5" s="1">
        <v>1.1000000000000001</v>
      </c>
    </row>
    <row r="6" spans="1:3" x14ac:dyDescent="0.3">
      <c r="A6" s="1">
        <v>5</v>
      </c>
      <c r="B6" s="1">
        <v>5</v>
      </c>
      <c r="C6" s="1">
        <v>1.6</v>
      </c>
    </row>
    <row r="7" spans="1:3" x14ac:dyDescent="0.3">
      <c r="A7" s="1">
        <v>6</v>
      </c>
      <c r="B7" s="1">
        <v>6</v>
      </c>
      <c r="C7" s="1">
        <v>1.1000000000000001</v>
      </c>
    </row>
    <row r="8" spans="1:3" x14ac:dyDescent="0.3">
      <c r="A8" s="1">
        <v>7</v>
      </c>
      <c r="B8" s="1">
        <v>7</v>
      </c>
      <c r="C8" s="1">
        <v>1.75</v>
      </c>
    </row>
    <row r="9" spans="1:3" x14ac:dyDescent="0.3">
      <c r="A9" s="1">
        <v>8</v>
      </c>
      <c r="B9" s="1">
        <v>8</v>
      </c>
      <c r="C9" s="1">
        <v>0.8</v>
      </c>
    </row>
    <row r="10" spans="1:3" x14ac:dyDescent="0.3">
      <c r="A10" s="1">
        <v>9</v>
      </c>
      <c r="B10" s="1">
        <v>9</v>
      </c>
      <c r="C10" s="1">
        <v>2</v>
      </c>
    </row>
    <row r="11" spans="1:3" x14ac:dyDescent="0.3">
      <c r="A11" s="1">
        <v>10</v>
      </c>
      <c r="B11" s="1">
        <v>10</v>
      </c>
      <c r="C11" s="1">
        <v>1.6</v>
      </c>
    </row>
    <row r="12" spans="1:3" x14ac:dyDescent="0.3">
      <c r="A12" s="1">
        <v>11</v>
      </c>
      <c r="B12" s="1">
        <v>11</v>
      </c>
      <c r="C12" s="1">
        <v>2</v>
      </c>
    </row>
    <row r="13" spans="1:3" x14ac:dyDescent="0.3">
      <c r="A13" s="1">
        <v>12</v>
      </c>
      <c r="B13" s="1">
        <v>12</v>
      </c>
      <c r="C13" s="1">
        <v>0.45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BA6E-7B2C-4926-9F24-9AFA83069954}">
  <dimension ref="A1:E49"/>
  <sheetViews>
    <sheetView workbookViewId="0">
      <selection activeCell="B1" sqref="B1"/>
    </sheetView>
  </sheetViews>
  <sheetFormatPr baseColWidth="10" defaultRowHeight="14.4" x14ac:dyDescent="0.3"/>
  <cols>
    <col min="1" max="1" width="11.5546875" style="1"/>
    <col min="2" max="2" width="26.77734375" style="1" bestFit="1" customWidth="1"/>
    <col min="3" max="3" width="22.5546875" style="1" bestFit="1" customWidth="1"/>
    <col min="4" max="4" width="10" style="1" bestFit="1" customWidth="1"/>
    <col min="5" max="5" width="11.5546875" style="1"/>
  </cols>
  <sheetData>
    <row r="1" spans="1:5" x14ac:dyDescent="0.3">
      <c r="A1" s="1" t="s">
        <v>0</v>
      </c>
      <c r="B1" s="1" t="s">
        <v>9</v>
      </c>
      <c r="C1" s="1" t="s">
        <v>3</v>
      </c>
      <c r="D1" s="1" t="s">
        <v>10</v>
      </c>
      <c r="E1" s="1" t="s">
        <v>18</v>
      </c>
    </row>
    <row r="2" spans="1:5" x14ac:dyDescent="0.3">
      <c r="A2" s="1">
        <v>1</v>
      </c>
      <c r="B2" s="1" t="s">
        <v>12</v>
      </c>
      <c r="C2" s="1" t="s">
        <v>4</v>
      </c>
      <c r="D2" s="1">
        <v>1</v>
      </c>
      <c r="E2" s="1">
        <v>2</v>
      </c>
    </row>
    <row r="3" spans="1:5" x14ac:dyDescent="0.3">
      <c r="A3" s="1">
        <v>2</v>
      </c>
      <c r="B3" s="1" t="s">
        <v>12</v>
      </c>
      <c r="C3" s="1" t="s">
        <v>4</v>
      </c>
      <c r="D3" s="1">
        <v>0</v>
      </c>
      <c r="E3" s="1">
        <v>2</v>
      </c>
    </row>
    <row r="4" spans="1:5" x14ac:dyDescent="0.3">
      <c r="A4" s="1">
        <v>3</v>
      </c>
      <c r="B4" s="1" t="s">
        <v>12</v>
      </c>
      <c r="C4" s="1" t="s">
        <v>5</v>
      </c>
      <c r="D4" s="1">
        <v>1</v>
      </c>
      <c r="E4" s="1">
        <v>2</v>
      </c>
    </row>
    <row r="5" spans="1:5" x14ac:dyDescent="0.3">
      <c r="A5" s="1">
        <v>4</v>
      </c>
      <c r="B5" s="1" t="s">
        <v>12</v>
      </c>
      <c r="C5" s="1" t="s">
        <v>5</v>
      </c>
      <c r="D5" s="1">
        <v>0</v>
      </c>
      <c r="E5" s="1">
        <v>2</v>
      </c>
    </row>
    <row r="6" spans="1:5" x14ac:dyDescent="0.3">
      <c r="A6" s="1">
        <v>5</v>
      </c>
      <c r="B6" s="1" t="s">
        <v>12</v>
      </c>
      <c r="C6" s="1">
        <v>8</v>
      </c>
      <c r="D6" s="1">
        <v>1</v>
      </c>
      <c r="E6" s="1">
        <v>2</v>
      </c>
    </row>
    <row r="7" spans="1:5" x14ac:dyDescent="0.3">
      <c r="A7" s="1">
        <v>6</v>
      </c>
      <c r="B7" s="1" t="s">
        <v>12</v>
      </c>
      <c r="C7" s="1">
        <v>8</v>
      </c>
      <c r="D7" s="1">
        <v>0</v>
      </c>
      <c r="E7" s="1">
        <v>2</v>
      </c>
    </row>
    <row r="8" spans="1:5" x14ac:dyDescent="0.3">
      <c r="A8" s="1">
        <v>7</v>
      </c>
      <c r="B8" s="1">
        <v>3</v>
      </c>
      <c r="C8" s="1" t="s">
        <v>4</v>
      </c>
      <c r="D8" s="1">
        <v>1</v>
      </c>
      <c r="E8" s="1">
        <v>0.9</v>
      </c>
    </row>
    <row r="9" spans="1:5" x14ac:dyDescent="0.3">
      <c r="A9" s="1">
        <v>8</v>
      </c>
      <c r="B9" s="1">
        <v>3</v>
      </c>
      <c r="C9" s="1" t="s">
        <v>4</v>
      </c>
      <c r="D9" s="1">
        <v>0</v>
      </c>
      <c r="E9" s="1">
        <v>0.9</v>
      </c>
    </row>
    <row r="10" spans="1:5" x14ac:dyDescent="0.3">
      <c r="A10" s="1">
        <v>9</v>
      </c>
      <c r="B10" s="1">
        <v>3</v>
      </c>
      <c r="C10" s="1" t="s">
        <v>5</v>
      </c>
      <c r="D10" s="1">
        <v>1</v>
      </c>
      <c r="E10" s="1">
        <v>0.95</v>
      </c>
    </row>
    <row r="11" spans="1:5" x14ac:dyDescent="0.3">
      <c r="A11" s="1">
        <v>10</v>
      </c>
      <c r="B11" s="1">
        <v>3</v>
      </c>
      <c r="C11" s="1" t="s">
        <v>5</v>
      </c>
      <c r="D11" s="1">
        <v>0</v>
      </c>
      <c r="E11" s="1">
        <v>0.95</v>
      </c>
    </row>
    <row r="12" spans="1:5" x14ac:dyDescent="0.3">
      <c r="A12" s="1">
        <v>11</v>
      </c>
      <c r="B12" s="1">
        <v>3</v>
      </c>
      <c r="C12" s="1">
        <v>8</v>
      </c>
      <c r="D12" s="1">
        <v>1</v>
      </c>
      <c r="E12" s="1">
        <v>1</v>
      </c>
    </row>
    <row r="13" spans="1:5" x14ac:dyDescent="0.3">
      <c r="A13" s="1">
        <v>12</v>
      </c>
      <c r="B13" s="1">
        <v>3</v>
      </c>
      <c r="C13" s="1">
        <v>8</v>
      </c>
      <c r="D13" s="1">
        <v>0</v>
      </c>
      <c r="E13" s="1">
        <v>1</v>
      </c>
    </row>
    <row r="14" spans="1:5" x14ac:dyDescent="0.3">
      <c r="A14" s="1">
        <v>13</v>
      </c>
      <c r="B14" s="1">
        <v>4</v>
      </c>
      <c r="C14" s="1" t="s">
        <v>4</v>
      </c>
      <c r="D14" s="1">
        <v>1</v>
      </c>
      <c r="E14" s="1">
        <v>0.8</v>
      </c>
    </row>
    <row r="15" spans="1:5" x14ac:dyDescent="0.3">
      <c r="A15" s="1">
        <v>14</v>
      </c>
      <c r="B15" s="1">
        <v>4</v>
      </c>
      <c r="C15" s="1" t="s">
        <v>4</v>
      </c>
      <c r="D15" s="1">
        <v>0</v>
      </c>
      <c r="E15" s="1">
        <v>0.9</v>
      </c>
    </row>
    <row r="16" spans="1:5" x14ac:dyDescent="0.3">
      <c r="A16" s="1">
        <v>15</v>
      </c>
      <c r="B16" s="1">
        <v>4</v>
      </c>
      <c r="C16" s="1" t="s">
        <v>5</v>
      </c>
      <c r="D16" s="1">
        <v>1</v>
      </c>
      <c r="E16" s="1">
        <v>0.84</v>
      </c>
    </row>
    <row r="17" spans="1:5" x14ac:dyDescent="0.3">
      <c r="A17" s="1">
        <v>16</v>
      </c>
      <c r="B17" s="1">
        <v>4</v>
      </c>
      <c r="C17" s="1" t="s">
        <v>5</v>
      </c>
      <c r="D17" s="1">
        <v>0</v>
      </c>
      <c r="E17" s="1">
        <v>0.95</v>
      </c>
    </row>
    <row r="18" spans="1:5" x14ac:dyDescent="0.3">
      <c r="A18" s="1">
        <v>17</v>
      </c>
      <c r="B18" s="1">
        <v>4</v>
      </c>
      <c r="C18" s="1">
        <v>8</v>
      </c>
      <c r="D18" s="1">
        <v>1</v>
      </c>
      <c r="E18" s="1">
        <v>0.89</v>
      </c>
    </row>
    <row r="19" spans="1:5" x14ac:dyDescent="0.3">
      <c r="A19" s="1">
        <v>18</v>
      </c>
      <c r="B19" s="1">
        <v>4</v>
      </c>
      <c r="C19" s="1">
        <v>8</v>
      </c>
      <c r="D19" s="1">
        <v>0</v>
      </c>
      <c r="E19" s="1">
        <v>1</v>
      </c>
    </row>
    <row r="20" spans="1:5" x14ac:dyDescent="0.3">
      <c r="A20" s="1">
        <v>19</v>
      </c>
      <c r="B20" s="1">
        <v>5</v>
      </c>
      <c r="C20" s="1" t="s">
        <v>4</v>
      </c>
      <c r="D20" s="1">
        <v>1</v>
      </c>
      <c r="E20" s="1">
        <v>0.55000000000000004</v>
      </c>
    </row>
    <row r="21" spans="1:5" x14ac:dyDescent="0.3">
      <c r="A21" s="1">
        <v>20</v>
      </c>
      <c r="B21" s="1">
        <v>5</v>
      </c>
      <c r="C21" s="1" t="s">
        <v>4</v>
      </c>
      <c r="D21" s="1">
        <v>0</v>
      </c>
      <c r="E21" s="1">
        <v>0.8</v>
      </c>
    </row>
    <row r="22" spans="1:5" x14ac:dyDescent="0.3">
      <c r="A22" s="1">
        <v>21</v>
      </c>
      <c r="B22" s="1">
        <v>5</v>
      </c>
      <c r="C22" s="1" t="s">
        <v>5</v>
      </c>
      <c r="D22" s="1">
        <v>1</v>
      </c>
      <c r="E22" s="1">
        <v>0.57999999999999996</v>
      </c>
    </row>
    <row r="23" spans="1:5" x14ac:dyDescent="0.3">
      <c r="A23" s="1">
        <v>22</v>
      </c>
      <c r="B23" s="1">
        <v>5</v>
      </c>
      <c r="C23" s="1" t="s">
        <v>5</v>
      </c>
      <c r="D23" s="1">
        <v>0</v>
      </c>
      <c r="E23" s="1">
        <v>0.74</v>
      </c>
    </row>
    <row r="24" spans="1:5" x14ac:dyDescent="0.3">
      <c r="A24" s="1">
        <v>23</v>
      </c>
      <c r="B24" s="1">
        <v>5</v>
      </c>
      <c r="C24" s="1">
        <v>8</v>
      </c>
      <c r="D24" s="1">
        <v>1</v>
      </c>
      <c r="E24" s="1">
        <v>0.78</v>
      </c>
    </row>
    <row r="25" spans="1:5" x14ac:dyDescent="0.3">
      <c r="A25" s="1">
        <v>24</v>
      </c>
      <c r="B25" s="1">
        <v>5</v>
      </c>
      <c r="C25" s="1">
        <v>8</v>
      </c>
      <c r="D25" s="1">
        <v>0</v>
      </c>
      <c r="E25" s="1">
        <v>0.89</v>
      </c>
    </row>
    <row r="26" spans="1:5" x14ac:dyDescent="0.3">
      <c r="A26" s="1">
        <v>25</v>
      </c>
      <c r="B26" s="1">
        <v>6</v>
      </c>
      <c r="C26" s="1" t="s">
        <v>4</v>
      </c>
      <c r="D26" s="1">
        <v>1</v>
      </c>
      <c r="E26" s="1">
        <v>0.55000000000000004</v>
      </c>
    </row>
    <row r="27" spans="1:5" x14ac:dyDescent="0.3">
      <c r="A27" s="1">
        <v>26</v>
      </c>
      <c r="B27" s="1">
        <v>6</v>
      </c>
      <c r="C27" s="1" t="s">
        <v>4</v>
      </c>
      <c r="D27" s="1">
        <v>0</v>
      </c>
      <c r="E27" s="1">
        <v>0.5</v>
      </c>
    </row>
    <row r="28" spans="1:5" x14ac:dyDescent="0.3">
      <c r="A28" s="1">
        <v>27</v>
      </c>
      <c r="B28" s="1">
        <v>6</v>
      </c>
      <c r="C28" s="1" t="s">
        <v>5</v>
      </c>
      <c r="D28" s="1">
        <v>1</v>
      </c>
      <c r="E28" s="1">
        <v>0.57999999999999996</v>
      </c>
    </row>
    <row r="29" spans="1:5" x14ac:dyDescent="0.3">
      <c r="A29" s="1">
        <v>28</v>
      </c>
      <c r="B29" s="1">
        <v>6</v>
      </c>
      <c r="C29" s="1" t="s">
        <v>5</v>
      </c>
      <c r="D29" s="1">
        <v>0</v>
      </c>
      <c r="E29" s="1">
        <v>0.63</v>
      </c>
    </row>
    <row r="30" spans="1:5" x14ac:dyDescent="0.3">
      <c r="A30" s="1">
        <v>29</v>
      </c>
      <c r="B30" s="1">
        <v>6</v>
      </c>
      <c r="C30" s="1">
        <v>8</v>
      </c>
      <c r="D30" s="1">
        <v>1</v>
      </c>
      <c r="E30" s="1">
        <v>0.5</v>
      </c>
    </row>
    <row r="31" spans="1:5" x14ac:dyDescent="0.3">
      <c r="A31" s="1">
        <v>30</v>
      </c>
      <c r="B31" s="1">
        <v>6</v>
      </c>
      <c r="C31" s="1">
        <v>8</v>
      </c>
      <c r="D31" s="1">
        <v>0</v>
      </c>
      <c r="E31" s="1">
        <v>0.56000000000000005</v>
      </c>
    </row>
    <row r="32" spans="1:5" x14ac:dyDescent="0.3">
      <c r="A32" s="1">
        <v>31</v>
      </c>
      <c r="B32" s="1">
        <v>7</v>
      </c>
      <c r="C32" s="1" t="s">
        <v>4</v>
      </c>
      <c r="D32" s="1">
        <v>1</v>
      </c>
      <c r="E32" s="1">
        <v>0.3</v>
      </c>
    </row>
    <row r="33" spans="1:5" x14ac:dyDescent="0.3">
      <c r="A33" s="1">
        <v>32</v>
      </c>
      <c r="B33" s="1">
        <v>7</v>
      </c>
      <c r="C33" s="1" t="s">
        <v>4</v>
      </c>
      <c r="D33" s="1">
        <v>0</v>
      </c>
      <c r="E33" s="1">
        <v>0.3</v>
      </c>
    </row>
    <row r="34" spans="1:5" x14ac:dyDescent="0.3">
      <c r="A34" s="1">
        <v>33</v>
      </c>
      <c r="B34" s="1">
        <v>7</v>
      </c>
      <c r="C34" s="1" t="s">
        <v>5</v>
      </c>
      <c r="D34" s="1">
        <v>1</v>
      </c>
      <c r="E34" s="1">
        <v>0.3</v>
      </c>
    </row>
    <row r="35" spans="1:5" x14ac:dyDescent="0.3">
      <c r="A35" s="1">
        <v>34</v>
      </c>
      <c r="B35" s="1">
        <v>7</v>
      </c>
      <c r="C35" s="1" t="s">
        <v>5</v>
      </c>
      <c r="D35" s="1">
        <v>0</v>
      </c>
      <c r="E35" s="1">
        <v>0.3</v>
      </c>
    </row>
    <row r="36" spans="1:5" x14ac:dyDescent="0.3">
      <c r="A36" s="1">
        <v>35</v>
      </c>
      <c r="B36" s="1">
        <v>7</v>
      </c>
      <c r="C36" s="1">
        <v>8</v>
      </c>
      <c r="D36" s="1">
        <v>1</v>
      </c>
      <c r="E36" s="1">
        <v>0.47</v>
      </c>
    </row>
    <row r="37" spans="1:5" x14ac:dyDescent="0.3">
      <c r="A37" s="1">
        <v>36</v>
      </c>
      <c r="B37" s="1">
        <v>7</v>
      </c>
      <c r="C37" s="1">
        <v>8</v>
      </c>
      <c r="D37" s="1">
        <v>0</v>
      </c>
      <c r="E37" s="1">
        <v>0.47</v>
      </c>
    </row>
    <row r="38" spans="1:5" x14ac:dyDescent="0.3">
      <c r="A38" s="1">
        <v>37</v>
      </c>
      <c r="B38" s="1">
        <v>8</v>
      </c>
      <c r="C38" s="1" t="s">
        <v>4</v>
      </c>
      <c r="D38" s="1">
        <v>1</v>
      </c>
      <c r="E38" s="1">
        <v>0.27</v>
      </c>
    </row>
    <row r="39" spans="1:5" x14ac:dyDescent="0.3">
      <c r="A39" s="1">
        <v>38</v>
      </c>
      <c r="B39" s="1">
        <v>8</v>
      </c>
      <c r="C39" s="1" t="s">
        <v>4</v>
      </c>
      <c r="D39" s="1">
        <v>0</v>
      </c>
      <c r="E39" s="1">
        <v>0.27</v>
      </c>
    </row>
    <row r="40" spans="1:5" x14ac:dyDescent="0.3">
      <c r="A40" s="1">
        <v>39</v>
      </c>
      <c r="B40" s="1">
        <v>8</v>
      </c>
      <c r="C40" s="1" t="s">
        <v>5</v>
      </c>
      <c r="D40" s="1">
        <v>1</v>
      </c>
      <c r="E40" s="1">
        <v>0.27</v>
      </c>
    </row>
    <row r="41" spans="1:5" x14ac:dyDescent="0.3">
      <c r="A41" s="1">
        <v>40</v>
      </c>
      <c r="B41" s="1">
        <v>8</v>
      </c>
      <c r="C41" s="1" t="s">
        <v>5</v>
      </c>
      <c r="D41" s="1">
        <v>0</v>
      </c>
      <c r="E41" s="1">
        <v>0.27</v>
      </c>
    </row>
    <row r="42" spans="1:5" x14ac:dyDescent="0.3">
      <c r="A42" s="1">
        <v>41</v>
      </c>
      <c r="B42" s="1">
        <v>8</v>
      </c>
      <c r="C42" s="1">
        <v>8</v>
      </c>
      <c r="D42" s="1">
        <v>1</v>
      </c>
      <c r="E42" s="1">
        <v>0.4</v>
      </c>
    </row>
    <row r="43" spans="1:5" x14ac:dyDescent="0.3">
      <c r="A43" s="1">
        <v>42</v>
      </c>
      <c r="B43" s="1">
        <v>8</v>
      </c>
      <c r="C43" s="1">
        <v>8</v>
      </c>
      <c r="D43" s="1">
        <v>0</v>
      </c>
      <c r="E43" s="1">
        <v>0.4</v>
      </c>
    </row>
    <row r="44" spans="1:5" x14ac:dyDescent="0.3">
      <c r="A44" s="1">
        <v>43</v>
      </c>
      <c r="B44" s="1" t="s">
        <v>13</v>
      </c>
      <c r="C44" s="1" t="s">
        <v>4</v>
      </c>
      <c r="D44" s="1">
        <v>1</v>
      </c>
      <c r="E44" s="1">
        <v>0.23</v>
      </c>
    </row>
    <row r="45" spans="1:5" x14ac:dyDescent="0.3">
      <c r="A45" s="1">
        <v>44</v>
      </c>
      <c r="B45" s="1" t="s">
        <v>13</v>
      </c>
      <c r="C45" s="1" t="s">
        <v>4</v>
      </c>
      <c r="D45" s="1">
        <v>0</v>
      </c>
      <c r="E45" s="1">
        <v>0.23</v>
      </c>
    </row>
    <row r="46" spans="1:5" x14ac:dyDescent="0.3">
      <c r="A46" s="1">
        <v>45</v>
      </c>
      <c r="B46" s="1" t="s">
        <v>13</v>
      </c>
      <c r="C46" s="1" t="s">
        <v>5</v>
      </c>
      <c r="D46" s="1">
        <v>1</v>
      </c>
      <c r="E46" s="1">
        <v>0.23</v>
      </c>
    </row>
    <row r="47" spans="1:5" x14ac:dyDescent="0.3">
      <c r="A47" s="1">
        <v>46</v>
      </c>
      <c r="B47" s="1" t="s">
        <v>13</v>
      </c>
      <c r="C47" s="1" t="s">
        <v>5</v>
      </c>
      <c r="D47" s="1">
        <v>0</v>
      </c>
      <c r="E47" s="1">
        <v>0.23</v>
      </c>
    </row>
    <row r="48" spans="1:5" x14ac:dyDescent="0.3">
      <c r="A48" s="1">
        <v>47</v>
      </c>
      <c r="B48" s="1" t="s">
        <v>13</v>
      </c>
      <c r="C48" s="1">
        <v>8</v>
      </c>
      <c r="D48" s="1">
        <v>1</v>
      </c>
      <c r="E48" s="1">
        <v>0.25</v>
      </c>
    </row>
    <row r="49" spans="1:5" x14ac:dyDescent="0.3">
      <c r="A49" s="1">
        <v>48</v>
      </c>
      <c r="B49" s="1" t="s">
        <v>13</v>
      </c>
      <c r="C49" s="1">
        <v>8</v>
      </c>
      <c r="D49" s="1">
        <v>0</v>
      </c>
      <c r="E49" s="1">
        <v>0.25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DFC3-8977-4838-8740-ED545EF33A96}">
  <dimension ref="A1:R261"/>
  <sheetViews>
    <sheetView tabSelected="1" topLeftCell="A90" zoomScale="85" zoomScaleNormal="85" workbookViewId="0">
      <selection activeCell="C107" sqref="C107:C261"/>
    </sheetView>
  </sheetViews>
  <sheetFormatPr baseColWidth="10" defaultRowHeight="14.4" x14ac:dyDescent="0.3"/>
  <cols>
    <col min="1" max="1" width="11.5546875" style="1"/>
    <col min="2" max="2" width="22" style="1" bestFit="1" customWidth="1"/>
    <col min="3" max="3" width="22" style="2" customWidth="1"/>
    <col min="4" max="4" width="26.77734375" style="1" bestFit="1" customWidth="1"/>
    <col min="5" max="7" width="11.5546875" style="1"/>
    <col min="14" max="14" width="11.5546875" style="1"/>
  </cols>
  <sheetData>
    <row r="1" spans="1:18" x14ac:dyDescent="0.3">
      <c r="A1" s="1" t="s">
        <v>0</v>
      </c>
      <c r="B1" s="1" t="s">
        <v>24</v>
      </c>
      <c r="C1" s="2" t="s">
        <v>585</v>
      </c>
      <c r="D1" s="1" t="s">
        <v>9</v>
      </c>
      <c r="E1" s="1" t="s">
        <v>22</v>
      </c>
      <c r="F1" s="1" t="s">
        <v>18</v>
      </c>
      <c r="G1" s="1" t="s">
        <v>23</v>
      </c>
    </row>
    <row r="2" spans="1:18" x14ac:dyDescent="0.3">
      <c r="A2" s="1">
        <v>1</v>
      </c>
      <c r="B2" s="1" t="s">
        <v>25</v>
      </c>
      <c r="C2" s="2" t="s">
        <v>25</v>
      </c>
      <c r="E2" s="1">
        <v>3</v>
      </c>
      <c r="F2" s="1">
        <v>3.33</v>
      </c>
      <c r="G2" s="1">
        <v>0.45</v>
      </c>
    </row>
    <row r="3" spans="1:18" ht="27" x14ac:dyDescent="0.3">
      <c r="A3" s="1">
        <v>2</v>
      </c>
      <c r="B3" s="1" t="s">
        <v>25</v>
      </c>
      <c r="C3" s="2" t="s">
        <v>25</v>
      </c>
      <c r="E3" s="1">
        <v>4</v>
      </c>
      <c r="F3" s="1">
        <v>3.33</v>
      </c>
      <c r="G3" s="1">
        <v>0.43</v>
      </c>
      <c r="J3" s="14" t="s">
        <v>210</v>
      </c>
      <c r="K3" s="1">
        <v>3.33</v>
      </c>
      <c r="L3" s="13">
        <v>2.38</v>
      </c>
      <c r="M3" s="1">
        <v>1.43</v>
      </c>
      <c r="N3" s="2">
        <v>0.48</v>
      </c>
    </row>
    <row r="4" spans="1:18" x14ac:dyDescent="0.3">
      <c r="A4" s="1">
        <v>3</v>
      </c>
      <c r="B4" s="1" t="s">
        <v>25</v>
      </c>
      <c r="C4" s="2" t="s">
        <v>25</v>
      </c>
      <c r="E4" s="1">
        <v>5</v>
      </c>
      <c r="F4" s="1">
        <v>3.33</v>
      </c>
      <c r="G4" s="1">
        <v>0.38</v>
      </c>
      <c r="J4" s="1">
        <v>10</v>
      </c>
      <c r="K4" s="1">
        <v>0.33</v>
      </c>
      <c r="L4" s="13">
        <f>K4+(L3-K3)*((M4-K4)/(M3-K3))</f>
        <v>0.32</v>
      </c>
      <c r="M4" s="1">
        <v>0.31</v>
      </c>
      <c r="N4" s="2">
        <f>K4+(N3-K3)*(M4-K4)/(M3-K3)</f>
        <v>0.3</v>
      </c>
    </row>
    <row r="5" spans="1:18" x14ac:dyDescent="0.3">
      <c r="A5" s="1">
        <v>4</v>
      </c>
      <c r="B5" s="1" t="s">
        <v>25</v>
      </c>
      <c r="C5" s="2" t="s">
        <v>25</v>
      </c>
      <c r="E5" s="1">
        <v>6</v>
      </c>
      <c r="F5" s="1">
        <v>3.33</v>
      </c>
      <c r="G5" s="1">
        <v>0.37</v>
      </c>
      <c r="J5" s="13">
        <v>11</v>
      </c>
      <c r="K5" s="13">
        <f>K4+(J5-J4)*(K6-K4)/(J6-J4)</f>
        <v>0.30500000000000005</v>
      </c>
      <c r="L5" s="13">
        <f>K5+(L3-K3)*(M5-K5)/(M3-K3)</f>
        <v>0.29750000000000004</v>
      </c>
      <c r="M5" s="13">
        <f>M4+(J5-J4)*(M6-M4)/(J6-J4)</f>
        <v>0.29000000000000004</v>
      </c>
      <c r="N5" s="2">
        <f t="shared" ref="N5:N6" si="0">K5+(N4-K4)*(M5-K5)/(M4-K4)</f>
        <v>0.28250000000000003</v>
      </c>
    </row>
    <row r="6" spans="1:18" x14ac:dyDescent="0.3">
      <c r="A6" s="1">
        <v>5</v>
      </c>
      <c r="B6" s="1" t="s">
        <v>25</v>
      </c>
      <c r="C6" s="2" t="s">
        <v>25</v>
      </c>
      <c r="E6" s="1">
        <v>7</v>
      </c>
      <c r="F6" s="1">
        <v>3.33</v>
      </c>
      <c r="G6" s="1">
        <v>0.36</v>
      </c>
      <c r="J6" s="1">
        <v>12</v>
      </c>
      <c r="K6" s="1">
        <v>0.28000000000000003</v>
      </c>
      <c r="L6" s="13">
        <f>K6+(L3-K3)*(M6-K6)/(M3-K3)</f>
        <v>0.27500000000000002</v>
      </c>
      <c r="M6" s="1">
        <v>0.27</v>
      </c>
      <c r="N6" s="2">
        <f t="shared" si="0"/>
        <v>0.26500000000000001</v>
      </c>
    </row>
    <row r="7" spans="1:18" x14ac:dyDescent="0.3">
      <c r="A7" s="1">
        <v>6</v>
      </c>
      <c r="B7" s="1" t="s">
        <v>25</v>
      </c>
      <c r="C7" s="2" t="s">
        <v>25</v>
      </c>
      <c r="E7" s="1">
        <v>8</v>
      </c>
      <c r="F7" s="1">
        <v>3.33</v>
      </c>
      <c r="G7" s="1">
        <v>0.35</v>
      </c>
    </row>
    <row r="8" spans="1:18" x14ac:dyDescent="0.3">
      <c r="A8" s="1">
        <v>7</v>
      </c>
      <c r="B8" s="1" t="s">
        <v>25</v>
      </c>
      <c r="C8" s="2" t="s">
        <v>25</v>
      </c>
      <c r="E8" s="1">
        <v>9</v>
      </c>
      <c r="F8" s="1">
        <v>3.33</v>
      </c>
      <c r="G8" s="1">
        <v>0.34</v>
      </c>
      <c r="J8" s="1" t="s">
        <v>209</v>
      </c>
      <c r="K8" s="1">
        <v>3.33</v>
      </c>
      <c r="L8" s="1">
        <v>1.43</v>
      </c>
      <c r="M8" s="1">
        <v>3.33</v>
      </c>
      <c r="N8" s="1">
        <v>1.43</v>
      </c>
      <c r="O8" s="1">
        <v>3.33</v>
      </c>
      <c r="P8" s="1">
        <v>2.38</v>
      </c>
      <c r="Q8" s="1">
        <v>1.43</v>
      </c>
      <c r="R8" s="1">
        <v>3.33</v>
      </c>
    </row>
    <row r="9" spans="1:18" x14ac:dyDescent="0.3">
      <c r="A9" s="1">
        <v>8</v>
      </c>
      <c r="B9" s="1" t="s">
        <v>25</v>
      </c>
      <c r="C9" s="2" t="s">
        <v>25</v>
      </c>
      <c r="E9" s="1">
        <v>10</v>
      </c>
      <c r="F9" s="1">
        <v>3.33</v>
      </c>
      <c r="G9" s="1">
        <v>0.33</v>
      </c>
      <c r="J9" s="1" t="s">
        <v>196</v>
      </c>
      <c r="K9" s="1">
        <v>10</v>
      </c>
      <c r="L9" s="1">
        <v>10</v>
      </c>
      <c r="M9" s="1">
        <v>12</v>
      </c>
      <c r="N9" s="1">
        <v>12</v>
      </c>
      <c r="O9" s="1">
        <v>11</v>
      </c>
      <c r="P9" s="1">
        <v>11</v>
      </c>
      <c r="Q9" s="1">
        <v>11</v>
      </c>
    </row>
    <row r="10" spans="1:18" x14ac:dyDescent="0.3">
      <c r="A10" s="1">
        <v>9</v>
      </c>
      <c r="B10" s="1" t="s">
        <v>25</v>
      </c>
      <c r="C10" s="2" t="s">
        <v>25</v>
      </c>
      <c r="E10" s="1">
        <v>12</v>
      </c>
      <c r="F10" s="1">
        <v>3.33</v>
      </c>
      <c r="G10" s="1">
        <v>0.28000000000000003</v>
      </c>
      <c r="J10" s="1" t="s">
        <v>211</v>
      </c>
      <c r="K10" s="1">
        <v>0.33</v>
      </c>
      <c r="L10" s="1">
        <v>0.31</v>
      </c>
      <c r="M10" s="1">
        <v>0.28000000000000003</v>
      </c>
      <c r="N10" s="1">
        <v>0.27</v>
      </c>
      <c r="O10" s="1">
        <f>(K10+M10)/2</f>
        <v>0.30500000000000005</v>
      </c>
      <c r="Q10" s="1">
        <f>(L10+N10)/2</f>
        <v>0.29000000000000004</v>
      </c>
    </row>
    <row r="11" spans="1:18" x14ac:dyDescent="0.3">
      <c r="A11" s="1">
        <v>10</v>
      </c>
      <c r="B11" s="1" t="s">
        <v>25</v>
      </c>
      <c r="C11" s="2" t="s">
        <v>25</v>
      </c>
      <c r="E11" s="1">
        <v>14</v>
      </c>
      <c r="F11" s="1">
        <v>3.33</v>
      </c>
      <c r="G11" s="1">
        <v>0.28000000000000003</v>
      </c>
    </row>
    <row r="12" spans="1:18" x14ac:dyDescent="0.3">
      <c r="A12" s="1">
        <v>11</v>
      </c>
      <c r="B12" s="1" t="s">
        <v>25</v>
      </c>
      <c r="C12" s="2" t="s">
        <v>25</v>
      </c>
      <c r="E12" s="1">
        <v>16</v>
      </c>
      <c r="F12" s="1">
        <v>3.33</v>
      </c>
      <c r="G12" s="1">
        <v>0.28000000000000003</v>
      </c>
      <c r="O12" s="1"/>
    </row>
    <row r="13" spans="1:18" x14ac:dyDescent="0.3">
      <c r="A13" s="1">
        <v>12</v>
      </c>
      <c r="B13" s="1" t="s">
        <v>25</v>
      </c>
      <c r="C13" s="2" t="s">
        <v>25</v>
      </c>
      <c r="E13" s="1">
        <v>18</v>
      </c>
      <c r="F13" s="1">
        <v>3.33</v>
      </c>
      <c r="G13" s="1">
        <v>0.28000000000000003</v>
      </c>
      <c r="O13" s="1"/>
    </row>
    <row r="14" spans="1:18" x14ac:dyDescent="0.3">
      <c r="A14" s="1">
        <v>13</v>
      </c>
      <c r="B14" s="1" t="s">
        <v>25</v>
      </c>
      <c r="C14" s="2" t="s">
        <v>25</v>
      </c>
      <c r="E14" s="1">
        <v>20</v>
      </c>
      <c r="F14" s="1">
        <v>3.33</v>
      </c>
      <c r="G14" s="1">
        <v>0.24</v>
      </c>
      <c r="J14" t="s">
        <v>212</v>
      </c>
    </row>
    <row r="15" spans="1:18" x14ac:dyDescent="0.3">
      <c r="A15" s="1">
        <v>14</v>
      </c>
      <c r="B15" s="1" t="s">
        <v>25</v>
      </c>
      <c r="C15" s="2" t="s">
        <v>25</v>
      </c>
      <c r="E15" s="1">
        <v>3</v>
      </c>
      <c r="F15" s="1">
        <v>1.43</v>
      </c>
      <c r="G15" s="1">
        <v>0.42</v>
      </c>
    </row>
    <row r="16" spans="1:18" x14ac:dyDescent="0.3">
      <c r="A16" s="1">
        <v>15</v>
      </c>
      <c r="B16" s="1" t="s">
        <v>25</v>
      </c>
      <c r="C16" s="2" t="s">
        <v>25</v>
      </c>
      <c r="E16" s="1">
        <v>4</v>
      </c>
      <c r="F16" s="1">
        <v>1.43</v>
      </c>
      <c r="G16" s="1">
        <v>0.4</v>
      </c>
    </row>
    <row r="17" spans="1:15" x14ac:dyDescent="0.3">
      <c r="A17" s="1">
        <v>16</v>
      </c>
      <c r="B17" s="1" t="s">
        <v>25</v>
      </c>
      <c r="C17" s="2" t="s">
        <v>25</v>
      </c>
      <c r="E17" s="1">
        <v>5</v>
      </c>
      <c r="F17" s="1">
        <v>1.43</v>
      </c>
      <c r="G17" s="1">
        <v>0.36</v>
      </c>
      <c r="J17" s="1" t="s">
        <v>193</v>
      </c>
      <c r="K17" s="1">
        <v>3.33</v>
      </c>
    </row>
    <row r="18" spans="1:15" x14ac:dyDescent="0.3">
      <c r="A18" s="1">
        <v>17</v>
      </c>
      <c r="B18" s="1" t="s">
        <v>25</v>
      </c>
      <c r="C18" s="2" t="s">
        <v>25</v>
      </c>
      <c r="E18" s="1">
        <v>6</v>
      </c>
      <c r="F18" s="1">
        <v>1.43</v>
      </c>
      <c r="G18" s="1">
        <v>0.35</v>
      </c>
      <c r="J18" s="1" t="s">
        <v>194</v>
      </c>
      <c r="K18" s="1">
        <v>2.38</v>
      </c>
    </row>
    <row r="19" spans="1:15" x14ac:dyDescent="0.3">
      <c r="A19" s="1">
        <v>18</v>
      </c>
      <c r="B19" s="1" t="s">
        <v>25</v>
      </c>
      <c r="C19" s="2" t="s">
        <v>25</v>
      </c>
      <c r="E19" s="1">
        <v>7</v>
      </c>
      <c r="F19" s="1">
        <v>1.43</v>
      </c>
      <c r="G19" s="1">
        <v>0.34</v>
      </c>
      <c r="J19" s="1" t="s">
        <v>195</v>
      </c>
      <c r="K19" s="1">
        <v>1.43</v>
      </c>
    </row>
    <row r="20" spans="1:15" x14ac:dyDescent="0.3">
      <c r="A20" s="1">
        <v>19</v>
      </c>
      <c r="B20" s="1" t="s">
        <v>25</v>
      </c>
      <c r="C20" s="2" t="s">
        <v>25</v>
      </c>
      <c r="E20" s="1">
        <v>8</v>
      </c>
      <c r="F20" s="1">
        <v>1.43</v>
      </c>
      <c r="G20" s="1">
        <v>0.33</v>
      </c>
      <c r="J20" s="1" t="s">
        <v>197</v>
      </c>
      <c r="K20" s="1">
        <v>10</v>
      </c>
    </row>
    <row r="21" spans="1:15" x14ac:dyDescent="0.3">
      <c r="A21" s="1">
        <v>20</v>
      </c>
      <c r="B21" s="1" t="s">
        <v>25</v>
      </c>
      <c r="C21" s="2" t="s">
        <v>25</v>
      </c>
      <c r="E21" s="1">
        <v>9</v>
      </c>
      <c r="F21" s="1">
        <v>1.43</v>
      </c>
      <c r="G21" s="1">
        <v>0.32</v>
      </c>
      <c r="J21" s="1" t="s">
        <v>198</v>
      </c>
      <c r="K21" s="1">
        <v>11</v>
      </c>
      <c r="O21">
        <f>K4+(L3-K3)/((M3-K3)*(M4-K4))</f>
        <v>-24.669999999999984</v>
      </c>
    </row>
    <row r="22" spans="1:15" x14ac:dyDescent="0.3">
      <c r="A22" s="1">
        <v>21</v>
      </c>
      <c r="B22" s="1" t="s">
        <v>25</v>
      </c>
      <c r="C22" s="2" t="s">
        <v>25</v>
      </c>
      <c r="E22" s="1">
        <v>10</v>
      </c>
      <c r="F22" s="1">
        <v>1.43</v>
      </c>
      <c r="G22" s="1">
        <v>0.31</v>
      </c>
      <c r="J22" s="1" t="s">
        <v>199</v>
      </c>
      <c r="K22" s="1">
        <v>12</v>
      </c>
    </row>
    <row r="23" spans="1:15" x14ac:dyDescent="0.3">
      <c r="A23" s="1">
        <v>22</v>
      </c>
      <c r="B23" s="1" t="s">
        <v>25</v>
      </c>
      <c r="C23" s="2" t="s">
        <v>25</v>
      </c>
      <c r="E23" s="1">
        <v>12</v>
      </c>
      <c r="F23" s="1">
        <v>1.43</v>
      </c>
      <c r="G23" s="1">
        <v>0.27</v>
      </c>
      <c r="J23" s="1" t="s">
        <v>200</v>
      </c>
      <c r="K23" s="1">
        <v>0.33</v>
      </c>
    </row>
    <row r="24" spans="1:15" x14ac:dyDescent="0.3">
      <c r="A24" s="1">
        <v>23</v>
      </c>
      <c r="B24" s="1" t="s">
        <v>25</v>
      </c>
      <c r="C24" s="2" t="s">
        <v>25</v>
      </c>
      <c r="E24" s="1">
        <v>14</v>
      </c>
      <c r="F24" s="1">
        <v>1.43</v>
      </c>
      <c r="G24" s="1">
        <v>0.27</v>
      </c>
      <c r="J24" s="1" t="s">
        <v>201</v>
      </c>
      <c r="K24" s="1"/>
    </row>
    <row r="25" spans="1:15" x14ac:dyDescent="0.3">
      <c r="A25" s="1">
        <v>24</v>
      </c>
      <c r="B25" s="1" t="s">
        <v>25</v>
      </c>
      <c r="C25" s="2" t="s">
        <v>25</v>
      </c>
      <c r="E25" s="1">
        <v>16</v>
      </c>
      <c r="F25" s="1">
        <v>1.43</v>
      </c>
      <c r="G25" s="1">
        <v>0.27</v>
      </c>
      <c r="J25" s="1" t="s">
        <v>202</v>
      </c>
      <c r="K25" s="1">
        <v>0.28000000000000003</v>
      </c>
    </row>
    <row r="26" spans="1:15" x14ac:dyDescent="0.3">
      <c r="A26" s="1">
        <v>25</v>
      </c>
      <c r="B26" s="1" t="s">
        <v>25</v>
      </c>
      <c r="C26" s="2" t="s">
        <v>25</v>
      </c>
      <c r="E26" s="1">
        <v>18</v>
      </c>
      <c r="F26" s="1">
        <v>1.43</v>
      </c>
      <c r="G26" s="1">
        <v>0.26</v>
      </c>
      <c r="J26" s="1" t="s">
        <v>203</v>
      </c>
      <c r="K26" s="1"/>
    </row>
    <row r="27" spans="1:15" x14ac:dyDescent="0.3">
      <c r="A27" s="1">
        <v>26</v>
      </c>
      <c r="B27" s="1" t="s">
        <v>25</v>
      </c>
      <c r="C27" s="2" t="s">
        <v>25</v>
      </c>
      <c r="E27" s="1">
        <v>20</v>
      </c>
      <c r="F27" s="1">
        <v>1.43</v>
      </c>
      <c r="G27" s="1">
        <v>0.23</v>
      </c>
      <c r="J27" s="1" t="s">
        <v>204</v>
      </c>
      <c r="K27" s="1"/>
    </row>
    <row r="28" spans="1:15" x14ac:dyDescent="0.3">
      <c r="A28" s="1">
        <v>27</v>
      </c>
      <c r="B28" s="1" t="s">
        <v>25</v>
      </c>
      <c r="C28" s="2" t="s">
        <v>25</v>
      </c>
      <c r="E28" s="1">
        <v>3</v>
      </c>
      <c r="F28" s="1">
        <v>0.83</v>
      </c>
      <c r="G28" s="1">
        <v>0.39</v>
      </c>
      <c r="J28" s="1" t="s">
        <v>205</v>
      </c>
      <c r="K28" s="1"/>
    </row>
    <row r="29" spans="1:15" x14ac:dyDescent="0.3">
      <c r="A29" s="1">
        <v>28</v>
      </c>
      <c r="B29" s="1" t="s">
        <v>25</v>
      </c>
      <c r="C29" s="2" t="s">
        <v>25</v>
      </c>
      <c r="E29" s="1">
        <v>4</v>
      </c>
      <c r="F29" s="1">
        <v>0.83</v>
      </c>
      <c r="G29" s="1">
        <v>0.37</v>
      </c>
      <c r="J29" s="1" t="s">
        <v>206</v>
      </c>
      <c r="K29" s="1">
        <v>0.31</v>
      </c>
    </row>
    <row r="30" spans="1:15" x14ac:dyDescent="0.3">
      <c r="A30" s="1">
        <v>29</v>
      </c>
      <c r="B30" s="1" t="s">
        <v>25</v>
      </c>
      <c r="C30" s="2" t="s">
        <v>25</v>
      </c>
      <c r="E30" s="1">
        <v>5</v>
      </c>
      <c r="F30" s="1">
        <v>0.83</v>
      </c>
      <c r="G30" s="1">
        <v>0.34</v>
      </c>
      <c r="J30" s="1" t="s">
        <v>207</v>
      </c>
    </row>
    <row r="31" spans="1:15" x14ac:dyDescent="0.3">
      <c r="A31" s="1">
        <v>30</v>
      </c>
      <c r="B31" s="1" t="s">
        <v>25</v>
      </c>
      <c r="C31" s="2" t="s">
        <v>25</v>
      </c>
      <c r="E31" s="1">
        <v>6</v>
      </c>
      <c r="F31" s="1">
        <v>0.83</v>
      </c>
      <c r="G31" s="1">
        <v>0.33</v>
      </c>
      <c r="J31" s="1" t="s">
        <v>208</v>
      </c>
      <c r="K31" s="1">
        <v>0.27</v>
      </c>
    </row>
    <row r="32" spans="1:15" x14ac:dyDescent="0.3">
      <c r="A32" s="1">
        <v>31</v>
      </c>
      <c r="B32" s="1" t="s">
        <v>25</v>
      </c>
      <c r="C32" s="2" t="s">
        <v>25</v>
      </c>
      <c r="E32" s="1">
        <v>7</v>
      </c>
      <c r="F32" s="1">
        <v>0.83</v>
      </c>
      <c r="G32" s="1">
        <v>0.32</v>
      </c>
    </row>
    <row r="33" spans="1:7" x14ac:dyDescent="0.3">
      <c r="A33" s="1">
        <v>32</v>
      </c>
      <c r="B33" s="1" t="s">
        <v>25</v>
      </c>
      <c r="C33" s="2" t="s">
        <v>25</v>
      </c>
      <c r="E33" s="1">
        <v>8</v>
      </c>
      <c r="F33" s="1">
        <v>0.83</v>
      </c>
      <c r="G33" s="1">
        <v>0.31</v>
      </c>
    </row>
    <row r="34" spans="1:7" x14ac:dyDescent="0.3">
      <c r="A34" s="1">
        <v>33</v>
      </c>
      <c r="B34" s="1" t="s">
        <v>25</v>
      </c>
      <c r="C34" s="2" t="s">
        <v>25</v>
      </c>
      <c r="E34" s="1">
        <v>9</v>
      </c>
      <c r="F34" s="1">
        <v>0.83</v>
      </c>
      <c r="G34" s="1">
        <v>0.3</v>
      </c>
    </row>
    <row r="35" spans="1:7" x14ac:dyDescent="0.3">
      <c r="A35" s="1">
        <v>34</v>
      </c>
      <c r="B35" s="1" t="s">
        <v>25</v>
      </c>
      <c r="C35" s="2" t="s">
        <v>25</v>
      </c>
      <c r="E35" s="1">
        <v>10</v>
      </c>
      <c r="F35" s="1">
        <v>0.83</v>
      </c>
      <c r="G35" s="1">
        <v>0.28999999999999998</v>
      </c>
    </row>
    <row r="36" spans="1:7" x14ac:dyDescent="0.3">
      <c r="A36" s="1">
        <v>35</v>
      </c>
      <c r="B36" s="1" t="s">
        <v>25</v>
      </c>
      <c r="C36" s="2" t="s">
        <v>25</v>
      </c>
      <c r="E36" s="1">
        <v>12</v>
      </c>
      <c r="F36" s="1">
        <v>0.83</v>
      </c>
      <c r="G36" s="1">
        <v>0.26</v>
      </c>
    </row>
    <row r="37" spans="1:7" x14ac:dyDescent="0.3">
      <c r="A37" s="1">
        <v>36</v>
      </c>
      <c r="B37" s="1" t="s">
        <v>25</v>
      </c>
      <c r="C37" s="2" t="s">
        <v>25</v>
      </c>
      <c r="E37" s="1">
        <v>14</v>
      </c>
      <c r="F37" s="1">
        <v>0.83</v>
      </c>
      <c r="G37" s="1">
        <v>0.26</v>
      </c>
    </row>
    <row r="38" spans="1:7" x14ac:dyDescent="0.3">
      <c r="A38" s="1">
        <v>37</v>
      </c>
      <c r="B38" s="1" t="s">
        <v>25</v>
      </c>
      <c r="C38" s="2" t="s">
        <v>25</v>
      </c>
      <c r="E38" s="1">
        <v>16</v>
      </c>
      <c r="F38" s="1">
        <v>0.83</v>
      </c>
      <c r="G38" s="1">
        <v>0.25</v>
      </c>
    </row>
    <row r="39" spans="1:7" x14ac:dyDescent="0.3">
      <c r="A39" s="1">
        <v>38</v>
      </c>
      <c r="B39" s="1" t="s">
        <v>25</v>
      </c>
      <c r="C39" s="2" t="s">
        <v>25</v>
      </c>
      <c r="E39" s="1">
        <v>18</v>
      </c>
      <c r="F39" s="1">
        <v>0.83</v>
      </c>
      <c r="G39" s="1">
        <v>0.24</v>
      </c>
    </row>
    <row r="40" spans="1:7" x14ac:dyDescent="0.3">
      <c r="A40" s="1">
        <v>39</v>
      </c>
      <c r="B40" s="1" t="s">
        <v>25</v>
      </c>
      <c r="C40" s="2" t="s">
        <v>25</v>
      </c>
      <c r="E40" s="1">
        <v>20</v>
      </c>
      <c r="F40" s="1">
        <v>0.83</v>
      </c>
      <c r="G40" s="1">
        <v>0.22</v>
      </c>
    </row>
    <row r="41" spans="1:7" x14ac:dyDescent="0.3">
      <c r="A41" s="1">
        <v>40</v>
      </c>
      <c r="B41" s="1" t="s">
        <v>25</v>
      </c>
      <c r="C41" s="2" t="s">
        <v>25</v>
      </c>
      <c r="E41" s="1">
        <v>3</v>
      </c>
      <c r="F41" s="1">
        <v>0.45</v>
      </c>
      <c r="G41" s="1">
        <v>0.36</v>
      </c>
    </row>
    <row r="42" spans="1:7" x14ac:dyDescent="0.3">
      <c r="A42" s="1">
        <v>41</v>
      </c>
      <c r="B42" s="1" t="s">
        <v>25</v>
      </c>
      <c r="C42" s="2" t="s">
        <v>25</v>
      </c>
      <c r="E42" s="1">
        <v>4</v>
      </c>
      <c r="F42" s="1">
        <v>0.45</v>
      </c>
      <c r="G42" s="1">
        <v>0.34</v>
      </c>
    </row>
    <row r="43" spans="1:7" x14ac:dyDescent="0.3">
      <c r="A43" s="1">
        <v>42</v>
      </c>
      <c r="B43" s="1" t="s">
        <v>25</v>
      </c>
      <c r="C43" s="2" t="s">
        <v>25</v>
      </c>
      <c r="E43" s="1">
        <v>5</v>
      </c>
      <c r="F43" s="1">
        <v>0.45</v>
      </c>
      <c r="G43" s="1">
        <v>0.32</v>
      </c>
    </row>
    <row r="44" spans="1:7" x14ac:dyDescent="0.3">
      <c r="A44" s="1">
        <v>43</v>
      </c>
      <c r="B44" s="1" t="s">
        <v>25</v>
      </c>
      <c r="C44" s="2" t="s">
        <v>25</v>
      </c>
      <c r="E44" s="1">
        <v>6</v>
      </c>
      <c r="F44" s="1">
        <v>0.45</v>
      </c>
      <c r="G44" s="1">
        <v>0.31</v>
      </c>
    </row>
    <row r="45" spans="1:7" x14ac:dyDescent="0.3">
      <c r="A45" s="1">
        <v>44</v>
      </c>
      <c r="B45" s="1" t="s">
        <v>25</v>
      </c>
      <c r="C45" s="2" t="s">
        <v>25</v>
      </c>
      <c r="E45" s="1">
        <v>7</v>
      </c>
      <c r="F45" s="1">
        <v>0.45</v>
      </c>
      <c r="G45" s="1">
        <v>0.3</v>
      </c>
    </row>
    <row r="46" spans="1:7" x14ac:dyDescent="0.3">
      <c r="A46" s="1">
        <v>45</v>
      </c>
      <c r="B46" s="1" t="s">
        <v>25</v>
      </c>
      <c r="C46" s="2" t="s">
        <v>25</v>
      </c>
      <c r="E46" s="1">
        <v>8</v>
      </c>
      <c r="F46" s="1">
        <v>0.45</v>
      </c>
      <c r="G46" s="1">
        <v>0.28999999999999998</v>
      </c>
    </row>
    <row r="47" spans="1:7" x14ac:dyDescent="0.3">
      <c r="A47" s="1">
        <v>46</v>
      </c>
      <c r="B47" s="1" t="s">
        <v>25</v>
      </c>
      <c r="C47" s="2" t="s">
        <v>25</v>
      </c>
      <c r="E47" s="1">
        <v>9</v>
      </c>
      <c r="F47" s="1">
        <v>0.45</v>
      </c>
      <c r="G47" s="1">
        <v>0.28000000000000003</v>
      </c>
    </row>
    <row r="48" spans="1:7" x14ac:dyDescent="0.3">
      <c r="A48" s="1">
        <v>47</v>
      </c>
      <c r="B48" s="1" t="s">
        <v>25</v>
      </c>
      <c r="C48" s="2" t="s">
        <v>25</v>
      </c>
      <c r="E48" s="1">
        <v>10</v>
      </c>
      <c r="F48" s="1">
        <v>0.45</v>
      </c>
      <c r="G48" s="1">
        <v>0.27</v>
      </c>
    </row>
    <row r="49" spans="1:7" x14ac:dyDescent="0.3">
      <c r="A49" s="1">
        <v>48</v>
      </c>
      <c r="B49" s="1" t="s">
        <v>25</v>
      </c>
      <c r="C49" s="2" t="s">
        <v>25</v>
      </c>
      <c r="E49" s="1">
        <v>12</v>
      </c>
      <c r="F49" s="1">
        <v>0.45</v>
      </c>
      <c r="G49" s="1">
        <v>0.25</v>
      </c>
    </row>
    <row r="50" spans="1:7" x14ac:dyDescent="0.3">
      <c r="A50" s="1">
        <v>49</v>
      </c>
      <c r="B50" s="1" t="s">
        <v>25</v>
      </c>
      <c r="C50" s="2" t="s">
        <v>25</v>
      </c>
      <c r="E50" s="1">
        <v>14</v>
      </c>
      <c r="F50" s="1">
        <v>0.45</v>
      </c>
      <c r="G50" s="1">
        <v>0.24</v>
      </c>
    </row>
    <row r="51" spans="1:7" x14ac:dyDescent="0.3">
      <c r="A51" s="1">
        <v>50</v>
      </c>
      <c r="B51" s="1" t="s">
        <v>25</v>
      </c>
      <c r="C51" s="2" t="s">
        <v>25</v>
      </c>
      <c r="E51" s="1">
        <v>16</v>
      </c>
      <c r="F51" s="1">
        <v>0.45</v>
      </c>
      <c r="G51" s="1">
        <v>0.23</v>
      </c>
    </row>
    <row r="52" spans="1:7" x14ac:dyDescent="0.3">
      <c r="A52" s="1">
        <v>51</v>
      </c>
      <c r="B52" s="1" t="s">
        <v>25</v>
      </c>
      <c r="C52" s="2" t="s">
        <v>25</v>
      </c>
      <c r="E52" s="1">
        <v>18</v>
      </c>
      <c r="F52" s="1">
        <v>0.45</v>
      </c>
      <c r="G52" s="1">
        <v>0.22</v>
      </c>
    </row>
    <row r="53" spans="1:7" x14ac:dyDescent="0.3">
      <c r="A53" s="1">
        <v>52</v>
      </c>
      <c r="B53" s="1" t="s">
        <v>25</v>
      </c>
      <c r="C53" s="2" t="s">
        <v>25</v>
      </c>
      <c r="E53" s="1">
        <v>20</v>
      </c>
      <c r="F53" s="1">
        <v>0.45</v>
      </c>
      <c r="G53" s="1">
        <v>0.21</v>
      </c>
    </row>
    <row r="54" spans="1:7" x14ac:dyDescent="0.3">
      <c r="A54" s="1">
        <v>53</v>
      </c>
      <c r="B54" s="1" t="s">
        <v>25</v>
      </c>
      <c r="C54" s="2" t="s">
        <v>25</v>
      </c>
      <c r="E54" s="1">
        <v>3</v>
      </c>
      <c r="F54" s="1">
        <v>0.41</v>
      </c>
      <c r="G54" s="1">
        <v>0.33</v>
      </c>
    </row>
    <row r="55" spans="1:7" x14ac:dyDescent="0.3">
      <c r="A55" s="1">
        <v>54</v>
      </c>
      <c r="B55" s="1" t="s">
        <v>25</v>
      </c>
      <c r="C55" s="2" t="s">
        <v>25</v>
      </c>
      <c r="E55" s="1">
        <v>4</v>
      </c>
      <c r="F55" s="1">
        <v>0.41</v>
      </c>
      <c r="G55" s="1">
        <v>0.31</v>
      </c>
    </row>
    <row r="56" spans="1:7" x14ac:dyDescent="0.3">
      <c r="A56" s="1">
        <v>55</v>
      </c>
      <c r="B56" s="1" t="s">
        <v>25</v>
      </c>
      <c r="C56" s="2" t="s">
        <v>25</v>
      </c>
      <c r="E56" s="1">
        <v>5</v>
      </c>
      <c r="F56" s="1">
        <v>0.41</v>
      </c>
      <c r="G56" s="1">
        <v>0.3</v>
      </c>
    </row>
    <row r="57" spans="1:7" x14ac:dyDescent="0.3">
      <c r="A57" s="1">
        <v>56</v>
      </c>
      <c r="B57" s="1" t="s">
        <v>25</v>
      </c>
      <c r="C57" s="2" t="s">
        <v>25</v>
      </c>
      <c r="E57" s="1">
        <v>6</v>
      </c>
      <c r="F57" s="1">
        <v>0.41</v>
      </c>
      <c r="G57" s="1">
        <v>0.28999999999999998</v>
      </c>
    </row>
    <row r="58" spans="1:7" x14ac:dyDescent="0.3">
      <c r="A58" s="1">
        <v>57</v>
      </c>
      <c r="B58" s="1" t="s">
        <v>25</v>
      </c>
      <c r="C58" s="2" t="s">
        <v>25</v>
      </c>
      <c r="E58" s="1">
        <v>7</v>
      </c>
      <c r="F58" s="1">
        <v>0.41</v>
      </c>
      <c r="G58" s="1">
        <v>0.28000000000000003</v>
      </c>
    </row>
    <row r="59" spans="1:7" x14ac:dyDescent="0.3">
      <c r="A59" s="1">
        <v>58</v>
      </c>
      <c r="B59" s="1" t="s">
        <v>25</v>
      </c>
      <c r="C59" s="2" t="s">
        <v>25</v>
      </c>
      <c r="E59" s="1">
        <v>8</v>
      </c>
      <c r="F59" s="1">
        <v>0.41</v>
      </c>
      <c r="G59" s="1">
        <v>0.27</v>
      </c>
    </row>
    <row r="60" spans="1:7" x14ac:dyDescent="0.3">
      <c r="A60" s="1">
        <v>59</v>
      </c>
      <c r="B60" s="1" t="s">
        <v>25</v>
      </c>
      <c r="C60" s="2" t="s">
        <v>25</v>
      </c>
      <c r="E60" s="1">
        <v>9</v>
      </c>
      <c r="F60" s="1">
        <v>0.41</v>
      </c>
      <c r="G60" s="1">
        <v>0.26</v>
      </c>
    </row>
    <row r="61" spans="1:7" x14ac:dyDescent="0.3">
      <c r="A61" s="1">
        <v>60</v>
      </c>
      <c r="B61" s="1" t="s">
        <v>25</v>
      </c>
      <c r="C61" s="2" t="s">
        <v>25</v>
      </c>
      <c r="E61" s="1">
        <v>10</v>
      </c>
      <c r="F61" s="1">
        <v>0.41</v>
      </c>
      <c r="G61" s="1">
        <v>0.25</v>
      </c>
    </row>
    <row r="62" spans="1:7" x14ac:dyDescent="0.3">
      <c r="A62" s="1">
        <v>61</v>
      </c>
      <c r="B62" s="1" t="s">
        <v>25</v>
      </c>
      <c r="C62" s="2" t="s">
        <v>25</v>
      </c>
      <c r="E62" s="1">
        <v>12</v>
      </c>
      <c r="F62" s="1">
        <v>0.41</v>
      </c>
      <c r="G62" s="1">
        <v>0.24</v>
      </c>
    </row>
    <row r="63" spans="1:7" x14ac:dyDescent="0.3">
      <c r="A63" s="1">
        <v>62</v>
      </c>
      <c r="B63" s="1" t="s">
        <v>25</v>
      </c>
      <c r="C63" s="2" t="s">
        <v>25</v>
      </c>
      <c r="E63" s="1">
        <v>14</v>
      </c>
      <c r="F63" s="1">
        <v>0.41</v>
      </c>
      <c r="G63" s="1">
        <v>0.23</v>
      </c>
    </row>
    <row r="64" spans="1:7" x14ac:dyDescent="0.3">
      <c r="A64" s="1">
        <v>63</v>
      </c>
      <c r="B64" s="1" t="s">
        <v>25</v>
      </c>
      <c r="C64" s="2" t="s">
        <v>25</v>
      </c>
      <c r="E64" s="1">
        <v>16</v>
      </c>
      <c r="F64" s="1">
        <v>0.41</v>
      </c>
      <c r="G64" s="1">
        <v>0.21</v>
      </c>
    </row>
    <row r="65" spans="1:7" x14ac:dyDescent="0.3">
      <c r="A65" s="1">
        <v>64</v>
      </c>
      <c r="B65" s="1" t="s">
        <v>25</v>
      </c>
      <c r="C65" s="2" t="s">
        <v>25</v>
      </c>
      <c r="E65" s="1">
        <v>18</v>
      </c>
      <c r="F65" s="1">
        <v>0.41</v>
      </c>
      <c r="G65" s="1">
        <v>0.2</v>
      </c>
    </row>
    <row r="66" spans="1:7" x14ac:dyDescent="0.3">
      <c r="A66" s="1">
        <v>65</v>
      </c>
      <c r="B66" s="1" t="s">
        <v>25</v>
      </c>
      <c r="C66" s="2" t="s">
        <v>25</v>
      </c>
      <c r="E66" s="1">
        <v>20</v>
      </c>
      <c r="F66" s="1">
        <v>0.41</v>
      </c>
      <c r="G66" s="1">
        <v>0.2</v>
      </c>
    </row>
    <row r="67" spans="1:7" x14ac:dyDescent="0.3">
      <c r="A67" s="1">
        <v>66</v>
      </c>
      <c r="B67" s="1" t="s">
        <v>25</v>
      </c>
      <c r="C67" s="2" t="s">
        <v>25</v>
      </c>
      <c r="E67" s="1">
        <v>3</v>
      </c>
      <c r="F67" s="1">
        <v>0.37</v>
      </c>
      <c r="G67" s="1">
        <v>0.3</v>
      </c>
    </row>
    <row r="68" spans="1:7" x14ac:dyDescent="0.3">
      <c r="A68" s="1">
        <v>67</v>
      </c>
      <c r="B68" s="1" t="s">
        <v>25</v>
      </c>
      <c r="C68" s="2" t="s">
        <v>25</v>
      </c>
      <c r="E68" s="1">
        <v>4</v>
      </c>
      <c r="F68" s="1">
        <v>0.37</v>
      </c>
      <c r="G68" s="1">
        <v>0.28999999999999998</v>
      </c>
    </row>
    <row r="69" spans="1:7" x14ac:dyDescent="0.3">
      <c r="A69" s="1">
        <v>68</v>
      </c>
      <c r="B69" s="1" t="s">
        <v>25</v>
      </c>
      <c r="C69" s="2" t="s">
        <v>25</v>
      </c>
      <c r="E69" s="1">
        <v>5</v>
      </c>
      <c r="F69" s="1">
        <v>0.37</v>
      </c>
      <c r="G69" s="1">
        <v>0.28000000000000003</v>
      </c>
    </row>
    <row r="70" spans="1:7" x14ac:dyDescent="0.3">
      <c r="A70" s="1">
        <v>69</v>
      </c>
      <c r="B70" s="1" t="s">
        <v>25</v>
      </c>
      <c r="C70" s="2" t="s">
        <v>25</v>
      </c>
      <c r="E70" s="1">
        <v>6</v>
      </c>
      <c r="F70" s="1">
        <v>0.37</v>
      </c>
      <c r="G70" s="1">
        <v>0.27</v>
      </c>
    </row>
    <row r="71" spans="1:7" x14ac:dyDescent="0.3">
      <c r="A71" s="1">
        <v>70</v>
      </c>
      <c r="B71" s="1" t="s">
        <v>25</v>
      </c>
      <c r="C71" s="2" t="s">
        <v>25</v>
      </c>
      <c r="E71" s="1">
        <v>7</v>
      </c>
      <c r="F71" s="1">
        <v>0.37</v>
      </c>
      <c r="G71" s="1">
        <v>0.26</v>
      </c>
    </row>
    <row r="72" spans="1:7" x14ac:dyDescent="0.3">
      <c r="A72" s="1">
        <v>71</v>
      </c>
      <c r="B72" s="1" t="s">
        <v>25</v>
      </c>
      <c r="C72" s="2" t="s">
        <v>25</v>
      </c>
      <c r="E72" s="1">
        <v>8</v>
      </c>
      <c r="F72" s="1">
        <v>0.37</v>
      </c>
      <c r="G72" s="1">
        <v>0.25</v>
      </c>
    </row>
    <row r="73" spans="1:7" x14ac:dyDescent="0.3">
      <c r="A73" s="1">
        <v>72</v>
      </c>
      <c r="B73" s="1" t="s">
        <v>25</v>
      </c>
      <c r="C73" s="2" t="s">
        <v>25</v>
      </c>
      <c r="E73" s="1">
        <v>9</v>
      </c>
      <c r="F73" s="1">
        <v>0.37</v>
      </c>
      <c r="G73" s="1">
        <v>0.24</v>
      </c>
    </row>
    <row r="74" spans="1:7" x14ac:dyDescent="0.3">
      <c r="A74" s="1">
        <v>73</v>
      </c>
      <c r="B74" s="1" t="s">
        <v>25</v>
      </c>
      <c r="C74" s="2" t="s">
        <v>25</v>
      </c>
      <c r="E74" s="1">
        <v>10</v>
      </c>
      <c r="F74" s="1">
        <v>0.37</v>
      </c>
      <c r="G74" s="1">
        <v>0.24</v>
      </c>
    </row>
    <row r="75" spans="1:7" x14ac:dyDescent="0.3">
      <c r="A75" s="1">
        <v>74</v>
      </c>
      <c r="B75" s="1" t="s">
        <v>25</v>
      </c>
      <c r="C75" s="2" t="s">
        <v>25</v>
      </c>
      <c r="E75" s="1">
        <v>12</v>
      </c>
      <c r="F75" s="1">
        <v>0.37</v>
      </c>
      <c r="G75" s="1">
        <v>0.22</v>
      </c>
    </row>
    <row r="76" spans="1:7" x14ac:dyDescent="0.3">
      <c r="A76" s="1">
        <v>75</v>
      </c>
      <c r="B76" s="1" t="s">
        <v>25</v>
      </c>
      <c r="C76" s="2" t="s">
        <v>25</v>
      </c>
      <c r="E76" s="1">
        <v>14</v>
      </c>
      <c r="F76" s="1">
        <v>0.37</v>
      </c>
      <c r="G76" s="1">
        <v>0.21</v>
      </c>
    </row>
    <row r="77" spans="1:7" x14ac:dyDescent="0.3">
      <c r="A77" s="1">
        <v>76</v>
      </c>
      <c r="B77" s="1" t="s">
        <v>25</v>
      </c>
      <c r="C77" s="2" t="s">
        <v>25</v>
      </c>
      <c r="E77" s="1">
        <v>16</v>
      </c>
      <c r="F77" s="1">
        <v>0.37</v>
      </c>
      <c r="G77" s="1">
        <v>0.2</v>
      </c>
    </row>
    <row r="78" spans="1:7" x14ac:dyDescent="0.3">
      <c r="A78" s="1">
        <v>77</v>
      </c>
      <c r="B78" s="1" t="s">
        <v>25</v>
      </c>
      <c r="C78" s="2" t="s">
        <v>25</v>
      </c>
      <c r="E78" s="1">
        <v>18</v>
      </c>
      <c r="F78" s="1">
        <v>0.37</v>
      </c>
      <c r="G78" s="1">
        <v>0.19</v>
      </c>
    </row>
    <row r="79" spans="1:7" x14ac:dyDescent="0.3">
      <c r="A79" s="1">
        <v>78</v>
      </c>
      <c r="B79" s="1" t="s">
        <v>25</v>
      </c>
      <c r="C79" s="2" t="s">
        <v>25</v>
      </c>
      <c r="E79" s="1">
        <v>20</v>
      </c>
      <c r="F79" s="1">
        <v>0.37</v>
      </c>
      <c r="G79" s="1">
        <v>0.19</v>
      </c>
    </row>
    <row r="80" spans="1:7" x14ac:dyDescent="0.3">
      <c r="A80" s="1">
        <v>79</v>
      </c>
      <c r="B80" s="1" t="s">
        <v>25</v>
      </c>
      <c r="C80" s="2" t="s">
        <v>25</v>
      </c>
      <c r="E80" s="1">
        <v>3</v>
      </c>
      <c r="F80" s="1">
        <v>0.34</v>
      </c>
      <c r="G80" s="1">
        <v>0.28000000000000003</v>
      </c>
    </row>
    <row r="81" spans="1:7" x14ac:dyDescent="0.3">
      <c r="A81" s="1">
        <v>80</v>
      </c>
      <c r="B81" s="1" t="s">
        <v>25</v>
      </c>
      <c r="C81" s="2" t="s">
        <v>25</v>
      </c>
      <c r="E81" s="1">
        <v>4</v>
      </c>
      <c r="F81" s="1">
        <v>0.34</v>
      </c>
      <c r="G81" s="1">
        <v>0.27</v>
      </c>
    </row>
    <row r="82" spans="1:7" x14ac:dyDescent="0.3">
      <c r="A82" s="1">
        <v>81</v>
      </c>
      <c r="B82" s="1" t="s">
        <v>25</v>
      </c>
      <c r="C82" s="2" t="s">
        <v>25</v>
      </c>
      <c r="E82" s="1">
        <v>5</v>
      </c>
      <c r="F82" s="1">
        <v>0.34</v>
      </c>
      <c r="G82" s="1">
        <v>0.26</v>
      </c>
    </row>
    <row r="83" spans="1:7" x14ac:dyDescent="0.3">
      <c r="A83" s="1">
        <v>82</v>
      </c>
      <c r="B83" s="1" t="s">
        <v>25</v>
      </c>
      <c r="C83" s="2" t="s">
        <v>25</v>
      </c>
      <c r="E83" s="1">
        <v>6</v>
      </c>
      <c r="F83" s="1">
        <v>0.34</v>
      </c>
      <c r="G83" s="1">
        <v>0.25</v>
      </c>
    </row>
    <row r="84" spans="1:7" x14ac:dyDescent="0.3">
      <c r="A84" s="1">
        <v>83</v>
      </c>
      <c r="B84" s="1" t="s">
        <v>25</v>
      </c>
      <c r="C84" s="2" t="s">
        <v>25</v>
      </c>
      <c r="E84" s="1">
        <v>7</v>
      </c>
      <c r="F84" s="1">
        <v>0.34</v>
      </c>
      <c r="G84" s="1">
        <v>0.24</v>
      </c>
    </row>
    <row r="85" spans="1:7" x14ac:dyDescent="0.3">
      <c r="A85" s="1">
        <v>84</v>
      </c>
      <c r="B85" s="1" t="s">
        <v>25</v>
      </c>
      <c r="C85" s="2" t="s">
        <v>25</v>
      </c>
      <c r="E85" s="1">
        <v>8</v>
      </c>
      <c r="F85" s="1">
        <v>0.34</v>
      </c>
      <c r="G85" s="1">
        <v>0.24</v>
      </c>
    </row>
    <row r="86" spans="1:7" x14ac:dyDescent="0.3">
      <c r="A86" s="1">
        <v>85</v>
      </c>
      <c r="B86" s="1" t="s">
        <v>25</v>
      </c>
      <c r="C86" s="2" t="s">
        <v>25</v>
      </c>
      <c r="E86" s="1">
        <v>9</v>
      </c>
      <c r="F86" s="1">
        <v>0.34</v>
      </c>
      <c r="G86" s="1">
        <v>0.23</v>
      </c>
    </row>
    <row r="87" spans="1:7" x14ac:dyDescent="0.3">
      <c r="A87" s="1">
        <v>86</v>
      </c>
      <c r="B87" s="1" t="s">
        <v>25</v>
      </c>
      <c r="C87" s="2" t="s">
        <v>25</v>
      </c>
      <c r="E87" s="1">
        <v>10</v>
      </c>
      <c r="F87" s="1">
        <v>0.34</v>
      </c>
      <c r="G87" s="1">
        <v>0.22</v>
      </c>
    </row>
    <row r="88" spans="1:7" x14ac:dyDescent="0.3">
      <c r="A88" s="1">
        <v>87</v>
      </c>
      <c r="B88" s="1" t="s">
        <v>25</v>
      </c>
      <c r="C88" s="2" t="s">
        <v>25</v>
      </c>
      <c r="E88" s="1">
        <v>12</v>
      </c>
      <c r="F88" s="1">
        <v>0.34</v>
      </c>
      <c r="G88" s="1">
        <v>0.21</v>
      </c>
    </row>
    <row r="89" spans="1:7" x14ac:dyDescent="0.3">
      <c r="A89" s="1">
        <v>88</v>
      </c>
      <c r="B89" s="1" t="s">
        <v>25</v>
      </c>
      <c r="C89" s="2" t="s">
        <v>25</v>
      </c>
      <c r="E89" s="1">
        <v>14</v>
      </c>
      <c r="F89" s="1">
        <v>0.34</v>
      </c>
      <c r="G89" s="1">
        <v>0.2</v>
      </c>
    </row>
    <row r="90" spans="1:7" x14ac:dyDescent="0.3">
      <c r="A90" s="1">
        <v>89</v>
      </c>
      <c r="B90" s="1" t="s">
        <v>25</v>
      </c>
      <c r="C90" s="2" t="s">
        <v>25</v>
      </c>
      <c r="E90" s="1">
        <v>16</v>
      </c>
      <c r="F90" s="1">
        <v>0.34</v>
      </c>
      <c r="G90" s="1">
        <v>0.19</v>
      </c>
    </row>
    <row r="91" spans="1:7" x14ac:dyDescent="0.3">
      <c r="A91" s="1">
        <v>90</v>
      </c>
      <c r="B91" s="1" t="s">
        <v>25</v>
      </c>
      <c r="C91" s="2" t="s">
        <v>25</v>
      </c>
      <c r="E91" s="1">
        <v>18</v>
      </c>
      <c r="F91" s="1">
        <v>0.34</v>
      </c>
      <c r="G91" s="1">
        <v>0.19</v>
      </c>
    </row>
    <row r="92" spans="1:7" x14ac:dyDescent="0.3">
      <c r="A92" s="1">
        <v>91</v>
      </c>
      <c r="B92" s="1" t="s">
        <v>25</v>
      </c>
      <c r="C92" s="2" t="s">
        <v>25</v>
      </c>
      <c r="E92" s="1">
        <v>20</v>
      </c>
      <c r="F92" s="1">
        <v>0.34</v>
      </c>
      <c r="G92" s="1">
        <v>0.18</v>
      </c>
    </row>
    <row r="93" spans="1:7" x14ac:dyDescent="0.3">
      <c r="A93" s="1">
        <v>92</v>
      </c>
      <c r="B93" s="1" t="s">
        <v>25</v>
      </c>
      <c r="C93" s="2" t="s">
        <v>25</v>
      </c>
      <c r="E93" s="1">
        <v>3</v>
      </c>
      <c r="F93" s="1">
        <v>0.31</v>
      </c>
      <c r="G93" s="1">
        <v>0.26</v>
      </c>
    </row>
    <row r="94" spans="1:7" x14ac:dyDescent="0.3">
      <c r="A94" s="1">
        <v>93</v>
      </c>
      <c r="B94" s="1" t="s">
        <v>25</v>
      </c>
      <c r="C94" s="2" t="s">
        <v>25</v>
      </c>
      <c r="E94" s="1">
        <v>4</v>
      </c>
      <c r="F94" s="1">
        <v>0.31</v>
      </c>
      <c r="G94" s="1">
        <v>0.25</v>
      </c>
    </row>
    <row r="95" spans="1:7" x14ac:dyDescent="0.3">
      <c r="A95" s="1">
        <v>94</v>
      </c>
      <c r="B95" s="1" t="s">
        <v>25</v>
      </c>
      <c r="C95" s="2" t="s">
        <v>25</v>
      </c>
      <c r="E95" s="1">
        <v>5</v>
      </c>
      <c r="F95" s="1">
        <v>0.31</v>
      </c>
      <c r="G95" s="1">
        <v>0.25</v>
      </c>
    </row>
    <row r="96" spans="1:7" x14ac:dyDescent="0.3">
      <c r="A96" s="1">
        <v>95</v>
      </c>
      <c r="B96" s="1" t="s">
        <v>25</v>
      </c>
      <c r="C96" s="2" t="s">
        <v>25</v>
      </c>
      <c r="E96" s="1">
        <v>6</v>
      </c>
      <c r="F96" s="1">
        <v>0.31</v>
      </c>
      <c r="G96" s="1">
        <v>0.24</v>
      </c>
    </row>
    <row r="97" spans="1:7" x14ac:dyDescent="0.3">
      <c r="A97" s="1">
        <v>96</v>
      </c>
      <c r="B97" s="1" t="s">
        <v>25</v>
      </c>
      <c r="C97" s="2" t="s">
        <v>25</v>
      </c>
      <c r="E97" s="1">
        <v>7</v>
      </c>
      <c r="F97" s="1">
        <v>0.31</v>
      </c>
      <c r="G97" s="1">
        <v>0.23</v>
      </c>
    </row>
    <row r="98" spans="1:7" x14ac:dyDescent="0.3">
      <c r="A98" s="1">
        <v>97</v>
      </c>
      <c r="B98" s="1" t="s">
        <v>25</v>
      </c>
      <c r="C98" s="2" t="s">
        <v>25</v>
      </c>
      <c r="E98" s="1">
        <v>8</v>
      </c>
      <c r="F98" s="1">
        <v>0.31</v>
      </c>
      <c r="G98" s="1">
        <v>0.22</v>
      </c>
    </row>
    <row r="99" spans="1:7" x14ac:dyDescent="0.3">
      <c r="A99" s="1">
        <v>98</v>
      </c>
      <c r="B99" s="1" t="s">
        <v>25</v>
      </c>
      <c r="C99" s="2" t="s">
        <v>25</v>
      </c>
      <c r="E99" s="1">
        <v>9</v>
      </c>
      <c r="F99" s="1">
        <v>0.31</v>
      </c>
      <c r="G99" s="1">
        <v>0.22</v>
      </c>
    </row>
    <row r="100" spans="1:7" x14ac:dyDescent="0.3">
      <c r="A100" s="1">
        <v>99</v>
      </c>
      <c r="B100" s="1" t="s">
        <v>25</v>
      </c>
      <c r="C100" s="2" t="s">
        <v>25</v>
      </c>
      <c r="E100" s="1">
        <v>10</v>
      </c>
      <c r="F100" s="1">
        <v>0.31</v>
      </c>
      <c r="G100" s="1">
        <v>0.21</v>
      </c>
    </row>
    <row r="101" spans="1:7" x14ac:dyDescent="0.3">
      <c r="A101" s="1">
        <v>100</v>
      </c>
      <c r="B101" s="1" t="s">
        <v>25</v>
      </c>
      <c r="C101" s="2" t="s">
        <v>25</v>
      </c>
      <c r="E101" s="1">
        <v>12</v>
      </c>
      <c r="F101" s="1">
        <v>0.31</v>
      </c>
      <c r="G101" s="1">
        <v>0.2</v>
      </c>
    </row>
    <row r="102" spans="1:7" x14ac:dyDescent="0.3">
      <c r="A102" s="1">
        <v>101</v>
      </c>
      <c r="B102" s="1" t="s">
        <v>25</v>
      </c>
      <c r="C102" s="2" t="s">
        <v>25</v>
      </c>
      <c r="E102" s="1">
        <v>14</v>
      </c>
      <c r="F102" s="1">
        <v>0.31</v>
      </c>
      <c r="G102" s="1">
        <v>0.19</v>
      </c>
    </row>
    <row r="103" spans="1:7" x14ac:dyDescent="0.3">
      <c r="A103" s="1">
        <v>102</v>
      </c>
      <c r="B103" s="1" t="s">
        <v>25</v>
      </c>
      <c r="C103" s="2" t="s">
        <v>25</v>
      </c>
      <c r="E103" s="1">
        <v>16</v>
      </c>
      <c r="F103" s="1">
        <v>0.31</v>
      </c>
      <c r="G103" s="1">
        <v>0.18</v>
      </c>
    </row>
    <row r="104" spans="1:7" x14ac:dyDescent="0.3">
      <c r="A104" s="1">
        <v>103</v>
      </c>
      <c r="B104" s="1" t="s">
        <v>25</v>
      </c>
      <c r="C104" s="2" t="s">
        <v>25</v>
      </c>
      <c r="E104" s="1">
        <v>18</v>
      </c>
      <c r="F104" s="1">
        <v>0.31</v>
      </c>
      <c r="G104" s="1">
        <v>0.18</v>
      </c>
    </row>
    <row r="105" spans="1:7" x14ac:dyDescent="0.3">
      <c r="A105" s="1">
        <v>104</v>
      </c>
      <c r="B105" s="1" t="s">
        <v>25</v>
      </c>
      <c r="C105" s="2" t="s">
        <v>25</v>
      </c>
      <c r="E105" s="1">
        <v>20</v>
      </c>
      <c r="F105" s="1">
        <v>0.31</v>
      </c>
      <c r="G105" s="1">
        <v>0.17</v>
      </c>
    </row>
    <row r="106" spans="1:7" x14ac:dyDescent="0.3">
      <c r="A106" s="1">
        <v>105</v>
      </c>
      <c r="B106" s="1">
        <v>5</v>
      </c>
      <c r="C106" s="2">
        <v>4</v>
      </c>
      <c r="D106" s="1" t="s">
        <v>26</v>
      </c>
      <c r="E106" s="1">
        <v>3</v>
      </c>
      <c r="F106" s="1">
        <v>3.4</v>
      </c>
      <c r="G106" s="1">
        <v>0.78</v>
      </c>
    </row>
    <row r="107" spans="1:7" x14ac:dyDescent="0.3">
      <c r="A107" s="1">
        <v>106</v>
      </c>
      <c r="B107" s="1">
        <v>5</v>
      </c>
      <c r="C107" s="2">
        <v>4</v>
      </c>
      <c r="D107" s="1" t="s">
        <v>26</v>
      </c>
      <c r="E107" s="1">
        <v>4</v>
      </c>
      <c r="F107" s="1">
        <v>3.4</v>
      </c>
      <c r="G107" s="1">
        <v>0.68</v>
      </c>
    </row>
    <row r="108" spans="1:7" x14ac:dyDescent="0.3">
      <c r="A108" s="1">
        <v>107</v>
      </c>
      <c r="B108" s="1">
        <v>5</v>
      </c>
      <c r="C108" s="2">
        <v>4</v>
      </c>
      <c r="D108" s="1" t="s">
        <v>26</v>
      </c>
      <c r="E108" s="1">
        <v>5</v>
      </c>
      <c r="F108" s="1">
        <v>3.4</v>
      </c>
      <c r="G108" s="1">
        <v>0.6</v>
      </c>
    </row>
    <row r="109" spans="1:7" x14ac:dyDescent="0.3">
      <c r="A109" s="1">
        <v>108</v>
      </c>
      <c r="B109" s="1">
        <v>5</v>
      </c>
      <c r="C109" s="2">
        <v>4</v>
      </c>
      <c r="D109" s="1" t="s">
        <v>26</v>
      </c>
      <c r="E109" s="1">
        <v>6</v>
      </c>
      <c r="F109" s="1">
        <v>3.4</v>
      </c>
      <c r="G109" s="1">
        <v>0.54</v>
      </c>
    </row>
    <row r="110" spans="1:7" x14ac:dyDescent="0.3">
      <c r="A110" s="1">
        <v>109</v>
      </c>
      <c r="B110" s="1">
        <v>5</v>
      </c>
      <c r="C110" s="2">
        <v>4</v>
      </c>
      <c r="D110" s="1" t="s">
        <v>26</v>
      </c>
      <c r="E110" s="1">
        <v>7</v>
      </c>
      <c r="F110" s="1">
        <v>3.4</v>
      </c>
      <c r="G110" s="1">
        <v>0.49</v>
      </c>
    </row>
    <row r="111" spans="1:7" x14ac:dyDescent="0.3">
      <c r="A111" s="1">
        <v>110</v>
      </c>
      <c r="B111" s="1">
        <v>5</v>
      </c>
      <c r="C111" s="2">
        <v>4</v>
      </c>
      <c r="D111" s="1" t="s">
        <v>26</v>
      </c>
      <c r="E111" s="1">
        <v>8</v>
      </c>
      <c r="F111" s="1">
        <v>3.4</v>
      </c>
      <c r="G111" s="1">
        <v>0.45</v>
      </c>
    </row>
    <row r="112" spans="1:7" x14ac:dyDescent="0.3">
      <c r="A112" s="1">
        <v>111</v>
      </c>
      <c r="B112" s="1">
        <v>5</v>
      </c>
      <c r="C112" s="2">
        <v>4</v>
      </c>
      <c r="D112" s="1" t="s">
        <v>26</v>
      </c>
      <c r="E112" s="1">
        <v>9</v>
      </c>
      <c r="F112" s="1">
        <v>3.4</v>
      </c>
      <c r="G112" s="1">
        <v>0.42</v>
      </c>
    </row>
    <row r="113" spans="1:7" x14ac:dyDescent="0.3">
      <c r="A113" s="1">
        <v>112</v>
      </c>
      <c r="B113" s="1">
        <v>5</v>
      </c>
      <c r="C113" s="2">
        <v>4</v>
      </c>
      <c r="D113" s="1" t="s">
        <v>26</v>
      </c>
      <c r="E113" s="1">
        <v>10</v>
      </c>
      <c r="F113" s="1">
        <v>3.4</v>
      </c>
      <c r="G113" s="1">
        <v>0.39</v>
      </c>
    </row>
    <row r="114" spans="1:7" x14ac:dyDescent="0.3">
      <c r="A114" s="1">
        <v>113</v>
      </c>
      <c r="B114" s="1">
        <v>5</v>
      </c>
      <c r="C114" s="2">
        <v>4</v>
      </c>
      <c r="D114" s="1" t="s">
        <v>26</v>
      </c>
      <c r="E114" s="1">
        <v>12</v>
      </c>
      <c r="F114" s="1">
        <v>3.4</v>
      </c>
      <c r="G114" s="1">
        <v>0.35</v>
      </c>
    </row>
    <row r="115" spans="1:7" x14ac:dyDescent="0.3">
      <c r="A115" s="1">
        <v>114</v>
      </c>
      <c r="B115" s="1">
        <v>5</v>
      </c>
      <c r="C115" s="2">
        <v>4</v>
      </c>
      <c r="D115" s="1" t="s">
        <v>26</v>
      </c>
      <c r="E115" s="1">
        <v>14</v>
      </c>
      <c r="F115" s="1">
        <v>3.4</v>
      </c>
      <c r="G115" s="1">
        <v>0.31</v>
      </c>
    </row>
    <row r="116" spans="1:7" x14ac:dyDescent="0.3">
      <c r="A116" s="1">
        <v>115</v>
      </c>
      <c r="B116" s="1">
        <v>5</v>
      </c>
      <c r="C116" s="2">
        <v>4</v>
      </c>
      <c r="D116" s="1" t="s">
        <v>26</v>
      </c>
      <c r="E116" s="1">
        <v>16</v>
      </c>
      <c r="F116" s="1">
        <v>3.4</v>
      </c>
      <c r="G116" s="1">
        <v>0.28000000000000003</v>
      </c>
    </row>
    <row r="117" spans="1:7" x14ac:dyDescent="0.3">
      <c r="A117" s="1">
        <v>116</v>
      </c>
      <c r="B117" s="1">
        <v>5</v>
      </c>
      <c r="C117" s="2">
        <v>4</v>
      </c>
      <c r="D117" s="1" t="s">
        <v>26</v>
      </c>
      <c r="E117" s="1">
        <v>18</v>
      </c>
      <c r="F117" s="1">
        <v>3.4</v>
      </c>
      <c r="G117" s="1">
        <v>0.26</v>
      </c>
    </row>
    <row r="118" spans="1:7" x14ac:dyDescent="0.3">
      <c r="A118" s="1">
        <v>117</v>
      </c>
      <c r="B118" s="1">
        <v>5</v>
      </c>
      <c r="C118" s="2">
        <v>4</v>
      </c>
      <c r="D118" s="1" t="s">
        <v>26</v>
      </c>
      <c r="E118" s="1">
        <v>20</v>
      </c>
      <c r="F118" s="1">
        <v>3.4</v>
      </c>
      <c r="G118" s="1">
        <v>0.24</v>
      </c>
    </row>
    <row r="119" spans="1:7" x14ac:dyDescent="0.3">
      <c r="A119" s="1">
        <v>118</v>
      </c>
      <c r="B119" s="1">
        <v>5</v>
      </c>
      <c r="C119" s="2">
        <v>4</v>
      </c>
      <c r="D119" s="1" t="s">
        <v>26</v>
      </c>
      <c r="E119" s="1">
        <v>3</v>
      </c>
      <c r="F119" s="1">
        <v>1.5</v>
      </c>
      <c r="G119" s="1">
        <v>0.56000000000000005</v>
      </c>
    </row>
    <row r="120" spans="1:7" x14ac:dyDescent="0.3">
      <c r="A120" s="1">
        <v>119</v>
      </c>
      <c r="B120" s="1">
        <v>5</v>
      </c>
      <c r="C120" s="2">
        <v>4</v>
      </c>
      <c r="D120" s="1" t="s">
        <v>26</v>
      </c>
      <c r="E120" s="1">
        <v>4</v>
      </c>
      <c r="F120" s="1">
        <v>1.5</v>
      </c>
      <c r="G120" s="1">
        <v>0.51</v>
      </c>
    </row>
    <row r="121" spans="1:7" x14ac:dyDescent="0.3">
      <c r="A121" s="1">
        <v>120</v>
      </c>
      <c r="B121" s="1">
        <v>5</v>
      </c>
      <c r="C121" s="2">
        <v>4</v>
      </c>
      <c r="D121" s="1" t="s">
        <v>26</v>
      </c>
      <c r="E121" s="1">
        <v>5</v>
      </c>
      <c r="F121" s="1">
        <v>1.5</v>
      </c>
      <c r="G121" s="1">
        <v>0.46</v>
      </c>
    </row>
    <row r="122" spans="1:7" x14ac:dyDescent="0.3">
      <c r="A122" s="1">
        <v>121</v>
      </c>
      <c r="B122" s="1">
        <v>5</v>
      </c>
      <c r="C122" s="2">
        <v>4</v>
      </c>
      <c r="D122" s="1" t="s">
        <v>26</v>
      </c>
      <c r="E122" s="1">
        <v>6</v>
      </c>
      <c r="F122" s="1">
        <v>1.5</v>
      </c>
      <c r="G122" s="1">
        <v>0.43</v>
      </c>
    </row>
    <row r="123" spans="1:7" x14ac:dyDescent="0.3">
      <c r="A123" s="1">
        <v>122</v>
      </c>
      <c r="B123" s="1">
        <v>5</v>
      </c>
      <c r="C123" s="2">
        <v>4</v>
      </c>
      <c r="D123" s="1" t="s">
        <v>26</v>
      </c>
      <c r="E123" s="1">
        <v>7</v>
      </c>
      <c r="F123" s="1">
        <v>1.5</v>
      </c>
      <c r="G123" s="1">
        <v>0.39</v>
      </c>
    </row>
    <row r="124" spans="1:7" x14ac:dyDescent="0.3">
      <c r="A124" s="1">
        <v>123</v>
      </c>
      <c r="B124" s="1">
        <v>5</v>
      </c>
      <c r="C124" s="2">
        <v>4</v>
      </c>
      <c r="D124" s="1" t="s">
        <v>26</v>
      </c>
      <c r="E124" s="1">
        <v>8</v>
      </c>
      <c r="F124" s="1">
        <v>1.5</v>
      </c>
      <c r="G124" s="1">
        <v>0.37</v>
      </c>
    </row>
    <row r="125" spans="1:7" x14ac:dyDescent="0.3">
      <c r="A125" s="1">
        <v>124</v>
      </c>
      <c r="B125" s="1">
        <v>5</v>
      </c>
      <c r="C125" s="2">
        <v>4</v>
      </c>
      <c r="D125" s="1" t="s">
        <v>26</v>
      </c>
      <c r="E125" s="1">
        <v>9</v>
      </c>
      <c r="F125" s="1">
        <v>1.5</v>
      </c>
      <c r="G125" s="1">
        <v>0.34</v>
      </c>
    </row>
    <row r="126" spans="1:7" x14ac:dyDescent="0.3">
      <c r="A126" s="1">
        <v>125</v>
      </c>
      <c r="B126" s="1">
        <v>5</v>
      </c>
      <c r="C126" s="2">
        <v>4</v>
      </c>
      <c r="D126" s="1" t="s">
        <v>26</v>
      </c>
      <c r="E126" s="1">
        <v>10</v>
      </c>
      <c r="F126" s="1">
        <v>1.5</v>
      </c>
      <c r="G126" s="1">
        <v>0.32</v>
      </c>
    </row>
    <row r="127" spans="1:7" x14ac:dyDescent="0.3">
      <c r="A127" s="1">
        <v>126</v>
      </c>
      <c r="B127" s="1">
        <v>5</v>
      </c>
      <c r="C127" s="2">
        <v>4</v>
      </c>
      <c r="D127" s="1" t="s">
        <v>26</v>
      </c>
      <c r="E127" s="1">
        <v>12</v>
      </c>
      <c r="F127" s="1">
        <v>1.5</v>
      </c>
      <c r="G127" s="1">
        <v>0.28999999999999998</v>
      </c>
    </row>
    <row r="128" spans="1:7" x14ac:dyDescent="0.3">
      <c r="A128" s="1">
        <v>127</v>
      </c>
      <c r="B128" s="1">
        <v>5</v>
      </c>
      <c r="C128" s="2">
        <v>4</v>
      </c>
      <c r="D128" s="1" t="s">
        <v>26</v>
      </c>
      <c r="E128" s="1">
        <v>14</v>
      </c>
      <c r="F128" s="1">
        <v>1.5</v>
      </c>
      <c r="G128" s="1">
        <v>0.26</v>
      </c>
    </row>
    <row r="129" spans="1:7" x14ac:dyDescent="0.3">
      <c r="A129" s="1">
        <v>128</v>
      </c>
      <c r="B129" s="1">
        <v>5</v>
      </c>
      <c r="C129" s="2">
        <v>4</v>
      </c>
      <c r="D129" s="1" t="s">
        <v>26</v>
      </c>
      <c r="E129" s="1">
        <v>16</v>
      </c>
      <c r="F129" s="1">
        <v>1.5</v>
      </c>
      <c r="G129" s="1">
        <v>0.24</v>
      </c>
    </row>
    <row r="130" spans="1:7" x14ac:dyDescent="0.3">
      <c r="A130" s="1">
        <v>129</v>
      </c>
      <c r="B130" s="1">
        <v>5</v>
      </c>
      <c r="C130" s="2">
        <v>4</v>
      </c>
      <c r="D130" s="1" t="s">
        <v>26</v>
      </c>
      <c r="E130" s="1">
        <v>18</v>
      </c>
      <c r="F130" s="1">
        <v>1.5</v>
      </c>
      <c r="G130" s="1">
        <v>0.22</v>
      </c>
    </row>
    <row r="131" spans="1:7" x14ac:dyDescent="0.3">
      <c r="A131" s="1">
        <v>130</v>
      </c>
      <c r="B131" s="1">
        <v>5</v>
      </c>
      <c r="C131" s="2">
        <v>4</v>
      </c>
      <c r="D131" s="1" t="s">
        <v>26</v>
      </c>
      <c r="E131" s="1">
        <v>20</v>
      </c>
      <c r="F131" s="1">
        <v>1.5</v>
      </c>
      <c r="G131" s="1">
        <v>0.21</v>
      </c>
    </row>
    <row r="132" spans="1:7" x14ac:dyDescent="0.3">
      <c r="A132" s="1">
        <v>131</v>
      </c>
      <c r="B132" s="1">
        <v>5</v>
      </c>
      <c r="C132" s="2">
        <v>4</v>
      </c>
      <c r="D132" s="1" t="s">
        <v>26</v>
      </c>
      <c r="E132" s="1">
        <v>3</v>
      </c>
      <c r="F132" s="1">
        <v>0.85</v>
      </c>
      <c r="G132" s="1">
        <v>0.43</v>
      </c>
    </row>
    <row r="133" spans="1:7" x14ac:dyDescent="0.3">
      <c r="A133" s="1">
        <v>132</v>
      </c>
      <c r="B133" s="1">
        <v>5</v>
      </c>
      <c r="C133" s="2">
        <v>4</v>
      </c>
      <c r="D133" s="1" t="s">
        <v>26</v>
      </c>
      <c r="E133" s="1">
        <v>4</v>
      </c>
      <c r="F133" s="1">
        <v>0.85</v>
      </c>
      <c r="G133" s="1">
        <v>0.4</v>
      </c>
    </row>
    <row r="134" spans="1:7" x14ac:dyDescent="0.3">
      <c r="A134" s="1">
        <v>133</v>
      </c>
      <c r="B134" s="1">
        <v>5</v>
      </c>
      <c r="C134" s="2">
        <v>4</v>
      </c>
      <c r="D134" s="1" t="s">
        <v>26</v>
      </c>
      <c r="E134" s="1">
        <v>5</v>
      </c>
      <c r="F134" s="1">
        <v>0.85</v>
      </c>
      <c r="G134" s="1">
        <v>0.38</v>
      </c>
    </row>
    <row r="135" spans="1:7" x14ac:dyDescent="0.3">
      <c r="A135" s="1">
        <v>134</v>
      </c>
      <c r="B135" s="1">
        <v>5</v>
      </c>
      <c r="C135" s="2">
        <v>4</v>
      </c>
      <c r="D135" s="1" t="s">
        <v>26</v>
      </c>
      <c r="E135" s="1">
        <v>6</v>
      </c>
      <c r="F135" s="1">
        <v>0.85</v>
      </c>
      <c r="G135" s="1">
        <v>0.35</v>
      </c>
    </row>
    <row r="136" spans="1:7" x14ac:dyDescent="0.3">
      <c r="A136" s="1">
        <v>135</v>
      </c>
      <c r="B136" s="1">
        <v>5</v>
      </c>
      <c r="C136" s="2">
        <v>4</v>
      </c>
      <c r="D136" s="1" t="s">
        <v>26</v>
      </c>
      <c r="E136" s="1">
        <v>7</v>
      </c>
      <c r="F136" s="1">
        <v>0.85</v>
      </c>
      <c r="G136" s="1">
        <v>0.33</v>
      </c>
    </row>
    <row r="137" spans="1:7" x14ac:dyDescent="0.3">
      <c r="A137" s="1">
        <v>136</v>
      </c>
      <c r="B137" s="1">
        <v>5</v>
      </c>
      <c r="C137" s="2">
        <v>4</v>
      </c>
      <c r="D137" s="1" t="s">
        <v>26</v>
      </c>
      <c r="E137" s="1">
        <v>8</v>
      </c>
      <c r="F137" s="1">
        <v>0.85</v>
      </c>
      <c r="G137" s="1">
        <v>0.31</v>
      </c>
    </row>
    <row r="138" spans="1:7" x14ac:dyDescent="0.3">
      <c r="A138" s="1">
        <v>137</v>
      </c>
      <c r="B138" s="1">
        <v>5</v>
      </c>
      <c r="C138" s="2">
        <v>4</v>
      </c>
      <c r="D138" s="1" t="s">
        <v>26</v>
      </c>
      <c r="E138" s="1">
        <v>9</v>
      </c>
      <c r="F138" s="1">
        <v>0.85</v>
      </c>
      <c r="G138" s="1">
        <v>0.28999999999999998</v>
      </c>
    </row>
    <row r="139" spans="1:7" x14ac:dyDescent="0.3">
      <c r="A139" s="1">
        <v>138</v>
      </c>
      <c r="B139" s="1">
        <v>5</v>
      </c>
      <c r="C139" s="2">
        <v>4</v>
      </c>
      <c r="D139" s="1" t="s">
        <v>26</v>
      </c>
      <c r="E139" s="1">
        <v>10</v>
      </c>
      <c r="F139" s="1">
        <v>0.85</v>
      </c>
      <c r="G139" s="1">
        <v>0.28000000000000003</v>
      </c>
    </row>
    <row r="140" spans="1:7" x14ac:dyDescent="0.3">
      <c r="A140" s="1">
        <v>139</v>
      </c>
      <c r="B140" s="1">
        <v>5</v>
      </c>
      <c r="C140" s="2">
        <v>4</v>
      </c>
      <c r="D140" s="1" t="s">
        <v>26</v>
      </c>
      <c r="E140" s="1">
        <v>12</v>
      </c>
      <c r="F140" s="1">
        <v>0.85</v>
      </c>
      <c r="G140" s="1">
        <v>0.25</v>
      </c>
    </row>
    <row r="141" spans="1:7" x14ac:dyDescent="0.3">
      <c r="A141" s="1">
        <v>140</v>
      </c>
      <c r="B141" s="1">
        <v>5</v>
      </c>
      <c r="C141" s="2">
        <v>4</v>
      </c>
      <c r="D141" s="1" t="s">
        <v>26</v>
      </c>
      <c r="E141" s="1">
        <v>14</v>
      </c>
      <c r="F141" s="1">
        <v>0.85</v>
      </c>
      <c r="G141" s="1">
        <v>0.23</v>
      </c>
    </row>
    <row r="142" spans="1:7" x14ac:dyDescent="0.3">
      <c r="A142" s="1">
        <v>141</v>
      </c>
      <c r="B142" s="1">
        <v>5</v>
      </c>
      <c r="C142" s="2">
        <v>4</v>
      </c>
      <c r="D142" s="1" t="s">
        <v>26</v>
      </c>
      <c r="E142" s="1">
        <v>16</v>
      </c>
      <c r="F142" s="1">
        <v>0.85</v>
      </c>
      <c r="G142" s="1">
        <v>0.21</v>
      </c>
    </row>
    <row r="143" spans="1:7" x14ac:dyDescent="0.3">
      <c r="A143" s="1">
        <v>142</v>
      </c>
      <c r="B143" s="1">
        <v>5</v>
      </c>
      <c r="C143" s="2">
        <v>4</v>
      </c>
      <c r="D143" s="1" t="s">
        <v>26</v>
      </c>
      <c r="E143" s="1">
        <v>18</v>
      </c>
      <c r="F143" s="1">
        <v>0.85</v>
      </c>
      <c r="G143" s="1">
        <v>0.2</v>
      </c>
    </row>
    <row r="144" spans="1:7" x14ac:dyDescent="0.3">
      <c r="A144" s="1">
        <v>143</v>
      </c>
      <c r="B144" s="1">
        <v>5</v>
      </c>
      <c r="C144" s="2">
        <v>4</v>
      </c>
      <c r="D144" s="1" t="s">
        <v>26</v>
      </c>
      <c r="E144" s="1">
        <v>20</v>
      </c>
      <c r="F144" s="1">
        <v>0.85</v>
      </c>
      <c r="G144" s="1">
        <v>0.18</v>
      </c>
    </row>
    <row r="145" spans="1:7" x14ac:dyDescent="0.3">
      <c r="A145" s="1">
        <v>144</v>
      </c>
      <c r="B145" s="1">
        <v>5</v>
      </c>
      <c r="C145" s="2">
        <v>4</v>
      </c>
      <c r="D145" s="1" t="s">
        <v>26</v>
      </c>
      <c r="E145" s="1">
        <v>3</v>
      </c>
      <c r="F145" s="1">
        <v>0.59</v>
      </c>
      <c r="G145" s="1">
        <v>0.35</v>
      </c>
    </row>
    <row r="146" spans="1:7" x14ac:dyDescent="0.3">
      <c r="A146" s="1">
        <v>145</v>
      </c>
      <c r="B146" s="1">
        <v>5</v>
      </c>
      <c r="C146" s="2">
        <v>4</v>
      </c>
      <c r="D146" s="1" t="s">
        <v>26</v>
      </c>
      <c r="E146" s="1">
        <v>4</v>
      </c>
      <c r="F146" s="1">
        <v>0.59</v>
      </c>
      <c r="G146" s="1">
        <v>0.33</v>
      </c>
    </row>
    <row r="147" spans="1:7" x14ac:dyDescent="0.3">
      <c r="A147" s="1">
        <v>146</v>
      </c>
      <c r="B147" s="1">
        <v>5</v>
      </c>
      <c r="C147" s="2">
        <v>4</v>
      </c>
      <c r="D147" s="1" t="s">
        <v>26</v>
      </c>
      <c r="E147" s="1">
        <v>5</v>
      </c>
      <c r="F147" s="1">
        <v>0.59</v>
      </c>
      <c r="G147" s="1">
        <v>0.32</v>
      </c>
    </row>
    <row r="148" spans="1:7" x14ac:dyDescent="0.3">
      <c r="A148" s="1">
        <v>147</v>
      </c>
      <c r="B148" s="1">
        <v>5</v>
      </c>
      <c r="C148" s="2">
        <v>4</v>
      </c>
      <c r="D148" s="1" t="s">
        <v>26</v>
      </c>
      <c r="E148" s="1">
        <v>6</v>
      </c>
      <c r="F148" s="1">
        <v>0.59</v>
      </c>
      <c r="G148" s="1">
        <v>0.3</v>
      </c>
    </row>
    <row r="149" spans="1:7" x14ac:dyDescent="0.3">
      <c r="A149" s="1">
        <v>148</v>
      </c>
      <c r="B149" s="1">
        <v>5</v>
      </c>
      <c r="C149" s="2">
        <v>4</v>
      </c>
      <c r="D149" s="1" t="s">
        <v>26</v>
      </c>
      <c r="E149" s="1">
        <v>7</v>
      </c>
      <c r="F149" s="1">
        <v>0.59</v>
      </c>
      <c r="G149" s="1">
        <v>0.28000000000000003</v>
      </c>
    </row>
    <row r="150" spans="1:7" x14ac:dyDescent="0.3">
      <c r="A150" s="1">
        <v>149</v>
      </c>
      <c r="B150" s="1">
        <v>5</v>
      </c>
      <c r="C150" s="2">
        <v>4</v>
      </c>
      <c r="D150" s="1" t="s">
        <v>26</v>
      </c>
      <c r="E150" s="1">
        <v>8</v>
      </c>
      <c r="F150" s="1">
        <v>0.59</v>
      </c>
      <c r="G150" s="1">
        <v>0.27</v>
      </c>
    </row>
    <row r="151" spans="1:7" x14ac:dyDescent="0.3">
      <c r="A151" s="1">
        <v>150</v>
      </c>
      <c r="B151" s="1">
        <v>5</v>
      </c>
      <c r="C151" s="2">
        <v>4</v>
      </c>
      <c r="D151" s="1" t="s">
        <v>26</v>
      </c>
      <c r="E151" s="1">
        <v>9</v>
      </c>
      <c r="F151" s="1">
        <v>0.59</v>
      </c>
      <c r="G151" s="1">
        <v>0.26</v>
      </c>
    </row>
    <row r="152" spans="1:7" x14ac:dyDescent="0.3">
      <c r="A152" s="1">
        <v>151</v>
      </c>
      <c r="B152" s="1">
        <v>5</v>
      </c>
      <c r="C152" s="2">
        <v>4</v>
      </c>
      <c r="D152" s="1" t="s">
        <v>26</v>
      </c>
      <c r="E152" s="1">
        <v>10</v>
      </c>
      <c r="F152" s="1">
        <v>0.59</v>
      </c>
      <c r="G152" s="1">
        <v>0.24</v>
      </c>
    </row>
    <row r="153" spans="1:7" x14ac:dyDescent="0.3">
      <c r="A153" s="1">
        <v>152</v>
      </c>
      <c r="B153" s="1">
        <v>5</v>
      </c>
      <c r="C153" s="2">
        <v>4</v>
      </c>
      <c r="D153" s="1" t="s">
        <v>26</v>
      </c>
      <c r="E153" s="1">
        <v>12</v>
      </c>
      <c r="F153" s="1">
        <v>0.59</v>
      </c>
      <c r="G153" s="1">
        <v>0.22</v>
      </c>
    </row>
    <row r="154" spans="1:7" x14ac:dyDescent="0.3">
      <c r="A154" s="1">
        <v>153</v>
      </c>
      <c r="B154" s="1">
        <v>5</v>
      </c>
      <c r="C154" s="2">
        <v>4</v>
      </c>
      <c r="D154" s="1" t="s">
        <v>26</v>
      </c>
      <c r="E154" s="1">
        <v>14</v>
      </c>
      <c r="F154" s="1">
        <v>0.59</v>
      </c>
      <c r="G154" s="1">
        <v>0.2</v>
      </c>
    </row>
    <row r="155" spans="1:7" x14ac:dyDescent="0.3">
      <c r="A155" s="1">
        <v>154</v>
      </c>
      <c r="B155" s="1">
        <v>5</v>
      </c>
      <c r="C155" s="2">
        <v>4</v>
      </c>
      <c r="D155" s="1" t="s">
        <v>26</v>
      </c>
      <c r="E155" s="1">
        <v>16</v>
      </c>
      <c r="F155" s="1">
        <v>0.59</v>
      </c>
      <c r="G155" s="1">
        <v>0.19</v>
      </c>
    </row>
    <row r="156" spans="1:7" x14ac:dyDescent="0.3">
      <c r="A156" s="1">
        <v>155</v>
      </c>
      <c r="B156" s="1">
        <v>5</v>
      </c>
      <c r="C156" s="2">
        <v>4</v>
      </c>
      <c r="D156" s="1" t="s">
        <v>26</v>
      </c>
      <c r="E156" s="1">
        <v>18</v>
      </c>
      <c r="F156" s="1">
        <v>0.59</v>
      </c>
      <c r="G156" s="1">
        <v>0.18</v>
      </c>
    </row>
    <row r="157" spans="1:7" x14ac:dyDescent="0.3">
      <c r="A157" s="1">
        <v>156</v>
      </c>
      <c r="B157" s="1">
        <v>5</v>
      </c>
      <c r="C157" s="2">
        <v>4</v>
      </c>
      <c r="D157" s="1" t="s">
        <v>26</v>
      </c>
      <c r="E157" s="1">
        <v>20</v>
      </c>
      <c r="F157" s="1">
        <v>0.59</v>
      </c>
      <c r="G157" s="1">
        <v>0.17</v>
      </c>
    </row>
    <row r="158" spans="1:7" x14ac:dyDescent="0.3">
      <c r="A158" s="1">
        <v>157</v>
      </c>
      <c r="B158" s="1">
        <v>5</v>
      </c>
      <c r="C158" s="2">
        <v>4</v>
      </c>
      <c r="D158" s="1" t="s">
        <v>26</v>
      </c>
      <c r="E158" s="1">
        <v>3</v>
      </c>
      <c r="F158" s="1">
        <v>0.46</v>
      </c>
      <c r="G158" s="1">
        <v>0.3</v>
      </c>
    </row>
    <row r="159" spans="1:7" x14ac:dyDescent="0.3">
      <c r="A159" s="1">
        <v>158</v>
      </c>
      <c r="B159" s="1">
        <v>5</v>
      </c>
      <c r="C159" s="2">
        <v>4</v>
      </c>
      <c r="D159" s="1" t="s">
        <v>26</v>
      </c>
      <c r="E159" s="1">
        <v>4</v>
      </c>
      <c r="F159" s="1">
        <v>0.46</v>
      </c>
      <c r="G159" s="1">
        <v>0.28000000000000003</v>
      </c>
    </row>
    <row r="160" spans="1:7" x14ac:dyDescent="0.3">
      <c r="A160" s="1">
        <v>159</v>
      </c>
      <c r="B160" s="1">
        <v>5</v>
      </c>
      <c r="C160" s="2">
        <v>4</v>
      </c>
      <c r="D160" s="1" t="s">
        <v>26</v>
      </c>
      <c r="E160" s="1">
        <v>5</v>
      </c>
      <c r="F160" s="1">
        <v>0.46</v>
      </c>
      <c r="G160" s="1">
        <v>0.27</v>
      </c>
    </row>
    <row r="161" spans="1:7" x14ac:dyDescent="0.3">
      <c r="A161" s="1">
        <v>160</v>
      </c>
      <c r="B161" s="1">
        <v>5</v>
      </c>
      <c r="C161" s="2">
        <v>4</v>
      </c>
      <c r="D161" s="1" t="s">
        <v>26</v>
      </c>
      <c r="E161" s="1">
        <v>6</v>
      </c>
      <c r="F161" s="1">
        <v>0.46</v>
      </c>
      <c r="G161" s="1">
        <v>0.26</v>
      </c>
    </row>
    <row r="162" spans="1:7" x14ac:dyDescent="0.3">
      <c r="A162" s="1">
        <v>161</v>
      </c>
      <c r="B162" s="1">
        <v>5</v>
      </c>
      <c r="C162" s="2">
        <v>4</v>
      </c>
      <c r="D162" s="1" t="s">
        <v>26</v>
      </c>
      <c r="E162" s="1">
        <v>7</v>
      </c>
      <c r="F162" s="1">
        <v>0.46</v>
      </c>
      <c r="G162" s="1">
        <v>0.25</v>
      </c>
    </row>
    <row r="163" spans="1:7" x14ac:dyDescent="0.3">
      <c r="A163" s="1">
        <v>162</v>
      </c>
      <c r="B163" s="1">
        <v>5</v>
      </c>
      <c r="C163" s="2">
        <v>4</v>
      </c>
      <c r="D163" s="1" t="s">
        <v>26</v>
      </c>
      <c r="E163" s="1">
        <v>8</v>
      </c>
      <c r="F163" s="1">
        <v>0.46</v>
      </c>
      <c r="G163" s="1">
        <v>0.24</v>
      </c>
    </row>
    <row r="164" spans="1:7" x14ac:dyDescent="0.3">
      <c r="A164" s="1">
        <v>163</v>
      </c>
      <c r="B164" s="1">
        <v>5</v>
      </c>
      <c r="C164" s="2">
        <v>4</v>
      </c>
      <c r="D164" s="1" t="s">
        <v>26</v>
      </c>
      <c r="E164" s="1">
        <v>9</v>
      </c>
      <c r="F164" s="1">
        <v>0.46</v>
      </c>
      <c r="G164" s="1">
        <v>0.23</v>
      </c>
    </row>
    <row r="165" spans="1:7" x14ac:dyDescent="0.3">
      <c r="A165" s="1">
        <v>164</v>
      </c>
      <c r="B165" s="1">
        <v>5</v>
      </c>
      <c r="C165" s="2">
        <v>4</v>
      </c>
      <c r="D165" s="1" t="s">
        <v>26</v>
      </c>
      <c r="E165" s="1">
        <v>10</v>
      </c>
      <c r="F165" s="1">
        <v>0.46</v>
      </c>
      <c r="G165" s="1">
        <v>0.22</v>
      </c>
    </row>
    <row r="166" spans="1:7" x14ac:dyDescent="0.3">
      <c r="A166" s="1">
        <v>165</v>
      </c>
      <c r="B166" s="1">
        <v>5</v>
      </c>
      <c r="C166" s="2">
        <v>4</v>
      </c>
      <c r="D166" s="1" t="s">
        <v>26</v>
      </c>
      <c r="E166" s="1">
        <v>12</v>
      </c>
      <c r="F166" s="1">
        <v>0.46</v>
      </c>
      <c r="G166" s="1">
        <v>0.2</v>
      </c>
    </row>
    <row r="167" spans="1:7" x14ac:dyDescent="0.3">
      <c r="A167" s="1">
        <v>166</v>
      </c>
      <c r="B167" s="1">
        <v>5</v>
      </c>
      <c r="C167" s="2">
        <v>4</v>
      </c>
      <c r="D167" s="1" t="s">
        <v>26</v>
      </c>
      <c r="E167" s="1">
        <v>14</v>
      </c>
      <c r="F167" s="1">
        <v>0.46</v>
      </c>
      <c r="G167" s="1">
        <v>0.19</v>
      </c>
    </row>
    <row r="168" spans="1:7" x14ac:dyDescent="0.3">
      <c r="A168" s="1">
        <v>167</v>
      </c>
      <c r="B168" s="1">
        <v>5</v>
      </c>
      <c r="C168" s="2">
        <v>4</v>
      </c>
      <c r="D168" s="1" t="s">
        <v>26</v>
      </c>
      <c r="E168" s="1">
        <v>16</v>
      </c>
      <c r="F168" s="1">
        <v>0.46</v>
      </c>
      <c r="G168" s="1">
        <v>0.17</v>
      </c>
    </row>
    <row r="169" spans="1:7" x14ac:dyDescent="0.3">
      <c r="A169" s="1">
        <v>168</v>
      </c>
      <c r="B169" s="1">
        <v>5</v>
      </c>
      <c r="C169" s="2">
        <v>4</v>
      </c>
      <c r="D169" s="1" t="s">
        <v>26</v>
      </c>
      <c r="E169" s="1">
        <v>18</v>
      </c>
      <c r="F169" s="1">
        <v>0.46</v>
      </c>
      <c r="G169" s="1">
        <v>0.16</v>
      </c>
    </row>
    <row r="170" spans="1:7" x14ac:dyDescent="0.3">
      <c r="A170" s="1">
        <v>169</v>
      </c>
      <c r="B170" s="1">
        <v>5</v>
      </c>
      <c r="C170" s="2">
        <v>4</v>
      </c>
      <c r="D170" s="1" t="s">
        <v>26</v>
      </c>
      <c r="E170" s="1">
        <v>20</v>
      </c>
      <c r="F170" s="1">
        <v>0.46</v>
      </c>
      <c r="G170" s="1">
        <v>0.15</v>
      </c>
    </row>
    <row r="171" spans="1:7" x14ac:dyDescent="0.3">
      <c r="A171" s="1">
        <v>170</v>
      </c>
      <c r="B171" s="1">
        <v>5</v>
      </c>
      <c r="C171" s="2">
        <v>4</v>
      </c>
      <c r="D171" s="1" t="s">
        <v>27</v>
      </c>
      <c r="E171" s="1">
        <v>3</v>
      </c>
      <c r="F171" s="1">
        <v>3.4</v>
      </c>
      <c r="G171" s="1">
        <v>0.7</v>
      </c>
    </row>
    <row r="172" spans="1:7" x14ac:dyDescent="0.3">
      <c r="A172" s="1">
        <v>171</v>
      </c>
      <c r="B172" s="1">
        <v>5</v>
      </c>
      <c r="C172" s="2">
        <v>4</v>
      </c>
      <c r="D172" s="1" t="s">
        <v>27</v>
      </c>
      <c r="E172" s="1">
        <v>4</v>
      </c>
      <c r="F172" s="1">
        <v>3.4</v>
      </c>
      <c r="G172" s="1">
        <v>0.65</v>
      </c>
    </row>
    <row r="173" spans="1:7" x14ac:dyDescent="0.3">
      <c r="A173" s="1">
        <v>172</v>
      </c>
      <c r="B173" s="1">
        <v>5</v>
      </c>
      <c r="C173" s="2">
        <v>4</v>
      </c>
      <c r="D173" s="1" t="s">
        <v>27</v>
      </c>
      <c r="E173" s="1">
        <v>5</v>
      </c>
      <c r="F173" s="1">
        <v>3.4</v>
      </c>
      <c r="G173" s="1">
        <v>0.57999999999999996</v>
      </c>
    </row>
    <row r="174" spans="1:7" x14ac:dyDescent="0.3">
      <c r="A174" s="1">
        <v>173</v>
      </c>
      <c r="B174" s="1">
        <v>5</v>
      </c>
      <c r="C174" s="2">
        <v>4</v>
      </c>
      <c r="D174" s="1" t="s">
        <v>27</v>
      </c>
      <c r="E174" s="1">
        <v>6</v>
      </c>
      <c r="F174" s="1">
        <v>3.4</v>
      </c>
      <c r="G174" s="1">
        <v>0.52</v>
      </c>
    </row>
    <row r="175" spans="1:7" x14ac:dyDescent="0.3">
      <c r="A175" s="1">
        <v>174</v>
      </c>
      <c r="B175" s="1">
        <v>5</v>
      </c>
      <c r="C175" s="2">
        <v>4</v>
      </c>
      <c r="D175" s="1" t="s">
        <v>27</v>
      </c>
      <c r="E175" s="1">
        <v>7</v>
      </c>
      <c r="F175" s="1">
        <v>3.4</v>
      </c>
      <c r="G175" s="1">
        <v>0.48</v>
      </c>
    </row>
    <row r="176" spans="1:7" x14ac:dyDescent="0.3">
      <c r="A176" s="1">
        <v>175</v>
      </c>
      <c r="B176" s="1">
        <v>5</v>
      </c>
      <c r="C176" s="2">
        <v>4</v>
      </c>
      <c r="D176" s="1" t="s">
        <v>27</v>
      </c>
      <c r="E176" s="1">
        <v>8</v>
      </c>
      <c r="F176" s="1">
        <v>3.4</v>
      </c>
      <c r="G176" s="1">
        <v>0.45</v>
      </c>
    </row>
    <row r="177" spans="1:7" x14ac:dyDescent="0.3">
      <c r="A177" s="1">
        <v>176</v>
      </c>
      <c r="B177" s="1">
        <v>5</v>
      </c>
      <c r="C177" s="2">
        <v>4</v>
      </c>
      <c r="D177" s="1" t="s">
        <v>27</v>
      </c>
      <c r="E177" s="1">
        <v>9</v>
      </c>
      <c r="F177" s="1">
        <v>3.4</v>
      </c>
      <c r="G177" s="1">
        <v>0.39</v>
      </c>
    </row>
    <row r="178" spans="1:7" x14ac:dyDescent="0.3">
      <c r="A178" s="1">
        <v>177</v>
      </c>
      <c r="B178" s="1">
        <v>5</v>
      </c>
      <c r="C178" s="2">
        <v>4</v>
      </c>
      <c r="D178" s="1" t="s">
        <v>27</v>
      </c>
      <c r="E178" s="1">
        <v>10</v>
      </c>
      <c r="F178" s="1">
        <v>3.4</v>
      </c>
      <c r="G178" s="1">
        <v>0.38</v>
      </c>
    </row>
    <row r="179" spans="1:7" x14ac:dyDescent="0.3">
      <c r="A179" s="1">
        <v>178</v>
      </c>
      <c r="B179" s="1">
        <v>5</v>
      </c>
      <c r="C179" s="2">
        <v>4</v>
      </c>
      <c r="D179" s="1" t="s">
        <v>27</v>
      </c>
      <c r="E179" s="1">
        <v>12</v>
      </c>
      <c r="F179" s="1">
        <v>3.4</v>
      </c>
      <c r="G179" s="1">
        <v>0.35</v>
      </c>
    </row>
    <row r="180" spans="1:7" x14ac:dyDescent="0.3">
      <c r="A180" s="1">
        <v>179</v>
      </c>
      <c r="B180" s="1">
        <v>5</v>
      </c>
      <c r="C180" s="2">
        <v>4</v>
      </c>
      <c r="D180" s="1" t="s">
        <v>27</v>
      </c>
      <c r="E180" s="1">
        <v>14</v>
      </c>
      <c r="F180" s="1">
        <v>3.4</v>
      </c>
      <c r="G180" s="1">
        <v>0.3</v>
      </c>
    </row>
    <row r="181" spans="1:7" x14ac:dyDescent="0.3">
      <c r="A181" s="1">
        <v>180</v>
      </c>
      <c r="B181" s="1">
        <v>5</v>
      </c>
      <c r="C181" s="2">
        <v>4</v>
      </c>
      <c r="D181" s="1" t="s">
        <v>27</v>
      </c>
      <c r="E181" s="1">
        <v>16</v>
      </c>
      <c r="F181" s="1">
        <v>3.4</v>
      </c>
      <c r="G181" s="1">
        <v>0.26</v>
      </c>
    </row>
    <row r="182" spans="1:7" x14ac:dyDescent="0.3">
      <c r="A182" s="1">
        <v>181</v>
      </c>
      <c r="B182" s="1">
        <v>5</v>
      </c>
      <c r="C182" s="2">
        <v>4</v>
      </c>
      <c r="D182" s="1" t="s">
        <v>27</v>
      </c>
      <c r="E182" s="1">
        <v>18</v>
      </c>
      <c r="F182" s="1">
        <v>3.4</v>
      </c>
      <c r="G182" s="1">
        <v>0.25</v>
      </c>
    </row>
    <row r="183" spans="1:7" x14ac:dyDescent="0.3">
      <c r="A183" s="1">
        <v>182</v>
      </c>
      <c r="B183" s="1">
        <v>5</v>
      </c>
      <c r="C183" s="2">
        <v>4</v>
      </c>
      <c r="D183" s="1" t="s">
        <v>27</v>
      </c>
      <c r="E183" s="1">
        <v>20</v>
      </c>
      <c r="F183" s="1">
        <v>3.4</v>
      </c>
      <c r="G183" s="1">
        <v>0.23</v>
      </c>
    </row>
    <row r="184" spans="1:7" x14ac:dyDescent="0.3">
      <c r="A184" s="1">
        <v>183</v>
      </c>
      <c r="B184" s="1">
        <v>5</v>
      </c>
      <c r="C184" s="2">
        <v>4</v>
      </c>
      <c r="D184" s="1" t="s">
        <v>27</v>
      </c>
      <c r="E184" s="1">
        <v>3</v>
      </c>
      <c r="F184" s="1">
        <v>1.5</v>
      </c>
      <c r="G184" s="1">
        <v>0.6</v>
      </c>
    </row>
    <row r="185" spans="1:7" x14ac:dyDescent="0.3">
      <c r="A185" s="1">
        <v>184</v>
      </c>
      <c r="B185" s="1">
        <v>5</v>
      </c>
      <c r="C185" s="2">
        <v>4</v>
      </c>
      <c r="D185" s="1" t="s">
        <v>27</v>
      </c>
      <c r="E185" s="1">
        <v>4</v>
      </c>
      <c r="F185" s="1">
        <v>1.5</v>
      </c>
      <c r="G185" s="1">
        <v>0.55000000000000004</v>
      </c>
    </row>
    <row r="186" spans="1:7" x14ac:dyDescent="0.3">
      <c r="A186" s="1">
        <v>185</v>
      </c>
      <c r="B186" s="1">
        <v>5</v>
      </c>
      <c r="C186" s="2">
        <v>4</v>
      </c>
      <c r="D186" s="1" t="s">
        <v>27</v>
      </c>
      <c r="E186" s="1">
        <v>5</v>
      </c>
      <c r="F186" s="1">
        <v>1.5</v>
      </c>
      <c r="G186" s="1">
        <v>0.5</v>
      </c>
    </row>
    <row r="187" spans="1:7" x14ac:dyDescent="0.3">
      <c r="A187" s="1">
        <v>186</v>
      </c>
      <c r="B187" s="1">
        <v>5</v>
      </c>
      <c r="C187" s="2">
        <v>4</v>
      </c>
      <c r="D187" s="1" t="s">
        <v>27</v>
      </c>
      <c r="E187" s="1">
        <v>6</v>
      </c>
      <c r="F187" s="1">
        <v>1.5</v>
      </c>
      <c r="G187" s="1">
        <v>0.45</v>
      </c>
    </row>
    <row r="188" spans="1:7" x14ac:dyDescent="0.3">
      <c r="A188" s="1">
        <v>187</v>
      </c>
      <c r="B188" s="1">
        <v>5</v>
      </c>
      <c r="C188" s="2">
        <v>4</v>
      </c>
      <c r="D188" s="1" t="s">
        <v>27</v>
      </c>
      <c r="E188" s="1">
        <v>7</v>
      </c>
      <c r="F188" s="1">
        <v>1.5</v>
      </c>
      <c r="G188" s="1">
        <v>0.42</v>
      </c>
    </row>
    <row r="189" spans="1:7" x14ac:dyDescent="0.3">
      <c r="A189" s="1">
        <v>188</v>
      </c>
      <c r="B189" s="1">
        <v>5</v>
      </c>
      <c r="C189" s="2">
        <v>4</v>
      </c>
      <c r="D189" s="1" t="s">
        <v>27</v>
      </c>
      <c r="E189" s="1">
        <v>8</v>
      </c>
      <c r="F189" s="1">
        <v>1.5</v>
      </c>
      <c r="G189" s="1">
        <v>0.39</v>
      </c>
    </row>
    <row r="190" spans="1:7" x14ac:dyDescent="0.3">
      <c r="A190" s="1">
        <v>189</v>
      </c>
      <c r="B190" s="1">
        <v>5</v>
      </c>
      <c r="C190" s="2">
        <v>4</v>
      </c>
      <c r="D190" s="1" t="s">
        <v>27</v>
      </c>
      <c r="E190" s="1">
        <v>9</v>
      </c>
      <c r="F190" s="1">
        <v>1.5</v>
      </c>
      <c r="G190" s="1">
        <v>0.35</v>
      </c>
    </row>
    <row r="191" spans="1:7" x14ac:dyDescent="0.3">
      <c r="A191" s="1">
        <v>190</v>
      </c>
      <c r="B191" s="1">
        <v>5</v>
      </c>
      <c r="C191" s="2">
        <v>4</v>
      </c>
      <c r="D191" s="1" t="s">
        <v>27</v>
      </c>
      <c r="E191" s="1">
        <v>10</v>
      </c>
      <c r="F191" s="1">
        <v>1.5</v>
      </c>
      <c r="G191" s="1">
        <v>0.34</v>
      </c>
    </row>
    <row r="192" spans="1:7" x14ac:dyDescent="0.3">
      <c r="A192" s="1">
        <v>191</v>
      </c>
      <c r="B192" s="1">
        <v>5</v>
      </c>
      <c r="C192" s="2">
        <v>4</v>
      </c>
      <c r="D192" s="1" t="s">
        <v>27</v>
      </c>
      <c r="E192" s="1">
        <v>12</v>
      </c>
      <c r="F192" s="1">
        <v>1.5</v>
      </c>
      <c r="G192" s="1">
        <v>0.31</v>
      </c>
    </row>
    <row r="193" spans="1:7" x14ac:dyDescent="0.3">
      <c r="A193" s="1">
        <v>192</v>
      </c>
      <c r="B193" s="1">
        <v>5</v>
      </c>
      <c r="C193" s="2">
        <v>4</v>
      </c>
      <c r="D193" s="1" t="s">
        <v>27</v>
      </c>
      <c r="E193" s="1">
        <v>14</v>
      </c>
      <c r="F193" s="1">
        <v>1.5</v>
      </c>
      <c r="G193" s="1">
        <v>0.27</v>
      </c>
    </row>
    <row r="194" spans="1:7" x14ac:dyDescent="0.3">
      <c r="A194" s="1">
        <v>193</v>
      </c>
      <c r="B194" s="1">
        <v>5</v>
      </c>
      <c r="C194" s="2">
        <v>4</v>
      </c>
      <c r="D194" s="1" t="s">
        <v>27</v>
      </c>
      <c r="E194" s="1">
        <v>16</v>
      </c>
      <c r="F194" s="1">
        <v>1.5</v>
      </c>
      <c r="G194" s="1">
        <v>0.24</v>
      </c>
    </row>
    <row r="195" spans="1:7" x14ac:dyDescent="0.3">
      <c r="A195" s="1">
        <v>194</v>
      </c>
      <c r="B195" s="1">
        <v>5</v>
      </c>
      <c r="C195" s="2">
        <v>4</v>
      </c>
      <c r="D195" s="1" t="s">
        <v>27</v>
      </c>
      <c r="E195" s="1">
        <v>18</v>
      </c>
      <c r="F195" s="1">
        <v>1.5</v>
      </c>
      <c r="G195" s="1">
        <v>0.24</v>
      </c>
    </row>
    <row r="196" spans="1:7" x14ac:dyDescent="0.3">
      <c r="A196" s="1">
        <v>195</v>
      </c>
      <c r="B196" s="1">
        <v>5</v>
      </c>
      <c r="C196" s="2">
        <v>4</v>
      </c>
      <c r="D196" s="1" t="s">
        <v>27</v>
      </c>
      <c r="E196" s="1">
        <v>20</v>
      </c>
      <c r="F196" s="1">
        <v>1.5</v>
      </c>
      <c r="G196" s="1">
        <v>0.21</v>
      </c>
    </row>
    <row r="197" spans="1:7" x14ac:dyDescent="0.3">
      <c r="A197" s="1">
        <v>196</v>
      </c>
      <c r="B197" s="1">
        <v>5</v>
      </c>
      <c r="C197" s="2">
        <v>4</v>
      </c>
      <c r="D197" s="1" t="s">
        <v>27</v>
      </c>
      <c r="E197" s="1">
        <v>3</v>
      </c>
      <c r="F197" s="1">
        <v>0.85</v>
      </c>
      <c r="G197" s="1">
        <v>0.49</v>
      </c>
    </row>
    <row r="198" spans="1:7" x14ac:dyDescent="0.3">
      <c r="A198" s="1">
        <v>197</v>
      </c>
      <c r="B198" s="1">
        <v>5</v>
      </c>
      <c r="C198" s="2">
        <v>4</v>
      </c>
      <c r="D198" s="1" t="s">
        <v>27</v>
      </c>
      <c r="E198" s="1">
        <v>4</v>
      </c>
      <c r="F198" s="1">
        <v>0.85</v>
      </c>
      <c r="G198" s="1">
        <v>0.45</v>
      </c>
    </row>
    <row r="199" spans="1:7" x14ac:dyDescent="0.3">
      <c r="A199" s="1">
        <v>198</v>
      </c>
      <c r="B199" s="1">
        <v>5</v>
      </c>
      <c r="C199" s="2">
        <v>4</v>
      </c>
      <c r="D199" s="1" t="s">
        <v>27</v>
      </c>
      <c r="E199" s="1">
        <v>5</v>
      </c>
      <c r="F199" s="1">
        <v>0.85</v>
      </c>
      <c r="G199" s="1">
        <v>0.42</v>
      </c>
    </row>
    <row r="200" spans="1:7" x14ac:dyDescent="0.3">
      <c r="A200" s="1">
        <v>199</v>
      </c>
      <c r="B200" s="1">
        <v>5</v>
      </c>
      <c r="C200" s="2">
        <v>4</v>
      </c>
      <c r="D200" s="1" t="s">
        <v>27</v>
      </c>
      <c r="E200" s="1">
        <v>6</v>
      </c>
      <c r="F200" s="1">
        <v>0.85</v>
      </c>
      <c r="G200" s="1">
        <v>0.38</v>
      </c>
    </row>
    <row r="201" spans="1:7" x14ac:dyDescent="0.3">
      <c r="A201" s="1">
        <v>200</v>
      </c>
      <c r="B201" s="1">
        <v>5</v>
      </c>
      <c r="C201" s="2">
        <v>4</v>
      </c>
      <c r="D201" s="1" t="s">
        <v>27</v>
      </c>
      <c r="E201" s="1">
        <v>7</v>
      </c>
      <c r="F201" s="1">
        <v>0.85</v>
      </c>
      <c r="G201" s="1">
        <v>0.36</v>
      </c>
    </row>
    <row r="202" spans="1:7" x14ac:dyDescent="0.3">
      <c r="A202" s="1">
        <v>201</v>
      </c>
      <c r="B202" s="1">
        <v>5</v>
      </c>
      <c r="C202" s="2">
        <v>4</v>
      </c>
      <c r="D202" s="1" t="s">
        <v>27</v>
      </c>
      <c r="E202" s="1">
        <v>8</v>
      </c>
      <c r="F202" s="1">
        <v>0.85</v>
      </c>
      <c r="G202" s="1">
        <v>0.33</v>
      </c>
    </row>
    <row r="203" spans="1:7" x14ac:dyDescent="0.3">
      <c r="A203" s="1">
        <v>202</v>
      </c>
      <c r="B203" s="1">
        <v>5</v>
      </c>
      <c r="C203" s="2">
        <v>4</v>
      </c>
      <c r="D203" s="1" t="s">
        <v>27</v>
      </c>
      <c r="E203" s="1">
        <v>9</v>
      </c>
      <c r="F203" s="1">
        <v>0.85</v>
      </c>
      <c r="G203" s="1">
        <v>0.31</v>
      </c>
    </row>
    <row r="204" spans="1:7" x14ac:dyDescent="0.3">
      <c r="A204" s="1">
        <v>203</v>
      </c>
      <c r="B204" s="1">
        <v>5</v>
      </c>
      <c r="C204" s="2">
        <v>4</v>
      </c>
      <c r="D204" s="1" t="s">
        <v>27</v>
      </c>
      <c r="E204" s="1">
        <v>10</v>
      </c>
      <c r="F204" s="1">
        <v>0.85</v>
      </c>
      <c r="G204" s="1">
        <v>0.3</v>
      </c>
    </row>
    <row r="205" spans="1:7" x14ac:dyDescent="0.3">
      <c r="A205" s="1">
        <v>204</v>
      </c>
      <c r="B205" s="1">
        <v>5</v>
      </c>
      <c r="C205" s="2">
        <v>4</v>
      </c>
      <c r="D205" s="1" t="s">
        <v>27</v>
      </c>
      <c r="E205" s="1">
        <v>12</v>
      </c>
      <c r="F205" s="1">
        <v>0.85</v>
      </c>
      <c r="G205" s="1">
        <v>0.27</v>
      </c>
    </row>
    <row r="206" spans="1:7" x14ac:dyDescent="0.3">
      <c r="A206" s="1">
        <v>205</v>
      </c>
      <c r="B206" s="1">
        <v>5</v>
      </c>
      <c r="C206" s="2">
        <v>4</v>
      </c>
      <c r="D206" s="1" t="s">
        <v>27</v>
      </c>
      <c r="E206" s="1">
        <v>14</v>
      </c>
      <c r="F206" s="1">
        <v>0.85</v>
      </c>
      <c r="G206" s="1">
        <v>0.24</v>
      </c>
    </row>
    <row r="207" spans="1:7" x14ac:dyDescent="0.3">
      <c r="A207" s="1">
        <v>206</v>
      </c>
      <c r="B207" s="1">
        <v>5</v>
      </c>
      <c r="C207" s="2">
        <v>4</v>
      </c>
      <c r="D207" s="1" t="s">
        <v>27</v>
      </c>
      <c r="E207" s="1">
        <v>16</v>
      </c>
      <c r="F207" s="1">
        <v>0.85</v>
      </c>
      <c r="G207" s="1">
        <v>0.22</v>
      </c>
    </row>
    <row r="208" spans="1:7" x14ac:dyDescent="0.3">
      <c r="A208" s="1">
        <v>207</v>
      </c>
      <c r="B208" s="1">
        <v>5</v>
      </c>
      <c r="C208" s="2">
        <v>4</v>
      </c>
      <c r="D208" s="1" t="s">
        <v>27</v>
      </c>
      <c r="E208" s="1">
        <v>18</v>
      </c>
      <c r="F208" s="1">
        <v>0.85</v>
      </c>
      <c r="G208" s="1">
        <v>0.21</v>
      </c>
    </row>
    <row r="209" spans="1:7" x14ac:dyDescent="0.3">
      <c r="A209" s="1">
        <v>208</v>
      </c>
      <c r="B209" s="1">
        <v>5</v>
      </c>
      <c r="C209" s="2">
        <v>4</v>
      </c>
      <c r="D209" s="1" t="s">
        <v>27</v>
      </c>
      <c r="E209" s="1">
        <v>20</v>
      </c>
      <c r="F209" s="1">
        <v>0.85</v>
      </c>
      <c r="G209" s="1">
        <v>0.19</v>
      </c>
    </row>
    <row r="210" spans="1:7" x14ac:dyDescent="0.3">
      <c r="A210" s="1">
        <v>209</v>
      </c>
      <c r="B210" s="1">
        <v>5</v>
      </c>
      <c r="C210" s="2">
        <v>4</v>
      </c>
      <c r="D210" s="1" t="s">
        <v>27</v>
      </c>
      <c r="E210" s="1">
        <v>3</v>
      </c>
      <c r="F210" s="1">
        <v>0.6</v>
      </c>
      <c r="G210" s="1">
        <v>0.39</v>
      </c>
    </row>
    <row r="211" spans="1:7" x14ac:dyDescent="0.3">
      <c r="A211" s="1">
        <v>210</v>
      </c>
      <c r="B211" s="1">
        <v>5</v>
      </c>
      <c r="C211" s="2">
        <v>4</v>
      </c>
      <c r="D211" s="1" t="s">
        <v>27</v>
      </c>
      <c r="E211" s="1">
        <v>4</v>
      </c>
      <c r="F211" s="1">
        <v>0.6</v>
      </c>
      <c r="G211" s="1">
        <v>0.36</v>
      </c>
    </row>
    <row r="212" spans="1:7" x14ac:dyDescent="0.3">
      <c r="A212" s="1">
        <v>211</v>
      </c>
      <c r="B212" s="1">
        <v>5</v>
      </c>
      <c r="C212" s="2">
        <v>4</v>
      </c>
      <c r="D212" s="1" t="s">
        <v>27</v>
      </c>
      <c r="E212" s="1">
        <v>5</v>
      </c>
      <c r="F212" s="1">
        <v>0.6</v>
      </c>
      <c r="G212" s="1">
        <v>0.34</v>
      </c>
    </row>
    <row r="213" spans="1:7" x14ac:dyDescent="0.3">
      <c r="A213" s="1">
        <v>212</v>
      </c>
      <c r="B213" s="1">
        <v>5</v>
      </c>
      <c r="C213" s="2">
        <v>4</v>
      </c>
      <c r="D213" s="1" t="s">
        <v>27</v>
      </c>
      <c r="E213" s="1">
        <v>6</v>
      </c>
      <c r="F213" s="1">
        <v>0.6</v>
      </c>
      <c r="G213" s="1">
        <v>0.32</v>
      </c>
    </row>
    <row r="214" spans="1:7" x14ac:dyDescent="0.3">
      <c r="A214" s="1">
        <v>213</v>
      </c>
      <c r="B214" s="1">
        <v>5</v>
      </c>
      <c r="C214" s="2">
        <v>4</v>
      </c>
      <c r="D214" s="1" t="s">
        <v>27</v>
      </c>
      <c r="E214" s="1">
        <v>7</v>
      </c>
      <c r="F214" s="1">
        <v>0.6</v>
      </c>
      <c r="G214" s="1">
        <v>0.3</v>
      </c>
    </row>
    <row r="215" spans="1:7" x14ac:dyDescent="0.3">
      <c r="A215" s="1">
        <v>214</v>
      </c>
      <c r="B215" s="1">
        <v>5</v>
      </c>
      <c r="C215" s="2">
        <v>4</v>
      </c>
      <c r="D215" s="1" t="s">
        <v>27</v>
      </c>
      <c r="E215" s="1">
        <v>8</v>
      </c>
      <c r="F215" s="1">
        <v>0.6</v>
      </c>
      <c r="G215" s="1">
        <v>0.28000000000000003</v>
      </c>
    </row>
    <row r="216" spans="1:7" x14ac:dyDescent="0.3">
      <c r="A216" s="1">
        <v>215</v>
      </c>
      <c r="B216" s="1">
        <v>5</v>
      </c>
      <c r="C216" s="2">
        <v>4</v>
      </c>
      <c r="D216" s="1" t="s">
        <v>27</v>
      </c>
      <c r="E216" s="1">
        <v>9</v>
      </c>
      <c r="F216" s="1">
        <v>0.6</v>
      </c>
      <c r="G216" s="1">
        <v>0.27</v>
      </c>
    </row>
    <row r="217" spans="1:7" x14ac:dyDescent="0.3">
      <c r="A217" s="1">
        <v>216</v>
      </c>
      <c r="B217" s="1">
        <v>5</v>
      </c>
      <c r="C217" s="2">
        <v>4</v>
      </c>
      <c r="D217" s="1" t="s">
        <v>27</v>
      </c>
      <c r="E217" s="1">
        <v>10</v>
      </c>
      <c r="F217" s="1">
        <v>0.6</v>
      </c>
      <c r="G217" s="1">
        <v>0.26</v>
      </c>
    </row>
    <row r="218" spans="1:7" x14ac:dyDescent="0.3">
      <c r="A218" s="1">
        <v>217</v>
      </c>
      <c r="B218" s="1">
        <v>5</v>
      </c>
      <c r="C218" s="2">
        <v>4</v>
      </c>
      <c r="D218" s="1" t="s">
        <v>27</v>
      </c>
      <c r="E218" s="1">
        <v>12</v>
      </c>
      <c r="F218" s="1">
        <v>0.6</v>
      </c>
      <c r="G218" s="1">
        <v>0.23</v>
      </c>
    </row>
    <row r="219" spans="1:7" x14ac:dyDescent="0.3">
      <c r="A219" s="1">
        <v>218</v>
      </c>
      <c r="B219" s="1">
        <v>5</v>
      </c>
      <c r="C219" s="2">
        <v>4</v>
      </c>
      <c r="D219" s="1" t="s">
        <v>27</v>
      </c>
      <c r="E219" s="1">
        <v>14</v>
      </c>
      <c r="F219" s="1">
        <v>0.6</v>
      </c>
      <c r="G219" s="1">
        <v>0.21</v>
      </c>
    </row>
    <row r="220" spans="1:7" x14ac:dyDescent="0.3">
      <c r="A220" s="1">
        <v>219</v>
      </c>
      <c r="B220" s="1">
        <v>5</v>
      </c>
      <c r="C220" s="2">
        <v>4</v>
      </c>
      <c r="D220" s="1" t="s">
        <v>27</v>
      </c>
      <c r="E220" s="1">
        <v>16</v>
      </c>
      <c r="F220" s="1">
        <v>0.6</v>
      </c>
      <c r="G220" s="1">
        <v>0.2</v>
      </c>
    </row>
    <row r="221" spans="1:7" x14ac:dyDescent="0.3">
      <c r="A221" s="1">
        <v>220</v>
      </c>
      <c r="B221" s="1">
        <v>5</v>
      </c>
      <c r="C221" s="2">
        <v>4</v>
      </c>
      <c r="D221" s="1" t="s">
        <v>27</v>
      </c>
      <c r="E221" s="1">
        <v>18</v>
      </c>
      <c r="F221" s="1">
        <v>0.6</v>
      </c>
      <c r="G221" s="1">
        <v>0.18</v>
      </c>
    </row>
    <row r="222" spans="1:7" x14ac:dyDescent="0.3">
      <c r="A222" s="1">
        <v>221</v>
      </c>
      <c r="B222" s="1">
        <v>5</v>
      </c>
      <c r="C222" s="2">
        <v>4</v>
      </c>
      <c r="D222" s="1" t="s">
        <v>27</v>
      </c>
      <c r="E222" s="1">
        <v>20</v>
      </c>
      <c r="F222" s="1">
        <v>0.6</v>
      </c>
      <c r="G222" s="1">
        <v>0.17</v>
      </c>
    </row>
    <row r="223" spans="1:7" x14ac:dyDescent="0.3">
      <c r="A223" s="1">
        <v>222</v>
      </c>
      <c r="B223" s="1">
        <v>5</v>
      </c>
      <c r="C223" s="2">
        <v>4</v>
      </c>
      <c r="D223" s="1" t="s">
        <v>27</v>
      </c>
      <c r="E223" s="1">
        <v>3</v>
      </c>
      <c r="F223" s="1">
        <v>0.46</v>
      </c>
      <c r="G223" s="1">
        <v>0.33</v>
      </c>
    </row>
    <row r="224" spans="1:7" x14ac:dyDescent="0.3">
      <c r="A224" s="1">
        <v>223</v>
      </c>
      <c r="B224" s="1">
        <v>5</v>
      </c>
      <c r="C224" s="2">
        <v>4</v>
      </c>
      <c r="D224" s="1" t="s">
        <v>27</v>
      </c>
      <c r="E224" s="1">
        <v>4</v>
      </c>
      <c r="F224" s="1">
        <v>0.46</v>
      </c>
      <c r="G224" s="1">
        <v>0.31</v>
      </c>
    </row>
    <row r="225" spans="1:7" x14ac:dyDescent="0.3">
      <c r="A225" s="1">
        <v>224</v>
      </c>
      <c r="B225" s="1">
        <v>5</v>
      </c>
      <c r="C225" s="2">
        <v>4</v>
      </c>
      <c r="D225" s="1" t="s">
        <v>27</v>
      </c>
      <c r="E225" s="1">
        <v>5</v>
      </c>
      <c r="F225" s="1">
        <v>0.46</v>
      </c>
      <c r="G225" s="1">
        <v>0.28999999999999998</v>
      </c>
    </row>
    <row r="226" spans="1:7" x14ac:dyDescent="0.3">
      <c r="A226" s="1">
        <v>225</v>
      </c>
      <c r="B226" s="1">
        <v>5</v>
      </c>
      <c r="C226" s="2">
        <v>4</v>
      </c>
      <c r="D226" s="1" t="s">
        <v>27</v>
      </c>
      <c r="E226" s="1">
        <v>6</v>
      </c>
      <c r="F226" s="1">
        <v>0.46</v>
      </c>
      <c r="G226" s="1">
        <v>0.27</v>
      </c>
    </row>
    <row r="227" spans="1:7" x14ac:dyDescent="0.3">
      <c r="A227" s="1">
        <v>226</v>
      </c>
      <c r="B227" s="1">
        <v>5</v>
      </c>
      <c r="C227" s="2">
        <v>4</v>
      </c>
      <c r="D227" s="1" t="s">
        <v>27</v>
      </c>
      <c r="E227" s="1">
        <v>7</v>
      </c>
      <c r="F227" s="1">
        <v>0.46</v>
      </c>
      <c r="G227" s="1">
        <v>0.26</v>
      </c>
    </row>
    <row r="228" spans="1:7" x14ac:dyDescent="0.3">
      <c r="A228" s="1">
        <v>227</v>
      </c>
      <c r="B228" s="1">
        <v>5</v>
      </c>
      <c r="C228" s="2">
        <v>4</v>
      </c>
      <c r="D228" s="1" t="s">
        <v>27</v>
      </c>
      <c r="E228" s="1">
        <v>8</v>
      </c>
      <c r="F228" s="1">
        <v>0.46</v>
      </c>
      <c r="G228" s="1">
        <v>0.25</v>
      </c>
    </row>
    <row r="229" spans="1:7" x14ac:dyDescent="0.3">
      <c r="A229" s="1">
        <v>228</v>
      </c>
      <c r="B229" s="1">
        <v>5</v>
      </c>
      <c r="C229" s="2">
        <v>4</v>
      </c>
      <c r="D229" s="1" t="s">
        <v>27</v>
      </c>
      <c r="E229" s="1">
        <v>9</v>
      </c>
      <c r="F229" s="1">
        <v>0.46</v>
      </c>
      <c r="G229" s="1">
        <v>0.24</v>
      </c>
    </row>
    <row r="230" spans="1:7" x14ac:dyDescent="0.3">
      <c r="A230" s="1">
        <v>229</v>
      </c>
      <c r="B230" s="1">
        <v>5</v>
      </c>
      <c r="C230" s="2">
        <v>4</v>
      </c>
      <c r="D230" s="1" t="s">
        <v>27</v>
      </c>
      <c r="E230" s="1">
        <v>10</v>
      </c>
      <c r="F230" s="1">
        <v>0.46</v>
      </c>
      <c r="G230" s="1">
        <v>0.23</v>
      </c>
    </row>
    <row r="231" spans="1:7" x14ac:dyDescent="0.3">
      <c r="A231" s="1">
        <v>230</v>
      </c>
      <c r="B231" s="1">
        <v>5</v>
      </c>
      <c r="C231" s="2">
        <v>4</v>
      </c>
      <c r="D231" s="1" t="s">
        <v>27</v>
      </c>
      <c r="E231" s="1">
        <v>12</v>
      </c>
      <c r="F231" s="1">
        <v>0.46</v>
      </c>
      <c r="G231" s="1">
        <v>0.21</v>
      </c>
    </row>
    <row r="232" spans="1:7" x14ac:dyDescent="0.3">
      <c r="A232" s="1">
        <v>231</v>
      </c>
      <c r="B232" s="1">
        <v>5</v>
      </c>
      <c r="C232" s="2">
        <v>4</v>
      </c>
      <c r="D232" s="1" t="s">
        <v>27</v>
      </c>
      <c r="E232" s="1">
        <v>14</v>
      </c>
      <c r="F232" s="1">
        <v>0.46</v>
      </c>
      <c r="G232" s="1">
        <v>0.19</v>
      </c>
    </row>
    <row r="233" spans="1:7" x14ac:dyDescent="0.3">
      <c r="A233" s="1">
        <v>232</v>
      </c>
      <c r="B233" s="1">
        <v>5</v>
      </c>
      <c r="C233" s="2">
        <v>4</v>
      </c>
      <c r="D233" s="1" t="s">
        <v>27</v>
      </c>
      <c r="E233" s="1">
        <v>16</v>
      </c>
      <c r="F233" s="1">
        <v>0.46</v>
      </c>
      <c r="G233" s="1">
        <v>0.18</v>
      </c>
    </row>
    <row r="234" spans="1:7" x14ac:dyDescent="0.3">
      <c r="A234" s="1">
        <v>233</v>
      </c>
      <c r="B234" s="1">
        <v>5</v>
      </c>
      <c r="C234" s="2">
        <v>4</v>
      </c>
      <c r="D234" s="1" t="s">
        <v>27</v>
      </c>
      <c r="E234" s="1">
        <v>18</v>
      </c>
      <c r="F234" s="1">
        <v>0.46</v>
      </c>
      <c r="G234" s="1">
        <v>0.17</v>
      </c>
    </row>
    <row r="235" spans="1:7" x14ac:dyDescent="0.3">
      <c r="A235" s="1">
        <v>234</v>
      </c>
      <c r="B235" s="1">
        <v>5</v>
      </c>
      <c r="C235" s="2">
        <v>4</v>
      </c>
      <c r="D235" s="1" t="s">
        <v>27</v>
      </c>
      <c r="E235" s="1">
        <v>20</v>
      </c>
      <c r="F235" s="1">
        <v>0.46</v>
      </c>
      <c r="G235" s="1">
        <v>0.16</v>
      </c>
    </row>
    <row r="236" spans="1:7" x14ac:dyDescent="0.3">
      <c r="A236" s="1">
        <v>235</v>
      </c>
      <c r="B236" s="1">
        <v>5</v>
      </c>
      <c r="C236" s="2">
        <v>4</v>
      </c>
      <c r="D236" s="1" t="s">
        <v>27</v>
      </c>
      <c r="E236" s="1">
        <v>3</v>
      </c>
      <c r="F236" s="1">
        <v>0.37</v>
      </c>
      <c r="G236" s="1">
        <v>0.28000000000000003</v>
      </c>
    </row>
    <row r="237" spans="1:7" x14ac:dyDescent="0.3">
      <c r="A237" s="1">
        <v>236</v>
      </c>
      <c r="B237" s="1">
        <v>5</v>
      </c>
      <c r="C237" s="2">
        <v>4</v>
      </c>
      <c r="D237" s="1" t="s">
        <v>27</v>
      </c>
      <c r="E237" s="1">
        <v>4</v>
      </c>
      <c r="F237" s="1">
        <v>0.37</v>
      </c>
      <c r="G237" s="1">
        <v>0.26</v>
      </c>
    </row>
    <row r="238" spans="1:7" x14ac:dyDescent="0.3">
      <c r="A238" s="1">
        <v>237</v>
      </c>
      <c r="B238" s="1">
        <v>5</v>
      </c>
      <c r="C238" s="2">
        <v>4</v>
      </c>
      <c r="D238" s="1" t="s">
        <v>27</v>
      </c>
      <c r="E238" s="1">
        <v>5</v>
      </c>
      <c r="F238" s="1">
        <v>0.37</v>
      </c>
      <c r="G238" s="1">
        <v>0.25</v>
      </c>
    </row>
    <row r="239" spans="1:7" x14ac:dyDescent="0.3">
      <c r="A239" s="1">
        <v>238</v>
      </c>
      <c r="B239" s="1">
        <v>5</v>
      </c>
      <c r="C239" s="2">
        <v>4</v>
      </c>
      <c r="D239" s="1" t="s">
        <v>27</v>
      </c>
      <c r="E239" s="1">
        <v>6</v>
      </c>
      <c r="F239" s="1">
        <v>0.37</v>
      </c>
      <c r="G239" s="1">
        <v>0.24</v>
      </c>
    </row>
    <row r="240" spans="1:7" x14ac:dyDescent="0.3">
      <c r="A240" s="1">
        <v>239</v>
      </c>
      <c r="B240" s="1">
        <v>5</v>
      </c>
      <c r="C240" s="2">
        <v>4</v>
      </c>
      <c r="D240" s="1" t="s">
        <v>27</v>
      </c>
      <c r="E240" s="1">
        <v>7</v>
      </c>
      <c r="F240" s="1">
        <v>0.37</v>
      </c>
      <c r="G240" s="1">
        <v>0.23</v>
      </c>
    </row>
    <row r="241" spans="1:7" x14ac:dyDescent="0.3">
      <c r="A241" s="1">
        <v>240</v>
      </c>
      <c r="B241" s="1">
        <v>5</v>
      </c>
      <c r="C241" s="2">
        <v>4</v>
      </c>
      <c r="D241" s="1" t="s">
        <v>27</v>
      </c>
      <c r="E241" s="1">
        <v>8</v>
      </c>
      <c r="F241" s="1">
        <v>0.37</v>
      </c>
      <c r="G241" s="1">
        <v>0.22</v>
      </c>
    </row>
    <row r="242" spans="1:7" x14ac:dyDescent="0.3">
      <c r="A242" s="1">
        <v>241</v>
      </c>
      <c r="B242" s="1">
        <v>5</v>
      </c>
      <c r="C242" s="2">
        <v>4</v>
      </c>
      <c r="D242" s="1" t="s">
        <v>27</v>
      </c>
      <c r="E242" s="1">
        <v>9</v>
      </c>
      <c r="F242" s="1">
        <v>0.37</v>
      </c>
      <c r="G242" s="1">
        <v>0.21</v>
      </c>
    </row>
    <row r="243" spans="1:7" x14ac:dyDescent="0.3">
      <c r="A243" s="1">
        <v>242</v>
      </c>
      <c r="B243" s="1">
        <v>5</v>
      </c>
      <c r="C243" s="2">
        <v>4</v>
      </c>
      <c r="D243" s="1" t="s">
        <v>27</v>
      </c>
      <c r="E243" s="1">
        <v>10</v>
      </c>
      <c r="F243" s="1">
        <v>0.37</v>
      </c>
      <c r="G243" s="1">
        <v>0.2</v>
      </c>
    </row>
    <row r="244" spans="1:7" x14ac:dyDescent="0.3">
      <c r="A244" s="1">
        <v>243</v>
      </c>
      <c r="B244" s="1">
        <v>5</v>
      </c>
      <c r="C244" s="2">
        <v>4</v>
      </c>
      <c r="D244" s="1" t="s">
        <v>27</v>
      </c>
      <c r="E244" s="1">
        <v>12</v>
      </c>
      <c r="F244" s="1">
        <v>0.37</v>
      </c>
      <c r="G244" s="1">
        <v>0.19</v>
      </c>
    </row>
    <row r="245" spans="1:7" x14ac:dyDescent="0.3">
      <c r="A245" s="1">
        <v>244</v>
      </c>
      <c r="B245" s="1">
        <v>5</v>
      </c>
      <c r="C245" s="2">
        <v>4</v>
      </c>
      <c r="D245" s="1" t="s">
        <v>27</v>
      </c>
      <c r="E245" s="1">
        <v>14</v>
      </c>
      <c r="F245" s="1">
        <v>0.37</v>
      </c>
      <c r="G245" s="1">
        <v>0.17</v>
      </c>
    </row>
    <row r="246" spans="1:7" x14ac:dyDescent="0.3">
      <c r="A246" s="1">
        <v>245</v>
      </c>
      <c r="B246" s="1">
        <v>5</v>
      </c>
      <c r="C246" s="2">
        <v>4</v>
      </c>
      <c r="D246" s="1" t="s">
        <v>27</v>
      </c>
      <c r="E246" s="1">
        <v>16</v>
      </c>
      <c r="F246" s="1">
        <v>0.37</v>
      </c>
      <c r="G246" s="1">
        <v>0.16</v>
      </c>
    </row>
    <row r="247" spans="1:7" x14ac:dyDescent="0.3">
      <c r="A247" s="1">
        <v>246</v>
      </c>
      <c r="B247" s="1">
        <v>5</v>
      </c>
      <c r="C247" s="2">
        <v>4</v>
      </c>
      <c r="D247" s="1" t="s">
        <v>27</v>
      </c>
      <c r="E247" s="1">
        <v>18</v>
      </c>
      <c r="F247" s="1">
        <v>0.37</v>
      </c>
      <c r="G247" s="1">
        <v>0.15</v>
      </c>
    </row>
    <row r="248" spans="1:7" x14ac:dyDescent="0.3">
      <c r="A248" s="1">
        <v>247</v>
      </c>
      <c r="B248" s="1">
        <v>5</v>
      </c>
      <c r="C248" s="2">
        <v>4</v>
      </c>
      <c r="D248" s="1" t="s">
        <v>27</v>
      </c>
      <c r="E248" s="1">
        <v>20</v>
      </c>
      <c r="F248" s="1">
        <v>0.37</v>
      </c>
      <c r="G248" s="1">
        <v>0.14000000000000001</v>
      </c>
    </row>
    <row r="249" spans="1:7" x14ac:dyDescent="0.3">
      <c r="A249" s="1">
        <v>248</v>
      </c>
      <c r="B249" s="1">
        <v>5</v>
      </c>
      <c r="C249" s="2">
        <v>4</v>
      </c>
      <c r="D249" s="1" t="s">
        <v>27</v>
      </c>
      <c r="E249" s="1">
        <v>3</v>
      </c>
      <c r="F249" s="1">
        <v>0.31</v>
      </c>
      <c r="G249" s="1">
        <v>0.25</v>
      </c>
    </row>
    <row r="250" spans="1:7" x14ac:dyDescent="0.3">
      <c r="A250" s="1">
        <v>249</v>
      </c>
      <c r="B250" s="1">
        <v>5</v>
      </c>
      <c r="C250" s="2">
        <v>4</v>
      </c>
      <c r="D250" s="1" t="s">
        <v>27</v>
      </c>
      <c r="E250" s="1">
        <v>4</v>
      </c>
      <c r="F250" s="1">
        <v>0.31</v>
      </c>
      <c r="G250" s="1">
        <v>0.23</v>
      </c>
    </row>
    <row r="251" spans="1:7" x14ac:dyDescent="0.3">
      <c r="A251" s="1">
        <v>250</v>
      </c>
      <c r="B251" s="1">
        <v>5</v>
      </c>
      <c r="C251" s="2">
        <v>4</v>
      </c>
      <c r="D251" s="1" t="s">
        <v>27</v>
      </c>
      <c r="E251" s="1">
        <v>5</v>
      </c>
      <c r="F251" s="1">
        <v>0.31</v>
      </c>
      <c r="G251" s="1">
        <v>0.22</v>
      </c>
    </row>
    <row r="252" spans="1:7" x14ac:dyDescent="0.3">
      <c r="A252" s="1">
        <v>251</v>
      </c>
      <c r="B252" s="1">
        <v>5</v>
      </c>
      <c r="C252" s="2">
        <v>4</v>
      </c>
      <c r="D252" s="1" t="s">
        <v>27</v>
      </c>
      <c r="E252" s="1">
        <v>6</v>
      </c>
      <c r="F252" s="1">
        <v>0.31</v>
      </c>
      <c r="G252" s="1">
        <v>0.21</v>
      </c>
    </row>
    <row r="253" spans="1:7" x14ac:dyDescent="0.3">
      <c r="A253" s="1">
        <v>252</v>
      </c>
      <c r="B253" s="1">
        <v>5</v>
      </c>
      <c r="C253" s="2">
        <v>4</v>
      </c>
      <c r="D253" s="1" t="s">
        <v>27</v>
      </c>
      <c r="E253" s="1">
        <v>7</v>
      </c>
      <c r="F253" s="1">
        <v>0.31</v>
      </c>
      <c r="G253" s="1">
        <v>0.2</v>
      </c>
    </row>
    <row r="254" spans="1:7" x14ac:dyDescent="0.3">
      <c r="A254" s="1">
        <v>253</v>
      </c>
      <c r="B254" s="1">
        <v>5</v>
      </c>
      <c r="C254" s="2">
        <v>4</v>
      </c>
      <c r="D254" s="1" t="s">
        <v>27</v>
      </c>
      <c r="E254" s="1">
        <v>8</v>
      </c>
      <c r="F254" s="1">
        <v>0.31</v>
      </c>
      <c r="G254" s="1">
        <v>0.2</v>
      </c>
    </row>
    <row r="255" spans="1:7" x14ac:dyDescent="0.3">
      <c r="A255" s="1">
        <v>254</v>
      </c>
      <c r="B255" s="1">
        <v>5</v>
      </c>
      <c r="C255" s="2">
        <v>4</v>
      </c>
      <c r="D255" s="1" t="s">
        <v>27</v>
      </c>
      <c r="E255" s="1">
        <v>9</v>
      </c>
      <c r="F255" s="1">
        <v>0.31</v>
      </c>
      <c r="G255" s="1">
        <v>0.19</v>
      </c>
    </row>
    <row r="256" spans="1:7" x14ac:dyDescent="0.3">
      <c r="A256" s="1">
        <v>255</v>
      </c>
      <c r="B256" s="1">
        <v>5</v>
      </c>
      <c r="C256" s="2">
        <v>4</v>
      </c>
      <c r="D256" s="1" t="s">
        <v>27</v>
      </c>
      <c r="E256" s="1">
        <v>10</v>
      </c>
      <c r="F256" s="1">
        <v>0.31</v>
      </c>
      <c r="G256" s="1">
        <v>0.18</v>
      </c>
    </row>
    <row r="257" spans="1:7" x14ac:dyDescent="0.3">
      <c r="A257" s="1">
        <v>256</v>
      </c>
      <c r="B257" s="1">
        <v>5</v>
      </c>
      <c r="C257" s="2">
        <v>4</v>
      </c>
      <c r="D257" s="1" t="s">
        <v>27</v>
      </c>
      <c r="E257" s="1">
        <v>12</v>
      </c>
      <c r="F257" s="1">
        <v>0.31</v>
      </c>
      <c r="G257" s="1">
        <v>0.17</v>
      </c>
    </row>
    <row r="258" spans="1:7" x14ac:dyDescent="0.3">
      <c r="A258" s="1">
        <v>257</v>
      </c>
      <c r="B258" s="1">
        <v>5</v>
      </c>
      <c r="C258" s="2">
        <v>4</v>
      </c>
      <c r="D258" s="1" t="s">
        <v>27</v>
      </c>
      <c r="E258" s="1">
        <v>14</v>
      </c>
      <c r="F258" s="1">
        <v>0.31</v>
      </c>
      <c r="G258" s="1">
        <v>0.16</v>
      </c>
    </row>
    <row r="259" spans="1:7" x14ac:dyDescent="0.3">
      <c r="A259" s="1">
        <v>258</v>
      </c>
      <c r="B259" s="1">
        <v>5</v>
      </c>
      <c r="C259" s="2">
        <v>4</v>
      </c>
      <c r="D259" s="1" t="s">
        <v>27</v>
      </c>
      <c r="E259" s="1">
        <v>16</v>
      </c>
      <c r="F259" s="1">
        <v>0.31</v>
      </c>
      <c r="G259" s="1">
        <v>0.15</v>
      </c>
    </row>
    <row r="260" spans="1:7" x14ac:dyDescent="0.3">
      <c r="A260" s="1">
        <v>259</v>
      </c>
      <c r="B260" s="1">
        <v>5</v>
      </c>
      <c r="C260" s="2">
        <v>4</v>
      </c>
      <c r="D260" s="1" t="s">
        <v>27</v>
      </c>
      <c r="E260" s="1">
        <v>18</v>
      </c>
      <c r="F260" s="1">
        <v>0.31</v>
      </c>
      <c r="G260" s="1">
        <v>0.14000000000000001</v>
      </c>
    </row>
    <row r="261" spans="1:7" x14ac:dyDescent="0.3">
      <c r="A261" s="1">
        <v>260</v>
      </c>
      <c r="B261" s="1">
        <v>5</v>
      </c>
      <c r="C261" s="2">
        <v>4</v>
      </c>
      <c r="D261" s="1" t="s">
        <v>27</v>
      </c>
      <c r="E261" s="1">
        <v>20</v>
      </c>
      <c r="F261" s="1">
        <v>0.31</v>
      </c>
      <c r="G261" s="1">
        <v>0.13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656B-50AD-436E-B559-BC89AD19A02D}">
  <dimension ref="A1:H182"/>
  <sheetViews>
    <sheetView workbookViewId="0">
      <selection activeCell="G10" sqref="G10"/>
    </sheetView>
  </sheetViews>
  <sheetFormatPr baseColWidth="10" defaultRowHeight="14.4" x14ac:dyDescent="0.3"/>
  <cols>
    <col min="1" max="1" width="11.5546875" style="1"/>
    <col min="2" max="2" width="11.5546875" style="2"/>
    <col min="3" max="3" width="19.21875" style="1" bestFit="1" customWidth="1"/>
    <col min="4" max="4" width="21.44140625" style="1" bestFit="1" customWidth="1"/>
    <col min="5" max="5" width="24.33203125" style="1" bestFit="1" customWidth="1"/>
    <col min="6" max="6" width="9.5546875" style="1" bestFit="1" customWidth="1"/>
    <col min="7" max="7" width="13.6640625" style="1" bestFit="1" customWidth="1"/>
    <col min="8" max="16384" width="11.5546875" style="1"/>
  </cols>
  <sheetData>
    <row r="1" spans="1:8" x14ac:dyDescent="0.3">
      <c r="A1" s="1" t="s">
        <v>0</v>
      </c>
      <c r="B1" s="2" t="s">
        <v>151</v>
      </c>
      <c r="C1" s="1" t="s">
        <v>101</v>
      </c>
      <c r="D1" s="1" t="s">
        <v>105</v>
      </c>
      <c r="E1" s="1" t="s">
        <v>106</v>
      </c>
      <c r="F1" s="1" t="s">
        <v>100</v>
      </c>
      <c r="G1" s="1" t="s">
        <v>107</v>
      </c>
      <c r="H1" s="1" t="s">
        <v>93</v>
      </c>
    </row>
    <row r="2" spans="1:8" x14ac:dyDescent="0.3">
      <c r="A2" s="1">
        <v>1</v>
      </c>
      <c r="B2" s="2">
        <v>1</v>
      </c>
      <c r="C2" s="1">
        <v>1</v>
      </c>
      <c r="H2" s="1">
        <v>5.8</v>
      </c>
    </row>
    <row r="3" spans="1:8" x14ac:dyDescent="0.3">
      <c r="A3" s="1">
        <v>2</v>
      </c>
      <c r="B3" s="2">
        <v>1</v>
      </c>
      <c r="C3" s="1">
        <v>2</v>
      </c>
      <c r="D3" s="1" t="s">
        <v>108</v>
      </c>
      <c r="E3" s="1">
        <v>3</v>
      </c>
      <c r="F3" s="1">
        <v>0</v>
      </c>
      <c r="G3" s="1">
        <v>6</v>
      </c>
      <c r="H3" s="1">
        <v>3.3</v>
      </c>
    </row>
    <row r="4" spans="1:8" x14ac:dyDescent="0.3">
      <c r="A4" s="1">
        <v>3</v>
      </c>
      <c r="B4" s="2">
        <v>2</v>
      </c>
      <c r="C4" s="1">
        <v>2</v>
      </c>
      <c r="D4" s="1" t="s">
        <v>108</v>
      </c>
      <c r="E4" s="1">
        <v>3</v>
      </c>
      <c r="F4" s="1">
        <v>0</v>
      </c>
      <c r="G4" s="1">
        <v>8</v>
      </c>
      <c r="H4" s="1">
        <v>3.1</v>
      </c>
    </row>
    <row r="5" spans="1:8" x14ac:dyDescent="0.3">
      <c r="A5" s="1">
        <v>4</v>
      </c>
      <c r="B5" s="2">
        <v>3</v>
      </c>
      <c r="C5" s="1">
        <v>2</v>
      </c>
      <c r="D5" s="1" t="s">
        <v>108</v>
      </c>
      <c r="E5" s="1">
        <v>3</v>
      </c>
      <c r="F5" s="1">
        <v>0</v>
      </c>
      <c r="G5" s="1">
        <v>10</v>
      </c>
      <c r="H5" s="1">
        <v>2.9</v>
      </c>
    </row>
    <row r="6" spans="1:8" x14ac:dyDescent="0.3">
      <c r="A6" s="1">
        <v>5</v>
      </c>
      <c r="B6" s="2">
        <v>4</v>
      </c>
      <c r="C6" s="1">
        <v>2</v>
      </c>
      <c r="D6" s="1" t="s">
        <v>108</v>
      </c>
      <c r="E6" s="1">
        <v>3</v>
      </c>
      <c r="F6" s="1">
        <v>0</v>
      </c>
      <c r="G6" s="1">
        <v>12</v>
      </c>
      <c r="H6" s="1">
        <v>2.8</v>
      </c>
    </row>
    <row r="7" spans="1:8" x14ac:dyDescent="0.3">
      <c r="A7" s="1">
        <v>6</v>
      </c>
      <c r="B7" s="2">
        <v>5</v>
      </c>
      <c r="C7" s="1">
        <v>2</v>
      </c>
      <c r="D7" s="1" t="s">
        <v>108</v>
      </c>
      <c r="E7" s="1">
        <v>3</v>
      </c>
      <c r="F7" s="1">
        <v>0</v>
      </c>
      <c r="G7" s="1">
        <v>14</v>
      </c>
      <c r="H7" s="1">
        <v>2.8</v>
      </c>
    </row>
    <row r="8" spans="1:8" x14ac:dyDescent="0.3">
      <c r="A8" s="1">
        <v>7</v>
      </c>
      <c r="B8" s="2">
        <v>6</v>
      </c>
      <c r="C8" s="1">
        <v>2</v>
      </c>
      <c r="D8" s="1" t="s">
        <v>108</v>
      </c>
      <c r="E8" s="1">
        <v>3</v>
      </c>
      <c r="F8" s="1">
        <v>0</v>
      </c>
      <c r="G8" s="1">
        <v>15</v>
      </c>
      <c r="H8" s="1">
        <v>2.7</v>
      </c>
    </row>
    <row r="9" spans="1:8" x14ac:dyDescent="0.3">
      <c r="A9" s="1">
        <v>8</v>
      </c>
      <c r="B9" s="2">
        <v>7</v>
      </c>
      <c r="C9" s="1">
        <v>2</v>
      </c>
      <c r="D9" s="1" t="s">
        <v>108</v>
      </c>
      <c r="E9" s="1">
        <v>3</v>
      </c>
      <c r="F9" s="1">
        <v>0</v>
      </c>
      <c r="G9" s="1">
        <v>16</v>
      </c>
      <c r="H9" s="1">
        <v>2.7</v>
      </c>
    </row>
    <row r="10" spans="1:8" x14ac:dyDescent="0.3">
      <c r="A10" s="1">
        <v>9</v>
      </c>
      <c r="B10" s="2">
        <v>8</v>
      </c>
      <c r="C10" s="1">
        <v>2</v>
      </c>
      <c r="D10" s="1" t="s">
        <v>108</v>
      </c>
      <c r="E10" s="1">
        <v>3</v>
      </c>
      <c r="F10" s="1">
        <v>0</v>
      </c>
      <c r="G10" s="1">
        <v>18</v>
      </c>
      <c r="H10" s="1">
        <v>2.7</v>
      </c>
    </row>
    <row r="11" spans="1:8" x14ac:dyDescent="0.3">
      <c r="A11" s="1">
        <v>10</v>
      </c>
      <c r="B11" s="2">
        <v>9</v>
      </c>
      <c r="C11" s="1">
        <v>2</v>
      </c>
      <c r="D11" s="1" t="s">
        <v>108</v>
      </c>
      <c r="E11" s="1">
        <v>3</v>
      </c>
      <c r="F11" s="1">
        <v>0</v>
      </c>
      <c r="G11" s="1">
        <v>20</v>
      </c>
      <c r="H11" s="1">
        <v>2.7</v>
      </c>
    </row>
    <row r="12" spans="1:8" x14ac:dyDescent="0.3">
      <c r="A12" s="1">
        <v>11</v>
      </c>
      <c r="B12" s="2">
        <f>IF(G12&gt;G11,B11+1,1)</f>
        <v>1</v>
      </c>
      <c r="C12" s="1">
        <v>2</v>
      </c>
      <c r="D12" s="1" t="s">
        <v>108</v>
      </c>
      <c r="E12" s="1">
        <v>3</v>
      </c>
      <c r="F12" s="1">
        <v>1</v>
      </c>
      <c r="G12" s="1">
        <v>6</v>
      </c>
      <c r="H12" s="1">
        <v>2.4500000000000002</v>
      </c>
    </row>
    <row r="13" spans="1:8" x14ac:dyDescent="0.3">
      <c r="A13" s="1">
        <v>12</v>
      </c>
      <c r="B13" s="2">
        <f t="shared" ref="B13:B76" si="0">IF(G13&gt;G12,B12+1,1)</f>
        <v>2</v>
      </c>
      <c r="C13" s="1">
        <v>2</v>
      </c>
      <c r="D13" s="1" t="s">
        <v>108</v>
      </c>
      <c r="E13" s="1">
        <v>3</v>
      </c>
      <c r="F13" s="1">
        <v>1</v>
      </c>
      <c r="G13" s="1">
        <v>8</v>
      </c>
      <c r="H13" s="1">
        <v>2.1</v>
      </c>
    </row>
    <row r="14" spans="1:8" x14ac:dyDescent="0.3">
      <c r="A14" s="1">
        <v>13</v>
      </c>
      <c r="B14" s="2">
        <f t="shared" si="0"/>
        <v>3</v>
      </c>
      <c r="C14" s="1">
        <v>2</v>
      </c>
      <c r="D14" s="1" t="s">
        <v>108</v>
      </c>
      <c r="E14" s="1">
        <v>3</v>
      </c>
      <c r="F14" s="1">
        <v>1</v>
      </c>
      <c r="G14" s="1">
        <v>10</v>
      </c>
      <c r="H14" s="1">
        <v>1.8</v>
      </c>
    </row>
    <row r="15" spans="1:8" x14ac:dyDescent="0.3">
      <c r="A15" s="1">
        <v>14</v>
      </c>
      <c r="B15" s="2">
        <f t="shared" si="0"/>
        <v>4</v>
      </c>
      <c r="C15" s="1">
        <v>2</v>
      </c>
      <c r="D15" s="1" t="s">
        <v>108</v>
      </c>
      <c r="E15" s="1">
        <v>3</v>
      </c>
      <c r="F15" s="1">
        <v>1</v>
      </c>
      <c r="G15" s="1">
        <v>12</v>
      </c>
      <c r="H15" s="1">
        <v>1.6</v>
      </c>
    </row>
    <row r="16" spans="1:8" x14ac:dyDescent="0.3">
      <c r="A16" s="1">
        <v>15</v>
      </c>
      <c r="B16" s="2">
        <f t="shared" si="0"/>
        <v>5</v>
      </c>
      <c r="C16" s="1">
        <v>2</v>
      </c>
      <c r="D16" s="1" t="s">
        <v>108</v>
      </c>
      <c r="E16" s="1">
        <v>3</v>
      </c>
      <c r="F16" s="1">
        <v>1</v>
      </c>
      <c r="G16" s="1">
        <v>14</v>
      </c>
      <c r="H16" s="1">
        <v>1.5</v>
      </c>
    </row>
    <row r="17" spans="1:8" x14ac:dyDescent="0.3">
      <c r="A17" s="1">
        <v>16</v>
      </c>
      <c r="B17" s="2">
        <f t="shared" si="0"/>
        <v>6</v>
      </c>
      <c r="C17" s="1">
        <v>2</v>
      </c>
      <c r="D17" s="1" t="s">
        <v>108</v>
      </c>
      <c r="E17" s="1">
        <v>3</v>
      </c>
      <c r="F17" s="1">
        <v>1</v>
      </c>
      <c r="G17" s="1">
        <v>15</v>
      </c>
      <c r="H17" s="1">
        <v>1.4</v>
      </c>
    </row>
    <row r="18" spans="1:8" x14ac:dyDescent="0.3">
      <c r="A18" s="1">
        <v>17</v>
      </c>
      <c r="B18" s="2">
        <f t="shared" si="0"/>
        <v>7</v>
      </c>
      <c r="C18" s="1">
        <v>2</v>
      </c>
      <c r="D18" s="1" t="s">
        <v>108</v>
      </c>
      <c r="E18" s="1">
        <v>3</v>
      </c>
      <c r="F18" s="1">
        <v>1</v>
      </c>
      <c r="G18" s="1">
        <v>16</v>
      </c>
      <c r="H18" s="1">
        <v>1.4</v>
      </c>
    </row>
    <row r="19" spans="1:8" x14ac:dyDescent="0.3">
      <c r="A19" s="1">
        <v>18</v>
      </c>
      <c r="B19" s="2">
        <f t="shared" si="0"/>
        <v>8</v>
      </c>
      <c r="C19" s="1">
        <v>2</v>
      </c>
      <c r="D19" s="1" t="s">
        <v>108</v>
      </c>
      <c r="E19" s="1">
        <v>3</v>
      </c>
      <c r="F19" s="1">
        <v>1</v>
      </c>
      <c r="G19" s="1">
        <v>18</v>
      </c>
      <c r="H19" s="1">
        <v>1.4</v>
      </c>
    </row>
    <row r="20" spans="1:8" x14ac:dyDescent="0.3">
      <c r="A20" s="1">
        <v>19</v>
      </c>
      <c r="B20" s="2">
        <f t="shared" si="0"/>
        <v>9</v>
      </c>
      <c r="C20" s="1">
        <v>2</v>
      </c>
      <c r="D20" s="1" t="s">
        <v>108</v>
      </c>
      <c r="E20" s="1">
        <v>3</v>
      </c>
      <c r="F20" s="1">
        <v>1</v>
      </c>
      <c r="G20" s="1">
        <v>20</v>
      </c>
      <c r="H20" s="1">
        <v>1.4</v>
      </c>
    </row>
    <row r="21" spans="1:8" x14ac:dyDescent="0.3">
      <c r="A21" s="1">
        <v>20</v>
      </c>
      <c r="B21" s="2">
        <f t="shared" si="0"/>
        <v>1</v>
      </c>
      <c r="C21" s="1">
        <v>2</v>
      </c>
      <c r="D21" s="1">
        <v>2</v>
      </c>
      <c r="E21" s="1">
        <v>3</v>
      </c>
      <c r="F21" s="1">
        <v>0</v>
      </c>
      <c r="G21" s="1">
        <v>6</v>
      </c>
      <c r="H21" s="1">
        <v>3</v>
      </c>
    </row>
    <row r="22" spans="1:8" x14ac:dyDescent="0.3">
      <c r="A22" s="1">
        <v>21</v>
      </c>
      <c r="B22" s="2">
        <f t="shared" si="0"/>
        <v>2</v>
      </c>
      <c r="C22" s="1">
        <v>2</v>
      </c>
      <c r="D22" s="1">
        <v>2</v>
      </c>
      <c r="E22" s="1">
        <v>3</v>
      </c>
      <c r="F22" s="1">
        <v>0</v>
      </c>
      <c r="G22" s="1">
        <v>8</v>
      </c>
      <c r="H22" s="1">
        <v>2.9</v>
      </c>
    </row>
    <row r="23" spans="1:8" x14ac:dyDescent="0.3">
      <c r="A23" s="1">
        <v>22</v>
      </c>
      <c r="B23" s="2">
        <f t="shared" si="0"/>
        <v>3</v>
      </c>
      <c r="C23" s="1">
        <v>2</v>
      </c>
      <c r="D23" s="1">
        <v>2</v>
      </c>
      <c r="E23" s="1">
        <v>3</v>
      </c>
      <c r="F23" s="1">
        <v>0</v>
      </c>
      <c r="G23" s="1">
        <v>10</v>
      </c>
      <c r="H23" s="1">
        <v>2.8</v>
      </c>
    </row>
    <row r="24" spans="1:8" x14ac:dyDescent="0.3">
      <c r="A24" s="1">
        <v>23</v>
      </c>
      <c r="B24" s="2">
        <f t="shared" si="0"/>
        <v>4</v>
      </c>
      <c r="C24" s="1">
        <v>2</v>
      </c>
      <c r="D24" s="1">
        <v>2</v>
      </c>
      <c r="E24" s="1">
        <v>3</v>
      </c>
      <c r="F24" s="1">
        <v>0</v>
      </c>
      <c r="G24" s="1">
        <v>12</v>
      </c>
      <c r="H24" s="1">
        <v>2.7</v>
      </c>
    </row>
    <row r="25" spans="1:8" x14ac:dyDescent="0.3">
      <c r="A25" s="1">
        <v>24</v>
      </c>
      <c r="B25" s="2">
        <f t="shared" si="0"/>
        <v>5</v>
      </c>
      <c r="C25" s="1">
        <v>2</v>
      </c>
      <c r="D25" s="1">
        <v>2</v>
      </c>
      <c r="E25" s="1">
        <v>3</v>
      </c>
      <c r="F25" s="1">
        <v>0</v>
      </c>
      <c r="G25" s="1">
        <v>14</v>
      </c>
      <c r="H25" s="1">
        <v>2.6</v>
      </c>
    </row>
    <row r="26" spans="1:8" x14ac:dyDescent="0.3">
      <c r="A26" s="1">
        <v>25</v>
      </c>
      <c r="B26" s="2">
        <f t="shared" si="0"/>
        <v>6</v>
      </c>
      <c r="C26" s="1">
        <v>2</v>
      </c>
      <c r="D26" s="1">
        <v>2</v>
      </c>
      <c r="E26" s="1">
        <v>3</v>
      </c>
      <c r="F26" s="1">
        <v>0</v>
      </c>
      <c r="G26" s="1">
        <v>15</v>
      </c>
      <c r="H26" s="1">
        <v>2.6</v>
      </c>
    </row>
    <row r="27" spans="1:8" x14ac:dyDescent="0.3">
      <c r="A27" s="1">
        <v>26</v>
      </c>
      <c r="B27" s="2">
        <f t="shared" si="0"/>
        <v>7</v>
      </c>
      <c r="C27" s="1">
        <v>2</v>
      </c>
      <c r="D27" s="1">
        <v>2</v>
      </c>
      <c r="E27" s="1">
        <v>3</v>
      </c>
      <c r="F27" s="1">
        <v>0</v>
      </c>
      <c r="G27" s="1">
        <v>16</v>
      </c>
      <c r="H27" s="1">
        <v>2.6</v>
      </c>
    </row>
    <row r="28" spans="1:8" x14ac:dyDescent="0.3">
      <c r="A28" s="1">
        <v>27</v>
      </c>
      <c r="B28" s="2">
        <f t="shared" si="0"/>
        <v>8</v>
      </c>
      <c r="C28" s="1">
        <v>2</v>
      </c>
      <c r="D28" s="1">
        <v>2</v>
      </c>
      <c r="E28" s="1">
        <v>3</v>
      </c>
      <c r="F28" s="1">
        <v>0</v>
      </c>
      <c r="G28" s="1">
        <v>18</v>
      </c>
      <c r="H28" s="1">
        <v>2.6</v>
      </c>
    </row>
    <row r="29" spans="1:8" x14ac:dyDescent="0.3">
      <c r="A29" s="1">
        <v>28</v>
      </c>
      <c r="B29" s="2">
        <f t="shared" si="0"/>
        <v>9</v>
      </c>
      <c r="C29" s="1">
        <v>2</v>
      </c>
      <c r="D29" s="1">
        <v>2</v>
      </c>
      <c r="E29" s="1">
        <v>3</v>
      </c>
      <c r="F29" s="1">
        <v>0</v>
      </c>
      <c r="G29" s="1">
        <v>20</v>
      </c>
      <c r="H29" s="1">
        <v>2.6</v>
      </c>
    </row>
    <row r="30" spans="1:8" x14ac:dyDescent="0.3">
      <c r="A30" s="1">
        <v>29</v>
      </c>
      <c r="B30" s="2">
        <f t="shared" si="0"/>
        <v>1</v>
      </c>
      <c r="C30" s="1">
        <v>2</v>
      </c>
      <c r="D30" s="1">
        <v>2</v>
      </c>
      <c r="E30" s="1">
        <v>3</v>
      </c>
      <c r="F30" s="1">
        <v>1</v>
      </c>
      <c r="G30" s="1">
        <v>6</v>
      </c>
      <c r="H30" s="1">
        <v>2</v>
      </c>
    </row>
    <row r="31" spans="1:8" x14ac:dyDescent="0.3">
      <c r="A31" s="1">
        <v>30</v>
      </c>
      <c r="B31" s="2">
        <f t="shared" si="0"/>
        <v>2</v>
      </c>
      <c r="C31" s="1">
        <v>2</v>
      </c>
      <c r="D31" s="1">
        <v>2</v>
      </c>
      <c r="E31" s="1">
        <v>3</v>
      </c>
      <c r="F31" s="1">
        <v>1</v>
      </c>
      <c r="G31" s="1">
        <v>8</v>
      </c>
      <c r="H31" s="1">
        <v>1.7</v>
      </c>
    </row>
    <row r="32" spans="1:8" x14ac:dyDescent="0.3">
      <c r="A32" s="1">
        <v>31</v>
      </c>
      <c r="B32" s="2">
        <f t="shared" si="0"/>
        <v>3</v>
      </c>
      <c r="C32" s="1">
        <v>2</v>
      </c>
      <c r="D32" s="1">
        <v>2</v>
      </c>
      <c r="E32" s="1">
        <v>3</v>
      </c>
      <c r="F32" s="1">
        <v>1</v>
      </c>
      <c r="G32" s="1">
        <v>10</v>
      </c>
      <c r="H32" s="1">
        <v>1.4</v>
      </c>
    </row>
    <row r="33" spans="1:8" x14ac:dyDescent="0.3">
      <c r="A33" s="1">
        <v>32</v>
      </c>
      <c r="B33" s="2">
        <f t="shared" si="0"/>
        <v>4</v>
      </c>
      <c r="C33" s="1">
        <v>2</v>
      </c>
      <c r="D33" s="1">
        <v>2</v>
      </c>
      <c r="E33" s="1">
        <v>3</v>
      </c>
      <c r="F33" s="1">
        <v>1</v>
      </c>
      <c r="G33" s="1">
        <v>12</v>
      </c>
      <c r="H33" s="1">
        <v>1.3</v>
      </c>
    </row>
    <row r="34" spans="1:8" x14ac:dyDescent="0.3">
      <c r="A34" s="1">
        <v>33</v>
      </c>
      <c r="B34" s="2">
        <f t="shared" si="0"/>
        <v>5</v>
      </c>
      <c r="C34" s="1">
        <v>2</v>
      </c>
      <c r="D34" s="1">
        <v>2</v>
      </c>
      <c r="E34" s="1">
        <v>3</v>
      </c>
      <c r="F34" s="1">
        <v>1</v>
      </c>
      <c r="G34" s="1">
        <v>14</v>
      </c>
      <c r="H34" s="1">
        <v>1.2</v>
      </c>
    </row>
    <row r="35" spans="1:8" x14ac:dyDescent="0.3">
      <c r="A35" s="1">
        <v>34</v>
      </c>
      <c r="B35" s="2">
        <f t="shared" si="0"/>
        <v>6</v>
      </c>
      <c r="C35" s="1">
        <v>2</v>
      </c>
      <c r="D35" s="1">
        <v>2</v>
      </c>
      <c r="E35" s="1">
        <v>3</v>
      </c>
      <c r="F35" s="1">
        <v>1</v>
      </c>
      <c r="G35" s="1">
        <v>15</v>
      </c>
      <c r="H35" s="1">
        <v>1.1000000000000001</v>
      </c>
    </row>
    <row r="36" spans="1:8" x14ac:dyDescent="0.3">
      <c r="A36" s="1">
        <v>35</v>
      </c>
      <c r="B36" s="2">
        <f t="shared" si="0"/>
        <v>7</v>
      </c>
      <c r="C36" s="1">
        <v>2</v>
      </c>
      <c r="D36" s="1">
        <v>2</v>
      </c>
      <c r="E36" s="1">
        <v>3</v>
      </c>
      <c r="F36" s="1">
        <v>1</v>
      </c>
      <c r="G36" s="1">
        <v>16</v>
      </c>
      <c r="H36" s="1">
        <v>1.1000000000000001</v>
      </c>
    </row>
    <row r="37" spans="1:8" x14ac:dyDescent="0.3">
      <c r="A37" s="1">
        <v>36</v>
      </c>
      <c r="B37" s="2">
        <f t="shared" si="0"/>
        <v>8</v>
      </c>
      <c r="C37" s="1">
        <v>2</v>
      </c>
      <c r="D37" s="1">
        <v>2</v>
      </c>
      <c r="E37" s="1">
        <v>3</v>
      </c>
      <c r="F37" s="1">
        <v>1</v>
      </c>
      <c r="G37" s="1">
        <v>18</v>
      </c>
      <c r="H37" s="1">
        <v>1.1000000000000001</v>
      </c>
    </row>
    <row r="38" spans="1:8" x14ac:dyDescent="0.3">
      <c r="A38" s="1">
        <v>37</v>
      </c>
      <c r="B38" s="2">
        <f t="shared" si="0"/>
        <v>9</v>
      </c>
      <c r="C38" s="1">
        <v>2</v>
      </c>
      <c r="D38" s="1">
        <v>2</v>
      </c>
      <c r="E38" s="1">
        <v>3</v>
      </c>
      <c r="F38" s="1">
        <v>1</v>
      </c>
      <c r="G38" s="1">
        <v>20</v>
      </c>
      <c r="H38" s="1">
        <v>1.1000000000000001</v>
      </c>
    </row>
    <row r="39" spans="1:8" x14ac:dyDescent="0.3">
      <c r="A39" s="1">
        <v>38</v>
      </c>
      <c r="B39" s="2">
        <f t="shared" si="0"/>
        <v>1</v>
      </c>
      <c r="C39" s="1">
        <v>2</v>
      </c>
      <c r="D39" s="1" t="s">
        <v>108</v>
      </c>
      <c r="E39" s="1" t="s">
        <v>109</v>
      </c>
      <c r="F39" s="1">
        <v>0</v>
      </c>
      <c r="G39" s="1">
        <v>6</v>
      </c>
      <c r="H39" s="1">
        <v>3.7</v>
      </c>
    </row>
    <row r="40" spans="1:8" x14ac:dyDescent="0.3">
      <c r="A40" s="1">
        <v>39</v>
      </c>
      <c r="B40" s="2">
        <f t="shared" si="0"/>
        <v>2</v>
      </c>
      <c r="C40" s="1">
        <v>2</v>
      </c>
      <c r="D40" s="1" t="s">
        <v>108</v>
      </c>
      <c r="E40" s="1" t="s">
        <v>109</v>
      </c>
      <c r="F40" s="1">
        <v>0</v>
      </c>
      <c r="G40" s="1">
        <v>8</v>
      </c>
      <c r="H40" s="1">
        <v>3.4</v>
      </c>
    </row>
    <row r="41" spans="1:8" x14ac:dyDescent="0.3">
      <c r="A41" s="1">
        <v>40</v>
      </c>
      <c r="B41" s="2">
        <f t="shared" si="0"/>
        <v>3</v>
      </c>
      <c r="C41" s="1">
        <v>2</v>
      </c>
      <c r="D41" s="1" t="s">
        <v>108</v>
      </c>
      <c r="E41" s="1" t="s">
        <v>109</v>
      </c>
      <c r="F41" s="1">
        <v>0</v>
      </c>
      <c r="G41" s="1">
        <v>10</v>
      </c>
      <c r="H41" s="1">
        <v>3.2</v>
      </c>
    </row>
    <row r="42" spans="1:8" x14ac:dyDescent="0.3">
      <c r="A42" s="1">
        <v>41</v>
      </c>
      <c r="B42" s="2">
        <f t="shared" si="0"/>
        <v>4</v>
      </c>
      <c r="C42" s="1">
        <v>2</v>
      </c>
      <c r="D42" s="1" t="s">
        <v>108</v>
      </c>
      <c r="E42" s="1" t="s">
        <v>109</v>
      </c>
      <c r="F42" s="1">
        <v>0</v>
      </c>
      <c r="G42" s="1">
        <v>12</v>
      </c>
      <c r="H42" s="1">
        <v>3.1</v>
      </c>
    </row>
    <row r="43" spans="1:8" x14ac:dyDescent="0.3">
      <c r="A43" s="1">
        <v>42</v>
      </c>
      <c r="B43" s="2">
        <f t="shared" si="0"/>
        <v>5</v>
      </c>
      <c r="C43" s="1">
        <v>2</v>
      </c>
      <c r="D43" s="1" t="s">
        <v>108</v>
      </c>
      <c r="E43" s="1" t="s">
        <v>109</v>
      </c>
      <c r="F43" s="1">
        <v>0</v>
      </c>
      <c r="G43" s="1">
        <v>14</v>
      </c>
      <c r="H43" s="1">
        <v>3.1</v>
      </c>
    </row>
    <row r="44" spans="1:8" x14ac:dyDescent="0.3">
      <c r="A44" s="1">
        <v>43</v>
      </c>
      <c r="B44" s="2">
        <f t="shared" si="0"/>
        <v>6</v>
      </c>
      <c r="C44" s="1">
        <v>2</v>
      </c>
      <c r="D44" s="1" t="s">
        <v>108</v>
      </c>
      <c r="E44" s="1" t="s">
        <v>109</v>
      </c>
      <c r="F44" s="1">
        <v>0</v>
      </c>
      <c r="G44" s="1">
        <v>15</v>
      </c>
      <c r="H44" s="1">
        <v>2.9</v>
      </c>
    </row>
    <row r="45" spans="1:8" x14ac:dyDescent="0.3">
      <c r="A45" s="1">
        <v>44</v>
      </c>
      <c r="B45" s="2">
        <f t="shared" si="0"/>
        <v>7</v>
      </c>
      <c r="C45" s="1">
        <v>2</v>
      </c>
      <c r="D45" s="1" t="s">
        <v>108</v>
      </c>
      <c r="E45" s="1" t="s">
        <v>109</v>
      </c>
      <c r="F45" s="1">
        <v>0</v>
      </c>
      <c r="G45" s="1">
        <v>16</v>
      </c>
      <c r="H45" s="1">
        <v>2.9</v>
      </c>
    </row>
    <row r="46" spans="1:8" x14ac:dyDescent="0.3">
      <c r="A46" s="1">
        <v>45</v>
      </c>
      <c r="B46" s="2">
        <f t="shared" si="0"/>
        <v>8</v>
      </c>
      <c r="C46" s="1">
        <v>2</v>
      </c>
      <c r="D46" s="1" t="s">
        <v>108</v>
      </c>
      <c r="E46" s="1" t="s">
        <v>109</v>
      </c>
      <c r="F46" s="1">
        <v>0</v>
      </c>
      <c r="G46" s="1">
        <v>18</v>
      </c>
      <c r="H46" s="1">
        <v>2.9</v>
      </c>
    </row>
    <row r="47" spans="1:8" x14ac:dyDescent="0.3">
      <c r="A47" s="1">
        <v>46</v>
      </c>
      <c r="B47" s="2">
        <f t="shared" si="0"/>
        <v>9</v>
      </c>
      <c r="C47" s="1">
        <v>2</v>
      </c>
      <c r="D47" s="1" t="s">
        <v>108</v>
      </c>
      <c r="E47" s="1" t="s">
        <v>109</v>
      </c>
      <c r="F47" s="1">
        <v>0</v>
      </c>
      <c r="G47" s="1">
        <v>20</v>
      </c>
      <c r="H47" s="1">
        <v>2.9</v>
      </c>
    </row>
    <row r="48" spans="1:8" x14ac:dyDescent="0.3">
      <c r="A48" s="1">
        <v>47</v>
      </c>
      <c r="B48" s="2">
        <f t="shared" si="0"/>
        <v>1</v>
      </c>
      <c r="C48" s="1">
        <v>2</v>
      </c>
      <c r="D48" s="1" t="s">
        <v>108</v>
      </c>
      <c r="E48" s="1" t="s">
        <v>109</v>
      </c>
      <c r="F48" s="1">
        <v>1</v>
      </c>
      <c r="G48" s="1">
        <v>6</v>
      </c>
      <c r="H48" s="1">
        <v>2.6</v>
      </c>
    </row>
    <row r="49" spans="1:8" x14ac:dyDescent="0.3">
      <c r="A49" s="1">
        <v>48</v>
      </c>
      <c r="B49" s="2">
        <f t="shared" si="0"/>
        <v>2</v>
      </c>
      <c r="C49" s="1">
        <v>2</v>
      </c>
      <c r="D49" s="1" t="s">
        <v>108</v>
      </c>
      <c r="E49" s="1" t="s">
        <v>109</v>
      </c>
      <c r="F49" s="1">
        <v>1</v>
      </c>
      <c r="G49" s="1">
        <v>8</v>
      </c>
      <c r="H49" s="1">
        <v>2.2000000000000002</v>
      </c>
    </row>
    <row r="50" spans="1:8" x14ac:dyDescent="0.3">
      <c r="A50" s="1">
        <v>49</v>
      </c>
      <c r="B50" s="2">
        <f t="shared" si="0"/>
        <v>3</v>
      </c>
      <c r="C50" s="1">
        <v>2</v>
      </c>
      <c r="D50" s="1" t="s">
        <v>108</v>
      </c>
      <c r="E50" s="1" t="s">
        <v>109</v>
      </c>
      <c r="F50" s="1">
        <v>1</v>
      </c>
      <c r="G50" s="1">
        <v>10</v>
      </c>
      <c r="H50" s="1">
        <v>1.9</v>
      </c>
    </row>
    <row r="51" spans="1:8" x14ac:dyDescent="0.3">
      <c r="A51" s="1">
        <v>50</v>
      </c>
      <c r="B51" s="2">
        <f t="shared" si="0"/>
        <v>4</v>
      </c>
      <c r="C51" s="1">
        <v>2</v>
      </c>
      <c r="D51" s="1" t="s">
        <v>108</v>
      </c>
      <c r="E51" s="1" t="s">
        <v>109</v>
      </c>
      <c r="F51" s="1">
        <v>1</v>
      </c>
      <c r="G51" s="1">
        <v>12</v>
      </c>
      <c r="H51" s="1">
        <v>1.7</v>
      </c>
    </row>
    <row r="52" spans="1:8" x14ac:dyDescent="0.3">
      <c r="A52" s="1">
        <v>51</v>
      </c>
      <c r="B52" s="2">
        <f t="shared" si="0"/>
        <v>5</v>
      </c>
      <c r="C52" s="1">
        <v>2</v>
      </c>
      <c r="D52" s="1" t="s">
        <v>108</v>
      </c>
      <c r="E52" s="1" t="s">
        <v>109</v>
      </c>
      <c r="F52" s="1">
        <v>1</v>
      </c>
      <c r="G52" s="1">
        <v>14</v>
      </c>
      <c r="H52" s="1">
        <v>1.6</v>
      </c>
    </row>
    <row r="53" spans="1:8" x14ac:dyDescent="0.3">
      <c r="A53" s="1">
        <v>52</v>
      </c>
      <c r="B53" s="2">
        <f t="shared" si="0"/>
        <v>6</v>
      </c>
      <c r="C53" s="1">
        <v>2</v>
      </c>
      <c r="D53" s="1" t="s">
        <v>108</v>
      </c>
      <c r="E53" s="1" t="s">
        <v>109</v>
      </c>
      <c r="F53" s="1">
        <v>1</v>
      </c>
      <c r="G53" s="1">
        <v>15</v>
      </c>
      <c r="H53" s="1">
        <v>1.5</v>
      </c>
    </row>
    <row r="54" spans="1:8" x14ac:dyDescent="0.3">
      <c r="A54" s="1">
        <v>53</v>
      </c>
      <c r="B54" s="2">
        <f t="shared" si="0"/>
        <v>7</v>
      </c>
      <c r="C54" s="1">
        <v>2</v>
      </c>
      <c r="D54" s="1" t="s">
        <v>108</v>
      </c>
      <c r="E54" s="1" t="s">
        <v>109</v>
      </c>
      <c r="F54" s="1">
        <v>1</v>
      </c>
      <c r="G54" s="1">
        <v>16</v>
      </c>
      <c r="H54" s="1">
        <v>1.5</v>
      </c>
    </row>
    <row r="55" spans="1:8" x14ac:dyDescent="0.3">
      <c r="A55" s="1">
        <v>54</v>
      </c>
      <c r="B55" s="2">
        <f t="shared" si="0"/>
        <v>8</v>
      </c>
      <c r="C55" s="1">
        <v>2</v>
      </c>
      <c r="D55" s="1" t="s">
        <v>108</v>
      </c>
      <c r="E55" s="1" t="s">
        <v>109</v>
      </c>
      <c r="F55" s="1">
        <v>1</v>
      </c>
      <c r="G55" s="1">
        <v>18</v>
      </c>
      <c r="H55" s="1">
        <v>1.5</v>
      </c>
    </row>
    <row r="56" spans="1:8" x14ac:dyDescent="0.3">
      <c r="A56" s="1">
        <v>55</v>
      </c>
      <c r="B56" s="2">
        <f t="shared" si="0"/>
        <v>9</v>
      </c>
      <c r="C56" s="1">
        <v>2</v>
      </c>
      <c r="D56" s="1" t="s">
        <v>108</v>
      </c>
      <c r="E56" s="1" t="s">
        <v>109</v>
      </c>
      <c r="F56" s="1">
        <v>1</v>
      </c>
      <c r="G56" s="1">
        <v>20</v>
      </c>
      <c r="H56" s="1">
        <v>1.5</v>
      </c>
    </row>
    <row r="57" spans="1:8" x14ac:dyDescent="0.3">
      <c r="A57" s="1">
        <v>56</v>
      </c>
      <c r="B57" s="2">
        <f t="shared" si="0"/>
        <v>1</v>
      </c>
      <c r="C57" s="1">
        <v>2</v>
      </c>
      <c r="D57" s="1">
        <v>2</v>
      </c>
      <c r="E57" s="1" t="s">
        <v>109</v>
      </c>
      <c r="F57" s="1">
        <v>0</v>
      </c>
      <c r="G57" s="1">
        <v>6</v>
      </c>
      <c r="H57" s="1">
        <v>3.3</v>
      </c>
    </row>
    <row r="58" spans="1:8" x14ac:dyDescent="0.3">
      <c r="A58" s="1">
        <v>57</v>
      </c>
      <c r="B58" s="2">
        <f t="shared" si="0"/>
        <v>2</v>
      </c>
      <c r="C58" s="1">
        <v>2</v>
      </c>
      <c r="D58" s="1">
        <v>2</v>
      </c>
      <c r="E58" s="1" t="s">
        <v>109</v>
      </c>
      <c r="F58" s="1">
        <v>0</v>
      </c>
      <c r="G58" s="1">
        <v>8</v>
      </c>
      <c r="H58" s="1">
        <v>3.2</v>
      </c>
    </row>
    <row r="59" spans="1:8" x14ac:dyDescent="0.3">
      <c r="A59" s="1">
        <v>58</v>
      </c>
      <c r="B59" s="2">
        <f t="shared" si="0"/>
        <v>3</v>
      </c>
      <c r="C59" s="1">
        <v>2</v>
      </c>
      <c r="D59" s="1">
        <v>2</v>
      </c>
      <c r="E59" s="1" t="s">
        <v>109</v>
      </c>
      <c r="F59" s="1">
        <v>0</v>
      </c>
      <c r="G59" s="1">
        <v>10</v>
      </c>
      <c r="H59" s="1">
        <v>3.1</v>
      </c>
    </row>
    <row r="60" spans="1:8" x14ac:dyDescent="0.3">
      <c r="A60" s="1">
        <v>59</v>
      </c>
      <c r="B60" s="2">
        <f t="shared" si="0"/>
        <v>4</v>
      </c>
      <c r="C60" s="1">
        <v>2</v>
      </c>
      <c r="D60" s="1">
        <v>2</v>
      </c>
      <c r="E60" s="1" t="s">
        <v>109</v>
      </c>
      <c r="F60" s="1">
        <v>0</v>
      </c>
      <c r="G60" s="1">
        <v>12</v>
      </c>
      <c r="H60" s="1">
        <v>2.9</v>
      </c>
    </row>
    <row r="61" spans="1:8" x14ac:dyDescent="0.3">
      <c r="A61" s="1">
        <v>60</v>
      </c>
      <c r="B61" s="2">
        <f t="shared" si="0"/>
        <v>5</v>
      </c>
      <c r="C61" s="1">
        <v>2</v>
      </c>
      <c r="D61" s="1">
        <v>2</v>
      </c>
      <c r="E61" s="1" t="s">
        <v>109</v>
      </c>
      <c r="F61" s="1">
        <v>0</v>
      </c>
      <c r="G61" s="1">
        <v>14</v>
      </c>
      <c r="H61" s="1">
        <v>2.8</v>
      </c>
    </row>
    <row r="62" spans="1:8" x14ac:dyDescent="0.3">
      <c r="A62" s="1">
        <v>61</v>
      </c>
      <c r="B62" s="2">
        <f t="shared" si="0"/>
        <v>6</v>
      </c>
      <c r="C62" s="1">
        <v>2</v>
      </c>
      <c r="D62" s="1">
        <v>2</v>
      </c>
      <c r="E62" s="1" t="s">
        <v>109</v>
      </c>
      <c r="F62" s="1">
        <v>0</v>
      </c>
      <c r="G62" s="1">
        <v>15</v>
      </c>
      <c r="H62" s="1">
        <v>2.8</v>
      </c>
    </row>
    <row r="63" spans="1:8" x14ac:dyDescent="0.3">
      <c r="A63" s="1">
        <v>62</v>
      </c>
      <c r="B63" s="2">
        <f t="shared" si="0"/>
        <v>7</v>
      </c>
      <c r="C63" s="1">
        <v>2</v>
      </c>
      <c r="D63" s="1">
        <v>2</v>
      </c>
      <c r="E63" s="1" t="s">
        <v>109</v>
      </c>
      <c r="F63" s="1">
        <v>0</v>
      </c>
      <c r="G63" s="1">
        <v>16</v>
      </c>
      <c r="H63" s="1">
        <v>2.8</v>
      </c>
    </row>
    <row r="64" spans="1:8" x14ac:dyDescent="0.3">
      <c r="A64" s="1">
        <v>63</v>
      </c>
      <c r="B64" s="2">
        <f t="shared" si="0"/>
        <v>8</v>
      </c>
      <c r="C64" s="1">
        <v>2</v>
      </c>
      <c r="D64" s="1">
        <v>2</v>
      </c>
      <c r="E64" s="1" t="s">
        <v>109</v>
      </c>
      <c r="F64" s="1">
        <v>0</v>
      </c>
      <c r="G64" s="1">
        <v>18</v>
      </c>
      <c r="H64" s="1">
        <v>2.8</v>
      </c>
    </row>
    <row r="65" spans="1:8" x14ac:dyDescent="0.3">
      <c r="A65" s="1">
        <v>64</v>
      </c>
      <c r="B65" s="2">
        <f t="shared" si="0"/>
        <v>9</v>
      </c>
      <c r="C65" s="1">
        <v>2</v>
      </c>
      <c r="D65" s="1">
        <v>2</v>
      </c>
      <c r="E65" s="1" t="s">
        <v>109</v>
      </c>
      <c r="F65" s="1">
        <v>0</v>
      </c>
      <c r="G65" s="1">
        <v>20</v>
      </c>
      <c r="H65" s="1">
        <v>2.8</v>
      </c>
    </row>
    <row r="66" spans="1:8" x14ac:dyDescent="0.3">
      <c r="A66" s="1">
        <v>65</v>
      </c>
      <c r="B66" s="2">
        <f t="shared" si="0"/>
        <v>1</v>
      </c>
      <c r="C66" s="1">
        <v>2</v>
      </c>
      <c r="D66" s="1">
        <v>2</v>
      </c>
      <c r="E66" s="1" t="s">
        <v>109</v>
      </c>
      <c r="F66" s="1">
        <v>1</v>
      </c>
      <c r="G66" s="1">
        <v>6</v>
      </c>
      <c r="H66" s="1">
        <v>2.1</v>
      </c>
    </row>
    <row r="67" spans="1:8" x14ac:dyDescent="0.3">
      <c r="A67" s="1">
        <v>66</v>
      </c>
      <c r="B67" s="2">
        <f t="shared" si="0"/>
        <v>2</v>
      </c>
      <c r="C67" s="1">
        <v>2</v>
      </c>
      <c r="D67" s="1">
        <v>2</v>
      </c>
      <c r="E67" s="1" t="s">
        <v>109</v>
      </c>
      <c r="F67" s="1">
        <v>1</v>
      </c>
      <c r="G67" s="1">
        <v>8</v>
      </c>
      <c r="H67" s="1">
        <v>1.8</v>
      </c>
    </row>
    <row r="68" spans="1:8" x14ac:dyDescent="0.3">
      <c r="A68" s="1">
        <v>67</v>
      </c>
      <c r="B68" s="2">
        <f t="shared" si="0"/>
        <v>3</v>
      </c>
      <c r="C68" s="1">
        <v>2</v>
      </c>
      <c r="D68" s="1">
        <v>2</v>
      </c>
      <c r="E68" s="1" t="s">
        <v>109</v>
      </c>
      <c r="F68" s="1">
        <v>1</v>
      </c>
      <c r="G68" s="1">
        <v>10</v>
      </c>
      <c r="H68" s="1">
        <v>1.5</v>
      </c>
    </row>
    <row r="69" spans="1:8" x14ac:dyDescent="0.3">
      <c r="A69" s="1">
        <v>68</v>
      </c>
      <c r="B69" s="2">
        <f t="shared" si="0"/>
        <v>4</v>
      </c>
      <c r="C69" s="1">
        <v>2</v>
      </c>
      <c r="D69" s="1">
        <v>2</v>
      </c>
      <c r="E69" s="1" t="s">
        <v>109</v>
      </c>
      <c r="F69" s="1">
        <v>1</v>
      </c>
      <c r="G69" s="1">
        <v>12</v>
      </c>
      <c r="H69" s="1">
        <v>1.4</v>
      </c>
    </row>
    <row r="70" spans="1:8" x14ac:dyDescent="0.3">
      <c r="A70" s="1">
        <v>69</v>
      </c>
      <c r="B70" s="2">
        <f t="shared" si="0"/>
        <v>5</v>
      </c>
      <c r="C70" s="1">
        <v>2</v>
      </c>
      <c r="D70" s="1">
        <v>2</v>
      </c>
      <c r="E70" s="1" t="s">
        <v>109</v>
      </c>
      <c r="F70" s="1">
        <v>1</v>
      </c>
      <c r="G70" s="1">
        <v>14</v>
      </c>
      <c r="H70" s="1">
        <v>1.2</v>
      </c>
    </row>
    <row r="71" spans="1:8" x14ac:dyDescent="0.3">
      <c r="A71" s="1">
        <v>70</v>
      </c>
      <c r="B71" s="2">
        <f t="shared" si="0"/>
        <v>6</v>
      </c>
      <c r="C71" s="1">
        <v>2</v>
      </c>
      <c r="D71" s="1">
        <v>2</v>
      </c>
      <c r="E71" s="1" t="s">
        <v>109</v>
      </c>
      <c r="F71" s="1">
        <v>1</v>
      </c>
      <c r="G71" s="1">
        <v>15</v>
      </c>
      <c r="H71" s="1">
        <v>1.1000000000000001</v>
      </c>
    </row>
    <row r="72" spans="1:8" x14ac:dyDescent="0.3">
      <c r="A72" s="1">
        <v>71</v>
      </c>
      <c r="B72" s="2">
        <f t="shared" si="0"/>
        <v>7</v>
      </c>
      <c r="C72" s="1">
        <v>2</v>
      </c>
      <c r="D72" s="1">
        <v>2</v>
      </c>
      <c r="E72" s="1" t="s">
        <v>109</v>
      </c>
      <c r="F72" s="1">
        <v>1</v>
      </c>
      <c r="G72" s="1">
        <v>16</v>
      </c>
      <c r="H72" s="1">
        <v>1.1000000000000001</v>
      </c>
    </row>
    <row r="73" spans="1:8" x14ac:dyDescent="0.3">
      <c r="A73" s="1">
        <v>72</v>
      </c>
      <c r="B73" s="2">
        <f t="shared" si="0"/>
        <v>8</v>
      </c>
      <c r="C73" s="1">
        <v>2</v>
      </c>
      <c r="D73" s="1">
        <v>2</v>
      </c>
      <c r="E73" s="1" t="s">
        <v>109</v>
      </c>
      <c r="F73" s="1">
        <v>1</v>
      </c>
      <c r="G73" s="1">
        <v>18</v>
      </c>
      <c r="H73" s="1">
        <v>1.1000000000000001</v>
      </c>
    </row>
    <row r="74" spans="1:8" x14ac:dyDescent="0.3">
      <c r="A74" s="1">
        <v>73</v>
      </c>
      <c r="B74" s="2">
        <f t="shared" si="0"/>
        <v>9</v>
      </c>
      <c r="C74" s="1">
        <v>2</v>
      </c>
      <c r="D74" s="1">
        <v>2</v>
      </c>
      <c r="E74" s="1" t="s">
        <v>109</v>
      </c>
      <c r="F74" s="1">
        <v>1</v>
      </c>
      <c r="G74" s="1">
        <v>20</v>
      </c>
      <c r="H74" s="1">
        <v>1.1000000000000001</v>
      </c>
    </row>
    <row r="75" spans="1:8" x14ac:dyDescent="0.3">
      <c r="A75" s="1">
        <v>74</v>
      </c>
      <c r="B75" s="2">
        <f t="shared" si="0"/>
        <v>1</v>
      </c>
      <c r="C75" s="1">
        <v>4</v>
      </c>
      <c r="D75" s="1" t="s">
        <v>108</v>
      </c>
      <c r="E75" s="1">
        <v>3</v>
      </c>
      <c r="F75" s="1">
        <v>0</v>
      </c>
      <c r="G75" s="1">
        <v>6</v>
      </c>
      <c r="H75" s="1">
        <v>3.4</v>
      </c>
    </row>
    <row r="76" spans="1:8" x14ac:dyDescent="0.3">
      <c r="A76" s="1">
        <v>75</v>
      </c>
      <c r="B76" s="2">
        <f t="shared" si="0"/>
        <v>2</v>
      </c>
      <c r="C76" s="1">
        <v>4</v>
      </c>
      <c r="D76" s="1" t="s">
        <v>108</v>
      </c>
      <c r="E76" s="1">
        <v>3</v>
      </c>
      <c r="F76" s="1">
        <v>0</v>
      </c>
      <c r="G76" s="1">
        <v>8</v>
      </c>
      <c r="H76" s="1">
        <v>3.2</v>
      </c>
    </row>
    <row r="77" spans="1:8" x14ac:dyDescent="0.3">
      <c r="A77" s="1">
        <v>76</v>
      </c>
      <c r="B77" s="2">
        <f t="shared" ref="B77:B140" si="1">IF(G77&gt;G76,B76+1,1)</f>
        <v>3</v>
      </c>
      <c r="C77" s="1">
        <v>4</v>
      </c>
      <c r="D77" s="1" t="s">
        <v>108</v>
      </c>
      <c r="E77" s="1">
        <v>3</v>
      </c>
      <c r="F77" s="1">
        <v>0</v>
      </c>
      <c r="G77" s="1">
        <v>10</v>
      </c>
      <c r="H77" s="1">
        <v>3</v>
      </c>
    </row>
    <row r="78" spans="1:8" x14ac:dyDescent="0.3">
      <c r="A78" s="1">
        <v>77</v>
      </c>
      <c r="B78" s="2">
        <f t="shared" si="1"/>
        <v>4</v>
      </c>
      <c r="C78" s="1">
        <v>4</v>
      </c>
      <c r="D78" s="1" t="s">
        <v>108</v>
      </c>
      <c r="E78" s="1">
        <v>3</v>
      </c>
      <c r="F78" s="1">
        <v>0</v>
      </c>
      <c r="G78" s="1">
        <v>12</v>
      </c>
      <c r="H78" s="1">
        <v>2.9</v>
      </c>
    </row>
    <row r="79" spans="1:8" x14ac:dyDescent="0.3">
      <c r="A79" s="1">
        <v>78</v>
      </c>
      <c r="B79" s="2">
        <f t="shared" si="1"/>
        <v>5</v>
      </c>
      <c r="C79" s="1">
        <v>4</v>
      </c>
      <c r="D79" s="1" t="s">
        <v>108</v>
      </c>
      <c r="E79" s="1">
        <v>3</v>
      </c>
      <c r="F79" s="1">
        <v>0</v>
      </c>
      <c r="G79" s="1">
        <v>14</v>
      </c>
      <c r="H79" s="1">
        <v>2.9</v>
      </c>
    </row>
    <row r="80" spans="1:8" x14ac:dyDescent="0.3">
      <c r="A80" s="1">
        <v>79</v>
      </c>
      <c r="B80" s="2">
        <f t="shared" si="1"/>
        <v>6</v>
      </c>
      <c r="C80" s="1">
        <v>4</v>
      </c>
      <c r="D80" s="1" t="s">
        <v>108</v>
      </c>
      <c r="E80" s="1">
        <v>3</v>
      </c>
      <c r="F80" s="1">
        <v>0</v>
      </c>
      <c r="G80" s="1">
        <v>15</v>
      </c>
      <c r="H80" s="1">
        <v>2.8000000000000003</v>
      </c>
    </row>
    <row r="81" spans="1:8" x14ac:dyDescent="0.3">
      <c r="A81" s="1">
        <v>80</v>
      </c>
      <c r="B81" s="2">
        <f t="shared" si="1"/>
        <v>7</v>
      </c>
      <c r="C81" s="1">
        <v>4</v>
      </c>
      <c r="D81" s="1" t="s">
        <v>108</v>
      </c>
      <c r="E81" s="1">
        <v>3</v>
      </c>
      <c r="F81" s="1">
        <v>0</v>
      </c>
      <c r="G81" s="1">
        <v>16</v>
      </c>
      <c r="H81" s="1">
        <v>2.8000000000000003</v>
      </c>
    </row>
    <row r="82" spans="1:8" x14ac:dyDescent="0.3">
      <c r="A82" s="1">
        <v>81</v>
      </c>
      <c r="B82" s="2">
        <f t="shared" si="1"/>
        <v>8</v>
      </c>
      <c r="C82" s="1">
        <v>4</v>
      </c>
      <c r="D82" s="1" t="s">
        <v>108</v>
      </c>
      <c r="E82" s="1">
        <v>3</v>
      </c>
      <c r="F82" s="1">
        <v>0</v>
      </c>
      <c r="G82" s="1">
        <v>18</v>
      </c>
      <c r="H82" s="1">
        <v>2.8000000000000003</v>
      </c>
    </row>
    <row r="83" spans="1:8" x14ac:dyDescent="0.3">
      <c r="A83" s="1">
        <v>82</v>
      </c>
      <c r="B83" s="2">
        <f t="shared" si="1"/>
        <v>9</v>
      </c>
      <c r="C83" s="1">
        <v>4</v>
      </c>
      <c r="D83" s="1" t="s">
        <v>108</v>
      </c>
      <c r="E83" s="1">
        <v>3</v>
      </c>
      <c r="F83" s="1">
        <v>0</v>
      </c>
      <c r="G83" s="1">
        <v>20</v>
      </c>
      <c r="H83" s="1">
        <v>2.8000000000000003</v>
      </c>
    </row>
    <row r="84" spans="1:8" x14ac:dyDescent="0.3">
      <c r="A84" s="1">
        <v>83</v>
      </c>
      <c r="B84" s="2">
        <f t="shared" si="1"/>
        <v>1</v>
      </c>
      <c r="C84" s="1">
        <v>4</v>
      </c>
      <c r="D84" s="1" t="s">
        <v>108</v>
      </c>
      <c r="E84" s="1">
        <v>3</v>
      </c>
      <c r="F84" s="1">
        <v>1</v>
      </c>
      <c r="G84" s="1">
        <v>6</v>
      </c>
      <c r="H84" s="1">
        <v>2.5500000000000003</v>
      </c>
    </row>
    <row r="85" spans="1:8" x14ac:dyDescent="0.3">
      <c r="A85" s="1">
        <v>84</v>
      </c>
      <c r="B85" s="2">
        <f t="shared" si="1"/>
        <v>2</v>
      </c>
      <c r="C85" s="1">
        <v>4</v>
      </c>
      <c r="D85" s="1" t="s">
        <v>108</v>
      </c>
      <c r="E85" s="1">
        <v>3</v>
      </c>
      <c r="F85" s="1">
        <v>1</v>
      </c>
      <c r="G85" s="1">
        <v>8</v>
      </c>
      <c r="H85" s="1">
        <v>2.2000000000000002</v>
      </c>
    </row>
    <row r="86" spans="1:8" x14ac:dyDescent="0.3">
      <c r="A86" s="1">
        <v>85</v>
      </c>
      <c r="B86" s="2">
        <f t="shared" si="1"/>
        <v>3</v>
      </c>
      <c r="C86" s="1">
        <v>4</v>
      </c>
      <c r="D86" s="1" t="s">
        <v>108</v>
      </c>
      <c r="E86" s="1">
        <v>3</v>
      </c>
      <c r="F86" s="1">
        <v>1</v>
      </c>
      <c r="G86" s="1">
        <v>10</v>
      </c>
      <c r="H86" s="1">
        <v>1.9000000000000001</v>
      </c>
    </row>
    <row r="87" spans="1:8" x14ac:dyDescent="0.3">
      <c r="A87" s="1">
        <v>86</v>
      </c>
      <c r="B87" s="2">
        <f t="shared" si="1"/>
        <v>4</v>
      </c>
      <c r="C87" s="1">
        <v>4</v>
      </c>
      <c r="D87" s="1" t="s">
        <v>108</v>
      </c>
      <c r="E87" s="1">
        <v>3</v>
      </c>
      <c r="F87" s="1">
        <v>1</v>
      </c>
      <c r="G87" s="1">
        <v>12</v>
      </c>
      <c r="H87" s="1">
        <v>1.7000000000000002</v>
      </c>
    </row>
    <row r="88" spans="1:8" x14ac:dyDescent="0.3">
      <c r="A88" s="1">
        <v>87</v>
      </c>
      <c r="B88" s="2">
        <f t="shared" si="1"/>
        <v>5</v>
      </c>
      <c r="C88" s="1">
        <v>4</v>
      </c>
      <c r="D88" s="1" t="s">
        <v>108</v>
      </c>
      <c r="E88" s="1">
        <v>3</v>
      </c>
      <c r="F88" s="1">
        <v>1</v>
      </c>
      <c r="G88" s="1">
        <v>14</v>
      </c>
      <c r="H88" s="1">
        <v>1.6</v>
      </c>
    </row>
    <row r="89" spans="1:8" x14ac:dyDescent="0.3">
      <c r="A89" s="1">
        <v>88</v>
      </c>
      <c r="B89" s="2">
        <f t="shared" si="1"/>
        <v>6</v>
      </c>
      <c r="C89" s="1">
        <v>4</v>
      </c>
      <c r="D89" s="1" t="s">
        <v>108</v>
      </c>
      <c r="E89" s="1">
        <v>3</v>
      </c>
      <c r="F89" s="1">
        <v>1</v>
      </c>
      <c r="G89" s="1">
        <v>15</v>
      </c>
      <c r="H89" s="1">
        <v>1.5</v>
      </c>
    </row>
    <row r="90" spans="1:8" x14ac:dyDescent="0.3">
      <c r="A90" s="1">
        <v>89</v>
      </c>
      <c r="B90" s="2">
        <f t="shared" si="1"/>
        <v>7</v>
      </c>
      <c r="C90" s="1">
        <v>4</v>
      </c>
      <c r="D90" s="1" t="s">
        <v>108</v>
      </c>
      <c r="E90" s="1">
        <v>3</v>
      </c>
      <c r="F90" s="1">
        <v>1</v>
      </c>
      <c r="G90" s="1">
        <v>16</v>
      </c>
      <c r="H90" s="1">
        <v>1.5</v>
      </c>
    </row>
    <row r="91" spans="1:8" x14ac:dyDescent="0.3">
      <c r="A91" s="1">
        <v>90</v>
      </c>
      <c r="B91" s="2">
        <f t="shared" si="1"/>
        <v>8</v>
      </c>
      <c r="C91" s="1">
        <v>4</v>
      </c>
      <c r="D91" s="1" t="s">
        <v>108</v>
      </c>
      <c r="E91" s="1">
        <v>3</v>
      </c>
      <c r="F91" s="1">
        <v>1</v>
      </c>
      <c r="G91" s="1">
        <v>18</v>
      </c>
      <c r="H91" s="1">
        <v>1.5</v>
      </c>
    </row>
    <row r="92" spans="1:8" x14ac:dyDescent="0.3">
      <c r="A92" s="1">
        <v>91</v>
      </c>
      <c r="B92" s="2">
        <f t="shared" si="1"/>
        <v>9</v>
      </c>
      <c r="C92" s="1">
        <v>4</v>
      </c>
      <c r="D92" s="1" t="s">
        <v>108</v>
      </c>
      <c r="E92" s="1">
        <v>3</v>
      </c>
      <c r="F92" s="1">
        <v>1</v>
      </c>
      <c r="G92" s="1">
        <v>20</v>
      </c>
      <c r="H92" s="1">
        <v>1.5</v>
      </c>
    </row>
    <row r="93" spans="1:8" x14ac:dyDescent="0.3">
      <c r="A93" s="1">
        <v>92</v>
      </c>
      <c r="B93" s="2">
        <f t="shared" si="1"/>
        <v>1</v>
      </c>
      <c r="C93" s="1">
        <v>4</v>
      </c>
      <c r="D93" s="1" t="s">
        <v>108</v>
      </c>
      <c r="E93" s="1" t="s">
        <v>109</v>
      </c>
      <c r="F93" s="1">
        <v>0</v>
      </c>
      <c r="G93" s="1">
        <v>6</v>
      </c>
      <c r="H93" s="1">
        <v>3.8000000000000003</v>
      </c>
    </row>
    <row r="94" spans="1:8" x14ac:dyDescent="0.3">
      <c r="A94" s="1">
        <v>93</v>
      </c>
      <c r="B94" s="2">
        <f t="shared" si="1"/>
        <v>2</v>
      </c>
      <c r="C94" s="1">
        <v>4</v>
      </c>
      <c r="D94" s="1" t="s">
        <v>108</v>
      </c>
      <c r="E94" s="1" t="s">
        <v>109</v>
      </c>
      <c r="F94" s="1">
        <v>0</v>
      </c>
      <c r="G94" s="1">
        <v>8</v>
      </c>
      <c r="H94" s="1">
        <v>3.5</v>
      </c>
    </row>
    <row r="95" spans="1:8" x14ac:dyDescent="0.3">
      <c r="A95" s="1">
        <v>94</v>
      </c>
      <c r="B95" s="2">
        <f t="shared" si="1"/>
        <v>3</v>
      </c>
      <c r="C95" s="1">
        <v>4</v>
      </c>
      <c r="D95" s="1" t="s">
        <v>108</v>
      </c>
      <c r="E95" s="1" t="s">
        <v>109</v>
      </c>
      <c r="F95" s="1">
        <v>0</v>
      </c>
      <c r="G95" s="1">
        <v>10</v>
      </c>
      <c r="H95" s="1">
        <v>3.3000000000000003</v>
      </c>
    </row>
    <row r="96" spans="1:8" x14ac:dyDescent="0.3">
      <c r="A96" s="1">
        <v>95</v>
      </c>
      <c r="B96" s="2">
        <f t="shared" si="1"/>
        <v>4</v>
      </c>
      <c r="C96" s="1">
        <v>4</v>
      </c>
      <c r="D96" s="1" t="s">
        <v>108</v>
      </c>
      <c r="E96" s="1" t="s">
        <v>109</v>
      </c>
      <c r="F96" s="1">
        <v>0</v>
      </c>
      <c r="G96" s="1">
        <v>12</v>
      </c>
      <c r="H96" s="1">
        <v>3.2</v>
      </c>
    </row>
    <row r="97" spans="1:8" x14ac:dyDescent="0.3">
      <c r="A97" s="1">
        <v>96</v>
      </c>
      <c r="B97" s="2">
        <f t="shared" si="1"/>
        <v>5</v>
      </c>
      <c r="C97" s="1">
        <v>4</v>
      </c>
      <c r="D97" s="1" t="s">
        <v>108</v>
      </c>
      <c r="E97" s="1" t="s">
        <v>109</v>
      </c>
      <c r="F97" s="1">
        <v>0</v>
      </c>
      <c r="G97" s="1">
        <v>14</v>
      </c>
      <c r="H97" s="1">
        <v>3.2</v>
      </c>
    </row>
    <row r="98" spans="1:8" x14ac:dyDescent="0.3">
      <c r="A98" s="1">
        <v>97</v>
      </c>
      <c r="B98" s="2">
        <f t="shared" si="1"/>
        <v>6</v>
      </c>
      <c r="C98" s="1">
        <v>4</v>
      </c>
      <c r="D98" s="1" t="s">
        <v>108</v>
      </c>
      <c r="E98" s="1" t="s">
        <v>109</v>
      </c>
      <c r="F98" s="1">
        <v>0</v>
      </c>
      <c r="G98" s="1">
        <v>15</v>
      </c>
      <c r="H98" s="1">
        <v>3</v>
      </c>
    </row>
    <row r="99" spans="1:8" x14ac:dyDescent="0.3">
      <c r="A99" s="1">
        <v>98</v>
      </c>
      <c r="B99" s="2">
        <f t="shared" si="1"/>
        <v>7</v>
      </c>
      <c r="C99" s="1">
        <v>4</v>
      </c>
      <c r="D99" s="1" t="s">
        <v>108</v>
      </c>
      <c r="E99" s="1" t="s">
        <v>109</v>
      </c>
      <c r="F99" s="1">
        <v>0</v>
      </c>
      <c r="G99" s="1">
        <v>16</v>
      </c>
      <c r="H99" s="1">
        <v>3</v>
      </c>
    </row>
    <row r="100" spans="1:8" x14ac:dyDescent="0.3">
      <c r="A100" s="1">
        <v>99</v>
      </c>
      <c r="B100" s="2">
        <f t="shared" si="1"/>
        <v>8</v>
      </c>
      <c r="C100" s="1">
        <v>4</v>
      </c>
      <c r="D100" s="1" t="s">
        <v>108</v>
      </c>
      <c r="E100" s="1" t="s">
        <v>109</v>
      </c>
      <c r="F100" s="1">
        <v>0</v>
      </c>
      <c r="G100" s="1">
        <v>18</v>
      </c>
      <c r="H100" s="1">
        <v>3</v>
      </c>
    </row>
    <row r="101" spans="1:8" x14ac:dyDescent="0.3">
      <c r="A101" s="1">
        <v>100</v>
      </c>
      <c r="B101" s="2">
        <f t="shared" si="1"/>
        <v>9</v>
      </c>
      <c r="C101" s="1">
        <v>4</v>
      </c>
      <c r="D101" s="1" t="s">
        <v>108</v>
      </c>
      <c r="E101" s="1" t="s">
        <v>109</v>
      </c>
      <c r="F101" s="1">
        <v>0</v>
      </c>
      <c r="G101" s="1">
        <v>20</v>
      </c>
      <c r="H101" s="1">
        <v>3</v>
      </c>
    </row>
    <row r="102" spans="1:8" x14ac:dyDescent="0.3">
      <c r="A102" s="1">
        <v>101</v>
      </c>
      <c r="B102" s="2">
        <f t="shared" si="1"/>
        <v>1</v>
      </c>
      <c r="C102" s="1">
        <v>4</v>
      </c>
      <c r="D102" s="1" t="s">
        <v>108</v>
      </c>
      <c r="E102" s="1" t="s">
        <v>109</v>
      </c>
      <c r="F102" s="1">
        <v>1</v>
      </c>
      <c r="G102" s="1">
        <v>6</v>
      </c>
      <c r="H102" s="1">
        <v>2.7</v>
      </c>
    </row>
    <row r="103" spans="1:8" x14ac:dyDescent="0.3">
      <c r="A103" s="1">
        <v>102</v>
      </c>
      <c r="B103" s="2">
        <f t="shared" si="1"/>
        <v>2</v>
      </c>
      <c r="C103" s="1">
        <v>4</v>
      </c>
      <c r="D103" s="1" t="s">
        <v>108</v>
      </c>
      <c r="E103" s="1" t="s">
        <v>109</v>
      </c>
      <c r="F103" s="1">
        <v>1</v>
      </c>
      <c r="G103" s="1">
        <v>8</v>
      </c>
      <c r="H103" s="1">
        <v>2.3000000000000003</v>
      </c>
    </row>
    <row r="104" spans="1:8" x14ac:dyDescent="0.3">
      <c r="A104" s="1">
        <v>103</v>
      </c>
      <c r="B104" s="2">
        <f t="shared" si="1"/>
        <v>3</v>
      </c>
      <c r="C104" s="1">
        <v>4</v>
      </c>
      <c r="D104" s="1" t="s">
        <v>108</v>
      </c>
      <c r="E104" s="1" t="s">
        <v>109</v>
      </c>
      <c r="F104" s="1">
        <v>1</v>
      </c>
      <c r="G104" s="1">
        <v>10</v>
      </c>
      <c r="H104" s="1">
        <v>2</v>
      </c>
    </row>
    <row r="105" spans="1:8" x14ac:dyDescent="0.3">
      <c r="A105" s="1">
        <v>104</v>
      </c>
      <c r="B105" s="2">
        <f t="shared" si="1"/>
        <v>4</v>
      </c>
      <c r="C105" s="1">
        <v>4</v>
      </c>
      <c r="D105" s="1" t="s">
        <v>108</v>
      </c>
      <c r="E105" s="1" t="s">
        <v>109</v>
      </c>
      <c r="F105" s="1">
        <v>1</v>
      </c>
      <c r="G105" s="1">
        <v>12</v>
      </c>
      <c r="H105" s="1">
        <v>1.8</v>
      </c>
    </row>
    <row r="106" spans="1:8" x14ac:dyDescent="0.3">
      <c r="A106" s="1">
        <v>105</v>
      </c>
      <c r="B106" s="2">
        <f t="shared" si="1"/>
        <v>5</v>
      </c>
      <c r="C106" s="1">
        <v>4</v>
      </c>
      <c r="D106" s="1" t="s">
        <v>108</v>
      </c>
      <c r="E106" s="1" t="s">
        <v>109</v>
      </c>
      <c r="F106" s="1">
        <v>1</v>
      </c>
      <c r="G106" s="1">
        <v>14</v>
      </c>
      <c r="H106" s="1">
        <v>1.7000000000000002</v>
      </c>
    </row>
    <row r="107" spans="1:8" x14ac:dyDescent="0.3">
      <c r="A107" s="1">
        <v>106</v>
      </c>
      <c r="B107" s="2">
        <f t="shared" si="1"/>
        <v>6</v>
      </c>
      <c r="C107" s="1">
        <v>4</v>
      </c>
      <c r="D107" s="1" t="s">
        <v>108</v>
      </c>
      <c r="E107" s="1" t="s">
        <v>109</v>
      </c>
      <c r="F107" s="1">
        <v>1</v>
      </c>
      <c r="G107" s="1">
        <v>15</v>
      </c>
      <c r="H107" s="1">
        <v>1.6</v>
      </c>
    </row>
    <row r="108" spans="1:8" x14ac:dyDescent="0.3">
      <c r="A108" s="1">
        <v>107</v>
      </c>
      <c r="B108" s="2">
        <f t="shared" si="1"/>
        <v>7</v>
      </c>
      <c r="C108" s="1">
        <v>4</v>
      </c>
      <c r="D108" s="1" t="s">
        <v>108</v>
      </c>
      <c r="E108" s="1" t="s">
        <v>109</v>
      </c>
      <c r="F108" s="1">
        <v>1</v>
      </c>
      <c r="G108" s="1">
        <v>16</v>
      </c>
      <c r="H108" s="1">
        <v>1.6</v>
      </c>
    </row>
    <row r="109" spans="1:8" x14ac:dyDescent="0.3">
      <c r="A109" s="1">
        <v>108</v>
      </c>
      <c r="B109" s="2">
        <f t="shared" si="1"/>
        <v>8</v>
      </c>
      <c r="C109" s="1">
        <v>4</v>
      </c>
      <c r="D109" s="1" t="s">
        <v>108</v>
      </c>
      <c r="E109" s="1" t="s">
        <v>109</v>
      </c>
      <c r="F109" s="1">
        <v>1</v>
      </c>
      <c r="G109" s="1">
        <v>18</v>
      </c>
      <c r="H109" s="1">
        <v>1.6</v>
      </c>
    </row>
    <row r="110" spans="1:8" x14ac:dyDescent="0.3">
      <c r="A110" s="1">
        <v>109</v>
      </c>
      <c r="B110" s="2">
        <f t="shared" si="1"/>
        <v>9</v>
      </c>
      <c r="C110" s="1">
        <v>4</v>
      </c>
      <c r="D110" s="1" t="s">
        <v>108</v>
      </c>
      <c r="E110" s="1" t="s">
        <v>109</v>
      </c>
      <c r="F110" s="1">
        <v>1</v>
      </c>
      <c r="G110" s="1">
        <v>20</v>
      </c>
      <c r="H110" s="1">
        <v>1.6</v>
      </c>
    </row>
    <row r="111" spans="1:8" x14ac:dyDescent="0.3">
      <c r="A111" s="1">
        <v>110</v>
      </c>
      <c r="B111" s="2">
        <f t="shared" si="1"/>
        <v>1</v>
      </c>
      <c r="C111" s="1">
        <v>3</v>
      </c>
      <c r="D111" s="1" t="s">
        <v>108</v>
      </c>
      <c r="E111" s="1">
        <v>3</v>
      </c>
      <c r="F111" s="1">
        <v>0</v>
      </c>
      <c r="G111" s="1">
        <v>6</v>
      </c>
      <c r="H111" s="1">
        <v>2.2999999999999998</v>
      </c>
    </row>
    <row r="112" spans="1:8" x14ac:dyDescent="0.3">
      <c r="A112" s="1">
        <v>111</v>
      </c>
      <c r="B112" s="2">
        <f t="shared" si="1"/>
        <v>2</v>
      </c>
      <c r="C112" s="1">
        <v>3</v>
      </c>
      <c r="D112" s="1" t="s">
        <v>108</v>
      </c>
      <c r="E112" s="1">
        <v>3</v>
      </c>
      <c r="F112" s="1">
        <v>0</v>
      </c>
      <c r="G112" s="1">
        <v>8</v>
      </c>
      <c r="H112" s="1">
        <v>2.1</v>
      </c>
    </row>
    <row r="113" spans="1:8" x14ac:dyDescent="0.3">
      <c r="A113" s="1">
        <v>112</v>
      </c>
      <c r="B113" s="2">
        <f t="shared" si="1"/>
        <v>3</v>
      </c>
      <c r="C113" s="1">
        <v>3</v>
      </c>
      <c r="D113" s="1" t="s">
        <v>108</v>
      </c>
      <c r="E113" s="1">
        <v>3</v>
      </c>
      <c r="F113" s="1">
        <v>0</v>
      </c>
      <c r="G113" s="1">
        <v>10</v>
      </c>
      <c r="H113" s="1">
        <v>2</v>
      </c>
    </row>
    <row r="114" spans="1:8" x14ac:dyDescent="0.3">
      <c r="A114" s="1">
        <v>113</v>
      </c>
      <c r="B114" s="2">
        <f t="shared" si="1"/>
        <v>4</v>
      </c>
      <c r="C114" s="1">
        <v>3</v>
      </c>
      <c r="D114" s="1" t="s">
        <v>108</v>
      </c>
      <c r="E114" s="1">
        <v>3</v>
      </c>
      <c r="F114" s="1">
        <v>0</v>
      </c>
      <c r="G114" s="1">
        <v>12</v>
      </c>
      <c r="H114" s="1">
        <v>1.9</v>
      </c>
    </row>
    <row r="115" spans="1:8" x14ac:dyDescent="0.3">
      <c r="A115" s="1">
        <v>114</v>
      </c>
      <c r="B115" s="2">
        <f t="shared" si="1"/>
        <v>5</v>
      </c>
      <c r="C115" s="1">
        <v>3</v>
      </c>
      <c r="D115" s="1" t="s">
        <v>108</v>
      </c>
      <c r="E115" s="1">
        <v>3</v>
      </c>
      <c r="F115" s="1">
        <v>0</v>
      </c>
      <c r="G115" s="1">
        <v>14</v>
      </c>
      <c r="H115" s="1">
        <v>1.8</v>
      </c>
    </row>
    <row r="116" spans="1:8" x14ac:dyDescent="0.3">
      <c r="A116" s="1">
        <v>115</v>
      </c>
      <c r="B116" s="2">
        <f t="shared" si="1"/>
        <v>6</v>
      </c>
      <c r="C116" s="1">
        <v>3</v>
      </c>
      <c r="D116" s="1" t="s">
        <v>108</v>
      </c>
      <c r="E116" s="1">
        <v>3</v>
      </c>
      <c r="F116" s="1">
        <v>0</v>
      </c>
      <c r="G116" s="1">
        <v>15</v>
      </c>
      <c r="H116" s="1">
        <v>1.8</v>
      </c>
    </row>
    <row r="117" spans="1:8" x14ac:dyDescent="0.3">
      <c r="A117" s="1">
        <v>116</v>
      </c>
      <c r="B117" s="2">
        <f t="shared" si="1"/>
        <v>7</v>
      </c>
      <c r="C117" s="1">
        <v>3</v>
      </c>
      <c r="D117" s="1" t="s">
        <v>108</v>
      </c>
      <c r="E117" s="1">
        <v>3</v>
      </c>
      <c r="F117" s="1">
        <v>0</v>
      </c>
      <c r="G117" s="1">
        <v>16</v>
      </c>
      <c r="H117" s="1">
        <v>1.8</v>
      </c>
    </row>
    <row r="118" spans="1:8" x14ac:dyDescent="0.3">
      <c r="A118" s="1">
        <v>117</v>
      </c>
      <c r="B118" s="2">
        <f t="shared" si="1"/>
        <v>8</v>
      </c>
      <c r="C118" s="1">
        <v>3</v>
      </c>
      <c r="D118" s="1" t="s">
        <v>108</v>
      </c>
      <c r="E118" s="1">
        <v>3</v>
      </c>
      <c r="F118" s="1">
        <v>0</v>
      </c>
      <c r="G118" s="1">
        <v>18</v>
      </c>
      <c r="H118" s="1">
        <v>1.7</v>
      </c>
    </row>
    <row r="119" spans="1:8" x14ac:dyDescent="0.3">
      <c r="A119" s="1">
        <v>118</v>
      </c>
      <c r="B119" s="2">
        <f t="shared" si="1"/>
        <v>9</v>
      </c>
      <c r="C119" s="1">
        <v>3</v>
      </c>
      <c r="D119" s="1" t="s">
        <v>108</v>
      </c>
      <c r="E119" s="1">
        <v>3</v>
      </c>
      <c r="F119" s="1">
        <v>0</v>
      </c>
      <c r="G119" s="1">
        <v>20</v>
      </c>
      <c r="H119" s="1">
        <v>1.7</v>
      </c>
    </row>
    <row r="120" spans="1:8" x14ac:dyDescent="0.3">
      <c r="A120" s="1">
        <v>119</v>
      </c>
      <c r="B120" s="2">
        <f t="shared" si="1"/>
        <v>1</v>
      </c>
      <c r="C120" s="1">
        <v>3</v>
      </c>
      <c r="D120" s="1" t="s">
        <v>108</v>
      </c>
      <c r="E120" s="1">
        <v>3</v>
      </c>
      <c r="F120" s="1">
        <v>1</v>
      </c>
      <c r="G120" s="1">
        <v>6</v>
      </c>
      <c r="H120" s="1">
        <v>1.7</v>
      </c>
    </row>
    <row r="121" spans="1:8" x14ac:dyDescent="0.3">
      <c r="A121" s="1">
        <v>120</v>
      </c>
      <c r="B121" s="2">
        <f t="shared" si="1"/>
        <v>2</v>
      </c>
      <c r="C121" s="1">
        <v>3</v>
      </c>
      <c r="D121" s="1" t="s">
        <v>108</v>
      </c>
      <c r="E121" s="1">
        <v>3</v>
      </c>
      <c r="F121" s="1">
        <v>1</v>
      </c>
      <c r="G121" s="1">
        <v>8</v>
      </c>
      <c r="H121" s="1">
        <v>1.4</v>
      </c>
    </row>
    <row r="122" spans="1:8" x14ac:dyDescent="0.3">
      <c r="A122" s="1">
        <v>121</v>
      </c>
      <c r="B122" s="2">
        <f t="shared" si="1"/>
        <v>3</v>
      </c>
      <c r="C122" s="1">
        <v>3</v>
      </c>
      <c r="D122" s="1" t="s">
        <v>108</v>
      </c>
      <c r="E122" s="1">
        <v>3</v>
      </c>
      <c r="F122" s="1">
        <v>1</v>
      </c>
      <c r="G122" s="1">
        <v>10</v>
      </c>
      <c r="H122" s="1">
        <v>1.2</v>
      </c>
    </row>
    <row r="123" spans="1:8" x14ac:dyDescent="0.3">
      <c r="A123" s="1">
        <v>122</v>
      </c>
      <c r="B123" s="2">
        <f t="shared" si="1"/>
        <v>4</v>
      </c>
      <c r="C123" s="1">
        <v>3</v>
      </c>
      <c r="D123" s="1" t="s">
        <v>108</v>
      </c>
      <c r="E123" s="1">
        <v>3</v>
      </c>
      <c r="F123" s="1">
        <v>1</v>
      </c>
      <c r="G123" s="1">
        <v>12</v>
      </c>
      <c r="H123" s="1">
        <v>1.1000000000000001</v>
      </c>
    </row>
    <row r="124" spans="1:8" x14ac:dyDescent="0.3">
      <c r="A124" s="1">
        <v>123</v>
      </c>
      <c r="B124" s="2">
        <f t="shared" si="1"/>
        <v>5</v>
      </c>
      <c r="C124" s="1">
        <v>3</v>
      </c>
      <c r="D124" s="1" t="s">
        <v>108</v>
      </c>
      <c r="E124" s="1">
        <v>3</v>
      </c>
      <c r="F124" s="1">
        <v>1</v>
      </c>
      <c r="G124" s="1">
        <v>14</v>
      </c>
      <c r="H124" s="1">
        <v>1</v>
      </c>
    </row>
    <row r="125" spans="1:8" x14ac:dyDescent="0.3">
      <c r="A125" s="1">
        <v>124</v>
      </c>
      <c r="B125" s="2">
        <f t="shared" si="1"/>
        <v>6</v>
      </c>
      <c r="C125" s="1">
        <v>3</v>
      </c>
      <c r="D125" s="1" t="s">
        <v>108</v>
      </c>
      <c r="E125" s="1">
        <v>3</v>
      </c>
      <c r="F125" s="1">
        <v>1</v>
      </c>
      <c r="G125" s="1">
        <v>15</v>
      </c>
      <c r="H125" s="1">
        <v>0.9</v>
      </c>
    </row>
    <row r="126" spans="1:8" x14ac:dyDescent="0.3">
      <c r="A126" s="1">
        <v>125</v>
      </c>
      <c r="B126" s="2">
        <f t="shared" si="1"/>
        <v>7</v>
      </c>
      <c r="C126" s="1">
        <v>3</v>
      </c>
      <c r="D126" s="1" t="s">
        <v>108</v>
      </c>
      <c r="E126" s="1">
        <v>3</v>
      </c>
      <c r="F126" s="1">
        <v>1</v>
      </c>
      <c r="G126" s="1">
        <v>16</v>
      </c>
      <c r="H126" s="1">
        <v>0.9</v>
      </c>
    </row>
    <row r="127" spans="1:8" x14ac:dyDescent="0.3">
      <c r="A127" s="1">
        <v>126</v>
      </c>
      <c r="B127" s="2">
        <f t="shared" si="1"/>
        <v>8</v>
      </c>
      <c r="C127" s="1">
        <v>3</v>
      </c>
      <c r="D127" s="1" t="s">
        <v>108</v>
      </c>
      <c r="E127" s="1">
        <v>3</v>
      </c>
      <c r="F127" s="1">
        <v>1</v>
      </c>
      <c r="G127" s="1">
        <v>18</v>
      </c>
      <c r="H127" s="1">
        <v>0.8</v>
      </c>
    </row>
    <row r="128" spans="1:8" x14ac:dyDescent="0.3">
      <c r="A128" s="1">
        <v>127</v>
      </c>
      <c r="B128" s="2">
        <f t="shared" si="1"/>
        <v>9</v>
      </c>
      <c r="C128" s="1">
        <v>3</v>
      </c>
      <c r="D128" s="1" t="s">
        <v>108</v>
      </c>
      <c r="E128" s="1">
        <v>3</v>
      </c>
      <c r="F128" s="1">
        <v>1</v>
      </c>
      <c r="G128" s="1">
        <v>20</v>
      </c>
      <c r="H128" s="1">
        <v>0.8</v>
      </c>
    </row>
    <row r="129" spans="1:8" x14ac:dyDescent="0.3">
      <c r="A129" s="1">
        <v>128</v>
      </c>
      <c r="B129" s="2">
        <f t="shared" si="1"/>
        <v>1</v>
      </c>
      <c r="C129" s="1">
        <v>3</v>
      </c>
      <c r="D129" s="1">
        <v>2</v>
      </c>
      <c r="E129" s="1">
        <v>3</v>
      </c>
      <c r="F129" s="1">
        <v>0</v>
      </c>
      <c r="G129" s="1">
        <v>6</v>
      </c>
      <c r="H129" s="1">
        <v>2.1</v>
      </c>
    </row>
    <row r="130" spans="1:8" x14ac:dyDescent="0.3">
      <c r="A130" s="1">
        <v>129</v>
      </c>
      <c r="B130" s="2">
        <f t="shared" si="1"/>
        <v>2</v>
      </c>
      <c r="C130" s="1">
        <v>3</v>
      </c>
      <c r="D130" s="1">
        <v>2</v>
      </c>
      <c r="E130" s="1">
        <v>3</v>
      </c>
      <c r="F130" s="1">
        <v>0</v>
      </c>
      <c r="G130" s="1">
        <v>8</v>
      </c>
      <c r="H130" s="1">
        <v>1.9</v>
      </c>
    </row>
    <row r="131" spans="1:8" x14ac:dyDescent="0.3">
      <c r="A131" s="1">
        <v>130</v>
      </c>
      <c r="B131" s="2">
        <f t="shared" si="1"/>
        <v>3</v>
      </c>
      <c r="C131" s="1">
        <v>3</v>
      </c>
      <c r="D131" s="1">
        <v>2</v>
      </c>
      <c r="E131" s="1">
        <v>3</v>
      </c>
      <c r="F131" s="1">
        <v>0</v>
      </c>
      <c r="G131" s="1">
        <v>10</v>
      </c>
      <c r="H131" s="1">
        <v>1.8</v>
      </c>
    </row>
    <row r="132" spans="1:8" x14ac:dyDescent="0.3">
      <c r="A132" s="1">
        <v>131</v>
      </c>
      <c r="B132" s="2">
        <f t="shared" si="1"/>
        <v>4</v>
      </c>
      <c r="C132" s="1">
        <v>3</v>
      </c>
      <c r="D132" s="1">
        <v>2</v>
      </c>
      <c r="E132" s="1">
        <v>3</v>
      </c>
      <c r="F132" s="1">
        <v>0</v>
      </c>
      <c r="G132" s="1">
        <v>12</v>
      </c>
      <c r="H132" s="1">
        <v>1.8</v>
      </c>
    </row>
    <row r="133" spans="1:8" x14ac:dyDescent="0.3">
      <c r="A133" s="1">
        <v>132</v>
      </c>
      <c r="B133" s="2">
        <f t="shared" si="1"/>
        <v>5</v>
      </c>
      <c r="C133" s="1">
        <v>3</v>
      </c>
      <c r="D133" s="1">
        <v>2</v>
      </c>
      <c r="E133" s="1">
        <v>3</v>
      </c>
      <c r="F133" s="1">
        <v>0</v>
      </c>
      <c r="G133" s="1">
        <v>14</v>
      </c>
      <c r="H133" s="1">
        <v>1.7</v>
      </c>
    </row>
    <row r="134" spans="1:8" x14ac:dyDescent="0.3">
      <c r="A134" s="1">
        <v>133</v>
      </c>
      <c r="B134" s="2">
        <f t="shared" si="1"/>
        <v>6</v>
      </c>
      <c r="C134" s="1">
        <v>3</v>
      </c>
      <c r="D134" s="1">
        <v>2</v>
      </c>
      <c r="E134" s="1">
        <v>3</v>
      </c>
      <c r="F134" s="1">
        <v>0</v>
      </c>
      <c r="G134" s="1">
        <v>15</v>
      </c>
      <c r="H134" s="1">
        <v>1.7</v>
      </c>
    </row>
    <row r="135" spans="1:8" x14ac:dyDescent="0.3">
      <c r="A135" s="1">
        <v>134</v>
      </c>
      <c r="B135" s="2">
        <f t="shared" si="1"/>
        <v>7</v>
      </c>
      <c r="C135" s="1">
        <v>3</v>
      </c>
      <c r="D135" s="1">
        <v>2</v>
      </c>
      <c r="E135" s="1">
        <v>3</v>
      </c>
      <c r="F135" s="1">
        <v>0</v>
      </c>
      <c r="G135" s="1">
        <v>16</v>
      </c>
      <c r="H135" s="1">
        <v>1.7</v>
      </c>
    </row>
    <row r="136" spans="1:8" x14ac:dyDescent="0.3">
      <c r="A136" s="1">
        <v>135</v>
      </c>
      <c r="B136" s="2">
        <f t="shared" si="1"/>
        <v>8</v>
      </c>
      <c r="C136" s="1">
        <v>3</v>
      </c>
      <c r="D136" s="1">
        <v>2</v>
      </c>
      <c r="E136" s="1">
        <v>3</v>
      </c>
      <c r="F136" s="1">
        <v>0</v>
      </c>
      <c r="G136" s="1">
        <v>18</v>
      </c>
      <c r="H136" s="1">
        <v>1.6</v>
      </c>
    </row>
    <row r="137" spans="1:8" x14ac:dyDescent="0.3">
      <c r="A137" s="1">
        <v>136</v>
      </c>
      <c r="B137" s="2">
        <f t="shared" si="1"/>
        <v>9</v>
      </c>
      <c r="C137" s="1">
        <v>3</v>
      </c>
      <c r="D137" s="1">
        <v>2</v>
      </c>
      <c r="E137" s="1">
        <v>3</v>
      </c>
      <c r="F137" s="1">
        <v>0</v>
      </c>
      <c r="G137" s="1">
        <v>20</v>
      </c>
      <c r="H137" s="1">
        <v>1.6</v>
      </c>
    </row>
    <row r="138" spans="1:8" x14ac:dyDescent="0.3">
      <c r="A138" s="1">
        <v>137</v>
      </c>
      <c r="B138" s="2">
        <f t="shared" si="1"/>
        <v>1</v>
      </c>
      <c r="C138" s="1">
        <v>3</v>
      </c>
      <c r="D138" s="1">
        <v>2</v>
      </c>
      <c r="E138" s="1">
        <v>3</v>
      </c>
      <c r="F138" s="1">
        <v>1</v>
      </c>
      <c r="G138" s="1">
        <v>6</v>
      </c>
      <c r="H138" s="1">
        <v>1.5</v>
      </c>
    </row>
    <row r="139" spans="1:8" x14ac:dyDescent="0.3">
      <c r="A139" s="1">
        <v>138</v>
      </c>
      <c r="B139" s="2">
        <f t="shared" si="1"/>
        <v>2</v>
      </c>
      <c r="C139" s="1">
        <v>3</v>
      </c>
      <c r="D139" s="1">
        <v>2</v>
      </c>
      <c r="E139" s="1">
        <v>3</v>
      </c>
      <c r="F139" s="1">
        <v>1</v>
      </c>
      <c r="G139" s="1">
        <v>8</v>
      </c>
      <c r="H139" s="1">
        <v>1.2</v>
      </c>
    </row>
    <row r="140" spans="1:8" x14ac:dyDescent="0.3">
      <c r="A140" s="1">
        <v>139</v>
      </c>
      <c r="B140" s="2">
        <f t="shared" si="1"/>
        <v>3</v>
      </c>
      <c r="C140" s="1">
        <v>3</v>
      </c>
      <c r="D140" s="1">
        <v>2</v>
      </c>
      <c r="E140" s="1">
        <v>3</v>
      </c>
      <c r="F140" s="1">
        <v>1</v>
      </c>
      <c r="G140" s="1">
        <v>10</v>
      </c>
      <c r="H140" s="1">
        <v>1</v>
      </c>
    </row>
    <row r="141" spans="1:8" x14ac:dyDescent="0.3">
      <c r="A141" s="1">
        <v>140</v>
      </c>
      <c r="B141" s="2">
        <f t="shared" ref="B141:B182" si="2">IF(G141&gt;G140,B140+1,1)</f>
        <v>4</v>
      </c>
      <c r="C141" s="1">
        <v>3</v>
      </c>
      <c r="D141" s="1">
        <v>2</v>
      </c>
      <c r="E141" s="1">
        <v>3</v>
      </c>
      <c r="F141" s="1">
        <v>1</v>
      </c>
      <c r="G141" s="1">
        <v>12</v>
      </c>
      <c r="H141" s="1">
        <v>0.9</v>
      </c>
    </row>
    <row r="142" spans="1:8" x14ac:dyDescent="0.3">
      <c r="A142" s="1">
        <v>141</v>
      </c>
      <c r="B142" s="2">
        <f t="shared" si="2"/>
        <v>5</v>
      </c>
      <c r="C142" s="1">
        <v>3</v>
      </c>
      <c r="D142" s="1">
        <v>2</v>
      </c>
      <c r="E142" s="1">
        <v>3</v>
      </c>
      <c r="F142" s="1">
        <v>1</v>
      </c>
      <c r="G142" s="1">
        <v>14</v>
      </c>
      <c r="H142" s="1">
        <v>0.8</v>
      </c>
    </row>
    <row r="143" spans="1:8" x14ac:dyDescent="0.3">
      <c r="A143" s="1">
        <v>142</v>
      </c>
      <c r="B143" s="2">
        <f t="shared" si="2"/>
        <v>6</v>
      </c>
      <c r="C143" s="1">
        <v>3</v>
      </c>
      <c r="D143" s="1">
        <v>2</v>
      </c>
      <c r="E143" s="1">
        <v>3</v>
      </c>
      <c r="F143" s="1">
        <v>1</v>
      </c>
      <c r="G143" s="1">
        <v>15</v>
      </c>
      <c r="H143" s="1">
        <v>0.7</v>
      </c>
    </row>
    <row r="144" spans="1:8" x14ac:dyDescent="0.3">
      <c r="A144" s="1">
        <v>143</v>
      </c>
      <c r="B144" s="2">
        <f t="shared" si="2"/>
        <v>7</v>
      </c>
      <c r="C144" s="1">
        <v>3</v>
      </c>
      <c r="D144" s="1">
        <v>2</v>
      </c>
      <c r="E144" s="1">
        <v>3</v>
      </c>
      <c r="F144" s="1">
        <v>1</v>
      </c>
      <c r="G144" s="1">
        <v>16</v>
      </c>
      <c r="H144" s="1">
        <v>0.7</v>
      </c>
    </row>
    <row r="145" spans="1:8" x14ac:dyDescent="0.3">
      <c r="A145" s="1">
        <v>144</v>
      </c>
      <c r="B145" s="2">
        <f t="shared" si="2"/>
        <v>8</v>
      </c>
      <c r="C145" s="1">
        <v>3</v>
      </c>
      <c r="D145" s="1">
        <v>2</v>
      </c>
      <c r="E145" s="1">
        <v>3</v>
      </c>
      <c r="F145" s="1">
        <v>1</v>
      </c>
      <c r="G145" s="1">
        <v>18</v>
      </c>
      <c r="H145" s="1">
        <v>0.6</v>
      </c>
    </row>
    <row r="146" spans="1:8" x14ac:dyDescent="0.3">
      <c r="A146" s="1">
        <v>145</v>
      </c>
      <c r="B146" s="2">
        <f t="shared" si="2"/>
        <v>9</v>
      </c>
      <c r="C146" s="1">
        <v>3</v>
      </c>
      <c r="D146" s="1">
        <v>2</v>
      </c>
      <c r="E146" s="1">
        <v>3</v>
      </c>
      <c r="F146" s="1">
        <v>1</v>
      </c>
      <c r="G146" s="1">
        <v>20</v>
      </c>
      <c r="H146" s="1">
        <v>0.6</v>
      </c>
    </row>
    <row r="147" spans="1:8" x14ac:dyDescent="0.3">
      <c r="A147" s="1">
        <v>146</v>
      </c>
      <c r="B147" s="2">
        <f t="shared" si="2"/>
        <v>1</v>
      </c>
      <c r="C147" s="1">
        <v>3</v>
      </c>
      <c r="D147" s="1" t="s">
        <v>108</v>
      </c>
      <c r="E147" s="1" t="s">
        <v>109</v>
      </c>
      <c r="F147" s="1">
        <v>0</v>
      </c>
      <c r="G147" s="1">
        <v>6</v>
      </c>
      <c r="H147" s="1">
        <v>2.5</v>
      </c>
    </row>
    <row r="148" spans="1:8" x14ac:dyDescent="0.3">
      <c r="A148" s="1">
        <v>147</v>
      </c>
      <c r="B148" s="2">
        <f t="shared" si="2"/>
        <v>2</v>
      </c>
      <c r="C148" s="1">
        <v>3</v>
      </c>
      <c r="D148" s="1" t="s">
        <v>108</v>
      </c>
      <c r="E148" s="1" t="s">
        <v>109</v>
      </c>
      <c r="F148" s="1">
        <v>0</v>
      </c>
      <c r="G148" s="1">
        <v>8</v>
      </c>
      <c r="H148" s="1">
        <v>2.2000000000000002</v>
      </c>
    </row>
    <row r="149" spans="1:8" x14ac:dyDescent="0.3">
      <c r="A149" s="1">
        <v>148</v>
      </c>
      <c r="B149" s="2">
        <f t="shared" si="2"/>
        <v>3</v>
      </c>
      <c r="C149" s="1">
        <v>3</v>
      </c>
      <c r="D149" s="1" t="s">
        <v>108</v>
      </c>
      <c r="E149" s="1" t="s">
        <v>109</v>
      </c>
      <c r="F149" s="1">
        <v>0</v>
      </c>
      <c r="G149" s="1">
        <v>10</v>
      </c>
      <c r="H149" s="1">
        <v>2.1</v>
      </c>
    </row>
    <row r="150" spans="1:8" x14ac:dyDescent="0.3">
      <c r="A150" s="1">
        <v>149</v>
      </c>
      <c r="B150" s="2">
        <f t="shared" si="2"/>
        <v>4</v>
      </c>
      <c r="C150" s="1">
        <v>3</v>
      </c>
      <c r="D150" s="1" t="s">
        <v>108</v>
      </c>
      <c r="E150" s="1" t="s">
        <v>109</v>
      </c>
      <c r="F150" s="1">
        <v>0</v>
      </c>
      <c r="G150" s="1">
        <v>12</v>
      </c>
      <c r="H150" s="1">
        <v>2</v>
      </c>
    </row>
    <row r="151" spans="1:8" x14ac:dyDescent="0.3">
      <c r="A151" s="1">
        <v>150</v>
      </c>
      <c r="B151" s="2">
        <f t="shared" si="2"/>
        <v>5</v>
      </c>
      <c r="C151" s="1">
        <v>3</v>
      </c>
      <c r="D151" s="1" t="s">
        <v>108</v>
      </c>
      <c r="E151" s="1" t="s">
        <v>109</v>
      </c>
      <c r="F151" s="1">
        <v>0</v>
      </c>
      <c r="G151" s="1">
        <v>14</v>
      </c>
      <c r="H151" s="1">
        <v>1.9</v>
      </c>
    </row>
    <row r="152" spans="1:8" x14ac:dyDescent="0.3">
      <c r="A152" s="1">
        <v>151</v>
      </c>
      <c r="B152" s="2">
        <f t="shared" si="2"/>
        <v>6</v>
      </c>
      <c r="C152" s="1">
        <v>3</v>
      </c>
      <c r="D152" s="1" t="s">
        <v>108</v>
      </c>
      <c r="E152" s="1" t="s">
        <v>109</v>
      </c>
      <c r="F152" s="1">
        <v>0</v>
      </c>
      <c r="G152" s="1">
        <v>15</v>
      </c>
      <c r="H152" s="1">
        <v>1.9</v>
      </c>
    </row>
    <row r="153" spans="1:8" x14ac:dyDescent="0.3">
      <c r="A153" s="1">
        <v>152</v>
      </c>
      <c r="B153" s="2">
        <f t="shared" si="2"/>
        <v>7</v>
      </c>
      <c r="C153" s="1">
        <v>3</v>
      </c>
      <c r="D153" s="1" t="s">
        <v>108</v>
      </c>
      <c r="E153" s="1" t="s">
        <v>109</v>
      </c>
      <c r="F153" s="1">
        <v>0</v>
      </c>
      <c r="G153" s="1">
        <v>16</v>
      </c>
      <c r="H153" s="1">
        <v>1.9</v>
      </c>
    </row>
    <row r="154" spans="1:8" x14ac:dyDescent="0.3">
      <c r="A154" s="1">
        <v>153</v>
      </c>
      <c r="B154" s="2">
        <f t="shared" si="2"/>
        <v>8</v>
      </c>
      <c r="C154" s="1">
        <v>3</v>
      </c>
      <c r="D154" s="1" t="s">
        <v>108</v>
      </c>
      <c r="E154" s="1" t="s">
        <v>109</v>
      </c>
      <c r="F154" s="1">
        <v>0</v>
      </c>
      <c r="G154" s="1">
        <v>18</v>
      </c>
      <c r="H154" s="1">
        <v>1.8</v>
      </c>
    </row>
    <row r="155" spans="1:8" x14ac:dyDescent="0.3">
      <c r="A155" s="1">
        <v>154</v>
      </c>
      <c r="B155" s="2">
        <f t="shared" si="2"/>
        <v>9</v>
      </c>
      <c r="C155" s="1">
        <v>3</v>
      </c>
      <c r="D155" s="1" t="s">
        <v>108</v>
      </c>
      <c r="E155" s="1" t="s">
        <v>109</v>
      </c>
      <c r="F155" s="1">
        <v>0</v>
      </c>
      <c r="G155" s="1">
        <v>20</v>
      </c>
      <c r="H155" s="1">
        <v>1.8</v>
      </c>
    </row>
    <row r="156" spans="1:8" x14ac:dyDescent="0.3">
      <c r="A156" s="1">
        <v>155</v>
      </c>
      <c r="B156" s="2">
        <f t="shared" si="2"/>
        <v>1</v>
      </c>
      <c r="C156" s="1">
        <v>3</v>
      </c>
      <c r="D156" s="1" t="s">
        <v>108</v>
      </c>
      <c r="E156" s="1" t="s">
        <v>109</v>
      </c>
      <c r="F156" s="1">
        <v>1</v>
      </c>
      <c r="G156" s="1">
        <v>6</v>
      </c>
      <c r="H156" s="1">
        <v>1.8</v>
      </c>
    </row>
    <row r="157" spans="1:8" x14ac:dyDescent="0.3">
      <c r="A157" s="1">
        <v>156</v>
      </c>
      <c r="B157" s="2">
        <f t="shared" si="2"/>
        <v>2</v>
      </c>
      <c r="C157" s="1">
        <v>3</v>
      </c>
      <c r="D157" s="1" t="s">
        <v>108</v>
      </c>
      <c r="E157" s="1" t="s">
        <v>109</v>
      </c>
      <c r="F157" s="1">
        <v>1</v>
      </c>
      <c r="G157" s="1">
        <v>8</v>
      </c>
      <c r="H157" s="1">
        <v>1.5</v>
      </c>
    </row>
    <row r="158" spans="1:8" x14ac:dyDescent="0.3">
      <c r="A158" s="1">
        <v>157</v>
      </c>
      <c r="B158" s="2">
        <f t="shared" si="2"/>
        <v>3</v>
      </c>
      <c r="C158" s="1">
        <v>3</v>
      </c>
      <c r="D158" s="1" t="s">
        <v>108</v>
      </c>
      <c r="E158" s="1" t="s">
        <v>109</v>
      </c>
      <c r="F158" s="1">
        <v>1</v>
      </c>
      <c r="G158" s="1">
        <v>10</v>
      </c>
      <c r="H158" s="1">
        <v>1.2</v>
      </c>
    </row>
    <row r="159" spans="1:8" x14ac:dyDescent="0.3">
      <c r="A159" s="1">
        <v>158</v>
      </c>
      <c r="B159" s="2">
        <f t="shared" si="2"/>
        <v>4</v>
      </c>
      <c r="C159" s="1">
        <v>3</v>
      </c>
      <c r="D159" s="1" t="s">
        <v>108</v>
      </c>
      <c r="E159" s="1" t="s">
        <v>109</v>
      </c>
      <c r="F159" s="1">
        <v>1</v>
      </c>
      <c r="G159" s="1">
        <v>12</v>
      </c>
      <c r="H159" s="1">
        <v>1.1000000000000001</v>
      </c>
    </row>
    <row r="160" spans="1:8" x14ac:dyDescent="0.3">
      <c r="A160" s="1">
        <v>159</v>
      </c>
      <c r="B160" s="2">
        <f t="shared" si="2"/>
        <v>5</v>
      </c>
      <c r="C160" s="1">
        <v>3</v>
      </c>
      <c r="D160" s="1" t="s">
        <v>108</v>
      </c>
      <c r="E160" s="1" t="s">
        <v>109</v>
      </c>
      <c r="F160" s="1">
        <v>1</v>
      </c>
      <c r="G160" s="1">
        <v>14</v>
      </c>
      <c r="H160" s="1">
        <v>1</v>
      </c>
    </row>
    <row r="161" spans="1:8" x14ac:dyDescent="0.3">
      <c r="A161" s="1">
        <v>160</v>
      </c>
      <c r="B161" s="2">
        <f t="shared" si="2"/>
        <v>6</v>
      </c>
      <c r="C161" s="1">
        <v>3</v>
      </c>
      <c r="D161" s="1" t="s">
        <v>108</v>
      </c>
      <c r="E161" s="1" t="s">
        <v>109</v>
      </c>
      <c r="F161" s="1">
        <v>1</v>
      </c>
      <c r="G161" s="1">
        <v>15</v>
      </c>
      <c r="H161" s="1">
        <v>0.9</v>
      </c>
    </row>
    <row r="162" spans="1:8" x14ac:dyDescent="0.3">
      <c r="A162" s="1">
        <v>161</v>
      </c>
      <c r="B162" s="2">
        <f t="shared" si="2"/>
        <v>7</v>
      </c>
      <c r="C162" s="1">
        <v>3</v>
      </c>
      <c r="D162" s="1" t="s">
        <v>108</v>
      </c>
      <c r="E162" s="1" t="s">
        <v>109</v>
      </c>
      <c r="F162" s="1">
        <v>1</v>
      </c>
      <c r="G162" s="1">
        <v>16</v>
      </c>
      <c r="H162" s="1">
        <v>0.9</v>
      </c>
    </row>
    <row r="163" spans="1:8" x14ac:dyDescent="0.3">
      <c r="A163" s="1">
        <v>162</v>
      </c>
      <c r="B163" s="2">
        <f t="shared" si="2"/>
        <v>8</v>
      </c>
      <c r="C163" s="1">
        <v>3</v>
      </c>
      <c r="D163" s="1" t="s">
        <v>108</v>
      </c>
      <c r="E163" s="1" t="s">
        <v>109</v>
      </c>
      <c r="F163" s="1">
        <v>1</v>
      </c>
      <c r="G163" s="1">
        <v>18</v>
      </c>
      <c r="H163" s="1">
        <v>0.8</v>
      </c>
    </row>
    <row r="164" spans="1:8" x14ac:dyDescent="0.3">
      <c r="A164" s="1">
        <v>163</v>
      </c>
      <c r="B164" s="2">
        <f t="shared" si="2"/>
        <v>9</v>
      </c>
      <c r="C164" s="1">
        <v>3</v>
      </c>
      <c r="D164" s="1" t="s">
        <v>108</v>
      </c>
      <c r="E164" s="1" t="s">
        <v>109</v>
      </c>
      <c r="F164" s="1">
        <v>1</v>
      </c>
      <c r="G164" s="1">
        <v>20</v>
      </c>
      <c r="H164" s="1">
        <v>0.8</v>
      </c>
    </row>
    <row r="165" spans="1:8" x14ac:dyDescent="0.3">
      <c r="A165" s="1">
        <v>164</v>
      </c>
      <c r="B165" s="2">
        <f t="shared" si="2"/>
        <v>1</v>
      </c>
      <c r="C165" s="1">
        <v>3</v>
      </c>
      <c r="D165" s="1">
        <v>2</v>
      </c>
      <c r="E165" s="1" t="s">
        <v>109</v>
      </c>
      <c r="F165" s="1">
        <v>0</v>
      </c>
      <c r="G165" s="1">
        <v>6</v>
      </c>
      <c r="H165" s="1">
        <v>2.2000000000000002</v>
      </c>
    </row>
    <row r="166" spans="1:8" x14ac:dyDescent="0.3">
      <c r="A166" s="1">
        <v>165</v>
      </c>
      <c r="B166" s="2">
        <f t="shared" si="2"/>
        <v>2</v>
      </c>
      <c r="C166" s="1">
        <v>3</v>
      </c>
      <c r="D166" s="1">
        <v>2</v>
      </c>
      <c r="E166" s="1" t="s">
        <v>109</v>
      </c>
      <c r="F166" s="1">
        <v>0</v>
      </c>
      <c r="G166" s="1">
        <v>8</v>
      </c>
      <c r="H166" s="1">
        <v>2</v>
      </c>
    </row>
    <row r="167" spans="1:8" x14ac:dyDescent="0.3">
      <c r="A167" s="1">
        <v>166</v>
      </c>
      <c r="B167" s="2">
        <f t="shared" si="2"/>
        <v>3</v>
      </c>
      <c r="C167" s="1">
        <v>3</v>
      </c>
      <c r="D167" s="1">
        <v>2</v>
      </c>
      <c r="E167" s="1" t="s">
        <v>109</v>
      </c>
      <c r="F167" s="1">
        <v>0</v>
      </c>
      <c r="G167" s="1">
        <v>10</v>
      </c>
      <c r="H167" s="1">
        <v>1.9</v>
      </c>
    </row>
    <row r="168" spans="1:8" x14ac:dyDescent="0.3">
      <c r="A168" s="1">
        <v>167</v>
      </c>
      <c r="B168" s="2">
        <f t="shared" si="2"/>
        <v>4</v>
      </c>
      <c r="C168" s="1">
        <v>3</v>
      </c>
      <c r="D168" s="1">
        <v>2</v>
      </c>
      <c r="E168" s="1" t="s">
        <v>109</v>
      </c>
      <c r="F168" s="1">
        <v>0</v>
      </c>
      <c r="G168" s="1">
        <v>12</v>
      </c>
      <c r="H168" s="1">
        <v>1.9</v>
      </c>
    </row>
    <row r="169" spans="1:8" x14ac:dyDescent="0.3">
      <c r="A169" s="1">
        <v>168</v>
      </c>
      <c r="B169" s="2">
        <f t="shared" si="2"/>
        <v>5</v>
      </c>
      <c r="C169" s="1">
        <v>3</v>
      </c>
      <c r="D169" s="1">
        <v>2</v>
      </c>
      <c r="E169" s="1" t="s">
        <v>109</v>
      </c>
      <c r="F169" s="1">
        <v>0</v>
      </c>
      <c r="G169" s="1">
        <v>14</v>
      </c>
      <c r="H169" s="1">
        <v>1.8</v>
      </c>
    </row>
    <row r="170" spans="1:8" x14ac:dyDescent="0.3">
      <c r="A170" s="1">
        <v>169</v>
      </c>
      <c r="B170" s="2">
        <f t="shared" si="2"/>
        <v>6</v>
      </c>
      <c r="C170" s="1">
        <v>3</v>
      </c>
      <c r="D170" s="1">
        <v>2</v>
      </c>
      <c r="E170" s="1" t="s">
        <v>109</v>
      </c>
      <c r="F170" s="1">
        <v>0</v>
      </c>
      <c r="G170" s="1">
        <v>15</v>
      </c>
      <c r="H170" s="1">
        <v>1.8</v>
      </c>
    </row>
    <row r="171" spans="1:8" x14ac:dyDescent="0.3">
      <c r="A171" s="1">
        <v>170</v>
      </c>
      <c r="B171" s="2">
        <f t="shared" si="2"/>
        <v>7</v>
      </c>
      <c r="C171" s="1">
        <v>3</v>
      </c>
      <c r="D171" s="1">
        <v>2</v>
      </c>
      <c r="E171" s="1" t="s">
        <v>109</v>
      </c>
      <c r="F171" s="1">
        <v>0</v>
      </c>
      <c r="G171" s="1">
        <v>16</v>
      </c>
      <c r="H171" s="1">
        <v>1.8</v>
      </c>
    </row>
    <row r="172" spans="1:8" x14ac:dyDescent="0.3">
      <c r="A172" s="1">
        <v>171</v>
      </c>
      <c r="B172" s="2">
        <f t="shared" si="2"/>
        <v>8</v>
      </c>
      <c r="C172" s="1">
        <v>3</v>
      </c>
      <c r="D172" s="1">
        <v>2</v>
      </c>
      <c r="E172" s="1" t="s">
        <v>109</v>
      </c>
      <c r="F172" s="1">
        <v>0</v>
      </c>
      <c r="G172" s="1">
        <v>18</v>
      </c>
      <c r="H172" s="1">
        <v>1.7</v>
      </c>
    </row>
    <row r="173" spans="1:8" x14ac:dyDescent="0.3">
      <c r="A173" s="1">
        <v>172</v>
      </c>
      <c r="B173" s="2">
        <f t="shared" si="2"/>
        <v>9</v>
      </c>
      <c r="C173" s="1">
        <v>3</v>
      </c>
      <c r="D173" s="1">
        <v>2</v>
      </c>
      <c r="E173" s="1" t="s">
        <v>109</v>
      </c>
      <c r="F173" s="1">
        <v>0</v>
      </c>
      <c r="G173" s="1">
        <v>20</v>
      </c>
      <c r="H173" s="1">
        <v>1.7</v>
      </c>
    </row>
    <row r="174" spans="1:8" x14ac:dyDescent="0.3">
      <c r="A174" s="1">
        <v>173</v>
      </c>
      <c r="B174" s="2">
        <f t="shared" si="2"/>
        <v>1</v>
      </c>
      <c r="C174" s="1">
        <v>3</v>
      </c>
      <c r="D174" s="1">
        <v>2</v>
      </c>
      <c r="E174" s="1" t="s">
        <v>109</v>
      </c>
      <c r="F174" s="1">
        <v>1</v>
      </c>
      <c r="G174" s="1">
        <v>6</v>
      </c>
      <c r="H174" s="1">
        <v>1.6</v>
      </c>
    </row>
    <row r="175" spans="1:8" x14ac:dyDescent="0.3">
      <c r="A175" s="1">
        <v>174</v>
      </c>
      <c r="B175" s="2">
        <f t="shared" si="2"/>
        <v>2</v>
      </c>
      <c r="C175" s="1">
        <v>3</v>
      </c>
      <c r="D175" s="1">
        <v>2</v>
      </c>
      <c r="E175" s="1" t="s">
        <v>109</v>
      </c>
      <c r="F175" s="1">
        <v>1</v>
      </c>
      <c r="G175" s="1">
        <v>8</v>
      </c>
      <c r="H175" s="1">
        <v>1.2</v>
      </c>
    </row>
    <row r="176" spans="1:8" x14ac:dyDescent="0.3">
      <c r="A176" s="1">
        <v>175</v>
      </c>
      <c r="B176" s="2">
        <f t="shared" si="2"/>
        <v>3</v>
      </c>
      <c r="C176" s="1">
        <v>3</v>
      </c>
      <c r="D176" s="1">
        <v>2</v>
      </c>
      <c r="E176" s="1" t="s">
        <v>109</v>
      </c>
      <c r="F176" s="1">
        <v>1</v>
      </c>
      <c r="G176" s="1">
        <v>10</v>
      </c>
      <c r="H176" s="1">
        <v>1</v>
      </c>
    </row>
    <row r="177" spans="1:8" x14ac:dyDescent="0.3">
      <c r="A177" s="1">
        <v>176</v>
      </c>
      <c r="B177" s="2">
        <f t="shared" si="2"/>
        <v>4</v>
      </c>
      <c r="C177" s="1">
        <v>3</v>
      </c>
      <c r="D177" s="1">
        <v>2</v>
      </c>
      <c r="E177" s="1" t="s">
        <v>109</v>
      </c>
      <c r="F177" s="1">
        <v>1</v>
      </c>
      <c r="G177" s="1">
        <v>12</v>
      </c>
      <c r="H177" s="1">
        <v>0.9</v>
      </c>
    </row>
    <row r="178" spans="1:8" x14ac:dyDescent="0.3">
      <c r="A178" s="1">
        <v>177</v>
      </c>
      <c r="B178" s="2">
        <f t="shared" si="2"/>
        <v>5</v>
      </c>
      <c r="C178" s="1">
        <v>3</v>
      </c>
      <c r="D178" s="1">
        <v>2</v>
      </c>
      <c r="E178" s="1" t="s">
        <v>109</v>
      </c>
      <c r="F178" s="1">
        <v>1</v>
      </c>
      <c r="G178" s="1">
        <v>14</v>
      </c>
      <c r="H178" s="1">
        <v>0.8</v>
      </c>
    </row>
    <row r="179" spans="1:8" x14ac:dyDescent="0.3">
      <c r="A179" s="1">
        <v>178</v>
      </c>
      <c r="B179" s="2">
        <f t="shared" si="2"/>
        <v>6</v>
      </c>
      <c r="C179" s="1">
        <v>3</v>
      </c>
      <c r="D179" s="1">
        <v>2</v>
      </c>
      <c r="E179" s="1" t="s">
        <v>109</v>
      </c>
      <c r="F179" s="1">
        <v>1</v>
      </c>
      <c r="G179" s="1">
        <v>15</v>
      </c>
      <c r="H179" s="1">
        <v>0.7</v>
      </c>
    </row>
    <row r="180" spans="1:8" x14ac:dyDescent="0.3">
      <c r="A180" s="1">
        <v>179</v>
      </c>
      <c r="B180" s="2">
        <f t="shared" si="2"/>
        <v>7</v>
      </c>
      <c r="C180" s="1">
        <v>3</v>
      </c>
      <c r="D180" s="1">
        <v>2</v>
      </c>
      <c r="E180" s="1" t="s">
        <v>109</v>
      </c>
      <c r="F180" s="1">
        <v>1</v>
      </c>
      <c r="G180" s="1">
        <v>16</v>
      </c>
      <c r="H180" s="1">
        <v>0.7</v>
      </c>
    </row>
    <row r="181" spans="1:8" x14ac:dyDescent="0.3">
      <c r="A181" s="1">
        <v>180</v>
      </c>
      <c r="B181" s="2">
        <f t="shared" si="2"/>
        <v>8</v>
      </c>
      <c r="C181" s="1">
        <v>3</v>
      </c>
      <c r="D181" s="1">
        <v>2</v>
      </c>
      <c r="E181" s="1" t="s">
        <v>109</v>
      </c>
      <c r="F181" s="1">
        <v>1</v>
      </c>
      <c r="G181" s="1">
        <v>18</v>
      </c>
      <c r="H181" s="1">
        <v>0.6</v>
      </c>
    </row>
    <row r="182" spans="1:8" x14ac:dyDescent="0.3">
      <c r="A182" s="1">
        <v>181</v>
      </c>
      <c r="B182" s="2">
        <f t="shared" si="2"/>
        <v>9</v>
      </c>
      <c r="C182" s="1">
        <v>3</v>
      </c>
      <c r="D182" s="1">
        <v>2</v>
      </c>
      <c r="E182" s="1" t="s">
        <v>109</v>
      </c>
      <c r="F182" s="1">
        <v>1</v>
      </c>
      <c r="G182" s="1">
        <v>20</v>
      </c>
      <c r="H182" s="1">
        <v>0.6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74B7-62B9-431A-BEBA-4A55A7EEBBDA}">
  <dimension ref="A1:F724"/>
  <sheetViews>
    <sheetView workbookViewId="0">
      <selection activeCell="H14" sqref="H14"/>
    </sheetView>
  </sheetViews>
  <sheetFormatPr baseColWidth="10" defaultRowHeight="14.4" x14ac:dyDescent="0.3"/>
  <cols>
    <col min="1" max="1" width="11.5546875" style="1"/>
    <col min="2" max="2" width="11.5546875" style="2"/>
    <col min="3" max="3" width="17.109375" style="1" bestFit="1" customWidth="1"/>
    <col min="4" max="4" width="32.109375" style="1" bestFit="1" customWidth="1"/>
    <col min="5" max="6" width="11.5546875" style="1"/>
  </cols>
  <sheetData>
    <row r="1" spans="1:6" x14ac:dyDescent="0.3">
      <c r="A1" s="1" t="s">
        <v>0</v>
      </c>
      <c r="B1" s="2" t="s">
        <v>151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3">
      <c r="A2" s="1">
        <v>1</v>
      </c>
      <c r="B2" s="2">
        <v>1</v>
      </c>
      <c r="C2" s="1">
        <v>1</v>
      </c>
      <c r="D2" s="1">
        <v>1</v>
      </c>
      <c r="F2" s="1">
        <v>3.5</v>
      </c>
    </row>
    <row r="3" spans="1:6" x14ac:dyDescent="0.3">
      <c r="A3" s="1">
        <v>2</v>
      </c>
      <c r="B3" s="2">
        <v>2</v>
      </c>
      <c r="C3" s="1">
        <v>2</v>
      </c>
      <c r="D3" s="1">
        <v>1</v>
      </c>
      <c r="F3" s="1">
        <v>2</v>
      </c>
    </row>
    <row r="4" spans="1:6" x14ac:dyDescent="0.3">
      <c r="A4" s="1">
        <v>3</v>
      </c>
      <c r="B4" s="2">
        <v>3</v>
      </c>
      <c r="C4" s="1">
        <v>3</v>
      </c>
      <c r="D4" s="1">
        <v>2</v>
      </c>
      <c r="F4" s="1">
        <v>3</v>
      </c>
    </row>
    <row r="5" spans="1:6" x14ac:dyDescent="0.3">
      <c r="A5" s="1">
        <v>4</v>
      </c>
      <c r="B5" s="2">
        <v>1</v>
      </c>
      <c r="C5" s="1">
        <v>4</v>
      </c>
      <c r="D5" s="1">
        <v>6</v>
      </c>
      <c r="E5" s="1">
        <v>0.5</v>
      </c>
      <c r="F5" s="1">
        <v>1.3</v>
      </c>
    </row>
    <row r="6" spans="1:6" x14ac:dyDescent="0.3">
      <c r="A6" s="1">
        <v>5</v>
      </c>
      <c r="B6" s="2">
        <v>2</v>
      </c>
      <c r="C6" s="1">
        <v>4</v>
      </c>
      <c r="D6" s="1">
        <v>6</v>
      </c>
      <c r="E6" s="1">
        <v>0.6</v>
      </c>
      <c r="F6" s="1">
        <v>1.4</v>
      </c>
    </row>
    <row r="7" spans="1:6" x14ac:dyDescent="0.3">
      <c r="A7" s="1">
        <v>6</v>
      </c>
      <c r="B7" s="2">
        <v>3</v>
      </c>
      <c r="C7" s="1">
        <v>4</v>
      </c>
      <c r="D7" s="1">
        <v>6</v>
      </c>
      <c r="E7" s="1">
        <v>0.7</v>
      </c>
      <c r="F7" s="1">
        <v>1.5</v>
      </c>
    </row>
    <row r="8" spans="1:6" x14ac:dyDescent="0.3">
      <c r="A8" s="1">
        <v>7</v>
      </c>
      <c r="B8" s="2">
        <v>4</v>
      </c>
      <c r="C8" s="1">
        <v>4</v>
      </c>
      <c r="D8" s="1">
        <v>6</v>
      </c>
      <c r="E8" s="1">
        <v>0.8</v>
      </c>
      <c r="F8" s="1">
        <v>1.6</v>
      </c>
    </row>
    <row r="9" spans="1:6" x14ac:dyDescent="0.3">
      <c r="A9" s="1">
        <v>8</v>
      </c>
      <c r="B9" s="2">
        <v>5</v>
      </c>
      <c r="C9" s="1">
        <v>4</v>
      </c>
      <c r="D9" s="1">
        <v>6</v>
      </c>
      <c r="E9" s="1">
        <v>0.9</v>
      </c>
      <c r="F9" s="1">
        <v>1.6</v>
      </c>
    </row>
    <row r="10" spans="1:6" x14ac:dyDescent="0.3">
      <c r="A10" s="1">
        <v>9</v>
      </c>
      <c r="B10" s="2">
        <v>6</v>
      </c>
      <c r="C10" s="1">
        <v>4</v>
      </c>
      <c r="D10" s="1">
        <v>6</v>
      </c>
      <c r="E10" s="1">
        <v>1</v>
      </c>
      <c r="F10" s="1">
        <v>1.7</v>
      </c>
    </row>
    <row r="11" spans="1:6" x14ac:dyDescent="0.3">
      <c r="A11" s="1">
        <v>10</v>
      </c>
      <c r="B11" s="2">
        <v>7</v>
      </c>
      <c r="C11" s="1">
        <v>4</v>
      </c>
      <c r="D11" s="1">
        <v>6</v>
      </c>
      <c r="E11" s="1">
        <v>1.1000000000000001</v>
      </c>
      <c r="F11" s="1">
        <v>1.8</v>
      </c>
    </row>
    <row r="12" spans="1:6" x14ac:dyDescent="0.3">
      <c r="A12" s="1">
        <v>11</v>
      </c>
      <c r="B12" s="2">
        <v>8</v>
      </c>
      <c r="C12" s="1">
        <v>4</v>
      </c>
      <c r="D12" s="1">
        <v>6</v>
      </c>
      <c r="E12" s="1">
        <v>1.2</v>
      </c>
      <c r="F12" s="1">
        <v>1.9</v>
      </c>
    </row>
    <row r="13" spans="1:6" x14ac:dyDescent="0.3">
      <c r="A13" s="1">
        <v>12</v>
      </c>
      <c r="B13" s="2">
        <v>9</v>
      </c>
      <c r="C13" s="1">
        <v>4</v>
      </c>
      <c r="D13" s="1">
        <v>6</v>
      </c>
      <c r="E13" s="1">
        <v>1.3</v>
      </c>
      <c r="F13" s="1">
        <v>2</v>
      </c>
    </row>
    <row r="14" spans="1:6" x14ac:dyDescent="0.3">
      <c r="A14" s="1">
        <v>13</v>
      </c>
      <c r="B14" s="2">
        <v>10</v>
      </c>
      <c r="C14" s="1">
        <v>4</v>
      </c>
      <c r="D14" s="1">
        <v>6</v>
      </c>
      <c r="E14" s="1">
        <v>1.4</v>
      </c>
      <c r="F14" s="1">
        <v>2.1</v>
      </c>
    </row>
    <row r="15" spans="1:6" x14ac:dyDescent="0.3">
      <c r="A15" s="1">
        <v>14</v>
      </c>
      <c r="B15" s="2">
        <v>11</v>
      </c>
      <c r="C15" s="1">
        <v>4</v>
      </c>
      <c r="D15" s="1">
        <v>6</v>
      </c>
      <c r="E15" s="1">
        <v>1.5</v>
      </c>
      <c r="F15" s="1">
        <v>2.1</v>
      </c>
    </row>
    <row r="16" spans="1:6" x14ac:dyDescent="0.3">
      <c r="A16" s="1">
        <v>15</v>
      </c>
      <c r="B16" s="2">
        <v>12</v>
      </c>
      <c r="C16" s="1">
        <v>4</v>
      </c>
      <c r="D16" s="1">
        <v>6</v>
      </c>
      <c r="E16" s="1">
        <v>1.6</v>
      </c>
      <c r="F16" s="1">
        <v>2.2000000000000002</v>
      </c>
    </row>
    <row r="17" spans="1:6" x14ac:dyDescent="0.3">
      <c r="A17" s="1">
        <v>16</v>
      </c>
      <c r="B17" s="2">
        <v>13</v>
      </c>
      <c r="C17" s="1">
        <v>4</v>
      </c>
      <c r="D17" s="1">
        <v>6</v>
      </c>
      <c r="E17" s="1">
        <v>1.7</v>
      </c>
      <c r="F17" s="1">
        <v>2.2999999999999998</v>
      </c>
    </row>
    <row r="18" spans="1:6" x14ac:dyDescent="0.3">
      <c r="A18" s="1">
        <v>17</v>
      </c>
      <c r="B18" s="2">
        <v>14</v>
      </c>
      <c r="C18" s="1">
        <v>4</v>
      </c>
      <c r="D18" s="1">
        <v>6</v>
      </c>
      <c r="E18" s="1">
        <v>1.8</v>
      </c>
      <c r="F18" s="1">
        <v>2.4</v>
      </c>
    </row>
    <row r="19" spans="1:6" x14ac:dyDescent="0.3">
      <c r="A19" s="1">
        <v>18</v>
      </c>
      <c r="B19" s="2">
        <v>15</v>
      </c>
      <c r="C19" s="1">
        <v>4</v>
      </c>
      <c r="D19" s="1">
        <v>6</v>
      </c>
      <c r="E19" s="1">
        <v>1.9</v>
      </c>
      <c r="F19" s="1">
        <v>2.5</v>
      </c>
    </row>
    <row r="20" spans="1:6" x14ac:dyDescent="0.3">
      <c r="A20" s="1">
        <v>19</v>
      </c>
      <c r="B20" s="2">
        <v>16</v>
      </c>
      <c r="C20" s="1">
        <v>4</v>
      </c>
      <c r="D20" s="1">
        <v>6</v>
      </c>
      <c r="E20" s="1">
        <v>2</v>
      </c>
      <c r="F20" s="1">
        <v>2.6</v>
      </c>
    </row>
    <row r="21" spans="1:6" x14ac:dyDescent="0.3">
      <c r="A21" s="1">
        <v>20</v>
      </c>
      <c r="B21" s="2">
        <v>17</v>
      </c>
      <c r="C21" s="1">
        <v>4</v>
      </c>
      <c r="D21" s="1">
        <v>6</v>
      </c>
      <c r="E21" s="1">
        <v>2.1</v>
      </c>
      <c r="F21" s="1">
        <v>2.7</v>
      </c>
    </row>
    <row r="22" spans="1:6" x14ac:dyDescent="0.3">
      <c r="A22" s="1">
        <v>21</v>
      </c>
      <c r="B22" s="2">
        <v>18</v>
      </c>
      <c r="C22" s="1">
        <v>4</v>
      </c>
      <c r="D22" s="1">
        <v>6</v>
      </c>
      <c r="E22" s="1">
        <v>2.2000000000000002</v>
      </c>
      <c r="F22" s="1">
        <v>2.7</v>
      </c>
    </row>
    <row r="23" spans="1:6" x14ac:dyDescent="0.3">
      <c r="A23" s="1">
        <v>22</v>
      </c>
      <c r="B23" s="2">
        <v>19</v>
      </c>
      <c r="C23" s="1">
        <v>4</v>
      </c>
      <c r="D23" s="1">
        <v>6</v>
      </c>
      <c r="E23" s="1">
        <v>2.2999999999999998</v>
      </c>
      <c r="F23" s="1">
        <v>2.8</v>
      </c>
    </row>
    <row r="24" spans="1:6" x14ac:dyDescent="0.3">
      <c r="A24" s="1">
        <v>23</v>
      </c>
      <c r="B24" s="2">
        <v>20</v>
      </c>
      <c r="C24" s="1">
        <v>4</v>
      </c>
      <c r="D24" s="1">
        <v>6</v>
      </c>
      <c r="E24" s="1">
        <v>2.4</v>
      </c>
      <c r="F24" s="1">
        <v>2.9</v>
      </c>
    </row>
    <row r="25" spans="1:6" x14ac:dyDescent="0.3">
      <c r="A25" s="1">
        <v>24</v>
      </c>
      <c r="B25" s="2">
        <v>21</v>
      </c>
      <c r="C25" s="1">
        <v>4</v>
      </c>
      <c r="D25" s="1">
        <v>6</v>
      </c>
      <c r="E25" s="1">
        <v>2.5</v>
      </c>
      <c r="F25" s="1">
        <v>3</v>
      </c>
    </row>
    <row r="26" spans="1:6" x14ac:dyDescent="0.3">
      <c r="A26" s="1">
        <v>25</v>
      </c>
      <c r="B26" s="2">
        <v>22</v>
      </c>
      <c r="C26" s="1">
        <v>4</v>
      </c>
      <c r="D26" s="1">
        <v>6</v>
      </c>
      <c r="E26" s="1">
        <v>2.6</v>
      </c>
      <c r="F26" s="1">
        <v>3.1</v>
      </c>
    </row>
    <row r="27" spans="1:6" x14ac:dyDescent="0.3">
      <c r="A27" s="1">
        <v>26</v>
      </c>
      <c r="B27" s="2">
        <v>23</v>
      </c>
      <c r="C27" s="1">
        <v>4</v>
      </c>
      <c r="D27" s="1">
        <v>6</v>
      </c>
      <c r="E27" s="1">
        <v>2.7</v>
      </c>
      <c r="F27" s="1">
        <v>3.2</v>
      </c>
    </row>
    <row r="28" spans="1:6" x14ac:dyDescent="0.3">
      <c r="A28" s="1">
        <v>27</v>
      </c>
      <c r="B28" s="2">
        <v>24</v>
      </c>
      <c r="C28" s="1">
        <v>4</v>
      </c>
      <c r="D28" s="1">
        <v>6</v>
      </c>
      <c r="E28" s="1">
        <v>2.8</v>
      </c>
      <c r="F28" s="1">
        <v>3.3</v>
      </c>
    </row>
    <row r="29" spans="1:6" x14ac:dyDescent="0.3">
      <c r="A29" s="1">
        <v>28</v>
      </c>
      <c r="B29" s="2">
        <v>25</v>
      </c>
      <c r="C29" s="1">
        <v>4</v>
      </c>
      <c r="D29" s="1">
        <v>6</v>
      </c>
      <c r="E29" s="1">
        <v>2.9</v>
      </c>
      <c r="F29" s="1">
        <v>3.3</v>
      </c>
    </row>
    <row r="30" spans="1:6" x14ac:dyDescent="0.3">
      <c r="A30" s="1">
        <v>29</v>
      </c>
      <c r="B30" s="2">
        <v>26</v>
      </c>
      <c r="C30" s="1">
        <v>4</v>
      </c>
      <c r="D30" s="1">
        <v>6</v>
      </c>
      <c r="E30" s="1">
        <v>3</v>
      </c>
      <c r="F30" s="1">
        <v>3.4</v>
      </c>
    </row>
    <row r="31" spans="1:6" x14ac:dyDescent="0.3">
      <c r="A31" s="1">
        <v>30</v>
      </c>
      <c r="B31" s="2">
        <v>27</v>
      </c>
      <c r="C31" s="1">
        <v>4</v>
      </c>
      <c r="D31" s="1">
        <v>6</v>
      </c>
      <c r="E31" s="1">
        <v>3.1</v>
      </c>
      <c r="F31" s="1">
        <v>3.5</v>
      </c>
    </row>
    <row r="32" spans="1:6" x14ac:dyDescent="0.3">
      <c r="A32" s="1">
        <v>31</v>
      </c>
      <c r="B32" s="2">
        <v>28</v>
      </c>
      <c r="C32" s="1">
        <v>4</v>
      </c>
      <c r="D32" s="1">
        <v>6</v>
      </c>
      <c r="E32" s="1">
        <v>3.2</v>
      </c>
      <c r="F32" s="1">
        <v>3.6</v>
      </c>
    </row>
    <row r="33" spans="1:6" x14ac:dyDescent="0.3">
      <c r="A33" s="1">
        <v>32</v>
      </c>
      <c r="B33" s="2">
        <v>29</v>
      </c>
      <c r="C33" s="1">
        <v>4</v>
      </c>
      <c r="D33" s="1">
        <v>6</v>
      </c>
      <c r="E33" s="1">
        <v>3.3</v>
      </c>
      <c r="F33" s="1">
        <v>3.7</v>
      </c>
    </row>
    <row r="34" spans="1:6" x14ac:dyDescent="0.3">
      <c r="A34" s="1">
        <v>33</v>
      </c>
      <c r="B34" s="2">
        <v>30</v>
      </c>
      <c r="C34" s="1">
        <v>4</v>
      </c>
      <c r="D34" s="1">
        <v>6</v>
      </c>
      <c r="E34" s="1">
        <v>3.4</v>
      </c>
      <c r="F34" s="1">
        <v>3.8</v>
      </c>
    </row>
    <row r="35" spans="1:6" x14ac:dyDescent="0.3">
      <c r="A35" s="1">
        <v>34</v>
      </c>
      <c r="B35" s="2">
        <v>31</v>
      </c>
      <c r="C35" s="1">
        <v>4</v>
      </c>
      <c r="D35" s="1">
        <v>6</v>
      </c>
      <c r="E35" s="1">
        <v>3.5</v>
      </c>
      <c r="F35" s="1">
        <v>3.8</v>
      </c>
    </row>
    <row r="36" spans="1:6" x14ac:dyDescent="0.3">
      <c r="A36" s="1">
        <v>35</v>
      </c>
      <c r="B36" s="2">
        <v>32</v>
      </c>
      <c r="C36" s="1">
        <v>4</v>
      </c>
      <c r="D36" s="1">
        <v>6</v>
      </c>
      <c r="E36" s="1">
        <v>3.6</v>
      </c>
      <c r="F36" s="1">
        <v>3.9</v>
      </c>
    </row>
    <row r="37" spans="1:6" x14ac:dyDescent="0.3">
      <c r="A37" s="1">
        <v>36</v>
      </c>
      <c r="B37" s="2">
        <v>33</v>
      </c>
      <c r="C37" s="1">
        <v>4</v>
      </c>
      <c r="D37" s="1">
        <v>6</v>
      </c>
      <c r="E37" s="1">
        <v>3.7</v>
      </c>
      <c r="F37" s="1">
        <v>4</v>
      </c>
    </row>
    <row r="38" spans="1:6" x14ac:dyDescent="0.3">
      <c r="A38" s="1">
        <v>37</v>
      </c>
      <c r="B38" s="2">
        <v>34</v>
      </c>
      <c r="C38" s="1">
        <v>4</v>
      </c>
      <c r="D38" s="1">
        <v>6</v>
      </c>
      <c r="E38" s="1">
        <v>3.8</v>
      </c>
      <c r="F38" s="1">
        <v>4.0999999999999996</v>
      </c>
    </row>
    <row r="39" spans="1:6" x14ac:dyDescent="0.3">
      <c r="A39" s="1">
        <v>38</v>
      </c>
      <c r="B39" s="2">
        <v>35</v>
      </c>
      <c r="C39" s="1">
        <v>4</v>
      </c>
      <c r="D39" s="1">
        <v>6</v>
      </c>
      <c r="E39" s="1">
        <v>3.9</v>
      </c>
      <c r="F39" s="1">
        <v>4.2</v>
      </c>
    </row>
    <row r="40" spans="1:6" x14ac:dyDescent="0.3">
      <c r="A40" s="1">
        <v>39</v>
      </c>
      <c r="B40" s="2">
        <v>36</v>
      </c>
      <c r="C40" s="1">
        <v>4</v>
      </c>
      <c r="D40" s="1">
        <v>6</v>
      </c>
      <c r="E40" s="1">
        <v>4</v>
      </c>
      <c r="F40" s="1">
        <v>4.3</v>
      </c>
    </row>
    <row r="41" spans="1:6" x14ac:dyDescent="0.3">
      <c r="A41" s="1">
        <v>40</v>
      </c>
      <c r="B41" s="2">
        <v>37</v>
      </c>
      <c r="C41" s="1">
        <v>4</v>
      </c>
      <c r="D41" s="1">
        <v>6</v>
      </c>
      <c r="E41" s="1">
        <v>5.7</v>
      </c>
      <c r="F41" s="1">
        <v>5.7</v>
      </c>
    </row>
    <row r="42" spans="1:6" x14ac:dyDescent="0.3">
      <c r="A42" s="1">
        <v>41</v>
      </c>
      <c r="B42" s="2">
        <v>38</v>
      </c>
      <c r="C42" s="1">
        <v>4</v>
      </c>
      <c r="D42" s="1">
        <v>6</v>
      </c>
      <c r="E42" s="1">
        <v>5.8</v>
      </c>
      <c r="F42" s="1">
        <v>5.8</v>
      </c>
    </row>
    <row r="43" spans="1:6" x14ac:dyDescent="0.3">
      <c r="A43" s="1">
        <v>42</v>
      </c>
      <c r="B43" s="2">
        <v>39</v>
      </c>
      <c r="C43" s="1">
        <v>4</v>
      </c>
      <c r="D43" s="1">
        <v>6</v>
      </c>
      <c r="E43" s="1">
        <v>5.9</v>
      </c>
      <c r="F43" s="1">
        <v>5.9</v>
      </c>
    </row>
    <row r="44" spans="1:6" x14ac:dyDescent="0.3">
      <c r="A44" s="1">
        <v>43</v>
      </c>
      <c r="B44" s="2">
        <v>40</v>
      </c>
      <c r="C44" s="1">
        <v>4</v>
      </c>
      <c r="D44" s="1">
        <v>6</v>
      </c>
      <c r="E44" s="1">
        <v>6</v>
      </c>
      <c r="F44" s="1">
        <v>6</v>
      </c>
    </row>
    <row r="45" spans="1:6" x14ac:dyDescent="0.3">
      <c r="A45" s="1">
        <v>44</v>
      </c>
      <c r="B45" s="2">
        <v>1</v>
      </c>
      <c r="C45" s="1">
        <v>5</v>
      </c>
      <c r="D45" s="1">
        <v>6</v>
      </c>
      <c r="E45" s="1">
        <v>0.5</v>
      </c>
      <c r="F45" s="1">
        <v>1.4</v>
      </c>
    </row>
    <row r="46" spans="1:6" x14ac:dyDescent="0.3">
      <c r="A46" s="1">
        <v>45</v>
      </c>
      <c r="B46" s="2">
        <v>2</v>
      </c>
      <c r="C46" s="1">
        <v>5</v>
      </c>
      <c r="D46" s="1">
        <v>6</v>
      </c>
      <c r="E46" s="1">
        <v>0.6</v>
      </c>
      <c r="F46" s="1">
        <v>1.5</v>
      </c>
    </row>
    <row r="47" spans="1:6" x14ac:dyDescent="0.3">
      <c r="A47" s="1">
        <v>46</v>
      </c>
      <c r="B47" s="2">
        <v>3</v>
      </c>
      <c r="C47" s="1">
        <v>5</v>
      </c>
      <c r="D47" s="1">
        <v>6</v>
      </c>
      <c r="E47" s="1">
        <v>0.7</v>
      </c>
      <c r="F47" s="1">
        <v>1.6</v>
      </c>
    </row>
    <row r="48" spans="1:6" x14ac:dyDescent="0.3">
      <c r="A48" s="1">
        <v>47</v>
      </c>
      <c r="B48" s="2">
        <v>4</v>
      </c>
      <c r="C48" s="1">
        <v>5</v>
      </c>
      <c r="D48" s="1">
        <v>6</v>
      </c>
      <c r="E48" s="1">
        <v>0.8</v>
      </c>
      <c r="F48" s="1">
        <v>1.6</v>
      </c>
    </row>
    <row r="49" spans="1:6" x14ac:dyDescent="0.3">
      <c r="A49" s="1">
        <v>48</v>
      </c>
      <c r="B49" s="2">
        <v>5</v>
      </c>
      <c r="C49" s="1">
        <v>5</v>
      </c>
      <c r="D49" s="1">
        <v>6</v>
      </c>
      <c r="E49" s="1">
        <v>0.9</v>
      </c>
      <c r="F49" s="1">
        <v>1.7</v>
      </c>
    </row>
    <row r="50" spans="1:6" x14ac:dyDescent="0.3">
      <c r="A50" s="1">
        <v>49</v>
      </c>
      <c r="B50" s="2">
        <v>6</v>
      </c>
      <c r="C50" s="1">
        <v>5</v>
      </c>
      <c r="D50" s="1">
        <v>6</v>
      </c>
      <c r="E50" s="1">
        <v>1</v>
      </c>
      <c r="F50" s="1">
        <v>1.8</v>
      </c>
    </row>
    <row r="51" spans="1:6" x14ac:dyDescent="0.3">
      <c r="A51" s="1">
        <v>50</v>
      </c>
      <c r="B51" s="2">
        <v>7</v>
      </c>
      <c r="C51" s="1">
        <v>5</v>
      </c>
      <c r="D51" s="1">
        <v>6</v>
      </c>
      <c r="E51" s="1">
        <v>1.1000000000000001</v>
      </c>
      <c r="F51" s="1">
        <v>1.9</v>
      </c>
    </row>
    <row r="52" spans="1:6" x14ac:dyDescent="0.3">
      <c r="A52" s="1">
        <v>51</v>
      </c>
      <c r="B52" s="2">
        <v>8</v>
      </c>
      <c r="C52" s="1">
        <v>5</v>
      </c>
      <c r="D52" s="1">
        <v>6</v>
      </c>
      <c r="E52" s="1">
        <v>1.2</v>
      </c>
      <c r="F52" s="1">
        <v>2</v>
      </c>
    </row>
    <row r="53" spans="1:6" x14ac:dyDescent="0.3">
      <c r="A53" s="1">
        <v>52</v>
      </c>
      <c r="B53" s="2">
        <v>9</v>
      </c>
      <c r="C53" s="1">
        <v>5</v>
      </c>
      <c r="D53" s="1">
        <v>6</v>
      </c>
      <c r="E53" s="1">
        <v>1.3</v>
      </c>
      <c r="F53" s="1">
        <v>2</v>
      </c>
    </row>
    <row r="54" spans="1:6" x14ac:dyDescent="0.3">
      <c r="A54" s="1">
        <v>53</v>
      </c>
      <c r="B54" s="2">
        <v>10</v>
      </c>
      <c r="C54" s="1">
        <v>5</v>
      </c>
      <c r="D54" s="1">
        <v>6</v>
      </c>
      <c r="E54" s="1">
        <v>1.4</v>
      </c>
      <c r="F54" s="1">
        <v>2.1</v>
      </c>
    </row>
    <row r="55" spans="1:6" x14ac:dyDescent="0.3">
      <c r="A55" s="1">
        <v>54</v>
      </c>
      <c r="B55" s="2">
        <v>11</v>
      </c>
      <c r="C55" s="1">
        <v>5</v>
      </c>
      <c r="D55" s="1">
        <v>6</v>
      </c>
      <c r="E55" s="1">
        <v>1.5</v>
      </c>
      <c r="F55" s="1">
        <v>2.2000000000000002</v>
      </c>
    </row>
    <row r="56" spans="1:6" x14ac:dyDescent="0.3">
      <c r="A56" s="1">
        <v>55</v>
      </c>
      <c r="B56" s="2">
        <v>12</v>
      </c>
      <c r="C56" s="1">
        <v>5</v>
      </c>
      <c r="D56" s="1">
        <v>6</v>
      </c>
      <c r="E56" s="1">
        <v>1.6</v>
      </c>
      <c r="F56" s="1">
        <v>2.2999999999999998</v>
      </c>
    </row>
    <row r="57" spans="1:6" x14ac:dyDescent="0.3">
      <c r="A57" s="1">
        <v>56</v>
      </c>
      <c r="B57" s="2">
        <v>13</v>
      </c>
      <c r="C57" s="1">
        <v>5</v>
      </c>
      <c r="D57" s="1">
        <v>6</v>
      </c>
      <c r="E57" s="1">
        <v>1.7</v>
      </c>
      <c r="F57" s="1">
        <v>2.4</v>
      </c>
    </row>
    <row r="58" spans="1:6" x14ac:dyDescent="0.3">
      <c r="A58" s="1">
        <v>57</v>
      </c>
      <c r="B58" s="2">
        <v>14</v>
      </c>
      <c r="C58" s="1">
        <v>5</v>
      </c>
      <c r="D58" s="1">
        <v>6</v>
      </c>
      <c r="E58" s="1">
        <v>1.8</v>
      </c>
      <c r="F58" s="1">
        <v>2.4</v>
      </c>
    </row>
    <row r="59" spans="1:6" x14ac:dyDescent="0.3">
      <c r="A59" s="1">
        <v>58</v>
      </c>
      <c r="B59" s="2">
        <v>15</v>
      </c>
      <c r="C59" s="1">
        <v>5</v>
      </c>
      <c r="D59" s="1">
        <v>6</v>
      </c>
      <c r="E59" s="1">
        <v>1.9</v>
      </c>
      <c r="F59" s="1">
        <v>2.5</v>
      </c>
    </row>
    <row r="60" spans="1:6" x14ac:dyDescent="0.3">
      <c r="A60" s="1">
        <v>59</v>
      </c>
      <c r="B60" s="2">
        <v>16</v>
      </c>
      <c r="C60" s="1">
        <v>5</v>
      </c>
      <c r="D60" s="1">
        <v>6</v>
      </c>
      <c r="E60" s="1">
        <v>2</v>
      </c>
      <c r="F60" s="1">
        <v>2.6</v>
      </c>
    </row>
    <row r="61" spans="1:6" x14ac:dyDescent="0.3">
      <c r="A61" s="1">
        <v>60</v>
      </c>
      <c r="B61" s="2">
        <v>17</v>
      </c>
      <c r="C61" s="1">
        <v>5</v>
      </c>
      <c r="D61" s="1">
        <v>6</v>
      </c>
      <c r="E61" s="1">
        <v>2.1</v>
      </c>
      <c r="F61" s="1">
        <v>2.8</v>
      </c>
    </row>
    <row r="62" spans="1:6" x14ac:dyDescent="0.3">
      <c r="A62" s="1">
        <v>61</v>
      </c>
      <c r="B62" s="2">
        <v>18</v>
      </c>
      <c r="C62" s="1">
        <v>5</v>
      </c>
      <c r="D62" s="1">
        <v>6</v>
      </c>
      <c r="E62" s="1">
        <v>2.2000000000000002</v>
      </c>
      <c r="F62" s="1">
        <v>2.9</v>
      </c>
    </row>
    <row r="63" spans="1:6" x14ac:dyDescent="0.3">
      <c r="A63" s="1">
        <v>62</v>
      </c>
      <c r="B63" s="2">
        <v>19</v>
      </c>
      <c r="C63" s="1">
        <v>5</v>
      </c>
      <c r="D63" s="1">
        <v>6</v>
      </c>
      <c r="E63" s="1">
        <v>2.2999999999999998</v>
      </c>
      <c r="F63" s="1">
        <v>2.9</v>
      </c>
    </row>
    <row r="64" spans="1:6" x14ac:dyDescent="0.3">
      <c r="A64" s="1">
        <v>63</v>
      </c>
      <c r="B64" s="2">
        <v>20</v>
      </c>
      <c r="C64" s="1">
        <v>5</v>
      </c>
      <c r="D64" s="1">
        <v>6</v>
      </c>
      <c r="E64" s="1">
        <v>2.4</v>
      </c>
      <c r="F64" s="1">
        <v>3</v>
      </c>
    </row>
    <row r="65" spans="1:6" x14ac:dyDescent="0.3">
      <c r="A65" s="1">
        <v>64</v>
      </c>
      <c r="B65" s="2">
        <v>21</v>
      </c>
      <c r="C65" s="1">
        <v>5</v>
      </c>
      <c r="D65" s="1">
        <v>6</v>
      </c>
      <c r="E65" s="1">
        <v>2.5</v>
      </c>
      <c r="F65" s="1">
        <v>3.1</v>
      </c>
    </row>
    <row r="66" spans="1:6" x14ac:dyDescent="0.3">
      <c r="A66" s="1">
        <v>65</v>
      </c>
      <c r="B66" s="2">
        <v>22</v>
      </c>
      <c r="C66" s="1">
        <v>5</v>
      </c>
      <c r="D66" s="1">
        <v>6</v>
      </c>
      <c r="E66" s="1">
        <v>2.6</v>
      </c>
      <c r="F66" s="1">
        <v>3.2</v>
      </c>
    </row>
    <row r="67" spans="1:6" x14ac:dyDescent="0.3">
      <c r="A67" s="1">
        <v>66</v>
      </c>
      <c r="B67" s="2">
        <v>23</v>
      </c>
      <c r="C67" s="1">
        <v>5</v>
      </c>
      <c r="D67" s="1">
        <v>6</v>
      </c>
      <c r="E67" s="1">
        <v>2.7</v>
      </c>
      <c r="F67" s="1">
        <v>3.3</v>
      </c>
    </row>
    <row r="68" spans="1:6" x14ac:dyDescent="0.3">
      <c r="A68" s="1">
        <v>67</v>
      </c>
      <c r="B68" s="2">
        <v>24</v>
      </c>
      <c r="C68" s="1">
        <v>5</v>
      </c>
      <c r="D68" s="1">
        <v>6</v>
      </c>
      <c r="E68" s="1">
        <v>2.8</v>
      </c>
      <c r="F68" s="1">
        <v>3.3</v>
      </c>
    </row>
    <row r="69" spans="1:6" x14ac:dyDescent="0.3">
      <c r="A69" s="1">
        <v>68</v>
      </c>
      <c r="B69" s="2">
        <v>25</v>
      </c>
      <c r="C69" s="1">
        <v>5</v>
      </c>
      <c r="D69" s="1">
        <v>6</v>
      </c>
      <c r="E69" s="1">
        <v>2.9</v>
      </c>
      <c r="F69" s="1">
        <v>3.4</v>
      </c>
    </row>
    <row r="70" spans="1:6" x14ac:dyDescent="0.3">
      <c r="A70" s="1">
        <v>69</v>
      </c>
      <c r="B70" s="2">
        <v>26</v>
      </c>
      <c r="C70" s="1">
        <v>5</v>
      </c>
      <c r="D70" s="1">
        <v>6</v>
      </c>
      <c r="E70" s="1">
        <v>3</v>
      </c>
      <c r="F70" s="1">
        <v>3.5</v>
      </c>
    </row>
    <row r="71" spans="1:6" x14ac:dyDescent="0.3">
      <c r="A71" s="1">
        <v>70</v>
      </c>
      <c r="B71" s="2">
        <v>27</v>
      </c>
      <c r="C71" s="1">
        <v>5</v>
      </c>
      <c r="D71" s="1">
        <v>6</v>
      </c>
      <c r="E71" s="1">
        <v>3.1</v>
      </c>
      <c r="F71" s="1">
        <v>3.6</v>
      </c>
    </row>
    <row r="72" spans="1:6" x14ac:dyDescent="0.3">
      <c r="A72" s="1">
        <v>71</v>
      </c>
      <c r="B72" s="2">
        <v>28</v>
      </c>
      <c r="C72" s="1">
        <v>5</v>
      </c>
      <c r="D72" s="1">
        <v>6</v>
      </c>
      <c r="E72" s="1">
        <v>3.2</v>
      </c>
      <c r="F72" s="1">
        <v>3.7</v>
      </c>
    </row>
    <row r="73" spans="1:6" x14ac:dyDescent="0.3">
      <c r="A73" s="1">
        <v>72</v>
      </c>
      <c r="B73" s="2">
        <v>29</v>
      </c>
      <c r="C73" s="1">
        <v>5</v>
      </c>
      <c r="D73" s="1">
        <v>6</v>
      </c>
      <c r="E73" s="1">
        <v>3.3</v>
      </c>
      <c r="F73" s="1">
        <v>3.7</v>
      </c>
    </row>
    <row r="74" spans="1:6" x14ac:dyDescent="0.3">
      <c r="A74" s="1">
        <v>73</v>
      </c>
      <c r="B74" s="2">
        <v>30</v>
      </c>
      <c r="C74" s="1">
        <v>5</v>
      </c>
      <c r="D74" s="1">
        <v>6</v>
      </c>
      <c r="E74" s="1">
        <v>3.4</v>
      </c>
      <c r="F74" s="1">
        <v>3.8</v>
      </c>
    </row>
    <row r="75" spans="1:6" x14ac:dyDescent="0.3">
      <c r="A75" s="1">
        <v>74</v>
      </c>
      <c r="B75" s="2">
        <v>31</v>
      </c>
      <c r="C75" s="1">
        <v>5</v>
      </c>
      <c r="D75" s="1">
        <v>6</v>
      </c>
      <c r="E75" s="1">
        <v>3.5</v>
      </c>
      <c r="F75" s="1">
        <v>3.9</v>
      </c>
    </row>
    <row r="76" spans="1:6" x14ac:dyDescent="0.3">
      <c r="A76" s="1">
        <v>75</v>
      </c>
      <c r="B76" s="2">
        <v>32</v>
      </c>
      <c r="C76" s="1">
        <v>5</v>
      </c>
      <c r="D76" s="1">
        <v>6</v>
      </c>
      <c r="E76" s="1">
        <v>3.6</v>
      </c>
      <c r="F76" s="1">
        <v>4</v>
      </c>
    </row>
    <row r="77" spans="1:6" x14ac:dyDescent="0.3">
      <c r="A77" s="1">
        <v>76</v>
      </c>
      <c r="B77" s="2">
        <v>33</v>
      </c>
      <c r="C77" s="1">
        <v>5</v>
      </c>
      <c r="D77" s="1">
        <v>6</v>
      </c>
      <c r="E77" s="1">
        <v>3.7</v>
      </c>
      <c r="F77" s="1">
        <v>4.0999999999999996</v>
      </c>
    </row>
    <row r="78" spans="1:6" x14ac:dyDescent="0.3">
      <c r="A78" s="1">
        <v>77</v>
      </c>
      <c r="B78" s="2">
        <v>34</v>
      </c>
      <c r="C78" s="1">
        <v>5</v>
      </c>
      <c r="D78" s="1">
        <v>6</v>
      </c>
      <c r="E78" s="1">
        <v>3.8</v>
      </c>
      <c r="F78" s="1">
        <v>4.0999999999999996</v>
      </c>
    </row>
    <row r="79" spans="1:6" x14ac:dyDescent="0.3">
      <c r="A79" s="1">
        <v>78</v>
      </c>
      <c r="B79" s="2">
        <v>35</v>
      </c>
      <c r="C79" s="1">
        <v>5</v>
      </c>
      <c r="D79" s="1">
        <v>6</v>
      </c>
      <c r="E79" s="1">
        <v>3.9</v>
      </c>
      <c r="F79" s="1">
        <v>4.2</v>
      </c>
    </row>
    <row r="80" spans="1:6" x14ac:dyDescent="0.3">
      <c r="A80" s="1">
        <v>79</v>
      </c>
      <c r="B80" s="2">
        <v>36</v>
      </c>
      <c r="C80" s="1">
        <v>5</v>
      </c>
      <c r="D80" s="1">
        <v>6</v>
      </c>
      <c r="E80" s="1">
        <v>4</v>
      </c>
      <c r="F80" s="1">
        <v>4.3</v>
      </c>
    </row>
    <row r="81" spans="1:6" x14ac:dyDescent="0.3">
      <c r="A81" s="1">
        <v>80</v>
      </c>
      <c r="B81" s="2">
        <v>37</v>
      </c>
      <c r="C81" s="1">
        <v>5</v>
      </c>
      <c r="D81" s="1">
        <v>6</v>
      </c>
      <c r="E81" s="1">
        <v>5.7</v>
      </c>
      <c r="F81" s="1">
        <v>5.7</v>
      </c>
    </row>
    <row r="82" spans="1:6" x14ac:dyDescent="0.3">
      <c r="A82" s="1">
        <v>81</v>
      </c>
      <c r="B82" s="2">
        <v>38</v>
      </c>
      <c r="C82" s="1">
        <v>5</v>
      </c>
      <c r="D82" s="1">
        <v>6</v>
      </c>
      <c r="E82" s="1">
        <v>5.8</v>
      </c>
      <c r="F82" s="1">
        <v>5.8</v>
      </c>
    </row>
    <row r="83" spans="1:6" x14ac:dyDescent="0.3">
      <c r="A83" s="1">
        <v>82</v>
      </c>
      <c r="B83" s="2">
        <v>39</v>
      </c>
      <c r="C83" s="1">
        <v>5</v>
      </c>
      <c r="D83" s="1">
        <v>6</v>
      </c>
      <c r="E83" s="1">
        <v>5.9</v>
      </c>
      <c r="F83" s="1">
        <v>5.9</v>
      </c>
    </row>
    <row r="84" spans="1:6" x14ac:dyDescent="0.3">
      <c r="A84" s="1">
        <v>83</v>
      </c>
      <c r="B84" s="2">
        <v>40</v>
      </c>
      <c r="C84" s="1">
        <v>5</v>
      </c>
      <c r="D84" s="1">
        <v>6</v>
      </c>
      <c r="E84" s="1">
        <v>6</v>
      </c>
      <c r="F84" s="1">
        <v>6</v>
      </c>
    </row>
    <row r="85" spans="1:6" x14ac:dyDescent="0.3">
      <c r="A85" s="1">
        <v>84</v>
      </c>
      <c r="B85" s="2">
        <v>1</v>
      </c>
      <c r="C85" s="1" t="s">
        <v>95</v>
      </c>
      <c r="D85" s="1">
        <v>6</v>
      </c>
      <c r="E85" s="1">
        <v>0.5</v>
      </c>
      <c r="F85" s="1">
        <v>1</v>
      </c>
    </row>
    <row r="86" spans="1:6" x14ac:dyDescent="0.3">
      <c r="A86" s="1">
        <v>85</v>
      </c>
      <c r="B86" s="2">
        <v>2</v>
      </c>
      <c r="C86" s="1" t="s">
        <v>95</v>
      </c>
      <c r="D86" s="1">
        <v>6</v>
      </c>
      <c r="E86" s="1">
        <v>0.6</v>
      </c>
      <c r="F86" s="1">
        <v>1.1000000000000001</v>
      </c>
    </row>
    <row r="87" spans="1:6" x14ac:dyDescent="0.3">
      <c r="A87" s="1">
        <v>86</v>
      </c>
      <c r="B87" s="2">
        <v>3</v>
      </c>
      <c r="C87" s="1" t="s">
        <v>95</v>
      </c>
      <c r="D87" s="1">
        <v>6</v>
      </c>
      <c r="E87" s="1">
        <v>0.7</v>
      </c>
      <c r="F87" s="1">
        <v>1.2</v>
      </c>
    </row>
    <row r="88" spans="1:6" x14ac:dyDescent="0.3">
      <c r="A88" s="1">
        <v>87</v>
      </c>
      <c r="B88" s="2">
        <v>4</v>
      </c>
      <c r="C88" s="1" t="s">
        <v>95</v>
      </c>
      <c r="D88" s="1">
        <v>6</v>
      </c>
      <c r="E88" s="1">
        <v>0.8</v>
      </c>
      <c r="F88" s="1">
        <v>1.3</v>
      </c>
    </row>
    <row r="89" spans="1:6" x14ac:dyDescent="0.3">
      <c r="A89" s="1">
        <v>88</v>
      </c>
      <c r="B89" s="2">
        <v>5</v>
      </c>
      <c r="C89" s="1" t="s">
        <v>95</v>
      </c>
      <c r="D89" s="1">
        <v>6</v>
      </c>
      <c r="E89" s="1">
        <v>0.9</v>
      </c>
      <c r="F89" s="1">
        <v>1.4</v>
      </c>
    </row>
    <row r="90" spans="1:6" x14ac:dyDescent="0.3">
      <c r="A90" s="1">
        <v>89</v>
      </c>
      <c r="B90" s="2">
        <v>6</v>
      </c>
      <c r="C90" s="1" t="s">
        <v>95</v>
      </c>
      <c r="D90" s="1">
        <v>6</v>
      </c>
      <c r="E90" s="1">
        <v>1</v>
      </c>
      <c r="F90" s="1">
        <v>1.5</v>
      </c>
    </row>
    <row r="91" spans="1:6" x14ac:dyDescent="0.3">
      <c r="A91" s="1">
        <v>90</v>
      </c>
      <c r="B91" s="2">
        <v>7</v>
      </c>
      <c r="C91" s="1" t="s">
        <v>95</v>
      </c>
      <c r="D91" s="1">
        <v>6</v>
      </c>
      <c r="E91" s="1">
        <v>1.1000000000000001</v>
      </c>
      <c r="F91" s="1">
        <v>1.6</v>
      </c>
    </row>
    <row r="92" spans="1:6" x14ac:dyDescent="0.3">
      <c r="A92" s="1">
        <v>91</v>
      </c>
      <c r="B92" s="2">
        <v>8</v>
      </c>
      <c r="C92" s="1" t="s">
        <v>95</v>
      </c>
      <c r="D92" s="1">
        <v>6</v>
      </c>
      <c r="E92" s="1">
        <v>1.2</v>
      </c>
      <c r="F92" s="1">
        <v>1.7</v>
      </c>
    </row>
    <row r="93" spans="1:6" x14ac:dyDescent="0.3">
      <c r="A93" s="1">
        <v>92</v>
      </c>
      <c r="B93" s="2">
        <v>9</v>
      </c>
      <c r="C93" s="1" t="s">
        <v>95</v>
      </c>
      <c r="D93" s="1">
        <v>6</v>
      </c>
      <c r="E93" s="1">
        <v>1.3</v>
      </c>
      <c r="F93" s="1">
        <v>1.7</v>
      </c>
    </row>
    <row r="94" spans="1:6" x14ac:dyDescent="0.3">
      <c r="A94" s="1">
        <v>93</v>
      </c>
      <c r="B94" s="2">
        <v>10</v>
      </c>
      <c r="C94" s="1" t="s">
        <v>95</v>
      </c>
      <c r="D94" s="1">
        <v>6</v>
      </c>
      <c r="E94" s="1">
        <v>1.4</v>
      </c>
      <c r="F94" s="1">
        <v>1.8</v>
      </c>
    </row>
    <row r="95" spans="1:6" x14ac:dyDescent="0.3">
      <c r="A95" s="1">
        <v>94</v>
      </c>
      <c r="B95" s="2">
        <v>11</v>
      </c>
      <c r="C95" s="1" t="s">
        <v>95</v>
      </c>
      <c r="D95" s="1">
        <v>6</v>
      </c>
      <c r="E95" s="1">
        <v>1.5</v>
      </c>
      <c r="F95" s="1">
        <v>1.9</v>
      </c>
    </row>
    <row r="96" spans="1:6" x14ac:dyDescent="0.3">
      <c r="A96" s="1">
        <v>95</v>
      </c>
      <c r="B96" s="2">
        <v>12</v>
      </c>
      <c r="C96" s="1" t="s">
        <v>95</v>
      </c>
      <c r="D96" s="1">
        <v>6</v>
      </c>
      <c r="E96" s="1">
        <v>1.6</v>
      </c>
      <c r="F96" s="1">
        <v>2</v>
      </c>
    </row>
    <row r="97" spans="1:6" x14ac:dyDescent="0.3">
      <c r="A97" s="1">
        <v>96</v>
      </c>
      <c r="B97" s="2">
        <v>13</v>
      </c>
      <c r="C97" s="1" t="s">
        <v>95</v>
      </c>
      <c r="D97" s="1">
        <v>6</v>
      </c>
      <c r="E97" s="1">
        <v>1.7</v>
      </c>
      <c r="F97" s="1">
        <v>2.1</v>
      </c>
    </row>
    <row r="98" spans="1:6" x14ac:dyDescent="0.3">
      <c r="A98" s="1">
        <v>97</v>
      </c>
      <c r="B98" s="2">
        <v>14</v>
      </c>
      <c r="C98" s="1" t="s">
        <v>95</v>
      </c>
      <c r="D98" s="1">
        <v>6</v>
      </c>
      <c r="E98" s="1">
        <v>1.8</v>
      </c>
      <c r="F98" s="1">
        <v>2.2000000000000002</v>
      </c>
    </row>
    <row r="99" spans="1:6" x14ac:dyDescent="0.3">
      <c r="A99" s="1">
        <v>98</v>
      </c>
      <c r="B99" s="2">
        <v>15</v>
      </c>
      <c r="C99" s="1" t="s">
        <v>95</v>
      </c>
      <c r="D99" s="1">
        <v>6</v>
      </c>
      <c r="E99" s="1">
        <v>1.9</v>
      </c>
      <c r="F99" s="1">
        <v>2.2999999999999998</v>
      </c>
    </row>
    <row r="100" spans="1:6" x14ac:dyDescent="0.3">
      <c r="A100" s="1">
        <v>99</v>
      </c>
      <c r="B100" s="2">
        <v>16</v>
      </c>
      <c r="C100" s="1" t="s">
        <v>95</v>
      </c>
      <c r="D100" s="1">
        <v>6</v>
      </c>
      <c r="E100" s="1">
        <v>2</v>
      </c>
      <c r="F100" s="1">
        <v>2.4</v>
      </c>
    </row>
    <row r="101" spans="1:6" x14ac:dyDescent="0.3">
      <c r="A101" s="1">
        <v>100</v>
      </c>
      <c r="B101" s="2">
        <v>17</v>
      </c>
      <c r="C101" s="1" t="s">
        <v>95</v>
      </c>
      <c r="D101" s="1">
        <v>6</v>
      </c>
      <c r="E101" s="1">
        <v>2.1</v>
      </c>
      <c r="F101" s="1">
        <v>2.5</v>
      </c>
    </row>
    <row r="102" spans="1:6" x14ac:dyDescent="0.3">
      <c r="A102" s="1">
        <v>101</v>
      </c>
      <c r="B102" s="2">
        <v>18</v>
      </c>
      <c r="C102" s="1" t="s">
        <v>95</v>
      </c>
      <c r="D102" s="1">
        <v>6</v>
      </c>
      <c r="E102" s="1">
        <v>2.2000000000000002</v>
      </c>
      <c r="F102" s="1">
        <v>2.6</v>
      </c>
    </row>
    <row r="103" spans="1:6" x14ac:dyDescent="0.3">
      <c r="A103" s="1">
        <v>102</v>
      </c>
      <c r="B103" s="2">
        <v>19</v>
      </c>
      <c r="C103" s="1" t="s">
        <v>95</v>
      </c>
      <c r="D103" s="1">
        <v>6</v>
      </c>
      <c r="E103" s="1">
        <v>2.2999999999999998</v>
      </c>
      <c r="F103" s="1">
        <v>2.6</v>
      </c>
    </row>
    <row r="104" spans="1:6" x14ac:dyDescent="0.3">
      <c r="A104" s="1">
        <v>103</v>
      </c>
      <c r="B104" s="2">
        <v>20</v>
      </c>
      <c r="C104" s="1" t="s">
        <v>95</v>
      </c>
      <c r="D104" s="1">
        <v>6</v>
      </c>
      <c r="E104" s="1">
        <v>2.4</v>
      </c>
      <c r="F104" s="1">
        <v>2.7</v>
      </c>
    </row>
    <row r="105" spans="1:6" x14ac:dyDescent="0.3">
      <c r="A105" s="1">
        <v>104</v>
      </c>
      <c r="B105" s="2">
        <v>21</v>
      </c>
      <c r="C105" s="1" t="s">
        <v>95</v>
      </c>
      <c r="D105" s="1">
        <v>6</v>
      </c>
      <c r="E105" s="1">
        <v>2.5</v>
      </c>
      <c r="F105" s="1">
        <v>2.8</v>
      </c>
    </row>
    <row r="106" spans="1:6" x14ac:dyDescent="0.3">
      <c r="A106" s="1">
        <v>105</v>
      </c>
      <c r="B106" s="2">
        <v>22</v>
      </c>
      <c r="C106" s="1" t="s">
        <v>95</v>
      </c>
      <c r="D106" s="1">
        <v>6</v>
      </c>
      <c r="E106" s="1">
        <v>2.6</v>
      </c>
      <c r="F106" s="1">
        <v>2.9</v>
      </c>
    </row>
    <row r="107" spans="1:6" x14ac:dyDescent="0.3">
      <c r="A107" s="1">
        <v>106</v>
      </c>
      <c r="B107" s="2">
        <v>23</v>
      </c>
      <c r="C107" s="1" t="s">
        <v>95</v>
      </c>
      <c r="D107" s="1">
        <v>6</v>
      </c>
      <c r="E107" s="1">
        <v>2.7</v>
      </c>
      <c r="F107" s="1">
        <v>3</v>
      </c>
    </row>
    <row r="108" spans="1:6" x14ac:dyDescent="0.3">
      <c r="A108" s="1">
        <v>107</v>
      </c>
      <c r="B108" s="2">
        <v>24</v>
      </c>
      <c r="C108" s="1" t="s">
        <v>95</v>
      </c>
      <c r="D108" s="1">
        <v>6</v>
      </c>
      <c r="E108" s="1">
        <v>2.8</v>
      </c>
      <c r="F108" s="1">
        <v>3.1</v>
      </c>
    </row>
    <row r="109" spans="1:6" x14ac:dyDescent="0.3">
      <c r="A109" s="1">
        <v>108</v>
      </c>
      <c r="B109" s="2">
        <v>25</v>
      </c>
      <c r="C109" s="1" t="s">
        <v>95</v>
      </c>
      <c r="D109" s="1">
        <v>6</v>
      </c>
      <c r="E109" s="1">
        <v>2.9</v>
      </c>
      <c r="F109" s="1">
        <v>3.2</v>
      </c>
    </row>
    <row r="110" spans="1:6" x14ac:dyDescent="0.3">
      <c r="A110" s="1">
        <v>109</v>
      </c>
      <c r="B110" s="2">
        <v>26</v>
      </c>
      <c r="C110" s="1" t="s">
        <v>95</v>
      </c>
      <c r="D110" s="1">
        <v>6</v>
      </c>
      <c r="E110" s="1">
        <v>3</v>
      </c>
      <c r="F110" s="1">
        <v>3.3</v>
      </c>
    </row>
    <row r="111" spans="1:6" x14ac:dyDescent="0.3">
      <c r="A111" s="1">
        <v>110</v>
      </c>
      <c r="B111" s="2">
        <v>27</v>
      </c>
      <c r="C111" s="1" t="s">
        <v>95</v>
      </c>
      <c r="D111" s="1">
        <v>6</v>
      </c>
      <c r="E111" s="1">
        <v>3.1</v>
      </c>
      <c r="F111" s="1">
        <v>3.4</v>
      </c>
    </row>
    <row r="112" spans="1:6" x14ac:dyDescent="0.3">
      <c r="A112" s="1">
        <v>111</v>
      </c>
      <c r="B112" s="2">
        <v>28</v>
      </c>
      <c r="C112" s="1" t="s">
        <v>95</v>
      </c>
      <c r="D112" s="1">
        <v>6</v>
      </c>
      <c r="E112" s="1">
        <v>3.2</v>
      </c>
      <c r="F112" s="1">
        <v>3.5</v>
      </c>
    </row>
    <row r="113" spans="1:6" x14ac:dyDescent="0.3">
      <c r="A113" s="1">
        <v>112</v>
      </c>
      <c r="B113" s="2">
        <v>29</v>
      </c>
      <c r="C113" s="1" t="s">
        <v>95</v>
      </c>
      <c r="D113" s="1">
        <v>6</v>
      </c>
      <c r="E113" s="1">
        <v>3.3</v>
      </c>
      <c r="F113" s="1">
        <v>3.5</v>
      </c>
    </row>
    <row r="114" spans="1:6" x14ac:dyDescent="0.3">
      <c r="A114" s="1">
        <v>113</v>
      </c>
      <c r="B114" s="2">
        <v>30</v>
      </c>
      <c r="C114" s="1" t="s">
        <v>95</v>
      </c>
      <c r="D114" s="1">
        <v>6</v>
      </c>
      <c r="E114" s="1">
        <v>3.4</v>
      </c>
      <c r="F114" s="1">
        <v>3.6</v>
      </c>
    </row>
    <row r="115" spans="1:6" x14ac:dyDescent="0.3">
      <c r="A115" s="1">
        <v>114</v>
      </c>
      <c r="B115" s="2">
        <v>31</v>
      </c>
      <c r="C115" s="1" t="s">
        <v>95</v>
      </c>
      <c r="D115" s="1">
        <v>6</v>
      </c>
      <c r="E115" s="1">
        <v>3.5</v>
      </c>
      <c r="F115" s="1">
        <v>3.7</v>
      </c>
    </row>
    <row r="116" spans="1:6" x14ac:dyDescent="0.3">
      <c r="A116" s="1">
        <v>115</v>
      </c>
      <c r="B116" s="2">
        <v>32</v>
      </c>
      <c r="C116" s="1" t="s">
        <v>95</v>
      </c>
      <c r="D116" s="1">
        <v>6</v>
      </c>
      <c r="E116" s="1">
        <v>3.6</v>
      </c>
      <c r="F116" s="1">
        <v>3.8</v>
      </c>
    </row>
    <row r="117" spans="1:6" x14ac:dyDescent="0.3">
      <c r="A117" s="1">
        <v>116</v>
      </c>
      <c r="B117" s="2">
        <v>33</v>
      </c>
      <c r="C117" s="1" t="s">
        <v>95</v>
      </c>
      <c r="D117" s="1">
        <v>6</v>
      </c>
      <c r="E117" s="1">
        <v>3.7</v>
      </c>
      <c r="F117" s="1">
        <v>3.9</v>
      </c>
    </row>
    <row r="118" spans="1:6" x14ac:dyDescent="0.3">
      <c r="A118" s="1">
        <v>117</v>
      </c>
      <c r="B118" s="2">
        <v>34</v>
      </c>
      <c r="C118" s="1" t="s">
        <v>95</v>
      </c>
      <c r="D118" s="1">
        <v>6</v>
      </c>
      <c r="E118" s="1">
        <v>3.8</v>
      </c>
      <c r="F118" s="1">
        <v>4</v>
      </c>
    </row>
    <row r="119" spans="1:6" x14ac:dyDescent="0.3">
      <c r="A119" s="1">
        <v>118</v>
      </c>
      <c r="B119" s="2">
        <v>35</v>
      </c>
      <c r="C119" s="1" t="s">
        <v>95</v>
      </c>
      <c r="D119" s="1">
        <v>6</v>
      </c>
      <c r="E119" s="1">
        <v>3.9</v>
      </c>
      <c r="F119" s="1">
        <v>4.0999999999999996</v>
      </c>
    </row>
    <row r="120" spans="1:6" x14ac:dyDescent="0.3">
      <c r="A120" s="1">
        <v>119</v>
      </c>
      <c r="B120" s="2">
        <v>36</v>
      </c>
      <c r="C120" s="1" t="s">
        <v>95</v>
      </c>
      <c r="D120" s="1">
        <v>6</v>
      </c>
      <c r="E120" s="1">
        <v>4</v>
      </c>
      <c r="F120" s="1">
        <v>4.2</v>
      </c>
    </row>
    <row r="121" spans="1:6" x14ac:dyDescent="0.3">
      <c r="A121" s="1">
        <v>120</v>
      </c>
      <c r="B121" s="2">
        <v>37</v>
      </c>
      <c r="C121" s="1" t="s">
        <v>95</v>
      </c>
      <c r="D121" s="1">
        <v>6</v>
      </c>
      <c r="E121" s="1">
        <v>5.7</v>
      </c>
      <c r="F121" s="1">
        <v>5.7</v>
      </c>
    </row>
    <row r="122" spans="1:6" x14ac:dyDescent="0.3">
      <c r="A122" s="1">
        <v>121</v>
      </c>
      <c r="B122" s="2">
        <v>38</v>
      </c>
      <c r="C122" s="1" t="s">
        <v>95</v>
      </c>
      <c r="D122" s="1">
        <v>6</v>
      </c>
      <c r="E122" s="1">
        <v>5.8</v>
      </c>
      <c r="F122" s="1">
        <v>5.8</v>
      </c>
    </row>
    <row r="123" spans="1:6" x14ac:dyDescent="0.3">
      <c r="A123" s="1">
        <v>122</v>
      </c>
      <c r="B123" s="2">
        <v>39</v>
      </c>
      <c r="C123" s="1" t="s">
        <v>95</v>
      </c>
      <c r="D123" s="1">
        <v>6</v>
      </c>
      <c r="E123" s="1">
        <v>5.9</v>
      </c>
      <c r="F123" s="1">
        <v>5.9</v>
      </c>
    </row>
    <row r="124" spans="1:6" x14ac:dyDescent="0.3">
      <c r="A124" s="1">
        <v>123</v>
      </c>
      <c r="B124" s="2">
        <v>40</v>
      </c>
      <c r="C124" s="1" t="s">
        <v>95</v>
      </c>
      <c r="D124" s="1">
        <v>6</v>
      </c>
      <c r="E124" s="1">
        <v>6</v>
      </c>
      <c r="F124" s="1">
        <v>6</v>
      </c>
    </row>
    <row r="125" spans="1:6" x14ac:dyDescent="0.3">
      <c r="A125" s="1">
        <v>124</v>
      </c>
      <c r="B125" s="2">
        <v>1</v>
      </c>
      <c r="C125" s="1">
        <v>6</v>
      </c>
      <c r="D125" s="1">
        <v>6</v>
      </c>
      <c r="E125" s="1">
        <v>0.5</v>
      </c>
      <c r="F125" s="1">
        <v>1.2</v>
      </c>
    </row>
    <row r="126" spans="1:6" x14ac:dyDescent="0.3">
      <c r="A126" s="1">
        <v>125</v>
      </c>
      <c r="B126" s="2">
        <v>2</v>
      </c>
      <c r="C126" s="1">
        <v>6</v>
      </c>
      <c r="D126" s="1">
        <v>6</v>
      </c>
      <c r="E126" s="1">
        <v>0.6</v>
      </c>
      <c r="F126" s="1">
        <v>1.3</v>
      </c>
    </row>
    <row r="127" spans="1:6" x14ac:dyDescent="0.3">
      <c r="A127" s="1">
        <v>126</v>
      </c>
      <c r="B127" s="2">
        <v>3</v>
      </c>
      <c r="C127" s="1">
        <v>6</v>
      </c>
      <c r="D127" s="1">
        <v>6</v>
      </c>
      <c r="E127" s="1">
        <v>0.7</v>
      </c>
      <c r="F127" s="1">
        <v>1.4</v>
      </c>
    </row>
    <row r="128" spans="1:6" x14ac:dyDescent="0.3">
      <c r="A128" s="1">
        <v>127</v>
      </c>
      <c r="B128" s="2">
        <v>4</v>
      </c>
      <c r="C128" s="1">
        <v>6</v>
      </c>
      <c r="D128" s="1">
        <v>6</v>
      </c>
      <c r="E128" s="1">
        <v>0.8</v>
      </c>
      <c r="F128" s="1">
        <v>1.5</v>
      </c>
    </row>
    <row r="129" spans="1:6" x14ac:dyDescent="0.3">
      <c r="A129" s="1">
        <v>128</v>
      </c>
      <c r="B129" s="2">
        <v>5</v>
      </c>
      <c r="C129" s="1">
        <v>6</v>
      </c>
      <c r="D129" s="1">
        <v>6</v>
      </c>
      <c r="E129" s="1">
        <v>0.9</v>
      </c>
      <c r="F129" s="1">
        <v>1.6</v>
      </c>
    </row>
    <row r="130" spans="1:6" x14ac:dyDescent="0.3">
      <c r="A130" s="1">
        <v>129</v>
      </c>
      <c r="B130" s="2">
        <v>6</v>
      </c>
      <c r="C130" s="1">
        <v>6</v>
      </c>
      <c r="D130" s="1">
        <v>6</v>
      </c>
      <c r="E130" s="1">
        <v>1</v>
      </c>
      <c r="F130" s="1">
        <v>1.6</v>
      </c>
    </row>
    <row r="131" spans="1:6" x14ac:dyDescent="0.3">
      <c r="A131" s="1">
        <v>130</v>
      </c>
      <c r="B131" s="2">
        <v>7</v>
      </c>
      <c r="C131" s="1">
        <v>6</v>
      </c>
      <c r="D131" s="1">
        <v>6</v>
      </c>
      <c r="E131" s="1">
        <v>1.1000000000000001</v>
      </c>
      <c r="F131" s="1">
        <v>1.7</v>
      </c>
    </row>
    <row r="132" spans="1:6" x14ac:dyDescent="0.3">
      <c r="A132" s="1">
        <v>131</v>
      </c>
      <c r="B132" s="2">
        <v>8</v>
      </c>
      <c r="C132" s="1">
        <v>6</v>
      </c>
      <c r="D132" s="1">
        <v>6</v>
      </c>
      <c r="E132" s="1">
        <v>1.2</v>
      </c>
      <c r="F132" s="1">
        <v>1.8</v>
      </c>
    </row>
    <row r="133" spans="1:6" x14ac:dyDescent="0.3">
      <c r="A133" s="1">
        <v>132</v>
      </c>
      <c r="B133" s="2">
        <v>9</v>
      </c>
      <c r="C133" s="1">
        <v>6</v>
      </c>
      <c r="D133" s="1">
        <v>6</v>
      </c>
      <c r="E133" s="1">
        <v>1.3</v>
      </c>
      <c r="F133" s="1">
        <v>1.9</v>
      </c>
    </row>
    <row r="134" spans="1:6" x14ac:dyDescent="0.3">
      <c r="A134" s="1">
        <v>133</v>
      </c>
      <c r="B134" s="2">
        <v>10</v>
      </c>
      <c r="C134" s="1">
        <v>6</v>
      </c>
      <c r="D134" s="1">
        <v>6</v>
      </c>
      <c r="E134" s="1">
        <v>1.4</v>
      </c>
      <c r="F134" s="1">
        <v>2</v>
      </c>
    </row>
    <row r="135" spans="1:6" x14ac:dyDescent="0.3">
      <c r="A135" s="1">
        <v>134</v>
      </c>
      <c r="B135" s="2">
        <v>11</v>
      </c>
      <c r="C135" s="1">
        <v>6</v>
      </c>
      <c r="D135" s="1">
        <v>6</v>
      </c>
      <c r="E135" s="1">
        <v>1.5</v>
      </c>
      <c r="F135" s="1">
        <v>2.1</v>
      </c>
    </row>
    <row r="136" spans="1:6" x14ac:dyDescent="0.3">
      <c r="A136" s="1">
        <v>135</v>
      </c>
      <c r="B136" s="2">
        <v>12</v>
      </c>
      <c r="C136" s="1">
        <v>6</v>
      </c>
      <c r="D136" s="1">
        <v>6</v>
      </c>
      <c r="E136" s="1">
        <v>1.6</v>
      </c>
      <c r="F136" s="1">
        <v>2.2000000000000002</v>
      </c>
    </row>
    <row r="137" spans="1:6" x14ac:dyDescent="0.3">
      <c r="A137" s="1">
        <v>136</v>
      </c>
      <c r="B137" s="2">
        <v>13</v>
      </c>
      <c r="C137" s="1">
        <v>6</v>
      </c>
      <c r="D137" s="1">
        <v>6</v>
      </c>
      <c r="E137" s="1">
        <v>1.7</v>
      </c>
      <c r="F137" s="1">
        <v>2.2999999999999998</v>
      </c>
    </row>
    <row r="138" spans="1:6" x14ac:dyDescent="0.3">
      <c r="A138" s="1">
        <v>137</v>
      </c>
      <c r="B138" s="2">
        <v>14</v>
      </c>
      <c r="C138" s="1">
        <v>6</v>
      </c>
      <c r="D138" s="1">
        <v>6</v>
      </c>
      <c r="E138" s="1">
        <v>1.8</v>
      </c>
      <c r="F138" s="1">
        <v>2.4</v>
      </c>
    </row>
    <row r="139" spans="1:6" x14ac:dyDescent="0.3">
      <c r="A139" s="1">
        <v>138</v>
      </c>
      <c r="B139" s="2">
        <v>15</v>
      </c>
      <c r="C139" s="1">
        <v>6</v>
      </c>
      <c r="D139" s="1">
        <v>6</v>
      </c>
      <c r="E139" s="1">
        <v>1.9</v>
      </c>
      <c r="F139" s="1">
        <v>2.5</v>
      </c>
    </row>
    <row r="140" spans="1:6" x14ac:dyDescent="0.3">
      <c r="A140" s="1">
        <v>139</v>
      </c>
      <c r="B140" s="2">
        <v>16</v>
      </c>
      <c r="C140" s="1">
        <v>6</v>
      </c>
      <c r="D140" s="1">
        <v>6</v>
      </c>
      <c r="E140" s="1">
        <v>2</v>
      </c>
      <c r="F140" s="1">
        <v>2.5</v>
      </c>
    </row>
    <row r="141" spans="1:6" x14ac:dyDescent="0.3">
      <c r="A141" s="1">
        <v>140</v>
      </c>
      <c r="B141" s="2">
        <v>17</v>
      </c>
      <c r="C141" s="1">
        <v>6</v>
      </c>
      <c r="D141" s="1">
        <v>6</v>
      </c>
      <c r="E141" s="1">
        <v>2.1</v>
      </c>
      <c r="F141" s="1">
        <v>2.6</v>
      </c>
    </row>
    <row r="142" spans="1:6" x14ac:dyDescent="0.3">
      <c r="A142" s="1">
        <v>141</v>
      </c>
      <c r="B142" s="2">
        <v>18</v>
      </c>
      <c r="C142" s="1">
        <v>6</v>
      </c>
      <c r="D142" s="1">
        <v>6</v>
      </c>
      <c r="E142" s="1">
        <v>2.2000000000000002</v>
      </c>
      <c r="F142" s="1">
        <v>2.7</v>
      </c>
    </row>
    <row r="143" spans="1:6" x14ac:dyDescent="0.3">
      <c r="A143" s="1">
        <v>142</v>
      </c>
      <c r="B143" s="2">
        <v>19</v>
      </c>
      <c r="C143" s="1">
        <v>6</v>
      </c>
      <c r="D143" s="1">
        <v>6</v>
      </c>
      <c r="E143" s="1">
        <v>2.2999999999999998</v>
      </c>
      <c r="F143" s="1">
        <v>2.8</v>
      </c>
    </row>
    <row r="144" spans="1:6" x14ac:dyDescent="0.3">
      <c r="A144" s="1">
        <v>143</v>
      </c>
      <c r="B144" s="2">
        <v>20</v>
      </c>
      <c r="C144" s="1">
        <v>6</v>
      </c>
      <c r="D144" s="1">
        <v>6</v>
      </c>
      <c r="E144" s="1">
        <v>2.4</v>
      </c>
      <c r="F144" s="1">
        <v>2.9</v>
      </c>
    </row>
    <row r="145" spans="1:6" x14ac:dyDescent="0.3">
      <c r="A145" s="1">
        <v>144</v>
      </c>
      <c r="B145" s="2">
        <v>21</v>
      </c>
      <c r="C145" s="1">
        <v>6</v>
      </c>
      <c r="D145" s="1">
        <v>6</v>
      </c>
      <c r="E145" s="1">
        <v>2.5</v>
      </c>
      <c r="F145" s="1">
        <v>3</v>
      </c>
    </row>
    <row r="146" spans="1:6" x14ac:dyDescent="0.3">
      <c r="A146" s="1">
        <v>145</v>
      </c>
      <c r="B146" s="2">
        <v>22</v>
      </c>
      <c r="C146" s="1">
        <v>6</v>
      </c>
      <c r="D146" s="1">
        <v>6</v>
      </c>
      <c r="E146" s="1">
        <v>2.6</v>
      </c>
      <c r="F146" s="1">
        <v>3.1</v>
      </c>
    </row>
    <row r="147" spans="1:6" x14ac:dyDescent="0.3">
      <c r="A147" s="1">
        <v>146</v>
      </c>
      <c r="B147" s="2">
        <v>23</v>
      </c>
      <c r="C147" s="1">
        <v>6</v>
      </c>
      <c r="D147" s="1">
        <v>6</v>
      </c>
      <c r="E147" s="1">
        <v>2.7</v>
      </c>
      <c r="F147" s="1">
        <v>3.2</v>
      </c>
    </row>
    <row r="148" spans="1:6" x14ac:dyDescent="0.3">
      <c r="A148" s="1">
        <v>147</v>
      </c>
      <c r="B148" s="2">
        <v>24</v>
      </c>
      <c r="C148" s="1">
        <v>6</v>
      </c>
      <c r="D148" s="1">
        <v>6</v>
      </c>
      <c r="E148" s="1">
        <v>2.8</v>
      </c>
      <c r="F148" s="1">
        <v>3.3</v>
      </c>
    </row>
    <row r="149" spans="1:6" x14ac:dyDescent="0.3">
      <c r="A149" s="1">
        <v>148</v>
      </c>
      <c r="B149" s="2">
        <v>25</v>
      </c>
      <c r="C149" s="1">
        <v>6</v>
      </c>
      <c r="D149" s="1">
        <v>6</v>
      </c>
      <c r="E149" s="1">
        <v>2.9</v>
      </c>
      <c r="F149" s="1">
        <v>3.4</v>
      </c>
    </row>
    <row r="150" spans="1:6" x14ac:dyDescent="0.3">
      <c r="A150" s="1">
        <v>149</v>
      </c>
      <c r="B150" s="2">
        <v>26</v>
      </c>
      <c r="C150" s="1">
        <v>6</v>
      </c>
      <c r="D150" s="1">
        <v>6</v>
      </c>
      <c r="E150" s="1">
        <v>3</v>
      </c>
      <c r="F150" s="1">
        <v>3.4</v>
      </c>
    </row>
    <row r="151" spans="1:6" x14ac:dyDescent="0.3">
      <c r="A151" s="1">
        <v>150</v>
      </c>
      <c r="B151" s="2">
        <v>27</v>
      </c>
      <c r="C151" s="1">
        <v>6</v>
      </c>
      <c r="D151" s="1">
        <v>6</v>
      </c>
      <c r="E151" s="1">
        <v>3.1</v>
      </c>
      <c r="F151" s="1">
        <v>3.5</v>
      </c>
    </row>
    <row r="152" spans="1:6" x14ac:dyDescent="0.3">
      <c r="A152" s="1">
        <v>151</v>
      </c>
      <c r="B152" s="2">
        <v>28</v>
      </c>
      <c r="C152" s="1">
        <v>6</v>
      </c>
      <c r="D152" s="1">
        <v>6</v>
      </c>
      <c r="E152" s="1">
        <v>3.2</v>
      </c>
      <c r="F152" s="1">
        <v>3.6</v>
      </c>
    </row>
    <row r="153" spans="1:6" x14ac:dyDescent="0.3">
      <c r="A153" s="1">
        <v>152</v>
      </c>
      <c r="B153" s="2">
        <v>29</v>
      </c>
      <c r="C153" s="1">
        <v>6</v>
      </c>
      <c r="D153" s="1">
        <v>6</v>
      </c>
      <c r="E153" s="1">
        <v>3.3</v>
      </c>
      <c r="F153" s="1">
        <v>3.7</v>
      </c>
    </row>
    <row r="154" spans="1:6" x14ac:dyDescent="0.3">
      <c r="A154" s="1">
        <v>153</v>
      </c>
      <c r="B154" s="2">
        <v>30</v>
      </c>
      <c r="C154" s="1">
        <v>6</v>
      </c>
      <c r="D154" s="1">
        <v>6</v>
      </c>
      <c r="E154" s="1">
        <v>3.4</v>
      </c>
      <c r="F154" s="1">
        <v>3.8</v>
      </c>
    </row>
    <row r="155" spans="1:6" x14ac:dyDescent="0.3">
      <c r="A155" s="1">
        <v>154</v>
      </c>
      <c r="B155" s="2">
        <v>31</v>
      </c>
      <c r="C155" s="1">
        <v>6</v>
      </c>
      <c r="D155" s="1">
        <v>6</v>
      </c>
      <c r="E155" s="1">
        <v>3.5</v>
      </c>
      <c r="F155" s="1">
        <v>3.9</v>
      </c>
    </row>
    <row r="156" spans="1:6" x14ac:dyDescent="0.3">
      <c r="A156" s="1">
        <v>155</v>
      </c>
      <c r="B156" s="2">
        <v>32</v>
      </c>
      <c r="C156" s="1">
        <v>6</v>
      </c>
      <c r="D156" s="1">
        <v>6</v>
      </c>
      <c r="E156" s="1">
        <v>3.6</v>
      </c>
      <c r="F156" s="1">
        <v>3.9</v>
      </c>
    </row>
    <row r="157" spans="1:6" x14ac:dyDescent="0.3">
      <c r="A157" s="1">
        <v>156</v>
      </c>
      <c r="B157" s="2">
        <v>33</v>
      </c>
      <c r="C157" s="1">
        <v>6</v>
      </c>
      <c r="D157" s="1">
        <v>6</v>
      </c>
      <c r="E157" s="1">
        <v>3.7</v>
      </c>
      <c r="F157" s="1">
        <v>4.0999999999999996</v>
      </c>
    </row>
    <row r="158" spans="1:6" x14ac:dyDescent="0.3">
      <c r="A158" s="1">
        <v>157</v>
      </c>
      <c r="B158" s="2">
        <v>34</v>
      </c>
      <c r="C158" s="1">
        <v>6</v>
      </c>
      <c r="D158" s="1">
        <v>6</v>
      </c>
      <c r="E158" s="1">
        <v>3.8</v>
      </c>
      <c r="F158" s="1">
        <v>4.2</v>
      </c>
    </row>
    <row r="159" spans="1:6" x14ac:dyDescent="0.3">
      <c r="A159" s="1">
        <v>158</v>
      </c>
      <c r="B159" s="2">
        <v>35</v>
      </c>
      <c r="C159" s="1">
        <v>6</v>
      </c>
      <c r="D159" s="1">
        <v>6</v>
      </c>
      <c r="E159" s="1">
        <v>3.9</v>
      </c>
      <c r="F159" s="1">
        <v>4.3</v>
      </c>
    </row>
    <row r="160" spans="1:6" x14ac:dyDescent="0.3">
      <c r="A160" s="1">
        <v>159</v>
      </c>
      <c r="B160" s="2">
        <v>36</v>
      </c>
      <c r="C160" s="1">
        <v>6</v>
      </c>
      <c r="D160" s="1">
        <v>6</v>
      </c>
      <c r="E160" s="1">
        <v>4</v>
      </c>
      <c r="F160" s="1">
        <v>4.3</v>
      </c>
    </row>
    <row r="161" spans="1:6" x14ac:dyDescent="0.3">
      <c r="A161" s="1">
        <v>160</v>
      </c>
      <c r="B161" s="2">
        <v>37</v>
      </c>
      <c r="C161" s="1">
        <v>6</v>
      </c>
      <c r="D161" s="1">
        <v>6</v>
      </c>
      <c r="E161" s="1">
        <v>5.7</v>
      </c>
      <c r="F161" s="1">
        <v>5.8</v>
      </c>
    </row>
    <row r="162" spans="1:6" x14ac:dyDescent="0.3">
      <c r="A162" s="1">
        <v>161</v>
      </c>
      <c r="B162" s="2">
        <v>38</v>
      </c>
      <c r="C162" s="1">
        <v>6</v>
      </c>
      <c r="D162" s="1">
        <v>6</v>
      </c>
      <c r="E162" s="1">
        <v>5.8</v>
      </c>
      <c r="F162" s="1">
        <v>5.9</v>
      </c>
    </row>
    <row r="163" spans="1:6" x14ac:dyDescent="0.3">
      <c r="A163" s="1">
        <v>162</v>
      </c>
      <c r="B163" s="2">
        <v>39</v>
      </c>
      <c r="C163" s="1">
        <v>6</v>
      </c>
      <c r="D163" s="1">
        <v>6</v>
      </c>
      <c r="E163" s="1">
        <v>5.9</v>
      </c>
      <c r="F163" s="1">
        <v>6</v>
      </c>
    </row>
    <row r="164" spans="1:6" x14ac:dyDescent="0.3">
      <c r="A164" s="1">
        <v>163</v>
      </c>
      <c r="B164" s="2">
        <v>40</v>
      </c>
      <c r="C164" s="1">
        <v>6</v>
      </c>
      <c r="D164" s="1">
        <v>6</v>
      </c>
      <c r="E164" s="1">
        <v>6</v>
      </c>
      <c r="F164" s="1">
        <v>6.1</v>
      </c>
    </row>
    <row r="165" spans="1:6" x14ac:dyDescent="0.3">
      <c r="A165" s="1">
        <v>164</v>
      </c>
      <c r="B165" s="2">
        <v>1</v>
      </c>
      <c r="C165" s="1">
        <v>4</v>
      </c>
      <c r="D165" s="1">
        <v>7</v>
      </c>
      <c r="E165" s="1">
        <v>0.5</v>
      </c>
      <c r="F165" s="1">
        <v>1.9</v>
      </c>
    </row>
    <row r="166" spans="1:6" x14ac:dyDescent="0.3">
      <c r="A166" s="1">
        <v>165</v>
      </c>
      <c r="B166" s="2">
        <v>2</v>
      </c>
      <c r="C166" s="1">
        <v>4</v>
      </c>
      <c r="D166" s="1">
        <v>7</v>
      </c>
      <c r="E166" s="1">
        <v>0.6</v>
      </c>
      <c r="F166" s="1">
        <v>2</v>
      </c>
    </row>
    <row r="167" spans="1:6" x14ac:dyDescent="0.3">
      <c r="A167" s="1">
        <v>166</v>
      </c>
      <c r="B167" s="2">
        <v>3</v>
      </c>
      <c r="C167" s="1">
        <v>4</v>
      </c>
      <c r="D167" s="1">
        <v>7</v>
      </c>
      <c r="E167" s="1">
        <v>0.7</v>
      </c>
      <c r="F167" s="1">
        <v>2.1</v>
      </c>
    </row>
    <row r="168" spans="1:6" x14ac:dyDescent="0.3">
      <c r="A168" s="1">
        <v>167</v>
      </c>
      <c r="B168" s="2">
        <v>4</v>
      </c>
      <c r="C168" s="1">
        <v>4</v>
      </c>
      <c r="D168" s="1">
        <v>7</v>
      </c>
      <c r="E168" s="1">
        <v>0.8</v>
      </c>
      <c r="F168" s="1">
        <v>2.2000000000000002</v>
      </c>
    </row>
    <row r="169" spans="1:6" x14ac:dyDescent="0.3">
      <c r="A169" s="1">
        <v>168</v>
      </c>
      <c r="B169" s="2">
        <v>5</v>
      </c>
      <c r="C169" s="1">
        <v>4</v>
      </c>
      <c r="D169" s="1">
        <v>7</v>
      </c>
      <c r="E169" s="1">
        <v>0.9</v>
      </c>
      <c r="F169" s="1">
        <v>2.2000000000000002</v>
      </c>
    </row>
    <row r="170" spans="1:6" x14ac:dyDescent="0.3">
      <c r="A170" s="1">
        <v>169</v>
      </c>
      <c r="B170" s="2">
        <v>6</v>
      </c>
      <c r="C170" s="1">
        <v>4</v>
      </c>
      <c r="D170" s="1">
        <v>7</v>
      </c>
      <c r="E170" s="1">
        <v>1</v>
      </c>
      <c r="F170" s="1">
        <v>2.2999999999999998</v>
      </c>
    </row>
    <row r="171" spans="1:6" x14ac:dyDescent="0.3">
      <c r="A171" s="1">
        <v>170</v>
      </c>
      <c r="B171" s="2">
        <v>7</v>
      </c>
      <c r="C171" s="1">
        <v>4</v>
      </c>
      <c r="D171" s="1">
        <v>7</v>
      </c>
      <c r="E171" s="1">
        <v>1.1000000000000001</v>
      </c>
      <c r="F171" s="1">
        <v>2.4</v>
      </c>
    </row>
    <row r="172" spans="1:6" x14ac:dyDescent="0.3">
      <c r="A172" s="1">
        <v>171</v>
      </c>
      <c r="B172" s="2">
        <v>8</v>
      </c>
      <c r="C172" s="1">
        <v>4</v>
      </c>
      <c r="D172" s="1">
        <v>7</v>
      </c>
      <c r="E172" s="1">
        <v>1.2</v>
      </c>
      <c r="F172" s="1">
        <v>2.5</v>
      </c>
    </row>
    <row r="173" spans="1:6" x14ac:dyDescent="0.3">
      <c r="A173" s="1">
        <v>172</v>
      </c>
      <c r="B173" s="2">
        <v>9</v>
      </c>
      <c r="C173" s="1">
        <v>4</v>
      </c>
      <c r="D173" s="1">
        <v>7</v>
      </c>
      <c r="E173" s="1">
        <v>1.3</v>
      </c>
      <c r="F173" s="1">
        <v>2.6</v>
      </c>
    </row>
    <row r="174" spans="1:6" x14ac:dyDescent="0.3">
      <c r="A174" s="1">
        <v>173</v>
      </c>
      <c r="B174" s="2">
        <v>10</v>
      </c>
      <c r="C174" s="1">
        <v>4</v>
      </c>
      <c r="D174" s="1">
        <v>7</v>
      </c>
      <c r="E174" s="1">
        <v>1.4</v>
      </c>
      <c r="F174" s="1">
        <v>2.7</v>
      </c>
    </row>
    <row r="175" spans="1:6" x14ac:dyDescent="0.3">
      <c r="A175" s="1">
        <v>174</v>
      </c>
      <c r="B175" s="2">
        <v>11</v>
      </c>
      <c r="C175" s="1">
        <v>4</v>
      </c>
      <c r="D175" s="1">
        <v>7</v>
      </c>
      <c r="E175" s="1">
        <v>1.5</v>
      </c>
      <c r="F175" s="1">
        <v>2.7</v>
      </c>
    </row>
    <row r="176" spans="1:6" x14ac:dyDescent="0.3">
      <c r="A176" s="1">
        <v>175</v>
      </c>
      <c r="B176" s="2">
        <v>12</v>
      </c>
      <c r="C176" s="1">
        <v>4</v>
      </c>
      <c r="D176" s="1">
        <v>7</v>
      </c>
      <c r="E176" s="1">
        <v>1.6</v>
      </c>
      <c r="F176" s="1">
        <v>2.8</v>
      </c>
    </row>
    <row r="177" spans="1:6" x14ac:dyDescent="0.3">
      <c r="A177" s="1">
        <v>176</v>
      </c>
      <c r="B177" s="2">
        <v>13</v>
      </c>
      <c r="C177" s="1">
        <v>4</v>
      </c>
      <c r="D177" s="1">
        <v>7</v>
      </c>
      <c r="E177" s="1">
        <v>1.7</v>
      </c>
      <c r="F177" s="1">
        <v>2.9</v>
      </c>
    </row>
    <row r="178" spans="1:6" x14ac:dyDescent="0.3">
      <c r="A178" s="1">
        <v>177</v>
      </c>
      <c r="B178" s="2">
        <v>14</v>
      </c>
      <c r="C178" s="1">
        <v>4</v>
      </c>
      <c r="D178" s="1">
        <v>7</v>
      </c>
      <c r="E178" s="1">
        <v>1.8</v>
      </c>
      <c r="F178" s="1">
        <v>3</v>
      </c>
    </row>
    <row r="179" spans="1:6" x14ac:dyDescent="0.3">
      <c r="A179" s="1">
        <v>178</v>
      </c>
      <c r="B179" s="2">
        <v>15</v>
      </c>
      <c r="C179" s="1">
        <v>4</v>
      </c>
      <c r="D179" s="1">
        <v>7</v>
      </c>
      <c r="E179" s="1">
        <v>1.9</v>
      </c>
      <c r="F179" s="1">
        <v>3.1</v>
      </c>
    </row>
    <row r="180" spans="1:6" x14ac:dyDescent="0.3">
      <c r="A180" s="1">
        <v>179</v>
      </c>
      <c r="B180" s="2">
        <v>16</v>
      </c>
      <c r="C180" s="1">
        <v>4</v>
      </c>
      <c r="D180" s="1">
        <v>7</v>
      </c>
      <c r="E180" s="1">
        <v>2</v>
      </c>
      <c r="F180" s="1">
        <v>3.2</v>
      </c>
    </row>
    <row r="181" spans="1:6" x14ac:dyDescent="0.3">
      <c r="A181" s="1">
        <v>180</v>
      </c>
      <c r="B181" s="2">
        <v>17</v>
      </c>
      <c r="C181" s="1">
        <v>4</v>
      </c>
      <c r="D181" s="1">
        <v>7</v>
      </c>
      <c r="E181" s="1">
        <v>2.1</v>
      </c>
      <c r="F181" s="1">
        <v>3.3</v>
      </c>
    </row>
    <row r="182" spans="1:6" x14ac:dyDescent="0.3">
      <c r="A182" s="1">
        <v>181</v>
      </c>
      <c r="B182" s="2">
        <v>18</v>
      </c>
      <c r="C182" s="1">
        <v>4</v>
      </c>
      <c r="D182" s="1">
        <v>7</v>
      </c>
      <c r="E182" s="1">
        <v>2.2000000000000002</v>
      </c>
      <c r="F182" s="1">
        <v>3.3</v>
      </c>
    </row>
    <row r="183" spans="1:6" x14ac:dyDescent="0.3">
      <c r="A183" s="1">
        <v>182</v>
      </c>
      <c r="B183" s="2">
        <v>19</v>
      </c>
      <c r="C183" s="1">
        <v>4</v>
      </c>
      <c r="D183" s="1">
        <v>7</v>
      </c>
      <c r="E183" s="1">
        <v>2.2999999999999998</v>
      </c>
      <c r="F183" s="1">
        <v>3.4</v>
      </c>
    </row>
    <row r="184" spans="1:6" x14ac:dyDescent="0.3">
      <c r="A184" s="1">
        <v>183</v>
      </c>
      <c r="B184" s="2">
        <v>20</v>
      </c>
      <c r="C184" s="1">
        <v>4</v>
      </c>
      <c r="D184" s="1">
        <v>7</v>
      </c>
      <c r="E184" s="1">
        <v>2.4</v>
      </c>
      <c r="F184" s="1">
        <v>3.5</v>
      </c>
    </row>
    <row r="185" spans="1:6" x14ac:dyDescent="0.3">
      <c r="A185" s="1">
        <v>184</v>
      </c>
      <c r="B185" s="2">
        <v>21</v>
      </c>
      <c r="C185" s="1">
        <v>4</v>
      </c>
      <c r="D185" s="1">
        <v>7</v>
      </c>
      <c r="E185" s="1">
        <v>2.5</v>
      </c>
      <c r="F185" s="1">
        <v>3.6</v>
      </c>
    </row>
    <row r="186" spans="1:6" x14ac:dyDescent="0.3">
      <c r="A186" s="1">
        <v>185</v>
      </c>
      <c r="B186" s="2">
        <v>22</v>
      </c>
      <c r="C186" s="1">
        <v>4</v>
      </c>
      <c r="D186" s="1">
        <v>7</v>
      </c>
      <c r="E186" s="1">
        <v>2.6</v>
      </c>
      <c r="F186" s="1">
        <v>3.7</v>
      </c>
    </row>
    <row r="187" spans="1:6" x14ac:dyDescent="0.3">
      <c r="A187" s="1">
        <v>186</v>
      </c>
      <c r="B187" s="2">
        <v>23</v>
      </c>
      <c r="C187" s="1">
        <v>4</v>
      </c>
      <c r="D187" s="1">
        <v>7</v>
      </c>
      <c r="E187" s="1">
        <v>2.7</v>
      </c>
      <c r="F187" s="1">
        <v>3.8</v>
      </c>
    </row>
    <row r="188" spans="1:6" x14ac:dyDescent="0.3">
      <c r="A188" s="1">
        <v>187</v>
      </c>
      <c r="B188" s="2">
        <v>24</v>
      </c>
      <c r="C188" s="1">
        <v>4</v>
      </c>
      <c r="D188" s="1">
        <v>7</v>
      </c>
      <c r="E188" s="1">
        <v>2.8</v>
      </c>
      <c r="F188" s="1">
        <v>3.9</v>
      </c>
    </row>
    <row r="189" spans="1:6" x14ac:dyDescent="0.3">
      <c r="A189" s="1">
        <v>188</v>
      </c>
      <c r="B189" s="2">
        <v>25</v>
      </c>
      <c r="C189" s="1">
        <v>4</v>
      </c>
      <c r="D189" s="1">
        <v>7</v>
      </c>
      <c r="E189" s="1">
        <v>2.9</v>
      </c>
      <c r="F189" s="1">
        <v>3.9</v>
      </c>
    </row>
    <row r="190" spans="1:6" x14ac:dyDescent="0.3">
      <c r="A190" s="1">
        <v>189</v>
      </c>
      <c r="B190" s="2">
        <v>26</v>
      </c>
      <c r="C190" s="1">
        <v>4</v>
      </c>
      <c r="D190" s="1">
        <v>7</v>
      </c>
      <c r="E190" s="1">
        <v>3</v>
      </c>
      <c r="F190" s="1">
        <v>4</v>
      </c>
    </row>
    <row r="191" spans="1:6" x14ac:dyDescent="0.3">
      <c r="A191" s="1">
        <v>190</v>
      </c>
      <c r="B191" s="2">
        <v>27</v>
      </c>
      <c r="C191" s="1">
        <v>4</v>
      </c>
      <c r="D191" s="1">
        <v>7</v>
      </c>
      <c r="E191" s="1">
        <v>3.1</v>
      </c>
      <c r="F191" s="1">
        <v>4.0999999999999996</v>
      </c>
    </row>
    <row r="192" spans="1:6" x14ac:dyDescent="0.3">
      <c r="A192" s="1">
        <v>191</v>
      </c>
      <c r="B192" s="2">
        <v>28</v>
      </c>
      <c r="C192" s="1">
        <v>4</v>
      </c>
      <c r="D192" s="1">
        <v>7</v>
      </c>
      <c r="E192" s="1">
        <v>3.2</v>
      </c>
      <c r="F192" s="1">
        <v>4.2</v>
      </c>
    </row>
    <row r="193" spans="1:6" x14ac:dyDescent="0.3">
      <c r="A193" s="1">
        <v>192</v>
      </c>
      <c r="B193" s="2">
        <v>29</v>
      </c>
      <c r="C193" s="1">
        <v>4</v>
      </c>
      <c r="D193" s="1">
        <v>7</v>
      </c>
      <c r="E193" s="1">
        <v>3.3</v>
      </c>
      <c r="F193" s="1">
        <v>4.3</v>
      </c>
    </row>
    <row r="194" spans="1:6" x14ac:dyDescent="0.3">
      <c r="A194" s="1">
        <v>193</v>
      </c>
      <c r="B194" s="2">
        <v>30</v>
      </c>
      <c r="C194" s="1">
        <v>4</v>
      </c>
      <c r="D194" s="1">
        <v>7</v>
      </c>
      <c r="E194" s="1">
        <v>3.4</v>
      </c>
      <c r="F194" s="1">
        <v>4.4000000000000004</v>
      </c>
    </row>
    <row r="195" spans="1:6" x14ac:dyDescent="0.3">
      <c r="A195" s="1">
        <v>194</v>
      </c>
      <c r="B195" s="2">
        <v>31</v>
      </c>
      <c r="C195" s="1">
        <v>4</v>
      </c>
      <c r="D195" s="1">
        <v>7</v>
      </c>
      <c r="E195" s="1">
        <v>3.5</v>
      </c>
      <c r="F195" s="1">
        <v>4.4000000000000004</v>
      </c>
    </row>
    <row r="196" spans="1:6" x14ac:dyDescent="0.3">
      <c r="A196" s="1">
        <v>195</v>
      </c>
      <c r="B196" s="2">
        <v>32</v>
      </c>
      <c r="C196" s="1">
        <v>4</v>
      </c>
      <c r="D196" s="1">
        <v>7</v>
      </c>
      <c r="E196" s="1">
        <v>3.6</v>
      </c>
      <c r="F196" s="1">
        <v>4.5</v>
      </c>
    </row>
    <row r="197" spans="1:6" x14ac:dyDescent="0.3">
      <c r="A197" s="1">
        <v>196</v>
      </c>
      <c r="B197" s="2">
        <v>33</v>
      </c>
      <c r="C197" s="1">
        <v>4</v>
      </c>
      <c r="D197" s="1">
        <v>7</v>
      </c>
      <c r="E197" s="1">
        <v>3.7</v>
      </c>
      <c r="F197" s="1">
        <v>4.5999999999999996</v>
      </c>
    </row>
    <row r="198" spans="1:6" x14ac:dyDescent="0.3">
      <c r="A198" s="1">
        <v>197</v>
      </c>
      <c r="B198" s="2">
        <v>34</v>
      </c>
      <c r="C198" s="1">
        <v>4</v>
      </c>
      <c r="D198" s="1">
        <v>7</v>
      </c>
      <c r="E198" s="1">
        <v>3.8</v>
      </c>
      <c r="F198" s="1">
        <v>4.7</v>
      </c>
    </row>
    <row r="199" spans="1:6" x14ac:dyDescent="0.3">
      <c r="A199" s="1">
        <v>198</v>
      </c>
      <c r="B199" s="2">
        <v>35</v>
      </c>
      <c r="C199" s="1">
        <v>4</v>
      </c>
      <c r="D199" s="1">
        <v>7</v>
      </c>
      <c r="E199" s="1">
        <v>3.9</v>
      </c>
      <c r="F199" s="1">
        <v>4.8</v>
      </c>
    </row>
    <row r="200" spans="1:6" x14ac:dyDescent="0.3">
      <c r="A200" s="1">
        <v>199</v>
      </c>
      <c r="B200" s="2">
        <v>36</v>
      </c>
      <c r="C200" s="1">
        <v>4</v>
      </c>
      <c r="D200" s="1">
        <v>7</v>
      </c>
      <c r="E200" s="1">
        <v>4</v>
      </c>
      <c r="F200" s="1">
        <v>4.9000000000000004</v>
      </c>
    </row>
    <row r="201" spans="1:6" x14ac:dyDescent="0.3">
      <c r="A201" s="1">
        <v>200</v>
      </c>
      <c r="B201" s="2">
        <v>37</v>
      </c>
      <c r="C201" s="1">
        <v>4</v>
      </c>
      <c r="D201" s="1">
        <v>7</v>
      </c>
      <c r="E201" s="1">
        <v>5.7</v>
      </c>
      <c r="F201" s="1">
        <v>6.3</v>
      </c>
    </row>
    <row r="202" spans="1:6" x14ac:dyDescent="0.3">
      <c r="A202" s="1">
        <v>201</v>
      </c>
      <c r="B202" s="2">
        <v>38</v>
      </c>
      <c r="C202" s="1">
        <v>4</v>
      </c>
      <c r="D202" s="1">
        <v>7</v>
      </c>
      <c r="E202" s="1">
        <v>5.8</v>
      </c>
      <c r="F202" s="1">
        <v>6.4</v>
      </c>
    </row>
    <row r="203" spans="1:6" x14ac:dyDescent="0.3">
      <c r="A203" s="1">
        <v>202</v>
      </c>
      <c r="B203" s="2">
        <v>39</v>
      </c>
      <c r="C203" s="1">
        <v>4</v>
      </c>
      <c r="D203" s="1">
        <v>7</v>
      </c>
      <c r="E203" s="1">
        <v>5.9</v>
      </c>
      <c r="F203" s="1">
        <v>6.5</v>
      </c>
    </row>
    <row r="204" spans="1:6" x14ac:dyDescent="0.3">
      <c r="A204" s="1">
        <v>203</v>
      </c>
      <c r="B204" s="2">
        <v>40</v>
      </c>
      <c r="C204" s="1">
        <v>4</v>
      </c>
      <c r="D204" s="1">
        <v>7</v>
      </c>
      <c r="E204" s="1">
        <v>6</v>
      </c>
      <c r="F204" s="1">
        <v>6.6</v>
      </c>
    </row>
    <row r="205" spans="1:6" x14ac:dyDescent="0.3">
      <c r="A205" s="1">
        <v>204</v>
      </c>
      <c r="B205" s="2">
        <v>1</v>
      </c>
      <c r="C205" s="1">
        <v>5</v>
      </c>
      <c r="D205" s="1">
        <v>7</v>
      </c>
      <c r="E205" s="1">
        <v>0.5</v>
      </c>
      <c r="F205" s="1">
        <v>2.2000000000000002</v>
      </c>
    </row>
    <row r="206" spans="1:6" x14ac:dyDescent="0.3">
      <c r="A206" s="1">
        <v>205</v>
      </c>
      <c r="B206" s="2">
        <v>2</v>
      </c>
      <c r="C206" s="1">
        <v>5</v>
      </c>
      <c r="D206" s="1">
        <v>7</v>
      </c>
      <c r="E206" s="1">
        <v>0.6</v>
      </c>
      <c r="F206" s="1">
        <v>2.2999999999999998</v>
      </c>
    </row>
    <row r="207" spans="1:6" x14ac:dyDescent="0.3">
      <c r="A207" s="1">
        <v>206</v>
      </c>
      <c r="B207" s="2">
        <v>3</v>
      </c>
      <c r="C207" s="1">
        <v>5</v>
      </c>
      <c r="D207" s="1">
        <v>7</v>
      </c>
      <c r="E207" s="1">
        <v>0.7</v>
      </c>
      <c r="F207" s="1">
        <v>2.4</v>
      </c>
    </row>
    <row r="208" spans="1:6" x14ac:dyDescent="0.3">
      <c r="A208" s="1">
        <v>207</v>
      </c>
      <c r="B208" s="2">
        <v>4</v>
      </c>
      <c r="C208" s="1">
        <v>5</v>
      </c>
      <c r="D208" s="1">
        <v>7</v>
      </c>
      <c r="E208" s="1">
        <v>0.8</v>
      </c>
      <c r="F208" s="1">
        <v>2.4</v>
      </c>
    </row>
    <row r="209" spans="1:6" x14ac:dyDescent="0.3">
      <c r="A209" s="1">
        <v>208</v>
      </c>
      <c r="B209" s="2">
        <v>5</v>
      </c>
      <c r="C209" s="1">
        <v>5</v>
      </c>
      <c r="D209" s="1">
        <v>7</v>
      </c>
      <c r="E209" s="1">
        <v>0.9</v>
      </c>
      <c r="F209" s="1">
        <v>2.5</v>
      </c>
    </row>
    <row r="210" spans="1:6" x14ac:dyDescent="0.3">
      <c r="A210" s="1">
        <v>209</v>
      </c>
      <c r="B210" s="2">
        <v>6</v>
      </c>
      <c r="C210" s="1">
        <v>5</v>
      </c>
      <c r="D210" s="1">
        <v>7</v>
      </c>
      <c r="E210" s="1">
        <v>1</v>
      </c>
      <c r="F210" s="1">
        <v>2.6</v>
      </c>
    </row>
    <row r="211" spans="1:6" x14ac:dyDescent="0.3">
      <c r="A211" s="1">
        <v>210</v>
      </c>
      <c r="B211" s="2">
        <v>7</v>
      </c>
      <c r="C211" s="1">
        <v>5</v>
      </c>
      <c r="D211" s="1">
        <v>7</v>
      </c>
      <c r="E211" s="1">
        <v>1.1000000000000001</v>
      </c>
      <c r="F211" s="1">
        <v>2.7</v>
      </c>
    </row>
    <row r="212" spans="1:6" x14ac:dyDescent="0.3">
      <c r="A212" s="1">
        <v>211</v>
      </c>
      <c r="B212" s="2">
        <v>8</v>
      </c>
      <c r="C212" s="1">
        <v>5</v>
      </c>
      <c r="D212" s="1">
        <v>7</v>
      </c>
      <c r="E212" s="1">
        <v>1.2</v>
      </c>
      <c r="F212" s="1">
        <v>2.8</v>
      </c>
    </row>
    <row r="213" spans="1:6" x14ac:dyDescent="0.3">
      <c r="A213" s="1">
        <v>212</v>
      </c>
      <c r="B213" s="2">
        <v>9</v>
      </c>
      <c r="C213" s="1">
        <v>5</v>
      </c>
      <c r="D213" s="1">
        <v>7</v>
      </c>
      <c r="E213" s="1">
        <v>1.3</v>
      </c>
      <c r="F213" s="1">
        <v>2.8</v>
      </c>
    </row>
    <row r="214" spans="1:6" x14ac:dyDescent="0.3">
      <c r="A214" s="1">
        <v>213</v>
      </c>
      <c r="B214" s="2">
        <v>10</v>
      </c>
      <c r="C214" s="1">
        <v>5</v>
      </c>
      <c r="D214" s="1">
        <v>7</v>
      </c>
      <c r="E214" s="1">
        <v>1.4</v>
      </c>
      <c r="F214" s="1">
        <v>2.9</v>
      </c>
    </row>
    <row r="215" spans="1:6" x14ac:dyDescent="0.3">
      <c r="A215" s="1">
        <v>214</v>
      </c>
      <c r="B215" s="2">
        <v>11</v>
      </c>
      <c r="C215" s="1">
        <v>5</v>
      </c>
      <c r="D215" s="1">
        <v>7</v>
      </c>
      <c r="E215" s="1">
        <v>1.5</v>
      </c>
      <c r="F215" s="1">
        <v>3</v>
      </c>
    </row>
    <row r="216" spans="1:6" x14ac:dyDescent="0.3">
      <c r="A216" s="1">
        <v>215</v>
      </c>
      <c r="B216" s="2">
        <v>12</v>
      </c>
      <c r="C216" s="1">
        <v>5</v>
      </c>
      <c r="D216" s="1">
        <v>7</v>
      </c>
      <c r="E216" s="1">
        <v>1.6</v>
      </c>
      <c r="F216" s="1">
        <v>3.1</v>
      </c>
    </row>
    <row r="217" spans="1:6" x14ac:dyDescent="0.3">
      <c r="A217" s="1">
        <v>216</v>
      </c>
      <c r="B217" s="2">
        <v>13</v>
      </c>
      <c r="C217" s="1">
        <v>5</v>
      </c>
      <c r="D217" s="1">
        <v>7</v>
      </c>
      <c r="E217" s="1">
        <v>1.7</v>
      </c>
      <c r="F217" s="1">
        <v>3.2</v>
      </c>
    </row>
    <row r="218" spans="1:6" x14ac:dyDescent="0.3">
      <c r="A218" s="1">
        <v>217</v>
      </c>
      <c r="B218" s="2">
        <v>14</v>
      </c>
      <c r="C218" s="1">
        <v>5</v>
      </c>
      <c r="D218" s="1">
        <v>7</v>
      </c>
      <c r="E218" s="1">
        <v>1.8</v>
      </c>
      <c r="F218" s="1">
        <v>3.2</v>
      </c>
    </row>
    <row r="219" spans="1:6" x14ac:dyDescent="0.3">
      <c r="A219" s="1">
        <v>218</v>
      </c>
      <c r="B219" s="2">
        <v>15</v>
      </c>
      <c r="C219" s="1">
        <v>5</v>
      </c>
      <c r="D219" s="1">
        <v>7</v>
      </c>
      <c r="E219" s="1">
        <v>1.9</v>
      </c>
      <c r="F219" s="1">
        <v>3.3</v>
      </c>
    </row>
    <row r="220" spans="1:6" x14ac:dyDescent="0.3">
      <c r="A220" s="1">
        <v>219</v>
      </c>
      <c r="B220" s="2">
        <v>16</v>
      </c>
      <c r="C220" s="1">
        <v>5</v>
      </c>
      <c r="D220" s="1">
        <v>7</v>
      </c>
      <c r="E220" s="1">
        <v>2</v>
      </c>
      <c r="F220" s="1">
        <v>3.4</v>
      </c>
    </row>
    <row r="221" spans="1:6" x14ac:dyDescent="0.3">
      <c r="A221" s="1">
        <v>220</v>
      </c>
      <c r="B221" s="2">
        <v>17</v>
      </c>
      <c r="C221" s="1">
        <v>5</v>
      </c>
      <c r="D221" s="1">
        <v>7</v>
      </c>
      <c r="E221" s="1">
        <v>2.1</v>
      </c>
      <c r="F221" s="1">
        <v>3.5</v>
      </c>
    </row>
    <row r="222" spans="1:6" x14ac:dyDescent="0.3">
      <c r="A222" s="1">
        <v>221</v>
      </c>
      <c r="B222" s="2">
        <v>18</v>
      </c>
      <c r="C222" s="1">
        <v>5</v>
      </c>
      <c r="D222" s="1">
        <v>7</v>
      </c>
      <c r="E222" s="1">
        <v>2.2000000000000002</v>
      </c>
      <c r="F222" s="1">
        <v>3.6</v>
      </c>
    </row>
    <row r="223" spans="1:6" x14ac:dyDescent="0.3">
      <c r="A223" s="1">
        <v>222</v>
      </c>
      <c r="B223" s="2">
        <v>19</v>
      </c>
      <c r="C223" s="1">
        <v>5</v>
      </c>
      <c r="D223" s="1">
        <v>7</v>
      </c>
      <c r="E223" s="1">
        <v>2.2999999999999998</v>
      </c>
      <c r="F223" s="1">
        <v>3.6</v>
      </c>
    </row>
    <row r="224" spans="1:6" x14ac:dyDescent="0.3">
      <c r="A224" s="1">
        <v>223</v>
      </c>
      <c r="B224" s="2">
        <v>20</v>
      </c>
      <c r="C224" s="1">
        <v>5</v>
      </c>
      <c r="D224" s="1">
        <v>7</v>
      </c>
      <c r="E224" s="1">
        <v>2.4</v>
      </c>
      <c r="F224" s="1">
        <v>3.7</v>
      </c>
    </row>
    <row r="225" spans="1:6" x14ac:dyDescent="0.3">
      <c r="A225" s="1">
        <v>224</v>
      </c>
      <c r="B225" s="2">
        <v>21</v>
      </c>
      <c r="C225" s="1">
        <v>5</v>
      </c>
      <c r="D225" s="1">
        <v>7</v>
      </c>
      <c r="E225" s="1">
        <v>2.5</v>
      </c>
      <c r="F225" s="1">
        <v>3.8</v>
      </c>
    </row>
    <row r="226" spans="1:6" x14ac:dyDescent="0.3">
      <c r="A226" s="1">
        <v>225</v>
      </c>
      <c r="B226" s="2">
        <v>22</v>
      </c>
      <c r="C226" s="1">
        <v>5</v>
      </c>
      <c r="D226" s="1">
        <v>7</v>
      </c>
      <c r="E226" s="1">
        <v>2.6</v>
      </c>
      <c r="F226" s="1">
        <v>3.9</v>
      </c>
    </row>
    <row r="227" spans="1:6" x14ac:dyDescent="0.3">
      <c r="A227" s="1">
        <v>226</v>
      </c>
      <c r="B227" s="2">
        <v>23</v>
      </c>
      <c r="C227" s="1">
        <v>5</v>
      </c>
      <c r="D227" s="1">
        <v>7</v>
      </c>
      <c r="E227" s="1">
        <v>2.7</v>
      </c>
      <c r="F227" s="1">
        <v>4</v>
      </c>
    </row>
    <row r="228" spans="1:6" x14ac:dyDescent="0.3">
      <c r="A228" s="1">
        <v>227</v>
      </c>
      <c r="B228" s="2">
        <v>24</v>
      </c>
      <c r="C228" s="1">
        <v>5</v>
      </c>
      <c r="D228" s="1">
        <v>7</v>
      </c>
      <c r="E228" s="1">
        <v>2.8</v>
      </c>
      <c r="F228" s="1">
        <v>4</v>
      </c>
    </row>
    <row r="229" spans="1:6" x14ac:dyDescent="0.3">
      <c r="A229" s="1">
        <v>228</v>
      </c>
      <c r="B229" s="2">
        <v>25</v>
      </c>
      <c r="C229" s="1">
        <v>5</v>
      </c>
      <c r="D229" s="1">
        <v>7</v>
      </c>
      <c r="E229" s="1">
        <v>2.9</v>
      </c>
      <c r="F229" s="1">
        <v>4.0999999999999996</v>
      </c>
    </row>
    <row r="230" spans="1:6" x14ac:dyDescent="0.3">
      <c r="A230" s="1">
        <v>229</v>
      </c>
      <c r="B230" s="2">
        <v>26</v>
      </c>
      <c r="C230" s="1">
        <v>5</v>
      </c>
      <c r="D230" s="1">
        <v>7</v>
      </c>
      <c r="E230" s="1">
        <v>3</v>
      </c>
      <c r="F230" s="1">
        <v>4.2</v>
      </c>
    </row>
    <row r="231" spans="1:6" x14ac:dyDescent="0.3">
      <c r="A231" s="1">
        <v>230</v>
      </c>
      <c r="B231" s="2">
        <v>27</v>
      </c>
      <c r="C231" s="1">
        <v>5</v>
      </c>
      <c r="D231" s="1">
        <v>7</v>
      </c>
      <c r="E231" s="1">
        <v>3.1</v>
      </c>
      <c r="F231" s="1">
        <v>4.3</v>
      </c>
    </row>
    <row r="232" spans="1:6" x14ac:dyDescent="0.3">
      <c r="A232" s="1">
        <v>231</v>
      </c>
      <c r="B232" s="2">
        <v>28</v>
      </c>
      <c r="C232" s="1">
        <v>5</v>
      </c>
      <c r="D232" s="1">
        <v>7</v>
      </c>
      <c r="E232" s="1">
        <v>3.2</v>
      </c>
      <c r="F232" s="1">
        <v>4.4000000000000004</v>
      </c>
    </row>
    <row r="233" spans="1:6" x14ac:dyDescent="0.3">
      <c r="A233" s="1">
        <v>232</v>
      </c>
      <c r="B233" s="2">
        <v>29</v>
      </c>
      <c r="C233" s="1">
        <v>5</v>
      </c>
      <c r="D233" s="1">
        <v>7</v>
      </c>
      <c r="E233" s="1">
        <v>3.3</v>
      </c>
      <c r="F233" s="1">
        <v>4.4000000000000004</v>
      </c>
    </row>
    <row r="234" spans="1:6" x14ac:dyDescent="0.3">
      <c r="A234" s="1">
        <v>233</v>
      </c>
      <c r="B234" s="2">
        <v>30</v>
      </c>
      <c r="C234" s="1">
        <v>5</v>
      </c>
      <c r="D234" s="1">
        <v>7</v>
      </c>
      <c r="E234" s="1">
        <v>3.4</v>
      </c>
      <c r="F234" s="1">
        <v>4.5</v>
      </c>
    </row>
    <row r="235" spans="1:6" x14ac:dyDescent="0.3">
      <c r="A235" s="1">
        <v>234</v>
      </c>
      <c r="B235" s="2">
        <v>31</v>
      </c>
      <c r="C235" s="1">
        <v>5</v>
      </c>
      <c r="D235" s="1">
        <v>7</v>
      </c>
      <c r="E235" s="1">
        <v>3.5</v>
      </c>
      <c r="F235" s="1">
        <v>4.5999999999999996</v>
      </c>
    </row>
    <row r="236" spans="1:6" x14ac:dyDescent="0.3">
      <c r="A236" s="1">
        <v>235</v>
      </c>
      <c r="B236" s="2">
        <v>32</v>
      </c>
      <c r="C236" s="1">
        <v>5</v>
      </c>
      <c r="D236" s="1">
        <v>7</v>
      </c>
      <c r="E236" s="1">
        <v>3.6</v>
      </c>
      <c r="F236" s="1">
        <v>4.7</v>
      </c>
    </row>
    <row r="237" spans="1:6" x14ac:dyDescent="0.3">
      <c r="A237" s="1">
        <v>236</v>
      </c>
      <c r="B237" s="2">
        <v>33</v>
      </c>
      <c r="C237" s="1">
        <v>5</v>
      </c>
      <c r="D237" s="1">
        <v>7</v>
      </c>
      <c r="E237" s="1">
        <v>3.7</v>
      </c>
      <c r="F237" s="1">
        <v>4.8</v>
      </c>
    </row>
    <row r="238" spans="1:6" x14ac:dyDescent="0.3">
      <c r="A238" s="1">
        <v>237</v>
      </c>
      <c r="B238" s="2">
        <v>34</v>
      </c>
      <c r="C238" s="1">
        <v>5</v>
      </c>
      <c r="D238" s="1">
        <v>7</v>
      </c>
      <c r="E238" s="1">
        <v>3.8</v>
      </c>
      <c r="F238" s="1">
        <v>4.8</v>
      </c>
    </row>
    <row r="239" spans="1:6" x14ac:dyDescent="0.3">
      <c r="A239" s="1">
        <v>238</v>
      </c>
      <c r="B239" s="2">
        <v>35</v>
      </c>
      <c r="C239" s="1">
        <v>5</v>
      </c>
      <c r="D239" s="1">
        <v>7</v>
      </c>
      <c r="E239" s="1">
        <v>3.9</v>
      </c>
      <c r="F239" s="1">
        <v>4.9000000000000004</v>
      </c>
    </row>
    <row r="240" spans="1:6" x14ac:dyDescent="0.3">
      <c r="A240" s="1">
        <v>239</v>
      </c>
      <c r="B240" s="2">
        <v>36</v>
      </c>
      <c r="C240" s="1">
        <v>5</v>
      </c>
      <c r="D240" s="1">
        <v>7</v>
      </c>
      <c r="E240" s="1">
        <v>4</v>
      </c>
      <c r="F240" s="1">
        <v>5</v>
      </c>
    </row>
    <row r="241" spans="1:6" x14ac:dyDescent="0.3">
      <c r="A241" s="1">
        <v>240</v>
      </c>
      <c r="B241" s="2">
        <v>37</v>
      </c>
      <c r="C241" s="1">
        <v>5</v>
      </c>
      <c r="D241" s="1">
        <v>7</v>
      </c>
      <c r="E241" s="1">
        <v>5.7</v>
      </c>
      <c r="F241" s="1">
        <v>6.4</v>
      </c>
    </row>
    <row r="242" spans="1:6" x14ac:dyDescent="0.3">
      <c r="A242" s="1">
        <v>241</v>
      </c>
      <c r="B242" s="2">
        <v>38</v>
      </c>
      <c r="C242" s="1">
        <v>5</v>
      </c>
      <c r="D242" s="1">
        <v>7</v>
      </c>
      <c r="E242" s="1">
        <v>5.8</v>
      </c>
      <c r="F242" s="1">
        <v>6.4</v>
      </c>
    </row>
    <row r="243" spans="1:6" x14ac:dyDescent="0.3">
      <c r="A243" s="1">
        <v>242</v>
      </c>
      <c r="B243" s="2">
        <v>39</v>
      </c>
      <c r="C243" s="1">
        <v>5</v>
      </c>
      <c r="D243" s="1">
        <v>7</v>
      </c>
      <c r="E243" s="1">
        <v>5.9</v>
      </c>
      <c r="F243" s="1">
        <v>6.5</v>
      </c>
    </row>
    <row r="244" spans="1:6" x14ac:dyDescent="0.3">
      <c r="A244" s="1">
        <v>243</v>
      </c>
      <c r="B244" s="2">
        <v>40</v>
      </c>
      <c r="C244" s="1">
        <v>5</v>
      </c>
      <c r="D244" s="1">
        <v>7</v>
      </c>
      <c r="E244" s="1">
        <v>6</v>
      </c>
      <c r="F244" s="1">
        <v>6.6</v>
      </c>
    </row>
    <row r="245" spans="1:6" x14ac:dyDescent="0.3">
      <c r="A245" s="1">
        <v>244</v>
      </c>
      <c r="B245" s="2">
        <v>1</v>
      </c>
      <c r="C245" s="1" t="s">
        <v>95</v>
      </c>
      <c r="D245" s="1">
        <v>7</v>
      </c>
      <c r="E245" s="1">
        <v>0.5</v>
      </c>
      <c r="F245" s="1">
        <v>1.4</v>
      </c>
    </row>
    <row r="246" spans="1:6" x14ac:dyDescent="0.3">
      <c r="A246" s="1">
        <v>245</v>
      </c>
      <c r="B246" s="2">
        <v>2</v>
      </c>
      <c r="C246" s="1" t="s">
        <v>95</v>
      </c>
      <c r="D246" s="1">
        <v>7</v>
      </c>
      <c r="E246" s="1">
        <v>0.6</v>
      </c>
      <c r="F246" s="1">
        <v>1.5</v>
      </c>
    </row>
    <row r="247" spans="1:6" x14ac:dyDescent="0.3">
      <c r="A247" s="1">
        <v>246</v>
      </c>
      <c r="B247" s="2">
        <v>3</v>
      </c>
      <c r="C247" s="1" t="s">
        <v>95</v>
      </c>
      <c r="D247" s="1">
        <v>7</v>
      </c>
      <c r="E247" s="1">
        <v>0.7</v>
      </c>
      <c r="F247" s="1">
        <v>1.6</v>
      </c>
    </row>
    <row r="248" spans="1:6" x14ac:dyDescent="0.3">
      <c r="A248" s="1">
        <v>247</v>
      </c>
      <c r="B248" s="2">
        <v>4</v>
      </c>
      <c r="C248" s="1" t="s">
        <v>95</v>
      </c>
      <c r="D248" s="1">
        <v>7</v>
      </c>
      <c r="E248" s="1">
        <v>0.8</v>
      </c>
      <c r="F248" s="1">
        <v>1.7</v>
      </c>
    </row>
    <row r="249" spans="1:6" x14ac:dyDescent="0.3">
      <c r="A249" s="1">
        <v>248</v>
      </c>
      <c r="B249" s="2">
        <v>5</v>
      </c>
      <c r="C249" s="1" t="s">
        <v>95</v>
      </c>
      <c r="D249" s="1">
        <v>7</v>
      </c>
      <c r="E249" s="1">
        <v>0.9</v>
      </c>
      <c r="F249" s="1">
        <v>1.8</v>
      </c>
    </row>
    <row r="250" spans="1:6" x14ac:dyDescent="0.3">
      <c r="A250" s="1">
        <v>249</v>
      </c>
      <c r="B250" s="2">
        <v>6</v>
      </c>
      <c r="C250" s="1" t="s">
        <v>95</v>
      </c>
      <c r="D250" s="1">
        <v>7</v>
      </c>
      <c r="E250" s="1">
        <v>1</v>
      </c>
      <c r="F250" s="1">
        <v>1.9</v>
      </c>
    </row>
    <row r="251" spans="1:6" x14ac:dyDescent="0.3">
      <c r="A251" s="1">
        <v>250</v>
      </c>
      <c r="B251" s="2">
        <v>7</v>
      </c>
      <c r="C251" s="1" t="s">
        <v>95</v>
      </c>
      <c r="D251" s="1">
        <v>7</v>
      </c>
      <c r="E251" s="1">
        <v>1.1000000000000001</v>
      </c>
      <c r="F251" s="1">
        <v>2</v>
      </c>
    </row>
    <row r="252" spans="1:6" x14ac:dyDescent="0.3">
      <c r="A252" s="1">
        <v>251</v>
      </c>
      <c r="B252" s="2">
        <v>8</v>
      </c>
      <c r="C252" s="1" t="s">
        <v>95</v>
      </c>
      <c r="D252" s="1">
        <v>7</v>
      </c>
      <c r="E252" s="1">
        <v>1.2</v>
      </c>
      <c r="F252" s="1">
        <v>2.1</v>
      </c>
    </row>
    <row r="253" spans="1:6" x14ac:dyDescent="0.3">
      <c r="A253" s="1">
        <v>252</v>
      </c>
      <c r="B253" s="2">
        <v>9</v>
      </c>
      <c r="C253" s="1" t="s">
        <v>95</v>
      </c>
      <c r="D253" s="1">
        <v>7</v>
      </c>
      <c r="E253" s="1">
        <v>1.3</v>
      </c>
      <c r="F253" s="1">
        <v>2.1</v>
      </c>
    </row>
    <row r="254" spans="1:6" x14ac:dyDescent="0.3">
      <c r="A254" s="1">
        <v>253</v>
      </c>
      <c r="B254" s="2">
        <v>10</v>
      </c>
      <c r="C254" s="1" t="s">
        <v>95</v>
      </c>
      <c r="D254" s="1">
        <v>7</v>
      </c>
      <c r="E254" s="1">
        <v>1.4</v>
      </c>
      <c r="F254" s="1">
        <v>2.2000000000000002</v>
      </c>
    </row>
    <row r="255" spans="1:6" x14ac:dyDescent="0.3">
      <c r="A255" s="1">
        <v>254</v>
      </c>
      <c r="B255" s="2">
        <v>11</v>
      </c>
      <c r="C255" s="1" t="s">
        <v>95</v>
      </c>
      <c r="D255" s="1">
        <v>7</v>
      </c>
      <c r="E255" s="1">
        <v>1.5</v>
      </c>
      <c r="F255" s="1">
        <v>2.2999999999999998</v>
      </c>
    </row>
    <row r="256" spans="1:6" x14ac:dyDescent="0.3">
      <c r="A256" s="1">
        <v>255</v>
      </c>
      <c r="B256" s="2">
        <v>12</v>
      </c>
      <c r="C256" s="1" t="s">
        <v>95</v>
      </c>
      <c r="D256" s="1">
        <v>7</v>
      </c>
      <c r="E256" s="1">
        <v>1.6</v>
      </c>
      <c r="F256" s="1">
        <v>2.4</v>
      </c>
    </row>
    <row r="257" spans="1:6" x14ac:dyDescent="0.3">
      <c r="A257" s="1">
        <v>256</v>
      </c>
      <c r="B257" s="2">
        <v>13</v>
      </c>
      <c r="C257" s="1" t="s">
        <v>95</v>
      </c>
      <c r="D257" s="1">
        <v>7</v>
      </c>
      <c r="E257" s="1">
        <v>1.7</v>
      </c>
      <c r="F257" s="1">
        <v>2.5</v>
      </c>
    </row>
    <row r="258" spans="1:6" x14ac:dyDescent="0.3">
      <c r="A258" s="1">
        <v>257</v>
      </c>
      <c r="B258" s="2">
        <v>14</v>
      </c>
      <c r="C258" s="1" t="s">
        <v>95</v>
      </c>
      <c r="D258" s="1">
        <v>7</v>
      </c>
      <c r="E258" s="1">
        <v>1.8</v>
      </c>
      <c r="F258" s="1">
        <v>2.6</v>
      </c>
    </row>
    <row r="259" spans="1:6" x14ac:dyDescent="0.3">
      <c r="A259" s="1">
        <v>258</v>
      </c>
      <c r="B259" s="2">
        <v>15</v>
      </c>
      <c r="C259" s="1" t="s">
        <v>95</v>
      </c>
      <c r="D259" s="1">
        <v>7</v>
      </c>
      <c r="E259" s="1">
        <v>1.9</v>
      </c>
      <c r="F259" s="1">
        <v>2.7</v>
      </c>
    </row>
    <row r="260" spans="1:6" x14ac:dyDescent="0.3">
      <c r="A260" s="1">
        <v>259</v>
      </c>
      <c r="B260" s="2">
        <v>16</v>
      </c>
      <c r="C260" s="1" t="s">
        <v>95</v>
      </c>
      <c r="D260" s="1">
        <v>7</v>
      </c>
      <c r="E260" s="1">
        <v>2</v>
      </c>
      <c r="F260" s="1">
        <v>2.8</v>
      </c>
    </row>
    <row r="261" spans="1:6" x14ac:dyDescent="0.3">
      <c r="A261" s="1">
        <v>260</v>
      </c>
      <c r="B261" s="2">
        <v>17</v>
      </c>
      <c r="C261" s="1" t="s">
        <v>95</v>
      </c>
      <c r="D261" s="1">
        <v>7</v>
      </c>
      <c r="E261" s="1">
        <v>2.1</v>
      </c>
      <c r="F261" s="1">
        <v>2.9</v>
      </c>
    </row>
    <row r="262" spans="1:6" x14ac:dyDescent="0.3">
      <c r="A262" s="1">
        <v>261</v>
      </c>
      <c r="B262" s="2">
        <v>18</v>
      </c>
      <c r="C262" s="1" t="s">
        <v>95</v>
      </c>
      <c r="D262" s="1">
        <v>7</v>
      </c>
      <c r="E262" s="1">
        <v>2.2000000000000002</v>
      </c>
      <c r="F262" s="1">
        <v>3</v>
      </c>
    </row>
    <row r="263" spans="1:6" x14ac:dyDescent="0.3">
      <c r="A263" s="1">
        <v>262</v>
      </c>
      <c r="B263" s="2">
        <v>19</v>
      </c>
      <c r="C263" s="1" t="s">
        <v>95</v>
      </c>
      <c r="D263" s="1">
        <v>7</v>
      </c>
      <c r="E263" s="1">
        <v>2.2999999999999998</v>
      </c>
      <c r="F263" s="1">
        <v>3</v>
      </c>
    </row>
    <row r="264" spans="1:6" x14ac:dyDescent="0.3">
      <c r="A264" s="1">
        <v>263</v>
      </c>
      <c r="B264" s="2">
        <v>20</v>
      </c>
      <c r="C264" s="1" t="s">
        <v>95</v>
      </c>
      <c r="D264" s="1">
        <v>7</v>
      </c>
      <c r="E264" s="1">
        <v>2.4</v>
      </c>
      <c r="F264" s="1">
        <v>3.1</v>
      </c>
    </row>
    <row r="265" spans="1:6" x14ac:dyDescent="0.3">
      <c r="A265" s="1">
        <v>264</v>
      </c>
      <c r="B265" s="2">
        <v>21</v>
      </c>
      <c r="C265" s="1" t="s">
        <v>95</v>
      </c>
      <c r="D265" s="1">
        <v>7</v>
      </c>
      <c r="E265" s="1">
        <v>2.5</v>
      </c>
      <c r="F265" s="1">
        <v>3.2</v>
      </c>
    </row>
    <row r="266" spans="1:6" x14ac:dyDescent="0.3">
      <c r="A266" s="1">
        <v>265</v>
      </c>
      <c r="B266" s="2">
        <v>22</v>
      </c>
      <c r="C266" s="1" t="s">
        <v>95</v>
      </c>
      <c r="D266" s="1">
        <v>7</v>
      </c>
      <c r="E266" s="1">
        <v>2.6</v>
      </c>
      <c r="F266" s="1">
        <v>3.3</v>
      </c>
    </row>
    <row r="267" spans="1:6" x14ac:dyDescent="0.3">
      <c r="A267" s="1">
        <v>266</v>
      </c>
      <c r="B267" s="2">
        <v>23</v>
      </c>
      <c r="C267" s="1" t="s">
        <v>95</v>
      </c>
      <c r="D267" s="1">
        <v>7</v>
      </c>
      <c r="E267" s="1">
        <v>2.7</v>
      </c>
      <c r="F267" s="1">
        <v>3.4</v>
      </c>
    </row>
    <row r="268" spans="1:6" x14ac:dyDescent="0.3">
      <c r="A268" s="1">
        <v>267</v>
      </c>
      <c r="B268" s="2">
        <v>24</v>
      </c>
      <c r="C268" s="1" t="s">
        <v>95</v>
      </c>
      <c r="D268" s="1">
        <v>7</v>
      </c>
      <c r="E268" s="1">
        <v>2.8</v>
      </c>
      <c r="F268" s="1">
        <v>3.5</v>
      </c>
    </row>
    <row r="269" spans="1:6" x14ac:dyDescent="0.3">
      <c r="A269" s="1">
        <v>268</v>
      </c>
      <c r="B269" s="2">
        <v>25</v>
      </c>
      <c r="C269" s="1" t="s">
        <v>95</v>
      </c>
      <c r="D269" s="1">
        <v>7</v>
      </c>
      <c r="E269" s="1">
        <v>2.9</v>
      </c>
      <c r="F269" s="1">
        <v>3.6</v>
      </c>
    </row>
    <row r="270" spans="1:6" x14ac:dyDescent="0.3">
      <c r="A270" s="1">
        <v>269</v>
      </c>
      <c r="B270" s="2">
        <v>26</v>
      </c>
      <c r="C270" s="1" t="s">
        <v>95</v>
      </c>
      <c r="D270" s="1">
        <v>7</v>
      </c>
      <c r="E270" s="1">
        <v>3</v>
      </c>
      <c r="F270" s="1">
        <v>3.7</v>
      </c>
    </row>
    <row r="271" spans="1:6" x14ac:dyDescent="0.3">
      <c r="A271" s="1">
        <v>270</v>
      </c>
      <c r="B271" s="2">
        <v>27</v>
      </c>
      <c r="C271" s="1" t="s">
        <v>95</v>
      </c>
      <c r="D271" s="1">
        <v>7</v>
      </c>
      <c r="E271" s="1">
        <v>3.1</v>
      </c>
      <c r="F271" s="1">
        <v>3.8</v>
      </c>
    </row>
    <row r="272" spans="1:6" x14ac:dyDescent="0.3">
      <c r="A272" s="1">
        <v>271</v>
      </c>
      <c r="B272" s="2">
        <v>28</v>
      </c>
      <c r="C272" s="1" t="s">
        <v>95</v>
      </c>
      <c r="D272" s="1">
        <v>7</v>
      </c>
      <c r="E272" s="1">
        <v>3.2</v>
      </c>
      <c r="F272" s="1">
        <v>3.9</v>
      </c>
    </row>
    <row r="273" spans="1:6" x14ac:dyDescent="0.3">
      <c r="A273" s="1">
        <v>272</v>
      </c>
      <c r="B273" s="2">
        <v>29</v>
      </c>
      <c r="C273" s="1" t="s">
        <v>95</v>
      </c>
      <c r="D273" s="1">
        <v>7</v>
      </c>
      <c r="E273" s="1">
        <v>3.3</v>
      </c>
      <c r="F273" s="1">
        <v>3.9</v>
      </c>
    </row>
    <row r="274" spans="1:6" x14ac:dyDescent="0.3">
      <c r="A274" s="1">
        <v>273</v>
      </c>
      <c r="B274" s="2">
        <v>30</v>
      </c>
      <c r="C274" s="1" t="s">
        <v>95</v>
      </c>
      <c r="D274" s="1">
        <v>7</v>
      </c>
      <c r="E274" s="1">
        <v>3.4</v>
      </c>
      <c r="F274" s="1">
        <v>4</v>
      </c>
    </row>
    <row r="275" spans="1:6" x14ac:dyDescent="0.3">
      <c r="A275" s="1">
        <v>274</v>
      </c>
      <c r="B275" s="2">
        <v>31</v>
      </c>
      <c r="C275" s="1" t="s">
        <v>95</v>
      </c>
      <c r="D275" s="1">
        <v>7</v>
      </c>
      <c r="E275" s="1">
        <v>3.5</v>
      </c>
      <c r="F275" s="1">
        <v>4.0999999999999996</v>
      </c>
    </row>
    <row r="276" spans="1:6" x14ac:dyDescent="0.3">
      <c r="A276" s="1">
        <v>275</v>
      </c>
      <c r="B276" s="2">
        <v>32</v>
      </c>
      <c r="C276" s="1" t="s">
        <v>95</v>
      </c>
      <c r="D276" s="1">
        <v>7</v>
      </c>
      <c r="E276" s="1">
        <v>3.6</v>
      </c>
      <c r="F276" s="1">
        <v>4.2</v>
      </c>
    </row>
    <row r="277" spans="1:6" x14ac:dyDescent="0.3">
      <c r="A277" s="1">
        <v>276</v>
      </c>
      <c r="B277" s="2">
        <v>33</v>
      </c>
      <c r="C277" s="1" t="s">
        <v>95</v>
      </c>
      <c r="D277" s="1">
        <v>7</v>
      </c>
      <c r="E277" s="1">
        <v>3.7</v>
      </c>
      <c r="F277" s="1">
        <v>4.3</v>
      </c>
    </row>
    <row r="278" spans="1:6" x14ac:dyDescent="0.3">
      <c r="A278" s="1">
        <v>277</v>
      </c>
      <c r="B278" s="2">
        <v>34</v>
      </c>
      <c r="C278" s="1" t="s">
        <v>95</v>
      </c>
      <c r="D278" s="1">
        <v>7</v>
      </c>
      <c r="E278" s="1">
        <v>3.8</v>
      </c>
      <c r="F278" s="1">
        <v>4.4000000000000004</v>
      </c>
    </row>
    <row r="279" spans="1:6" x14ac:dyDescent="0.3">
      <c r="A279" s="1">
        <v>278</v>
      </c>
      <c r="B279" s="2">
        <v>35</v>
      </c>
      <c r="C279" s="1" t="s">
        <v>95</v>
      </c>
      <c r="D279" s="1">
        <v>7</v>
      </c>
      <c r="E279" s="1">
        <v>3.9</v>
      </c>
      <c r="F279" s="1">
        <v>4.5</v>
      </c>
    </row>
    <row r="280" spans="1:6" x14ac:dyDescent="0.3">
      <c r="A280" s="1">
        <v>279</v>
      </c>
      <c r="B280" s="2">
        <v>36</v>
      </c>
      <c r="C280" s="1" t="s">
        <v>95</v>
      </c>
      <c r="D280" s="1">
        <v>7</v>
      </c>
      <c r="E280" s="1">
        <v>4</v>
      </c>
      <c r="F280" s="1">
        <v>4.5999999999999996</v>
      </c>
    </row>
    <row r="281" spans="1:6" x14ac:dyDescent="0.3">
      <c r="A281" s="1">
        <v>280</v>
      </c>
      <c r="B281" s="2">
        <v>37</v>
      </c>
      <c r="C281" s="1" t="s">
        <v>95</v>
      </c>
      <c r="D281" s="1">
        <v>7</v>
      </c>
      <c r="E281" s="1">
        <v>5.7</v>
      </c>
      <c r="F281" s="1">
        <v>6.1</v>
      </c>
    </row>
    <row r="282" spans="1:6" x14ac:dyDescent="0.3">
      <c r="A282" s="1">
        <v>281</v>
      </c>
      <c r="B282" s="2">
        <v>38</v>
      </c>
      <c r="C282" s="1" t="s">
        <v>95</v>
      </c>
      <c r="D282" s="1">
        <v>7</v>
      </c>
      <c r="E282" s="1">
        <v>5.8</v>
      </c>
      <c r="F282" s="1">
        <v>6.2</v>
      </c>
    </row>
    <row r="283" spans="1:6" x14ac:dyDescent="0.3">
      <c r="A283" s="1">
        <v>282</v>
      </c>
      <c r="B283" s="2">
        <v>39</v>
      </c>
      <c r="C283" s="1" t="s">
        <v>95</v>
      </c>
      <c r="D283" s="1">
        <v>7</v>
      </c>
      <c r="E283" s="1">
        <v>5.9</v>
      </c>
      <c r="F283" s="1">
        <v>6.3</v>
      </c>
    </row>
    <row r="284" spans="1:6" x14ac:dyDescent="0.3">
      <c r="A284" s="1">
        <v>283</v>
      </c>
      <c r="B284" s="2">
        <v>40</v>
      </c>
      <c r="C284" s="1" t="s">
        <v>95</v>
      </c>
      <c r="D284" s="1">
        <v>7</v>
      </c>
      <c r="E284" s="1">
        <v>6</v>
      </c>
      <c r="F284" s="1">
        <v>6.4</v>
      </c>
    </row>
    <row r="285" spans="1:6" x14ac:dyDescent="0.3">
      <c r="A285" s="1">
        <v>284</v>
      </c>
      <c r="B285" s="2">
        <v>1</v>
      </c>
      <c r="C285" s="1">
        <v>6</v>
      </c>
      <c r="D285" s="1">
        <v>7</v>
      </c>
      <c r="E285" s="1">
        <v>0.5</v>
      </c>
      <c r="F285" s="1">
        <v>1.5</v>
      </c>
    </row>
    <row r="286" spans="1:6" x14ac:dyDescent="0.3">
      <c r="A286" s="1">
        <v>285</v>
      </c>
      <c r="B286" s="2">
        <v>2</v>
      </c>
      <c r="C286" s="1">
        <v>6</v>
      </c>
      <c r="D286" s="1">
        <v>7</v>
      </c>
      <c r="E286" s="1">
        <v>0.6</v>
      </c>
      <c r="F286" s="1">
        <v>1.6</v>
      </c>
    </row>
    <row r="287" spans="1:6" x14ac:dyDescent="0.3">
      <c r="A287" s="1">
        <v>286</v>
      </c>
      <c r="B287" s="2">
        <v>3</v>
      </c>
      <c r="C287" s="1">
        <v>6</v>
      </c>
      <c r="D287" s="1">
        <v>7</v>
      </c>
      <c r="E287" s="1">
        <v>0.7</v>
      </c>
      <c r="F287" s="1">
        <v>1.7</v>
      </c>
    </row>
    <row r="288" spans="1:6" x14ac:dyDescent="0.3">
      <c r="A288" s="1">
        <v>287</v>
      </c>
      <c r="B288" s="2">
        <v>4</v>
      </c>
      <c r="C288" s="1">
        <v>6</v>
      </c>
      <c r="D288" s="1">
        <v>7</v>
      </c>
      <c r="E288" s="1">
        <v>0.8</v>
      </c>
      <c r="F288" s="1">
        <v>1.8</v>
      </c>
    </row>
    <row r="289" spans="1:6" x14ac:dyDescent="0.3">
      <c r="A289" s="1">
        <v>288</v>
      </c>
      <c r="B289" s="2">
        <v>5</v>
      </c>
      <c r="C289" s="1">
        <v>6</v>
      </c>
      <c r="D289" s="1">
        <v>7</v>
      </c>
      <c r="E289" s="1">
        <v>0.9</v>
      </c>
      <c r="F289" s="1">
        <v>1.9</v>
      </c>
    </row>
    <row r="290" spans="1:6" x14ac:dyDescent="0.3">
      <c r="A290" s="1">
        <v>289</v>
      </c>
      <c r="B290" s="2">
        <v>6</v>
      </c>
      <c r="C290" s="1">
        <v>6</v>
      </c>
      <c r="D290" s="1">
        <v>7</v>
      </c>
      <c r="E290" s="1">
        <v>1</v>
      </c>
      <c r="F290" s="1">
        <v>1.9</v>
      </c>
    </row>
    <row r="291" spans="1:6" x14ac:dyDescent="0.3">
      <c r="A291" s="1">
        <v>290</v>
      </c>
      <c r="B291" s="2">
        <v>7</v>
      </c>
      <c r="C291" s="1">
        <v>6</v>
      </c>
      <c r="D291" s="1">
        <v>7</v>
      </c>
      <c r="E291" s="1">
        <v>1.1000000000000001</v>
      </c>
      <c r="F291" s="1">
        <v>2</v>
      </c>
    </row>
    <row r="292" spans="1:6" x14ac:dyDescent="0.3">
      <c r="A292" s="1">
        <v>291</v>
      </c>
      <c r="B292" s="2">
        <v>8</v>
      </c>
      <c r="C292" s="1">
        <v>6</v>
      </c>
      <c r="D292" s="1">
        <v>7</v>
      </c>
      <c r="E292" s="1">
        <v>1.2</v>
      </c>
      <c r="F292" s="1">
        <v>2.1</v>
      </c>
    </row>
    <row r="293" spans="1:6" x14ac:dyDescent="0.3">
      <c r="A293" s="1">
        <v>292</v>
      </c>
      <c r="B293" s="2">
        <v>9</v>
      </c>
      <c r="C293" s="1">
        <v>6</v>
      </c>
      <c r="D293" s="1">
        <v>7</v>
      </c>
      <c r="E293" s="1">
        <v>1.3</v>
      </c>
      <c r="F293" s="1">
        <v>2.2000000000000002</v>
      </c>
    </row>
    <row r="294" spans="1:6" x14ac:dyDescent="0.3">
      <c r="A294" s="1">
        <v>293</v>
      </c>
      <c r="B294" s="2">
        <v>10</v>
      </c>
      <c r="C294" s="1">
        <v>6</v>
      </c>
      <c r="D294" s="1">
        <v>7</v>
      </c>
      <c r="E294" s="1">
        <v>1.4</v>
      </c>
      <c r="F294" s="1">
        <v>2.2999999999999998</v>
      </c>
    </row>
    <row r="295" spans="1:6" x14ac:dyDescent="0.3">
      <c r="A295" s="1">
        <v>294</v>
      </c>
      <c r="B295" s="2">
        <v>11</v>
      </c>
      <c r="C295" s="1">
        <v>6</v>
      </c>
      <c r="D295" s="1">
        <v>7</v>
      </c>
      <c r="E295" s="1">
        <v>1.5</v>
      </c>
      <c r="F295" s="1">
        <v>2.4</v>
      </c>
    </row>
    <row r="296" spans="1:6" x14ac:dyDescent="0.3">
      <c r="A296" s="1">
        <v>295</v>
      </c>
      <c r="B296" s="2">
        <v>12</v>
      </c>
      <c r="C296" s="1">
        <v>6</v>
      </c>
      <c r="D296" s="1">
        <v>7</v>
      </c>
      <c r="E296" s="1">
        <v>1.6</v>
      </c>
      <c r="F296" s="1">
        <v>2.5</v>
      </c>
    </row>
    <row r="297" spans="1:6" x14ac:dyDescent="0.3">
      <c r="A297" s="1">
        <v>296</v>
      </c>
      <c r="B297" s="2">
        <v>13</v>
      </c>
      <c r="C297" s="1">
        <v>6</v>
      </c>
      <c r="D297" s="1">
        <v>7</v>
      </c>
      <c r="E297" s="1">
        <v>1.7</v>
      </c>
      <c r="F297" s="1">
        <v>2.6</v>
      </c>
    </row>
    <row r="298" spans="1:6" x14ac:dyDescent="0.3">
      <c r="A298" s="1">
        <v>297</v>
      </c>
      <c r="B298" s="2">
        <v>14</v>
      </c>
      <c r="C298" s="1">
        <v>6</v>
      </c>
      <c r="D298" s="1">
        <v>7</v>
      </c>
      <c r="E298" s="1">
        <v>1.8</v>
      </c>
      <c r="F298" s="1">
        <v>2.7</v>
      </c>
    </row>
    <row r="299" spans="1:6" x14ac:dyDescent="0.3">
      <c r="A299" s="1">
        <v>298</v>
      </c>
      <c r="B299" s="2">
        <v>15</v>
      </c>
      <c r="C299" s="1">
        <v>6</v>
      </c>
      <c r="D299" s="1">
        <v>7</v>
      </c>
      <c r="E299" s="1">
        <v>1.9</v>
      </c>
      <c r="F299" s="1">
        <v>2.8</v>
      </c>
    </row>
    <row r="300" spans="1:6" x14ac:dyDescent="0.3">
      <c r="A300" s="1">
        <v>299</v>
      </c>
      <c r="B300" s="2">
        <v>16</v>
      </c>
      <c r="C300" s="1">
        <v>6</v>
      </c>
      <c r="D300" s="1">
        <v>7</v>
      </c>
      <c r="E300" s="1">
        <v>2</v>
      </c>
      <c r="F300" s="1">
        <v>2.8</v>
      </c>
    </row>
    <row r="301" spans="1:6" x14ac:dyDescent="0.3">
      <c r="A301" s="1">
        <v>300</v>
      </c>
      <c r="B301" s="2">
        <v>17</v>
      </c>
      <c r="C301" s="1">
        <v>6</v>
      </c>
      <c r="D301" s="1">
        <v>7</v>
      </c>
      <c r="E301" s="1">
        <v>2.1</v>
      </c>
      <c r="F301" s="1">
        <v>2.9</v>
      </c>
    </row>
    <row r="302" spans="1:6" x14ac:dyDescent="0.3">
      <c r="A302" s="1">
        <v>301</v>
      </c>
      <c r="B302" s="2">
        <v>18</v>
      </c>
      <c r="C302" s="1">
        <v>6</v>
      </c>
      <c r="D302" s="1">
        <v>7</v>
      </c>
      <c r="E302" s="1">
        <v>2.2000000000000002</v>
      </c>
      <c r="F302" s="1">
        <v>3</v>
      </c>
    </row>
    <row r="303" spans="1:6" x14ac:dyDescent="0.3">
      <c r="A303" s="1">
        <v>302</v>
      </c>
      <c r="B303" s="2">
        <v>19</v>
      </c>
      <c r="C303" s="1">
        <v>6</v>
      </c>
      <c r="D303" s="1">
        <v>7</v>
      </c>
      <c r="E303" s="1">
        <v>2.2999999999999998</v>
      </c>
      <c r="F303" s="1">
        <v>3.1</v>
      </c>
    </row>
    <row r="304" spans="1:6" x14ac:dyDescent="0.3">
      <c r="A304" s="1">
        <v>303</v>
      </c>
      <c r="B304" s="2">
        <v>20</v>
      </c>
      <c r="C304" s="1">
        <v>6</v>
      </c>
      <c r="D304" s="1">
        <v>7</v>
      </c>
      <c r="E304" s="1">
        <v>2.4</v>
      </c>
      <c r="F304" s="1">
        <v>3.2</v>
      </c>
    </row>
    <row r="305" spans="1:6" x14ac:dyDescent="0.3">
      <c r="A305" s="1">
        <v>304</v>
      </c>
      <c r="B305" s="2">
        <v>21</v>
      </c>
      <c r="C305" s="1">
        <v>6</v>
      </c>
      <c r="D305" s="1">
        <v>7</v>
      </c>
      <c r="E305" s="1">
        <v>2.5</v>
      </c>
      <c r="F305" s="1">
        <v>3.3</v>
      </c>
    </row>
    <row r="306" spans="1:6" x14ac:dyDescent="0.3">
      <c r="A306" s="1">
        <v>305</v>
      </c>
      <c r="B306" s="2">
        <v>22</v>
      </c>
      <c r="C306" s="1">
        <v>6</v>
      </c>
      <c r="D306" s="1">
        <v>7</v>
      </c>
      <c r="E306" s="1">
        <v>2.6</v>
      </c>
      <c r="F306" s="1">
        <v>3.4</v>
      </c>
    </row>
    <row r="307" spans="1:6" x14ac:dyDescent="0.3">
      <c r="A307" s="1">
        <v>306</v>
      </c>
      <c r="B307" s="2">
        <v>23</v>
      </c>
      <c r="C307" s="1">
        <v>6</v>
      </c>
      <c r="D307" s="1">
        <v>7</v>
      </c>
      <c r="E307" s="1">
        <v>2.7</v>
      </c>
      <c r="F307" s="1">
        <v>3.5</v>
      </c>
    </row>
    <row r="308" spans="1:6" x14ac:dyDescent="0.3">
      <c r="A308" s="1">
        <v>307</v>
      </c>
      <c r="B308" s="2">
        <v>24</v>
      </c>
      <c r="C308" s="1">
        <v>6</v>
      </c>
      <c r="D308" s="1">
        <v>7</v>
      </c>
      <c r="E308" s="1">
        <v>2.8</v>
      </c>
      <c r="F308" s="1">
        <v>3.6</v>
      </c>
    </row>
    <row r="309" spans="1:6" x14ac:dyDescent="0.3">
      <c r="A309" s="1">
        <v>308</v>
      </c>
      <c r="B309" s="2">
        <v>25</v>
      </c>
      <c r="C309" s="1">
        <v>6</v>
      </c>
      <c r="D309" s="1">
        <v>7</v>
      </c>
      <c r="E309" s="1">
        <v>2.9</v>
      </c>
      <c r="F309" s="1">
        <v>3.7</v>
      </c>
    </row>
    <row r="310" spans="1:6" x14ac:dyDescent="0.3">
      <c r="A310" s="1">
        <v>309</v>
      </c>
      <c r="B310" s="2">
        <v>26</v>
      </c>
      <c r="C310" s="1">
        <v>6</v>
      </c>
      <c r="D310" s="1">
        <v>7</v>
      </c>
      <c r="E310" s="1">
        <v>3</v>
      </c>
      <c r="F310" s="1">
        <v>3.7</v>
      </c>
    </row>
    <row r="311" spans="1:6" x14ac:dyDescent="0.3">
      <c r="A311" s="1">
        <v>310</v>
      </c>
      <c r="B311" s="2">
        <v>27</v>
      </c>
      <c r="C311" s="1">
        <v>6</v>
      </c>
      <c r="D311" s="1">
        <v>7</v>
      </c>
      <c r="E311" s="1">
        <v>3.1</v>
      </c>
      <c r="F311" s="1">
        <v>3.8</v>
      </c>
    </row>
    <row r="312" spans="1:6" x14ac:dyDescent="0.3">
      <c r="A312" s="1">
        <v>311</v>
      </c>
      <c r="B312" s="2">
        <v>28</v>
      </c>
      <c r="C312" s="1">
        <v>6</v>
      </c>
      <c r="D312" s="1">
        <v>7</v>
      </c>
      <c r="E312" s="1">
        <v>3.2</v>
      </c>
      <c r="F312" s="1">
        <v>3.9</v>
      </c>
    </row>
    <row r="313" spans="1:6" x14ac:dyDescent="0.3">
      <c r="A313" s="1">
        <v>312</v>
      </c>
      <c r="B313" s="2">
        <v>29</v>
      </c>
      <c r="C313" s="1">
        <v>6</v>
      </c>
      <c r="D313" s="1">
        <v>7</v>
      </c>
      <c r="E313" s="1">
        <v>3.3</v>
      </c>
      <c r="F313" s="1">
        <v>4</v>
      </c>
    </row>
    <row r="314" spans="1:6" x14ac:dyDescent="0.3">
      <c r="A314" s="1">
        <v>313</v>
      </c>
      <c r="B314" s="2">
        <v>30</v>
      </c>
      <c r="C314" s="1">
        <v>6</v>
      </c>
      <c r="D314" s="1">
        <v>7</v>
      </c>
      <c r="E314" s="1">
        <v>3.4</v>
      </c>
      <c r="F314" s="1">
        <v>4.0999999999999996</v>
      </c>
    </row>
    <row r="315" spans="1:6" x14ac:dyDescent="0.3">
      <c r="A315" s="1">
        <v>314</v>
      </c>
      <c r="B315" s="2">
        <v>31</v>
      </c>
      <c r="C315" s="1">
        <v>6</v>
      </c>
      <c r="D315" s="1">
        <v>7</v>
      </c>
      <c r="E315" s="1">
        <v>3.5</v>
      </c>
      <c r="F315" s="1">
        <v>4.2</v>
      </c>
    </row>
    <row r="316" spans="1:6" x14ac:dyDescent="0.3">
      <c r="A316" s="1">
        <v>315</v>
      </c>
      <c r="B316" s="2">
        <v>32</v>
      </c>
      <c r="C316" s="1">
        <v>6</v>
      </c>
      <c r="D316" s="1">
        <v>7</v>
      </c>
      <c r="E316" s="1">
        <v>3.6</v>
      </c>
      <c r="F316" s="1">
        <v>4.3</v>
      </c>
    </row>
    <row r="317" spans="1:6" x14ac:dyDescent="0.3">
      <c r="A317" s="1">
        <v>316</v>
      </c>
      <c r="B317" s="2">
        <v>33</v>
      </c>
      <c r="C317" s="1">
        <v>6</v>
      </c>
      <c r="D317" s="1">
        <v>7</v>
      </c>
      <c r="E317" s="1">
        <v>3.7</v>
      </c>
      <c r="F317" s="1">
        <v>4.4000000000000004</v>
      </c>
    </row>
    <row r="318" spans="1:6" x14ac:dyDescent="0.3">
      <c r="A318" s="1">
        <v>317</v>
      </c>
      <c r="B318" s="2">
        <v>34</v>
      </c>
      <c r="C318" s="1">
        <v>6</v>
      </c>
      <c r="D318" s="1">
        <v>7</v>
      </c>
      <c r="E318" s="1">
        <v>3.8</v>
      </c>
      <c r="F318" s="1">
        <v>4.5</v>
      </c>
    </row>
    <row r="319" spans="1:6" x14ac:dyDescent="0.3">
      <c r="A319" s="1">
        <v>318</v>
      </c>
      <c r="B319" s="2">
        <v>35</v>
      </c>
      <c r="C319" s="1">
        <v>6</v>
      </c>
      <c r="D319" s="1">
        <v>7</v>
      </c>
      <c r="E319" s="1">
        <v>3.9</v>
      </c>
      <c r="F319" s="1">
        <v>4.5999999999999996</v>
      </c>
    </row>
    <row r="320" spans="1:6" x14ac:dyDescent="0.3">
      <c r="A320" s="1">
        <v>319</v>
      </c>
      <c r="B320" s="2">
        <v>36</v>
      </c>
      <c r="C320" s="1">
        <v>6</v>
      </c>
      <c r="D320" s="1">
        <v>7</v>
      </c>
      <c r="E320" s="1">
        <v>4</v>
      </c>
      <c r="F320" s="1">
        <v>4.5999999999999996</v>
      </c>
    </row>
    <row r="321" spans="1:6" x14ac:dyDescent="0.3">
      <c r="A321" s="1">
        <v>320</v>
      </c>
      <c r="B321" s="2">
        <v>37</v>
      </c>
      <c r="C321" s="1">
        <v>6</v>
      </c>
      <c r="D321" s="1">
        <v>7</v>
      </c>
      <c r="E321" s="1">
        <v>5.7</v>
      </c>
      <c r="F321" s="1">
        <v>6.2</v>
      </c>
    </row>
    <row r="322" spans="1:6" x14ac:dyDescent="0.3">
      <c r="A322" s="1">
        <v>321</v>
      </c>
      <c r="B322" s="2">
        <v>38</v>
      </c>
      <c r="C322" s="1">
        <v>6</v>
      </c>
      <c r="D322" s="1">
        <v>7</v>
      </c>
      <c r="E322" s="1">
        <v>5.8</v>
      </c>
      <c r="F322" s="1">
        <v>6.3</v>
      </c>
    </row>
    <row r="323" spans="1:6" x14ac:dyDescent="0.3">
      <c r="A323" s="1">
        <v>322</v>
      </c>
      <c r="B323" s="2">
        <v>39</v>
      </c>
      <c r="C323" s="1">
        <v>6</v>
      </c>
      <c r="D323" s="1">
        <v>7</v>
      </c>
      <c r="E323" s="1">
        <v>5.9</v>
      </c>
      <c r="F323" s="1">
        <v>6.4</v>
      </c>
    </row>
    <row r="324" spans="1:6" x14ac:dyDescent="0.3">
      <c r="A324" s="1">
        <v>323</v>
      </c>
      <c r="B324" s="2">
        <v>40</v>
      </c>
      <c r="C324" s="1">
        <v>6</v>
      </c>
      <c r="D324" s="1">
        <v>7</v>
      </c>
      <c r="E324" s="1">
        <v>6</v>
      </c>
      <c r="F324" s="1">
        <v>6.4</v>
      </c>
    </row>
    <row r="325" spans="1:6" x14ac:dyDescent="0.3">
      <c r="A325" s="1">
        <v>324</v>
      </c>
      <c r="B325" s="2">
        <v>1</v>
      </c>
      <c r="C325" s="1">
        <v>4</v>
      </c>
      <c r="D325" s="1">
        <v>5</v>
      </c>
      <c r="E325" s="1">
        <v>0.5</v>
      </c>
      <c r="F325" s="1">
        <v>0.9</v>
      </c>
    </row>
    <row r="326" spans="1:6" x14ac:dyDescent="0.3">
      <c r="A326" s="1">
        <v>325</v>
      </c>
      <c r="B326" s="2">
        <v>2</v>
      </c>
      <c r="C326" s="1">
        <v>4</v>
      </c>
      <c r="D326" s="1">
        <v>5</v>
      </c>
      <c r="E326" s="1">
        <v>0.6</v>
      </c>
      <c r="F326" s="1">
        <v>1</v>
      </c>
    </row>
    <row r="327" spans="1:6" x14ac:dyDescent="0.3">
      <c r="A327" s="1">
        <v>326</v>
      </c>
      <c r="B327" s="2">
        <v>3</v>
      </c>
      <c r="C327" s="1">
        <v>4</v>
      </c>
      <c r="D327" s="1">
        <v>5</v>
      </c>
      <c r="E327" s="1">
        <v>0.7</v>
      </c>
      <c r="F327" s="1">
        <v>1.1000000000000001</v>
      </c>
    </row>
    <row r="328" spans="1:6" x14ac:dyDescent="0.3">
      <c r="A328" s="1">
        <v>327</v>
      </c>
      <c r="B328" s="2">
        <v>4</v>
      </c>
      <c r="C328" s="1">
        <v>4</v>
      </c>
      <c r="D328" s="1">
        <v>5</v>
      </c>
      <c r="E328" s="1">
        <v>0.8</v>
      </c>
      <c r="F328" s="1">
        <v>1.2</v>
      </c>
    </row>
    <row r="329" spans="1:6" x14ac:dyDescent="0.3">
      <c r="A329" s="1">
        <v>328</v>
      </c>
      <c r="B329" s="2">
        <v>5</v>
      </c>
      <c r="C329" s="1">
        <v>4</v>
      </c>
      <c r="D329" s="1">
        <v>5</v>
      </c>
      <c r="E329" s="1">
        <v>0.9</v>
      </c>
      <c r="F329" s="1">
        <v>1.2</v>
      </c>
    </row>
    <row r="330" spans="1:6" x14ac:dyDescent="0.3">
      <c r="A330" s="1">
        <v>329</v>
      </c>
      <c r="B330" s="2">
        <v>6</v>
      </c>
      <c r="C330" s="1">
        <v>4</v>
      </c>
      <c r="D330" s="1">
        <v>5</v>
      </c>
      <c r="E330" s="1">
        <v>1</v>
      </c>
      <c r="F330" s="1">
        <v>1.3</v>
      </c>
    </row>
    <row r="331" spans="1:6" x14ac:dyDescent="0.3">
      <c r="A331" s="1">
        <v>330</v>
      </c>
      <c r="B331" s="2">
        <v>7</v>
      </c>
      <c r="C331" s="1">
        <v>4</v>
      </c>
      <c r="D331" s="1">
        <v>5</v>
      </c>
      <c r="E331" s="1">
        <v>1.1000000000000001</v>
      </c>
      <c r="F331" s="1">
        <v>1.4</v>
      </c>
    </row>
    <row r="332" spans="1:6" x14ac:dyDescent="0.3">
      <c r="A332" s="1">
        <v>331</v>
      </c>
      <c r="B332" s="2">
        <v>8</v>
      </c>
      <c r="C332" s="1">
        <v>4</v>
      </c>
      <c r="D332" s="1">
        <v>5</v>
      </c>
      <c r="E332" s="1">
        <v>1.2</v>
      </c>
      <c r="F332" s="1">
        <v>1.5</v>
      </c>
    </row>
    <row r="333" spans="1:6" x14ac:dyDescent="0.3">
      <c r="A333" s="1">
        <v>332</v>
      </c>
      <c r="B333" s="2">
        <v>9</v>
      </c>
      <c r="C333" s="1">
        <v>4</v>
      </c>
      <c r="D333" s="1">
        <v>5</v>
      </c>
      <c r="E333" s="1">
        <v>1.3</v>
      </c>
      <c r="F333" s="1">
        <v>1.5</v>
      </c>
    </row>
    <row r="334" spans="1:6" x14ac:dyDescent="0.3">
      <c r="A334" s="1">
        <v>333</v>
      </c>
      <c r="B334" s="2">
        <v>10</v>
      </c>
      <c r="C334" s="1">
        <v>4</v>
      </c>
      <c r="D334" s="1">
        <v>5</v>
      </c>
      <c r="E334" s="1">
        <v>1.4</v>
      </c>
      <c r="F334" s="1">
        <v>1.6</v>
      </c>
    </row>
    <row r="335" spans="1:6" x14ac:dyDescent="0.3">
      <c r="A335" s="1">
        <v>334</v>
      </c>
      <c r="B335" s="2">
        <v>11</v>
      </c>
      <c r="C335" s="1">
        <v>4</v>
      </c>
      <c r="D335" s="1">
        <v>5</v>
      </c>
      <c r="E335" s="1">
        <v>1.5</v>
      </c>
      <c r="F335" s="1">
        <v>1.7</v>
      </c>
    </row>
    <row r="336" spans="1:6" x14ac:dyDescent="0.3">
      <c r="A336" s="1">
        <v>335</v>
      </c>
      <c r="B336" s="2">
        <v>12</v>
      </c>
      <c r="C336" s="1">
        <v>4</v>
      </c>
      <c r="D336" s="1">
        <v>5</v>
      </c>
      <c r="E336" s="1">
        <v>1.6</v>
      </c>
      <c r="F336" s="1">
        <v>1.8</v>
      </c>
    </row>
    <row r="337" spans="1:6" x14ac:dyDescent="0.3">
      <c r="A337" s="1">
        <v>336</v>
      </c>
      <c r="B337" s="2">
        <v>13</v>
      </c>
      <c r="C337" s="1">
        <v>4</v>
      </c>
      <c r="D337" s="1">
        <v>5</v>
      </c>
      <c r="E337" s="1">
        <v>1.7</v>
      </c>
      <c r="F337" s="1">
        <v>1.8</v>
      </c>
    </row>
    <row r="338" spans="1:6" x14ac:dyDescent="0.3">
      <c r="A338" s="1">
        <v>337</v>
      </c>
      <c r="B338" s="2">
        <v>14</v>
      </c>
      <c r="C338" s="1">
        <v>4</v>
      </c>
      <c r="D338" s="1">
        <v>5</v>
      </c>
      <c r="E338" s="1">
        <v>1.8</v>
      </c>
      <c r="F338" s="1">
        <v>1.9</v>
      </c>
    </row>
    <row r="339" spans="1:6" x14ac:dyDescent="0.3">
      <c r="A339" s="1">
        <v>338</v>
      </c>
      <c r="B339" s="2">
        <v>15</v>
      </c>
      <c r="C339" s="1">
        <v>4</v>
      </c>
      <c r="D339" s="1">
        <v>5</v>
      </c>
      <c r="E339" s="1">
        <v>1.9</v>
      </c>
      <c r="F339" s="1">
        <v>2</v>
      </c>
    </row>
    <row r="340" spans="1:6" x14ac:dyDescent="0.3">
      <c r="A340" s="1">
        <v>339</v>
      </c>
      <c r="B340" s="2">
        <v>16</v>
      </c>
      <c r="C340" s="1">
        <v>4</v>
      </c>
      <c r="D340" s="1">
        <v>5</v>
      </c>
      <c r="E340" s="1">
        <v>2</v>
      </c>
      <c r="F340" s="1">
        <v>2.1</v>
      </c>
    </row>
    <row r="341" spans="1:6" x14ac:dyDescent="0.3">
      <c r="A341" s="1">
        <v>340</v>
      </c>
      <c r="B341" s="2">
        <v>17</v>
      </c>
      <c r="C341" s="1">
        <v>4</v>
      </c>
      <c r="D341" s="1">
        <v>5</v>
      </c>
      <c r="E341" s="1">
        <v>2.1</v>
      </c>
      <c r="F341" s="1">
        <v>2.1</v>
      </c>
    </row>
    <row r="342" spans="1:6" x14ac:dyDescent="0.3">
      <c r="A342" s="1">
        <v>341</v>
      </c>
      <c r="B342" s="2">
        <v>18</v>
      </c>
      <c r="C342" s="1">
        <v>4</v>
      </c>
      <c r="D342" s="1">
        <v>5</v>
      </c>
      <c r="E342" s="1">
        <v>2.2000000000000002</v>
      </c>
      <c r="F342" s="1">
        <v>2.2000000000000002</v>
      </c>
    </row>
    <row r="343" spans="1:6" x14ac:dyDescent="0.3">
      <c r="A343" s="1">
        <v>342</v>
      </c>
      <c r="B343" s="2">
        <v>19</v>
      </c>
      <c r="C343" s="1">
        <v>4</v>
      </c>
      <c r="D343" s="1">
        <v>5</v>
      </c>
      <c r="E343" s="1">
        <v>2.2999999999999998</v>
      </c>
      <c r="F343" s="1">
        <v>2.2999999999999998</v>
      </c>
    </row>
    <row r="344" spans="1:6" x14ac:dyDescent="0.3">
      <c r="A344" s="1">
        <v>343</v>
      </c>
      <c r="B344" s="2">
        <v>20</v>
      </c>
      <c r="C344" s="1">
        <v>4</v>
      </c>
      <c r="D344" s="1">
        <v>5</v>
      </c>
      <c r="E344" s="1">
        <v>2.4</v>
      </c>
      <c r="F344" s="1">
        <v>2.4</v>
      </c>
    </row>
    <row r="345" spans="1:6" x14ac:dyDescent="0.3">
      <c r="A345" s="1">
        <v>344</v>
      </c>
      <c r="B345" s="2">
        <v>21</v>
      </c>
      <c r="C345" s="1">
        <v>4</v>
      </c>
      <c r="D345" s="1">
        <v>5</v>
      </c>
      <c r="E345" s="1">
        <v>2.5</v>
      </c>
      <c r="F345" s="1">
        <v>2.4</v>
      </c>
    </row>
    <row r="346" spans="1:6" x14ac:dyDescent="0.3">
      <c r="A346" s="1">
        <v>345</v>
      </c>
      <c r="B346" s="2">
        <v>22</v>
      </c>
      <c r="C346" s="1">
        <v>4</v>
      </c>
      <c r="D346" s="1">
        <v>5</v>
      </c>
      <c r="E346" s="1">
        <v>2.6</v>
      </c>
      <c r="F346" s="1">
        <v>2.5</v>
      </c>
    </row>
    <row r="347" spans="1:6" x14ac:dyDescent="0.3">
      <c r="A347" s="1">
        <v>346</v>
      </c>
      <c r="B347" s="2">
        <v>23</v>
      </c>
      <c r="C347" s="1">
        <v>4</v>
      </c>
      <c r="D347" s="1">
        <v>5</v>
      </c>
      <c r="E347" s="1">
        <v>2.7</v>
      </c>
      <c r="F347" s="1">
        <v>2.6</v>
      </c>
    </row>
    <row r="348" spans="1:6" x14ac:dyDescent="0.3">
      <c r="A348" s="1">
        <v>347</v>
      </c>
      <c r="B348" s="2">
        <v>24</v>
      </c>
      <c r="C348" s="1">
        <v>4</v>
      </c>
      <c r="D348" s="1">
        <v>5</v>
      </c>
      <c r="E348" s="1">
        <v>2.8</v>
      </c>
      <c r="F348" s="1">
        <v>2.7</v>
      </c>
    </row>
    <row r="349" spans="1:6" x14ac:dyDescent="0.3">
      <c r="A349" s="1">
        <v>348</v>
      </c>
      <c r="B349" s="2">
        <v>25</v>
      </c>
      <c r="C349" s="1">
        <v>4</v>
      </c>
      <c r="D349" s="1">
        <v>5</v>
      </c>
      <c r="E349" s="1">
        <v>2.9</v>
      </c>
      <c r="F349" s="1">
        <v>2.7</v>
      </c>
    </row>
    <row r="350" spans="1:6" x14ac:dyDescent="0.3">
      <c r="A350" s="1">
        <v>349</v>
      </c>
      <c r="B350" s="2">
        <v>26</v>
      </c>
      <c r="C350" s="1">
        <v>4</v>
      </c>
      <c r="D350" s="1">
        <v>5</v>
      </c>
      <c r="E350" s="1">
        <v>3</v>
      </c>
      <c r="F350" s="1">
        <v>2.8</v>
      </c>
    </row>
    <row r="351" spans="1:6" x14ac:dyDescent="0.3">
      <c r="A351" s="1">
        <v>350</v>
      </c>
      <c r="B351" s="2">
        <v>27</v>
      </c>
      <c r="C351" s="1">
        <v>4</v>
      </c>
      <c r="D351" s="1">
        <v>5</v>
      </c>
      <c r="E351" s="1">
        <v>3.1</v>
      </c>
      <c r="F351" s="1">
        <v>2.9</v>
      </c>
    </row>
    <row r="352" spans="1:6" x14ac:dyDescent="0.3">
      <c r="A352" s="1">
        <v>351</v>
      </c>
      <c r="B352" s="2">
        <v>28</v>
      </c>
      <c r="C352" s="1">
        <v>4</v>
      </c>
      <c r="D352" s="1">
        <v>5</v>
      </c>
      <c r="E352" s="1">
        <v>3.2</v>
      </c>
      <c r="F352" s="1">
        <v>3</v>
      </c>
    </row>
    <row r="353" spans="1:6" x14ac:dyDescent="0.3">
      <c r="A353" s="1">
        <v>352</v>
      </c>
      <c r="B353" s="2">
        <v>29</v>
      </c>
      <c r="C353" s="1">
        <v>4</v>
      </c>
      <c r="D353" s="1">
        <v>5</v>
      </c>
      <c r="E353" s="1">
        <v>3.3</v>
      </c>
      <c r="F353" s="1">
        <v>3</v>
      </c>
    </row>
    <row r="354" spans="1:6" x14ac:dyDescent="0.3">
      <c r="A354" s="1">
        <v>353</v>
      </c>
      <c r="B354" s="2">
        <v>30</v>
      </c>
      <c r="C354" s="1">
        <v>4</v>
      </c>
      <c r="D354" s="1">
        <v>5</v>
      </c>
      <c r="E354" s="1">
        <v>3.4</v>
      </c>
      <c r="F354" s="1">
        <v>3.1</v>
      </c>
    </row>
    <row r="355" spans="1:6" x14ac:dyDescent="0.3">
      <c r="A355" s="1">
        <v>354</v>
      </c>
      <c r="B355" s="2">
        <v>31</v>
      </c>
      <c r="C355" s="1">
        <v>4</v>
      </c>
      <c r="D355" s="1">
        <v>5</v>
      </c>
      <c r="E355" s="1">
        <v>3.5</v>
      </c>
      <c r="F355" s="1">
        <v>3.2</v>
      </c>
    </row>
    <row r="356" spans="1:6" x14ac:dyDescent="0.3">
      <c r="A356" s="1">
        <v>355</v>
      </c>
      <c r="B356" s="2">
        <v>32</v>
      </c>
      <c r="C356" s="1">
        <v>4</v>
      </c>
      <c r="D356" s="1">
        <v>5</v>
      </c>
      <c r="E356" s="1">
        <v>3.6</v>
      </c>
      <c r="F356" s="1">
        <v>3.3</v>
      </c>
    </row>
    <row r="357" spans="1:6" x14ac:dyDescent="0.3">
      <c r="A357" s="1">
        <v>356</v>
      </c>
      <c r="B357" s="2">
        <v>33</v>
      </c>
      <c r="C357" s="1">
        <v>4</v>
      </c>
      <c r="D357" s="1">
        <v>5</v>
      </c>
      <c r="E357" s="1">
        <v>3.7</v>
      </c>
      <c r="F357" s="1">
        <v>3.3</v>
      </c>
    </row>
    <row r="358" spans="1:6" x14ac:dyDescent="0.3">
      <c r="A358" s="1">
        <v>357</v>
      </c>
      <c r="B358" s="2">
        <v>34</v>
      </c>
      <c r="C358" s="1">
        <v>4</v>
      </c>
      <c r="D358" s="1">
        <v>5</v>
      </c>
      <c r="E358" s="1">
        <v>3.8</v>
      </c>
      <c r="F358" s="1">
        <v>3.4</v>
      </c>
    </row>
    <row r="359" spans="1:6" x14ac:dyDescent="0.3">
      <c r="A359" s="1">
        <v>358</v>
      </c>
      <c r="B359" s="2">
        <v>35</v>
      </c>
      <c r="C359" s="1">
        <v>4</v>
      </c>
      <c r="D359" s="1">
        <v>5</v>
      </c>
      <c r="E359" s="1">
        <v>3.9</v>
      </c>
      <c r="F359" s="1">
        <v>3.5</v>
      </c>
    </row>
    <row r="360" spans="1:6" x14ac:dyDescent="0.3">
      <c r="A360" s="1">
        <v>359</v>
      </c>
      <c r="B360" s="2">
        <v>36</v>
      </c>
      <c r="C360" s="1">
        <v>4</v>
      </c>
      <c r="D360" s="1">
        <v>5</v>
      </c>
      <c r="E360" s="1">
        <v>4</v>
      </c>
      <c r="F360" s="1">
        <v>3.6</v>
      </c>
    </row>
    <row r="361" spans="1:6" x14ac:dyDescent="0.3">
      <c r="A361" s="1">
        <v>360</v>
      </c>
      <c r="B361" s="2">
        <v>37</v>
      </c>
      <c r="C361" s="1">
        <v>4</v>
      </c>
      <c r="D361" s="1">
        <v>5</v>
      </c>
      <c r="E361" s="1">
        <v>5.7</v>
      </c>
      <c r="F361" s="1">
        <v>4.8</v>
      </c>
    </row>
    <row r="362" spans="1:6" x14ac:dyDescent="0.3">
      <c r="A362" s="1">
        <v>361</v>
      </c>
      <c r="B362" s="2">
        <v>38</v>
      </c>
      <c r="C362" s="1">
        <v>4</v>
      </c>
      <c r="D362" s="1">
        <v>5</v>
      </c>
      <c r="E362" s="1">
        <v>5.8</v>
      </c>
      <c r="F362" s="1">
        <v>4.9000000000000004</v>
      </c>
    </row>
    <row r="363" spans="1:6" x14ac:dyDescent="0.3">
      <c r="A363" s="1">
        <v>362</v>
      </c>
      <c r="B363" s="2">
        <v>39</v>
      </c>
      <c r="C363" s="1">
        <v>4</v>
      </c>
      <c r="D363" s="1">
        <v>5</v>
      </c>
      <c r="E363" s="1">
        <v>5.9</v>
      </c>
      <c r="F363" s="1">
        <v>5</v>
      </c>
    </row>
    <row r="364" spans="1:6" x14ac:dyDescent="0.3">
      <c r="A364" s="1">
        <v>363</v>
      </c>
      <c r="B364" s="2">
        <v>40</v>
      </c>
      <c r="C364" s="1">
        <v>4</v>
      </c>
      <c r="D364" s="1">
        <v>5</v>
      </c>
      <c r="E364" s="1">
        <v>6</v>
      </c>
      <c r="F364" s="1">
        <v>5.0999999999999996</v>
      </c>
    </row>
    <row r="365" spans="1:6" x14ac:dyDescent="0.3">
      <c r="A365" s="1">
        <v>364</v>
      </c>
      <c r="B365" s="2">
        <v>1</v>
      </c>
      <c r="C365" s="1">
        <v>5</v>
      </c>
      <c r="D365" s="1">
        <v>5</v>
      </c>
      <c r="E365" s="1">
        <v>0.5</v>
      </c>
      <c r="F365" s="1">
        <v>1.3</v>
      </c>
    </row>
    <row r="366" spans="1:6" x14ac:dyDescent="0.3">
      <c r="A366" s="1">
        <v>365</v>
      </c>
      <c r="B366" s="2">
        <v>2</v>
      </c>
      <c r="C366" s="1">
        <v>5</v>
      </c>
      <c r="D366" s="1">
        <v>5</v>
      </c>
      <c r="E366" s="1">
        <v>0.6</v>
      </c>
      <c r="F366" s="1">
        <v>1.4</v>
      </c>
    </row>
    <row r="367" spans="1:6" x14ac:dyDescent="0.3">
      <c r="A367" s="1">
        <v>366</v>
      </c>
      <c r="B367" s="2">
        <v>3</v>
      </c>
      <c r="C367" s="1">
        <v>5</v>
      </c>
      <c r="D367" s="1">
        <v>5</v>
      </c>
      <c r="E367" s="1">
        <v>0.7</v>
      </c>
      <c r="F367" s="1">
        <v>1.5</v>
      </c>
    </row>
    <row r="368" spans="1:6" x14ac:dyDescent="0.3">
      <c r="A368" s="1">
        <v>367</v>
      </c>
      <c r="B368" s="2">
        <v>4</v>
      </c>
      <c r="C368" s="1">
        <v>5</v>
      </c>
      <c r="D368" s="1">
        <v>5</v>
      </c>
      <c r="E368" s="1">
        <v>0.8</v>
      </c>
      <c r="F368" s="1">
        <v>1.5</v>
      </c>
    </row>
    <row r="369" spans="1:6" x14ac:dyDescent="0.3">
      <c r="A369" s="1">
        <v>368</v>
      </c>
      <c r="B369" s="2">
        <v>5</v>
      </c>
      <c r="C369" s="1">
        <v>5</v>
      </c>
      <c r="D369" s="1">
        <v>5</v>
      </c>
      <c r="E369" s="1">
        <v>0.9</v>
      </c>
      <c r="F369" s="1">
        <v>1.6</v>
      </c>
    </row>
    <row r="370" spans="1:6" x14ac:dyDescent="0.3">
      <c r="A370" s="1">
        <v>369</v>
      </c>
      <c r="B370" s="2">
        <v>6</v>
      </c>
      <c r="C370" s="1">
        <v>5</v>
      </c>
      <c r="D370" s="1">
        <v>5</v>
      </c>
      <c r="E370" s="1">
        <v>1</v>
      </c>
      <c r="F370" s="1">
        <v>1.7</v>
      </c>
    </row>
    <row r="371" spans="1:6" x14ac:dyDescent="0.3">
      <c r="A371" s="1">
        <v>370</v>
      </c>
      <c r="B371" s="2">
        <v>7</v>
      </c>
      <c r="C371" s="1">
        <v>5</v>
      </c>
      <c r="D371" s="1">
        <v>5</v>
      </c>
      <c r="E371" s="1">
        <v>1.1000000000000001</v>
      </c>
      <c r="F371" s="1">
        <v>1.7</v>
      </c>
    </row>
    <row r="372" spans="1:6" x14ac:dyDescent="0.3">
      <c r="A372" s="1">
        <v>371</v>
      </c>
      <c r="B372" s="2">
        <v>8</v>
      </c>
      <c r="C372" s="1">
        <v>5</v>
      </c>
      <c r="D372" s="1">
        <v>5</v>
      </c>
      <c r="E372" s="1">
        <v>1.2</v>
      </c>
      <c r="F372" s="1">
        <v>1.8</v>
      </c>
    </row>
    <row r="373" spans="1:6" x14ac:dyDescent="0.3">
      <c r="A373" s="1">
        <v>372</v>
      </c>
      <c r="B373" s="2">
        <v>9</v>
      </c>
      <c r="C373" s="1">
        <v>5</v>
      </c>
      <c r="D373" s="1">
        <v>5</v>
      </c>
      <c r="E373" s="1">
        <v>1.3</v>
      </c>
      <c r="F373" s="1">
        <v>1.9</v>
      </c>
    </row>
    <row r="374" spans="1:6" x14ac:dyDescent="0.3">
      <c r="A374" s="1">
        <v>373</v>
      </c>
      <c r="B374" s="2">
        <v>10</v>
      </c>
      <c r="C374" s="1">
        <v>5</v>
      </c>
      <c r="D374" s="1">
        <v>5</v>
      </c>
      <c r="E374" s="1">
        <v>1.4</v>
      </c>
      <c r="F374" s="1">
        <v>2</v>
      </c>
    </row>
    <row r="375" spans="1:6" x14ac:dyDescent="0.3">
      <c r="A375" s="1">
        <v>374</v>
      </c>
      <c r="B375" s="2">
        <v>11</v>
      </c>
      <c r="C375" s="1">
        <v>5</v>
      </c>
      <c r="D375" s="1">
        <v>5</v>
      </c>
      <c r="E375" s="1">
        <v>1.5</v>
      </c>
      <c r="F375" s="1">
        <v>2</v>
      </c>
    </row>
    <row r="376" spans="1:6" x14ac:dyDescent="0.3">
      <c r="A376" s="1">
        <v>375</v>
      </c>
      <c r="B376" s="2">
        <v>12</v>
      </c>
      <c r="C376" s="1">
        <v>5</v>
      </c>
      <c r="D376" s="1">
        <v>5</v>
      </c>
      <c r="E376" s="1">
        <v>1.6</v>
      </c>
      <c r="F376" s="1">
        <v>2.1</v>
      </c>
    </row>
    <row r="377" spans="1:6" x14ac:dyDescent="0.3">
      <c r="A377" s="1">
        <v>376</v>
      </c>
      <c r="B377" s="2">
        <v>13</v>
      </c>
      <c r="C377" s="1">
        <v>5</v>
      </c>
      <c r="D377" s="1">
        <v>5</v>
      </c>
      <c r="E377" s="1">
        <v>1.7</v>
      </c>
      <c r="F377" s="1">
        <v>2.2000000000000002</v>
      </c>
    </row>
    <row r="378" spans="1:6" x14ac:dyDescent="0.3">
      <c r="A378" s="1">
        <v>377</v>
      </c>
      <c r="B378" s="2">
        <v>14</v>
      </c>
      <c r="C378" s="1">
        <v>5</v>
      </c>
      <c r="D378" s="1">
        <v>5</v>
      </c>
      <c r="E378" s="1">
        <v>1.8</v>
      </c>
      <c r="F378" s="1">
        <v>2.2000000000000002</v>
      </c>
    </row>
    <row r="379" spans="1:6" x14ac:dyDescent="0.3">
      <c r="A379" s="1">
        <v>378</v>
      </c>
      <c r="B379" s="2">
        <v>15</v>
      </c>
      <c r="C379" s="1">
        <v>5</v>
      </c>
      <c r="D379" s="1">
        <v>5</v>
      </c>
      <c r="E379" s="1">
        <v>1.9</v>
      </c>
      <c r="F379" s="1">
        <v>2.2999999999999998</v>
      </c>
    </row>
    <row r="380" spans="1:6" x14ac:dyDescent="0.3">
      <c r="A380" s="1">
        <v>379</v>
      </c>
      <c r="B380" s="2">
        <v>16</v>
      </c>
      <c r="C380" s="1">
        <v>5</v>
      </c>
      <c r="D380" s="1">
        <v>5</v>
      </c>
      <c r="E380" s="1">
        <v>2</v>
      </c>
      <c r="F380" s="1">
        <v>2.4</v>
      </c>
    </row>
    <row r="381" spans="1:6" x14ac:dyDescent="0.3">
      <c r="A381" s="1">
        <v>380</v>
      </c>
      <c r="B381" s="2">
        <v>17</v>
      </c>
      <c r="C381" s="1">
        <v>5</v>
      </c>
      <c r="D381" s="1">
        <v>5</v>
      </c>
      <c r="E381" s="1">
        <v>2.1</v>
      </c>
      <c r="F381" s="1">
        <v>2.4</v>
      </c>
    </row>
    <row r="382" spans="1:6" x14ac:dyDescent="0.3">
      <c r="A382" s="1">
        <v>381</v>
      </c>
      <c r="B382" s="2">
        <v>18</v>
      </c>
      <c r="C382" s="1">
        <v>5</v>
      </c>
      <c r="D382" s="1">
        <v>5</v>
      </c>
      <c r="E382" s="1">
        <v>2.2000000000000002</v>
      </c>
      <c r="F382" s="1">
        <v>2.5</v>
      </c>
    </row>
    <row r="383" spans="1:6" x14ac:dyDescent="0.3">
      <c r="A383" s="1">
        <v>382</v>
      </c>
      <c r="B383" s="2">
        <v>19</v>
      </c>
      <c r="C383" s="1">
        <v>5</v>
      </c>
      <c r="D383" s="1">
        <v>5</v>
      </c>
      <c r="E383" s="1">
        <v>2.2999999999999998</v>
      </c>
      <c r="F383" s="1">
        <v>2.6</v>
      </c>
    </row>
    <row r="384" spans="1:6" x14ac:dyDescent="0.3">
      <c r="A384" s="1">
        <v>383</v>
      </c>
      <c r="B384" s="2">
        <v>20</v>
      </c>
      <c r="C384" s="1">
        <v>5</v>
      </c>
      <c r="D384" s="1">
        <v>5</v>
      </c>
      <c r="E384" s="1">
        <v>2.4</v>
      </c>
      <c r="F384" s="1">
        <v>2.7</v>
      </c>
    </row>
    <row r="385" spans="1:6" x14ac:dyDescent="0.3">
      <c r="A385" s="1">
        <v>384</v>
      </c>
      <c r="B385" s="2">
        <v>21</v>
      </c>
      <c r="C385" s="1">
        <v>5</v>
      </c>
      <c r="D385" s="1">
        <v>5</v>
      </c>
      <c r="E385" s="1">
        <v>2.5</v>
      </c>
      <c r="F385" s="1">
        <v>2.7</v>
      </c>
    </row>
    <row r="386" spans="1:6" x14ac:dyDescent="0.3">
      <c r="A386" s="1">
        <v>385</v>
      </c>
      <c r="B386" s="2">
        <v>22</v>
      </c>
      <c r="C386" s="1">
        <v>5</v>
      </c>
      <c r="D386" s="1">
        <v>5</v>
      </c>
      <c r="E386" s="1">
        <v>2.6</v>
      </c>
      <c r="F386" s="1">
        <v>2.8</v>
      </c>
    </row>
    <row r="387" spans="1:6" x14ac:dyDescent="0.3">
      <c r="A387" s="1">
        <v>386</v>
      </c>
      <c r="B387" s="2">
        <v>23</v>
      </c>
      <c r="C387" s="1">
        <v>5</v>
      </c>
      <c r="D387" s="1">
        <v>5</v>
      </c>
      <c r="E387" s="1">
        <v>2.7</v>
      </c>
      <c r="F387" s="1">
        <v>2.9</v>
      </c>
    </row>
    <row r="388" spans="1:6" x14ac:dyDescent="0.3">
      <c r="A388" s="1">
        <v>387</v>
      </c>
      <c r="B388" s="2">
        <v>24</v>
      </c>
      <c r="C388" s="1">
        <v>5</v>
      </c>
      <c r="D388" s="1">
        <v>5</v>
      </c>
      <c r="E388" s="1">
        <v>2.8</v>
      </c>
      <c r="F388" s="1">
        <v>2.9</v>
      </c>
    </row>
    <row r="389" spans="1:6" x14ac:dyDescent="0.3">
      <c r="A389" s="1">
        <v>388</v>
      </c>
      <c r="B389" s="2">
        <v>25</v>
      </c>
      <c r="C389" s="1">
        <v>5</v>
      </c>
      <c r="D389" s="1">
        <v>5</v>
      </c>
      <c r="E389" s="1">
        <v>2.9</v>
      </c>
      <c r="F389" s="1">
        <v>3</v>
      </c>
    </row>
    <row r="390" spans="1:6" x14ac:dyDescent="0.3">
      <c r="A390" s="1">
        <v>389</v>
      </c>
      <c r="B390" s="2">
        <v>26</v>
      </c>
      <c r="C390" s="1">
        <v>5</v>
      </c>
      <c r="D390" s="1">
        <v>5</v>
      </c>
      <c r="E390" s="1">
        <v>3</v>
      </c>
      <c r="F390" s="1">
        <v>3.1</v>
      </c>
    </row>
    <row r="391" spans="1:6" x14ac:dyDescent="0.3">
      <c r="A391" s="1">
        <v>390</v>
      </c>
      <c r="B391" s="2">
        <v>27</v>
      </c>
      <c r="C391" s="1">
        <v>5</v>
      </c>
      <c r="D391" s="1">
        <v>5</v>
      </c>
      <c r="E391" s="1">
        <v>3.1</v>
      </c>
      <c r="F391" s="1">
        <v>3.1</v>
      </c>
    </row>
    <row r="392" spans="1:6" x14ac:dyDescent="0.3">
      <c r="A392" s="1">
        <v>391</v>
      </c>
      <c r="B392" s="2">
        <v>28</v>
      </c>
      <c r="C392" s="1">
        <v>5</v>
      </c>
      <c r="D392" s="1">
        <v>5</v>
      </c>
      <c r="E392" s="1">
        <v>3.2</v>
      </c>
      <c r="F392" s="1">
        <v>3.2</v>
      </c>
    </row>
    <row r="393" spans="1:6" x14ac:dyDescent="0.3">
      <c r="A393" s="1">
        <v>392</v>
      </c>
      <c r="B393" s="2">
        <v>29</v>
      </c>
      <c r="C393" s="1">
        <v>5</v>
      </c>
      <c r="D393" s="1">
        <v>5</v>
      </c>
      <c r="E393" s="1">
        <v>3.3</v>
      </c>
      <c r="F393" s="1">
        <v>3.3</v>
      </c>
    </row>
    <row r="394" spans="1:6" x14ac:dyDescent="0.3">
      <c r="A394" s="1">
        <v>393</v>
      </c>
      <c r="B394" s="2">
        <v>30</v>
      </c>
      <c r="C394" s="1">
        <v>5</v>
      </c>
      <c r="D394" s="1">
        <v>5</v>
      </c>
      <c r="E394" s="1">
        <v>3.4</v>
      </c>
      <c r="F394" s="1">
        <v>3.4</v>
      </c>
    </row>
    <row r="395" spans="1:6" x14ac:dyDescent="0.3">
      <c r="A395" s="1">
        <v>394</v>
      </c>
      <c r="B395" s="2">
        <v>31</v>
      </c>
      <c r="C395" s="1">
        <v>5</v>
      </c>
      <c r="D395" s="1">
        <v>5</v>
      </c>
      <c r="E395" s="1">
        <v>3.5</v>
      </c>
      <c r="F395" s="1">
        <v>3.4</v>
      </c>
    </row>
    <row r="396" spans="1:6" x14ac:dyDescent="0.3">
      <c r="A396" s="1">
        <v>395</v>
      </c>
      <c r="B396" s="2">
        <v>32</v>
      </c>
      <c r="C396" s="1">
        <v>5</v>
      </c>
      <c r="D396" s="1">
        <v>5</v>
      </c>
      <c r="E396" s="1">
        <v>3.6</v>
      </c>
      <c r="F396" s="1">
        <v>3.5</v>
      </c>
    </row>
    <row r="397" spans="1:6" x14ac:dyDescent="0.3">
      <c r="A397" s="1">
        <v>396</v>
      </c>
      <c r="B397" s="2">
        <v>33</v>
      </c>
      <c r="C397" s="1">
        <v>5</v>
      </c>
      <c r="D397" s="1">
        <v>5</v>
      </c>
      <c r="E397" s="1">
        <v>3.7</v>
      </c>
      <c r="F397" s="1">
        <v>3.6</v>
      </c>
    </row>
    <row r="398" spans="1:6" x14ac:dyDescent="0.3">
      <c r="A398" s="1">
        <v>397</v>
      </c>
      <c r="B398" s="2">
        <v>34</v>
      </c>
      <c r="C398" s="1">
        <v>5</v>
      </c>
      <c r="D398" s="1">
        <v>5</v>
      </c>
      <c r="E398" s="1">
        <v>3.8</v>
      </c>
      <c r="F398" s="1">
        <v>3.6</v>
      </c>
    </row>
    <row r="399" spans="1:6" x14ac:dyDescent="0.3">
      <c r="A399" s="1">
        <v>398</v>
      </c>
      <c r="B399" s="2">
        <v>35</v>
      </c>
      <c r="C399" s="1">
        <v>5</v>
      </c>
      <c r="D399" s="1">
        <v>5</v>
      </c>
      <c r="E399" s="1">
        <v>3.9</v>
      </c>
      <c r="F399" s="1">
        <v>3.7</v>
      </c>
    </row>
    <row r="400" spans="1:6" x14ac:dyDescent="0.3">
      <c r="A400" s="1">
        <v>399</v>
      </c>
      <c r="B400" s="2">
        <v>36</v>
      </c>
      <c r="C400" s="1">
        <v>5</v>
      </c>
      <c r="D400" s="1">
        <v>5</v>
      </c>
      <c r="E400" s="1">
        <v>4</v>
      </c>
      <c r="F400" s="1">
        <v>3.8</v>
      </c>
    </row>
    <row r="401" spans="1:6" x14ac:dyDescent="0.3">
      <c r="A401" s="1">
        <v>400</v>
      </c>
      <c r="B401" s="2">
        <v>37</v>
      </c>
      <c r="C401" s="1">
        <v>5</v>
      </c>
      <c r="D401" s="1">
        <v>5</v>
      </c>
      <c r="E401" s="1">
        <v>5.7</v>
      </c>
      <c r="F401" s="1">
        <v>5</v>
      </c>
    </row>
    <row r="402" spans="1:6" x14ac:dyDescent="0.3">
      <c r="A402" s="1">
        <v>401</v>
      </c>
      <c r="B402" s="2">
        <v>38</v>
      </c>
      <c r="C402" s="1">
        <v>5</v>
      </c>
      <c r="D402" s="1">
        <v>5</v>
      </c>
      <c r="E402" s="1">
        <v>5.8</v>
      </c>
      <c r="F402" s="1">
        <v>5</v>
      </c>
    </row>
    <row r="403" spans="1:6" x14ac:dyDescent="0.3">
      <c r="A403" s="1">
        <v>402</v>
      </c>
      <c r="B403" s="2">
        <v>39</v>
      </c>
      <c r="C403" s="1">
        <v>5</v>
      </c>
      <c r="D403" s="1">
        <v>5</v>
      </c>
      <c r="E403" s="1">
        <v>5.9</v>
      </c>
      <c r="F403" s="1">
        <v>5.0999999999999996</v>
      </c>
    </row>
    <row r="404" spans="1:6" x14ac:dyDescent="0.3">
      <c r="A404" s="1">
        <v>403</v>
      </c>
      <c r="B404" s="2">
        <v>40</v>
      </c>
      <c r="C404" s="1">
        <v>5</v>
      </c>
      <c r="D404" s="1">
        <v>5</v>
      </c>
      <c r="E404" s="1">
        <v>6</v>
      </c>
      <c r="F404" s="1">
        <v>5.2</v>
      </c>
    </row>
    <row r="405" spans="1:6" x14ac:dyDescent="0.3">
      <c r="A405" s="1">
        <v>404</v>
      </c>
      <c r="B405" s="2">
        <v>1</v>
      </c>
      <c r="C405" s="1">
        <v>7</v>
      </c>
      <c r="D405" s="1">
        <v>5</v>
      </c>
      <c r="E405" s="1">
        <v>0.5</v>
      </c>
      <c r="F405" s="1">
        <v>0.8</v>
      </c>
    </row>
    <row r="406" spans="1:6" x14ac:dyDescent="0.3">
      <c r="A406" s="1">
        <v>405</v>
      </c>
      <c r="B406" s="2">
        <v>2</v>
      </c>
      <c r="C406" s="1">
        <v>7</v>
      </c>
      <c r="D406" s="1">
        <v>5</v>
      </c>
      <c r="E406" s="1">
        <v>0.6</v>
      </c>
      <c r="F406" s="1">
        <v>0.9</v>
      </c>
    </row>
    <row r="407" spans="1:6" x14ac:dyDescent="0.3">
      <c r="A407" s="1">
        <v>406</v>
      </c>
      <c r="B407" s="2">
        <v>3</v>
      </c>
      <c r="C407" s="1">
        <v>7</v>
      </c>
      <c r="D407" s="1">
        <v>5</v>
      </c>
      <c r="E407" s="1">
        <v>0.7</v>
      </c>
      <c r="F407" s="1">
        <v>1</v>
      </c>
    </row>
    <row r="408" spans="1:6" x14ac:dyDescent="0.3">
      <c r="A408" s="1">
        <v>407</v>
      </c>
      <c r="B408" s="2">
        <v>4</v>
      </c>
      <c r="C408" s="1">
        <v>7</v>
      </c>
      <c r="D408" s="1">
        <v>5</v>
      </c>
      <c r="E408" s="1">
        <v>0.8</v>
      </c>
      <c r="F408" s="1">
        <v>1</v>
      </c>
    </row>
    <row r="409" spans="1:6" x14ac:dyDescent="0.3">
      <c r="A409" s="1">
        <v>408</v>
      </c>
      <c r="B409" s="2">
        <v>5</v>
      </c>
      <c r="C409" s="1">
        <v>7</v>
      </c>
      <c r="D409" s="1">
        <v>5</v>
      </c>
      <c r="E409" s="1">
        <v>0.9</v>
      </c>
      <c r="F409" s="1">
        <v>1.1000000000000001</v>
      </c>
    </row>
    <row r="410" spans="1:6" x14ac:dyDescent="0.3">
      <c r="A410" s="1">
        <v>409</v>
      </c>
      <c r="B410" s="2">
        <v>6</v>
      </c>
      <c r="C410" s="1">
        <v>7</v>
      </c>
      <c r="D410" s="1">
        <v>5</v>
      </c>
      <c r="E410" s="1">
        <v>1</v>
      </c>
      <c r="F410" s="1">
        <v>1.2</v>
      </c>
    </row>
    <row r="411" spans="1:6" x14ac:dyDescent="0.3">
      <c r="A411" s="1">
        <v>410</v>
      </c>
      <c r="B411" s="2">
        <v>7</v>
      </c>
      <c r="C411" s="1">
        <v>7</v>
      </c>
      <c r="D411" s="1">
        <v>5</v>
      </c>
      <c r="E411" s="1">
        <v>1.1000000000000001</v>
      </c>
      <c r="F411" s="1">
        <v>1.3</v>
      </c>
    </row>
    <row r="412" spans="1:6" x14ac:dyDescent="0.3">
      <c r="A412" s="1">
        <v>411</v>
      </c>
      <c r="B412" s="2">
        <v>8</v>
      </c>
      <c r="C412" s="1">
        <v>7</v>
      </c>
      <c r="D412" s="1">
        <v>5</v>
      </c>
      <c r="E412" s="1">
        <v>1.2</v>
      </c>
      <c r="F412" s="1">
        <v>1.4</v>
      </c>
    </row>
    <row r="413" spans="1:6" x14ac:dyDescent="0.3">
      <c r="A413" s="1">
        <v>412</v>
      </c>
      <c r="B413" s="2">
        <v>9</v>
      </c>
      <c r="C413" s="1">
        <v>7</v>
      </c>
      <c r="D413" s="1">
        <v>5</v>
      </c>
      <c r="E413" s="1">
        <v>1.3</v>
      </c>
      <c r="F413" s="1">
        <v>1.4</v>
      </c>
    </row>
    <row r="414" spans="1:6" x14ac:dyDescent="0.3">
      <c r="A414" s="1">
        <v>413</v>
      </c>
      <c r="B414" s="2">
        <v>10</v>
      </c>
      <c r="C414" s="1">
        <v>7</v>
      </c>
      <c r="D414" s="1">
        <v>5</v>
      </c>
      <c r="E414" s="1">
        <v>1.4</v>
      </c>
      <c r="F414" s="1">
        <v>1.5</v>
      </c>
    </row>
    <row r="415" spans="1:6" x14ac:dyDescent="0.3">
      <c r="A415" s="1">
        <v>414</v>
      </c>
      <c r="B415" s="2">
        <v>11</v>
      </c>
      <c r="C415" s="1">
        <v>7</v>
      </c>
      <c r="D415" s="1">
        <v>5</v>
      </c>
      <c r="E415" s="1">
        <v>1.5</v>
      </c>
      <c r="F415" s="1">
        <v>1.6</v>
      </c>
    </row>
    <row r="416" spans="1:6" x14ac:dyDescent="0.3">
      <c r="A416" s="1">
        <v>415</v>
      </c>
      <c r="B416" s="2">
        <v>12</v>
      </c>
      <c r="C416" s="1">
        <v>7</v>
      </c>
      <c r="D416" s="1">
        <v>5</v>
      </c>
      <c r="E416" s="1">
        <v>1.6</v>
      </c>
      <c r="F416" s="1">
        <v>1.7</v>
      </c>
    </row>
    <row r="417" spans="1:6" x14ac:dyDescent="0.3">
      <c r="A417" s="1">
        <v>416</v>
      </c>
      <c r="B417" s="2">
        <v>13</v>
      </c>
      <c r="C417" s="1">
        <v>7</v>
      </c>
      <c r="D417" s="1">
        <v>5</v>
      </c>
      <c r="E417" s="1">
        <v>1.7</v>
      </c>
      <c r="F417" s="1">
        <v>1.8</v>
      </c>
    </row>
    <row r="418" spans="1:6" x14ac:dyDescent="0.3">
      <c r="A418" s="1">
        <v>417</v>
      </c>
      <c r="B418" s="2">
        <v>14</v>
      </c>
      <c r="C418" s="1">
        <v>7</v>
      </c>
      <c r="D418" s="1">
        <v>5</v>
      </c>
      <c r="E418" s="1">
        <v>1.8</v>
      </c>
      <c r="F418" s="1">
        <v>1.8</v>
      </c>
    </row>
    <row r="419" spans="1:6" x14ac:dyDescent="0.3">
      <c r="A419" s="1">
        <v>418</v>
      </c>
      <c r="B419" s="2">
        <v>15</v>
      </c>
      <c r="C419" s="1">
        <v>7</v>
      </c>
      <c r="D419" s="1">
        <v>5</v>
      </c>
      <c r="E419" s="1">
        <v>1.9</v>
      </c>
      <c r="F419" s="1">
        <v>1.9</v>
      </c>
    </row>
    <row r="420" spans="1:6" x14ac:dyDescent="0.3">
      <c r="A420" s="1">
        <v>419</v>
      </c>
      <c r="B420" s="2">
        <v>16</v>
      </c>
      <c r="C420" s="1">
        <v>7</v>
      </c>
      <c r="D420" s="1">
        <v>5</v>
      </c>
      <c r="E420" s="1">
        <v>2</v>
      </c>
      <c r="F420" s="1">
        <v>2</v>
      </c>
    </row>
    <row r="421" spans="1:6" x14ac:dyDescent="0.3">
      <c r="A421" s="1">
        <v>420</v>
      </c>
      <c r="B421" s="2">
        <v>17</v>
      </c>
      <c r="C421" s="1">
        <v>7</v>
      </c>
      <c r="D421" s="1">
        <v>5</v>
      </c>
      <c r="E421" s="1">
        <v>2.1</v>
      </c>
      <c r="F421" s="1">
        <v>2.1</v>
      </c>
    </row>
    <row r="422" spans="1:6" x14ac:dyDescent="0.3">
      <c r="A422" s="1">
        <v>421</v>
      </c>
      <c r="B422" s="2">
        <v>18</v>
      </c>
      <c r="C422" s="1">
        <v>7</v>
      </c>
      <c r="D422" s="1">
        <v>5</v>
      </c>
      <c r="E422" s="1">
        <v>2.2000000000000002</v>
      </c>
      <c r="F422" s="1">
        <v>2.2000000000000002</v>
      </c>
    </row>
    <row r="423" spans="1:6" x14ac:dyDescent="0.3">
      <c r="A423" s="1">
        <v>422</v>
      </c>
      <c r="B423" s="2">
        <v>19</v>
      </c>
      <c r="C423" s="1">
        <v>7</v>
      </c>
      <c r="D423" s="1">
        <v>5</v>
      </c>
      <c r="E423" s="1">
        <v>2.2999999999999998</v>
      </c>
      <c r="F423" s="1">
        <v>2.2000000000000002</v>
      </c>
    </row>
    <row r="424" spans="1:6" x14ac:dyDescent="0.3">
      <c r="A424" s="1">
        <v>423</v>
      </c>
      <c r="B424" s="2">
        <v>20</v>
      </c>
      <c r="C424" s="1">
        <v>7</v>
      </c>
      <c r="D424" s="1">
        <v>5</v>
      </c>
      <c r="E424" s="1">
        <v>2.4</v>
      </c>
      <c r="F424" s="1">
        <v>2.2999999999999998</v>
      </c>
    </row>
    <row r="425" spans="1:6" x14ac:dyDescent="0.3">
      <c r="A425" s="1">
        <v>424</v>
      </c>
      <c r="B425" s="2">
        <v>21</v>
      </c>
      <c r="C425" s="1">
        <v>7</v>
      </c>
      <c r="D425" s="1">
        <v>5</v>
      </c>
      <c r="E425" s="1">
        <v>2.5</v>
      </c>
      <c r="F425" s="1">
        <v>2.4</v>
      </c>
    </row>
    <row r="426" spans="1:6" x14ac:dyDescent="0.3">
      <c r="A426" s="1">
        <v>425</v>
      </c>
      <c r="B426" s="2">
        <v>22</v>
      </c>
      <c r="C426" s="1">
        <v>7</v>
      </c>
      <c r="D426" s="1">
        <v>5</v>
      </c>
      <c r="E426" s="1">
        <v>2.6</v>
      </c>
      <c r="F426" s="1">
        <v>2.5</v>
      </c>
    </row>
    <row r="427" spans="1:6" x14ac:dyDescent="0.3">
      <c r="A427" s="1">
        <v>426</v>
      </c>
      <c r="B427" s="2">
        <v>23</v>
      </c>
      <c r="C427" s="1">
        <v>7</v>
      </c>
      <c r="D427" s="1">
        <v>5</v>
      </c>
      <c r="E427" s="1">
        <v>2.7</v>
      </c>
      <c r="F427" s="1">
        <v>2.6</v>
      </c>
    </row>
    <row r="428" spans="1:6" x14ac:dyDescent="0.3">
      <c r="A428" s="1">
        <v>427</v>
      </c>
      <c r="B428" s="2">
        <v>24</v>
      </c>
      <c r="C428" s="1">
        <v>7</v>
      </c>
      <c r="D428" s="1">
        <v>5</v>
      </c>
      <c r="E428" s="1">
        <v>2.8</v>
      </c>
      <c r="F428" s="1">
        <v>2.6</v>
      </c>
    </row>
    <row r="429" spans="1:6" x14ac:dyDescent="0.3">
      <c r="A429" s="1">
        <v>428</v>
      </c>
      <c r="B429" s="2">
        <v>25</v>
      </c>
      <c r="C429" s="1">
        <v>7</v>
      </c>
      <c r="D429" s="1">
        <v>5</v>
      </c>
      <c r="E429" s="1">
        <v>2.9</v>
      </c>
      <c r="F429" s="1">
        <v>2.7</v>
      </c>
    </row>
    <row r="430" spans="1:6" x14ac:dyDescent="0.3">
      <c r="A430" s="1">
        <v>429</v>
      </c>
      <c r="B430" s="2">
        <v>26</v>
      </c>
      <c r="C430" s="1">
        <v>7</v>
      </c>
      <c r="D430" s="1">
        <v>5</v>
      </c>
      <c r="E430" s="1">
        <v>3</v>
      </c>
      <c r="F430" s="1">
        <v>2.8</v>
      </c>
    </row>
    <row r="431" spans="1:6" x14ac:dyDescent="0.3">
      <c r="A431" s="1">
        <v>430</v>
      </c>
      <c r="B431" s="2">
        <v>27</v>
      </c>
      <c r="C431" s="1">
        <v>7</v>
      </c>
      <c r="D431" s="1">
        <v>5</v>
      </c>
      <c r="E431" s="1">
        <v>3.1</v>
      </c>
      <c r="F431" s="1">
        <v>2.9</v>
      </c>
    </row>
    <row r="432" spans="1:6" x14ac:dyDescent="0.3">
      <c r="A432" s="1">
        <v>431</v>
      </c>
      <c r="B432" s="2">
        <v>28</v>
      </c>
      <c r="C432" s="1">
        <v>7</v>
      </c>
      <c r="D432" s="1">
        <v>5</v>
      </c>
      <c r="E432" s="1">
        <v>3.2</v>
      </c>
      <c r="F432" s="1">
        <v>3</v>
      </c>
    </row>
    <row r="433" spans="1:6" x14ac:dyDescent="0.3">
      <c r="A433" s="1">
        <v>432</v>
      </c>
      <c r="B433" s="2">
        <v>29</v>
      </c>
      <c r="C433" s="1">
        <v>7</v>
      </c>
      <c r="D433" s="1">
        <v>5</v>
      </c>
      <c r="E433" s="1">
        <v>3.3</v>
      </c>
      <c r="F433" s="1">
        <v>3</v>
      </c>
    </row>
    <row r="434" spans="1:6" x14ac:dyDescent="0.3">
      <c r="A434" s="1">
        <v>433</v>
      </c>
      <c r="B434" s="2">
        <v>30</v>
      </c>
      <c r="C434" s="1">
        <v>7</v>
      </c>
      <c r="D434" s="1">
        <v>5</v>
      </c>
      <c r="E434" s="1">
        <v>3.4</v>
      </c>
      <c r="F434" s="1">
        <v>3.1</v>
      </c>
    </row>
    <row r="435" spans="1:6" x14ac:dyDescent="0.3">
      <c r="A435" s="1">
        <v>434</v>
      </c>
      <c r="B435" s="2">
        <v>31</v>
      </c>
      <c r="C435" s="1">
        <v>7</v>
      </c>
      <c r="D435" s="1">
        <v>5</v>
      </c>
      <c r="E435" s="1">
        <v>3.5</v>
      </c>
      <c r="F435" s="1">
        <v>3.2</v>
      </c>
    </row>
    <row r="436" spans="1:6" x14ac:dyDescent="0.3">
      <c r="A436" s="1">
        <v>435</v>
      </c>
      <c r="B436" s="2">
        <v>32</v>
      </c>
      <c r="C436" s="1">
        <v>7</v>
      </c>
      <c r="D436" s="1">
        <v>5</v>
      </c>
      <c r="E436" s="1">
        <v>3.6</v>
      </c>
      <c r="F436" s="1">
        <v>3.3</v>
      </c>
    </row>
    <row r="437" spans="1:6" x14ac:dyDescent="0.3">
      <c r="A437" s="1">
        <v>436</v>
      </c>
      <c r="B437" s="2">
        <v>33</v>
      </c>
      <c r="C437" s="1">
        <v>7</v>
      </c>
      <c r="D437" s="1">
        <v>5</v>
      </c>
      <c r="E437" s="1">
        <v>3.7</v>
      </c>
      <c r="F437" s="1">
        <v>3.4</v>
      </c>
    </row>
    <row r="438" spans="1:6" x14ac:dyDescent="0.3">
      <c r="A438" s="1">
        <v>437</v>
      </c>
      <c r="B438" s="2">
        <v>34</v>
      </c>
      <c r="C438" s="1">
        <v>7</v>
      </c>
      <c r="D438" s="1">
        <v>5</v>
      </c>
      <c r="E438" s="1">
        <v>3.8</v>
      </c>
      <c r="F438" s="1">
        <v>3.4</v>
      </c>
    </row>
    <row r="439" spans="1:6" x14ac:dyDescent="0.3">
      <c r="A439" s="1">
        <v>438</v>
      </c>
      <c r="B439" s="2">
        <v>35</v>
      </c>
      <c r="C439" s="1">
        <v>7</v>
      </c>
      <c r="D439" s="1">
        <v>5</v>
      </c>
      <c r="E439" s="1">
        <v>3.9</v>
      </c>
      <c r="F439" s="1">
        <v>3.5</v>
      </c>
    </row>
    <row r="440" spans="1:6" x14ac:dyDescent="0.3">
      <c r="A440" s="1">
        <v>439</v>
      </c>
      <c r="B440" s="2">
        <v>36</v>
      </c>
      <c r="C440" s="1">
        <v>7</v>
      </c>
      <c r="D440" s="1">
        <v>5</v>
      </c>
      <c r="E440" s="1">
        <v>4</v>
      </c>
      <c r="F440" s="1">
        <v>3.6</v>
      </c>
    </row>
    <row r="441" spans="1:6" x14ac:dyDescent="0.3">
      <c r="A441" s="1">
        <v>440</v>
      </c>
      <c r="B441" s="2">
        <v>37</v>
      </c>
      <c r="C441" s="1">
        <v>7</v>
      </c>
      <c r="D441" s="1">
        <v>5</v>
      </c>
      <c r="E441" s="1">
        <v>5.7</v>
      </c>
      <c r="F441" s="1">
        <v>5</v>
      </c>
    </row>
    <row r="442" spans="1:6" x14ac:dyDescent="0.3">
      <c r="A442" s="1">
        <v>441</v>
      </c>
      <c r="B442" s="2">
        <v>38</v>
      </c>
      <c r="C442" s="1">
        <v>7</v>
      </c>
      <c r="D442" s="1">
        <v>5</v>
      </c>
      <c r="E442" s="1">
        <v>5.8</v>
      </c>
      <c r="F442" s="1">
        <v>5</v>
      </c>
    </row>
    <row r="443" spans="1:6" x14ac:dyDescent="0.3">
      <c r="A443" s="1">
        <v>442</v>
      </c>
      <c r="B443" s="2">
        <v>39</v>
      </c>
      <c r="C443" s="1">
        <v>7</v>
      </c>
      <c r="D443" s="1">
        <v>5</v>
      </c>
      <c r="E443" s="1">
        <v>5.9</v>
      </c>
      <c r="F443" s="1">
        <v>5.0999999999999996</v>
      </c>
    </row>
    <row r="444" spans="1:6" x14ac:dyDescent="0.3">
      <c r="A444" s="1">
        <v>443</v>
      </c>
      <c r="B444" s="2">
        <v>40</v>
      </c>
      <c r="C444" s="1">
        <v>7</v>
      </c>
      <c r="D444" s="1">
        <v>5</v>
      </c>
      <c r="E444" s="1">
        <v>6</v>
      </c>
      <c r="F444" s="1">
        <v>5.2</v>
      </c>
    </row>
    <row r="445" spans="1:6" x14ac:dyDescent="0.3">
      <c r="A445" s="1">
        <v>444</v>
      </c>
      <c r="B445" s="2">
        <v>1</v>
      </c>
      <c r="C445" s="1">
        <v>6</v>
      </c>
      <c r="D445" s="1">
        <v>5</v>
      </c>
      <c r="E445" s="1">
        <v>0.5</v>
      </c>
      <c r="F445" s="1">
        <v>1.1000000000000001</v>
      </c>
    </row>
    <row r="446" spans="1:6" x14ac:dyDescent="0.3">
      <c r="A446" s="1">
        <v>445</v>
      </c>
      <c r="B446" s="2">
        <v>2</v>
      </c>
      <c r="C446" s="1">
        <v>6</v>
      </c>
      <c r="D446" s="1">
        <v>5</v>
      </c>
      <c r="E446" s="1">
        <v>0.6</v>
      </c>
      <c r="F446" s="1">
        <v>1.2</v>
      </c>
    </row>
    <row r="447" spans="1:6" x14ac:dyDescent="0.3">
      <c r="A447" s="1">
        <v>446</v>
      </c>
      <c r="B447" s="2">
        <v>3</v>
      </c>
      <c r="C447" s="1">
        <v>6</v>
      </c>
      <c r="D447" s="1">
        <v>5</v>
      </c>
      <c r="E447" s="1">
        <v>0.7</v>
      </c>
      <c r="F447" s="1">
        <v>1.2</v>
      </c>
    </row>
    <row r="448" spans="1:6" x14ac:dyDescent="0.3">
      <c r="A448" s="1">
        <v>447</v>
      </c>
      <c r="B448" s="2">
        <v>4</v>
      </c>
      <c r="C448" s="1">
        <v>6</v>
      </c>
      <c r="D448" s="1">
        <v>5</v>
      </c>
      <c r="E448" s="1">
        <v>0.8</v>
      </c>
      <c r="F448" s="1">
        <v>1.3</v>
      </c>
    </row>
    <row r="449" spans="1:6" x14ac:dyDescent="0.3">
      <c r="A449" s="1">
        <v>448</v>
      </c>
      <c r="B449" s="2">
        <v>5</v>
      </c>
      <c r="C449" s="1">
        <v>6</v>
      </c>
      <c r="D449" s="1">
        <v>5</v>
      </c>
      <c r="E449" s="1">
        <v>0.9</v>
      </c>
      <c r="F449" s="1">
        <v>1.4</v>
      </c>
    </row>
    <row r="450" spans="1:6" x14ac:dyDescent="0.3">
      <c r="A450" s="1">
        <v>449</v>
      </c>
      <c r="B450" s="2">
        <v>6</v>
      </c>
      <c r="C450" s="1">
        <v>6</v>
      </c>
      <c r="D450" s="1">
        <v>5</v>
      </c>
      <c r="E450" s="1">
        <v>1</v>
      </c>
      <c r="F450" s="1">
        <v>1.5</v>
      </c>
    </row>
    <row r="451" spans="1:6" x14ac:dyDescent="0.3">
      <c r="A451" s="1">
        <v>450</v>
      </c>
      <c r="B451" s="2">
        <v>7</v>
      </c>
      <c r="C451" s="1">
        <v>6</v>
      </c>
      <c r="D451" s="1">
        <v>5</v>
      </c>
      <c r="E451" s="1">
        <v>1.1000000000000001</v>
      </c>
      <c r="F451" s="1">
        <v>1.6</v>
      </c>
    </row>
    <row r="452" spans="1:6" x14ac:dyDescent="0.3">
      <c r="A452" s="1">
        <v>451</v>
      </c>
      <c r="B452" s="2">
        <v>8</v>
      </c>
      <c r="C452" s="1">
        <v>6</v>
      </c>
      <c r="D452" s="1">
        <v>5</v>
      </c>
      <c r="E452" s="1">
        <v>1.2</v>
      </c>
      <c r="F452" s="1">
        <v>1.6</v>
      </c>
    </row>
    <row r="453" spans="1:6" x14ac:dyDescent="0.3">
      <c r="A453" s="1">
        <v>452</v>
      </c>
      <c r="B453" s="2">
        <v>9</v>
      </c>
      <c r="C453" s="1">
        <v>6</v>
      </c>
      <c r="D453" s="1">
        <v>5</v>
      </c>
      <c r="E453" s="1">
        <v>1.3</v>
      </c>
      <c r="F453" s="1">
        <v>1.7</v>
      </c>
    </row>
    <row r="454" spans="1:6" x14ac:dyDescent="0.3">
      <c r="A454" s="1">
        <v>453</v>
      </c>
      <c r="B454" s="2">
        <v>10</v>
      </c>
      <c r="C454" s="1">
        <v>6</v>
      </c>
      <c r="D454" s="1">
        <v>5</v>
      </c>
      <c r="E454" s="1">
        <v>1.4</v>
      </c>
      <c r="F454" s="1">
        <v>1.8</v>
      </c>
    </row>
    <row r="455" spans="1:6" x14ac:dyDescent="0.3">
      <c r="A455" s="1">
        <v>454</v>
      </c>
      <c r="B455" s="2">
        <v>11</v>
      </c>
      <c r="C455" s="1">
        <v>6</v>
      </c>
      <c r="D455" s="1">
        <v>5</v>
      </c>
      <c r="E455" s="1">
        <v>1.5</v>
      </c>
      <c r="F455" s="1">
        <v>1.9</v>
      </c>
    </row>
    <row r="456" spans="1:6" x14ac:dyDescent="0.3">
      <c r="A456" s="1">
        <v>455</v>
      </c>
      <c r="B456" s="2">
        <v>12</v>
      </c>
      <c r="C456" s="1">
        <v>6</v>
      </c>
      <c r="D456" s="1">
        <v>5</v>
      </c>
      <c r="E456" s="1">
        <v>1.6</v>
      </c>
      <c r="F456" s="1">
        <v>2</v>
      </c>
    </row>
    <row r="457" spans="1:6" x14ac:dyDescent="0.3">
      <c r="A457" s="1">
        <v>456</v>
      </c>
      <c r="B457" s="2">
        <v>13</v>
      </c>
      <c r="C457" s="1">
        <v>6</v>
      </c>
      <c r="D457" s="1">
        <v>5</v>
      </c>
      <c r="E457" s="1">
        <v>1.7</v>
      </c>
      <c r="F457" s="1">
        <v>2</v>
      </c>
    </row>
    <row r="458" spans="1:6" x14ac:dyDescent="0.3">
      <c r="A458" s="1">
        <v>457</v>
      </c>
      <c r="B458" s="2">
        <v>14</v>
      </c>
      <c r="C458" s="1">
        <v>6</v>
      </c>
      <c r="D458" s="1">
        <v>5</v>
      </c>
      <c r="E458" s="1">
        <v>1.8</v>
      </c>
      <c r="F458" s="1">
        <v>2.1</v>
      </c>
    </row>
    <row r="459" spans="1:6" x14ac:dyDescent="0.3">
      <c r="A459" s="1">
        <v>458</v>
      </c>
      <c r="B459" s="2">
        <v>15</v>
      </c>
      <c r="C459" s="1">
        <v>6</v>
      </c>
      <c r="D459" s="1">
        <v>5</v>
      </c>
      <c r="E459" s="1">
        <v>1.9</v>
      </c>
      <c r="F459" s="1">
        <v>2.2000000000000002</v>
      </c>
    </row>
    <row r="460" spans="1:6" x14ac:dyDescent="0.3">
      <c r="A460" s="1">
        <v>459</v>
      </c>
      <c r="B460" s="2">
        <v>16</v>
      </c>
      <c r="C460" s="1">
        <v>6</v>
      </c>
      <c r="D460" s="1">
        <v>5</v>
      </c>
      <c r="E460" s="1">
        <v>2</v>
      </c>
      <c r="F460" s="1">
        <v>2.2999999999999998</v>
      </c>
    </row>
    <row r="461" spans="1:6" x14ac:dyDescent="0.3">
      <c r="A461" s="1">
        <v>460</v>
      </c>
      <c r="B461" s="2">
        <v>17</v>
      </c>
      <c r="C461" s="1">
        <v>6</v>
      </c>
      <c r="D461" s="1">
        <v>5</v>
      </c>
      <c r="E461" s="1">
        <v>2.1</v>
      </c>
      <c r="F461" s="1">
        <v>2.4</v>
      </c>
    </row>
    <row r="462" spans="1:6" x14ac:dyDescent="0.3">
      <c r="A462" s="1">
        <v>461</v>
      </c>
      <c r="B462" s="2">
        <v>18</v>
      </c>
      <c r="C462" s="1">
        <v>6</v>
      </c>
      <c r="D462" s="1">
        <v>5</v>
      </c>
      <c r="E462" s="1">
        <v>2.2000000000000002</v>
      </c>
      <c r="F462" s="1">
        <v>2.4</v>
      </c>
    </row>
    <row r="463" spans="1:6" x14ac:dyDescent="0.3">
      <c r="A463" s="1">
        <v>462</v>
      </c>
      <c r="B463" s="2">
        <v>19</v>
      </c>
      <c r="C463" s="1">
        <v>6</v>
      </c>
      <c r="D463" s="1">
        <v>5</v>
      </c>
      <c r="E463" s="1">
        <v>2.2999999999999998</v>
      </c>
      <c r="F463" s="1">
        <v>2.5</v>
      </c>
    </row>
    <row r="464" spans="1:6" x14ac:dyDescent="0.3">
      <c r="A464" s="1">
        <v>463</v>
      </c>
      <c r="B464" s="2">
        <v>20</v>
      </c>
      <c r="C464" s="1">
        <v>6</v>
      </c>
      <c r="D464" s="1">
        <v>5</v>
      </c>
      <c r="E464" s="1">
        <v>2.4</v>
      </c>
      <c r="F464" s="1">
        <v>2.6</v>
      </c>
    </row>
    <row r="465" spans="1:6" x14ac:dyDescent="0.3">
      <c r="A465" s="1">
        <v>464</v>
      </c>
      <c r="B465" s="2">
        <v>21</v>
      </c>
      <c r="C465" s="1">
        <v>6</v>
      </c>
      <c r="D465" s="1">
        <v>5</v>
      </c>
      <c r="E465" s="1">
        <v>2.5</v>
      </c>
      <c r="F465" s="1">
        <v>2.7</v>
      </c>
    </row>
    <row r="466" spans="1:6" x14ac:dyDescent="0.3">
      <c r="A466" s="1">
        <v>465</v>
      </c>
      <c r="B466" s="2">
        <v>22</v>
      </c>
      <c r="C466" s="1">
        <v>6</v>
      </c>
      <c r="D466" s="1">
        <v>5</v>
      </c>
      <c r="E466" s="1">
        <v>2.6</v>
      </c>
      <c r="F466" s="1">
        <v>2.8</v>
      </c>
    </row>
    <row r="467" spans="1:6" x14ac:dyDescent="0.3">
      <c r="A467" s="1">
        <v>466</v>
      </c>
      <c r="B467" s="2">
        <v>23</v>
      </c>
      <c r="C467" s="1">
        <v>6</v>
      </c>
      <c r="D467" s="1">
        <v>5</v>
      </c>
      <c r="E467" s="1">
        <v>2.7</v>
      </c>
      <c r="F467" s="1">
        <v>2.8</v>
      </c>
    </row>
    <row r="468" spans="1:6" x14ac:dyDescent="0.3">
      <c r="A468" s="1">
        <v>467</v>
      </c>
      <c r="B468" s="2">
        <v>24</v>
      </c>
      <c r="C468" s="1">
        <v>6</v>
      </c>
      <c r="D468" s="1">
        <v>5</v>
      </c>
      <c r="E468" s="1">
        <v>2.8</v>
      </c>
      <c r="F468" s="1">
        <v>2.9</v>
      </c>
    </row>
    <row r="469" spans="1:6" x14ac:dyDescent="0.3">
      <c r="A469" s="1">
        <v>468</v>
      </c>
      <c r="B469" s="2">
        <v>25</v>
      </c>
      <c r="C469" s="1">
        <v>6</v>
      </c>
      <c r="D469" s="1">
        <v>5</v>
      </c>
      <c r="E469" s="1">
        <v>2.9</v>
      </c>
      <c r="F469" s="1">
        <v>3</v>
      </c>
    </row>
    <row r="470" spans="1:6" x14ac:dyDescent="0.3">
      <c r="A470" s="1">
        <v>469</v>
      </c>
      <c r="B470" s="2">
        <v>26</v>
      </c>
      <c r="C470" s="1">
        <v>6</v>
      </c>
      <c r="D470" s="1">
        <v>5</v>
      </c>
      <c r="E470" s="1">
        <v>3</v>
      </c>
      <c r="F470" s="1">
        <v>3.1</v>
      </c>
    </row>
    <row r="471" spans="1:6" x14ac:dyDescent="0.3">
      <c r="A471" s="1">
        <v>470</v>
      </c>
      <c r="B471" s="2">
        <v>27</v>
      </c>
      <c r="C471" s="1">
        <v>6</v>
      </c>
      <c r="D471" s="1">
        <v>5</v>
      </c>
      <c r="E471" s="1">
        <v>3.1</v>
      </c>
      <c r="F471" s="1">
        <v>3.2</v>
      </c>
    </row>
    <row r="472" spans="1:6" x14ac:dyDescent="0.3">
      <c r="A472" s="1">
        <v>471</v>
      </c>
      <c r="B472" s="2">
        <v>28</v>
      </c>
      <c r="C472" s="1">
        <v>6</v>
      </c>
      <c r="D472" s="1">
        <v>5</v>
      </c>
      <c r="E472" s="1">
        <v>3.2</v>
      </c>
      <c r="F472" s="1">
        <v>3.2</v>
      </c>
    </row>
    <row r="473" spans="1:6" x14ac:dyDescent="0.3">
      <c r="A473" s="1">
        <v>472</v>
      </c>
      <c r="B473" s="2">
        <v>29</v>
      </c>
      <c r="C473" s="1">
        <v>6</v>
      </c>
      <c r="D473" s="1">
        <v>5</v>
      </c>
      <c r="E473" s="1">
        <v>3.3</v>
      </c>
      <c r="F473" s="1">
        <v>3.3</v>
      </c>
    </row>
    <row r="474" spans="1:6" x14ac:dyDescent="0.3">
      <c r="A474" s="1">
        <v>473</v>
      </c>
      <c r="B474" s="2">
        <v>30</v>
      </c>
      <c r="C474" s="1">
        <v>6</v>
      </c>
      <c r="D474" s="1">
        <v>5</v>
      </c>
      <c r="E474" s="1">
        <v>3.4</v>
      </c>
      <c r="F474" s="1">
        <v>3.4</v>
      </c>
    </row>
    <row r="475" spans="1:6" x14ac:dyDescent="0.3">
      <c r="A475" s="1">
        <v>474</v>
      </c>
      <c r="B475" s="2">
        <v>31</v>
      </c>
      <c r="C475" s="1">
        <v>6</v>
      </c>
      <c r="D475" s="1">
        <v>5</v>
      </c>
      <c r="E475" s="1">
        <v>3.5</v>
      </c>
      <c r="F475" s="1">
        <v>3.5</v>
      </c>
    </row>
    <row r="476" spans="1:6" x14ac:dyDescent="0.3">
      <c r="A476" s="1">
        <v>475</v>
      </c>
      <c r="B476" s="2">
        <v>32</v>
      </c>
      <c r="C476" s="1">
        <v>6</v>
      </c>
      <c r="D476" s="1">
        <v>5</v>
      </c>
      <c r="E476" s="1">
        <v>3.6</v>
      </c>
      <c r="F476" s="1">
        <v>3.6</v>
      </c>
    </row>
    <row r="477" spans="1:6" x14ac:dyDescent="0.3">
      <c r="A477" s="1">
        <v>476</v>
      </c>
      <c r="B477" s="2">
        <v>33</v>
      </c>
      <c r="C477" s="1">
        <v>6</v>
      </c>
      <c r="D477" s="1">
        <v>5</v>
      </c>
      <c r="E477" s="1">
        <v>3.7</v>
      </c>
      <c r="F477" s="1">
        <v>3.6</v>
      </c>
    </row>
    <row r="478" spans="1:6" x14ac:dyDescent="0.3">
      <c r="A478" s="1">
        <v>477</v>
      </c>
      <c r="B478" s="2">
        <v>34</v>
      </c>
      <c r="C478" s="1">
        <v>6</v>
      </c>
      <c r="D478" s="1">
        <v>5</v>
      </c>
      <c r="E478" s="1">
        <v>3.8</v>
      </c>
      <c r="F478" s="1">
        <v>3.7</v>
      </c>
    </row>
    <row r="479" spans="1:6" x14ac:dyDescent="0.3">
      <c r="A479" s="1">
        <v>478</v>
      </c>
      <c r="B479" s="2">
        <v>35</v>
      </c>
      <c r="C479" s="1">
        <v>6</v>
      </c>
      <c r="D479" s="1">
        <v>5</v>
      </c>
      <c r="E479" s="1">
        <v>3.9</v>
      </c>
      <c r="F479" s="1">
        <v>3.8</v>
      </c>
    </row>
    <row r="480" spans="1:6" x14ac:dyDescent="0.3">
      <c r="A480" s="1">
        <v>479</v>
      </c>
      <c r="B480" s="2">
        <v>36</v>
      </c>
      <c r="C480" s="1">
        <v>6</v>
      </c>
      <c r="D480" s="1">
        <v>5</v>
      </c>
      <c r="E480" s="1">
        <v>4</v>
      </c>
      <c r="F480" s="1">
        <v>3.9</v>
      </c>
    </row>
    <row r="481" spans="1:6" x14ac:dyDescent="0.3">
      <c r="A481" s="1">
        <v>480</v>
      </c>
      <c r="B481" s="2">
        <v>37</v>
      </c>
      <c r="C481" s="1">
        <v>6</v>
      </c>
      <c r="D481" s="1">
        <v>5</v>
      </c>
      <c r="E481" s="1">
        <v>5.7</v>
      </c>
      <c r="F481" s="1">
        <v>5.2</v>
      </c>
    </row>
    <row r="482" spans="1:6" x14ac:dyDescent="0.3">
      <c r="A482" s="1">
        <v>481</v>
      </c>
      <c r="B482" s="2">
        <v>38</v>
      </c>
      <c r="C482" s="1">
        <v>6</v>
      </c>
      <c r="D482" s="1">
        <v>5</v>
      </c>
      <c r="E482" s="1">
        <v>5.8</v>
      </c>
      <c r="F482" s="1">
        <v>5.3</v>
      </c>
    </row>
    <row r="483" spans="1:6" x14ac:dyDescent="0.3">
      <c r="A483" s="1">
        <v>482</v>
      </c>
      <c r="B483" s="2">
        <v>39</v>
      </c>
      <c r="C483" s="1">
        <v>6</v>
      </c>
      <c r="D483" s="1">
        <v>5</v>
      </c>
      <c r="E483" s="1">
        <v>5.9</v>
      </c>
      <c r="F483" s="1">
        <v>5.4</v>
      </c>
    </row>
    <row r="484" spans="1:6" x14ac:dyDescent="0.3">
      <c r="A484" s="1">
        <v>483</v>
      </c>
      <c r="B484" s="2">
        <v>40</v>
      </c>
      <c r="C484" s="1">
        <v>6</v>
      </c>
      <c r="D484" s="1">
        <v>5</v>
      </c>
      <c r="E484" s="1">
        <v>6</v>
      </c>
      <c r="F484" s="1">
        <v>5.5</v>
      </c>
    </row>
    <row r="485" spans="1:6" x14ac:dyDescent="0.3">
      <c r="A485" s="1">
        <v>484</v>
      </c>
      <c r="B485" s="2">
        <v>1</v>
      </c>
      <c r="C485" s="1">
        <v>8</v>
      </c>
      <c r="D485" s="1">
        <v>5</v>
      </c>
      <c r="E485" s="1">
        <v>0.5</v>
      </c>
      <c r="F485" s="1">
        <v>0.9</v>
      </c>
    </row>
    <row r="486" spans="1:6" x14ac:dyDescent="0.3">
      <c r="A486" s="1">
        <v>485</v>
      </c>
      <c r="B486" s="2">
        <v>2</v>
      </c>
      <c r="C486" s="1">
        <v>8</v>
      </c>
      <c r="D486" s="1">
        <v>5</v>
      </c>
      <c r="E486" s="1">
        <v>0.6</v>
      </c>
      <c r="F486" s="1">
        <v>1</v>
      </c>
    </row>
    <row r="487" spans="1:6" x14ac:dyDescent="0.3">
      <c r="A487" s="1">
        <v>486</v>
      </c>
      <c r="B487" s="2">
        <v>3</v>
      </c>
      <c r="C487" s="1">
        <v>8</v>
      </c>
      <c r="D487" s="1">
        <v>5</v>
      </c>
      <c r="E487" s="1">
        <v>0.7</v>
      </c>
      <c r="F487" s="1">
        <v>1.1000000000000001</v>
      </c>
    </row>
    <row r="488" spans="1:6" x14ac:dyDescent="0.3">
      <c r="A488" s="1">
        <v>487</v>
      </c>
      <c r="B488" s="2">
        <v>4</v>
      </c>
      <c r="C488" s="1">
        <v>8</v>
      </c>
      <c r="D488" s="1">
        <v>5</v>
      </c>
      <c r="E488" s="1">
        <v>0.8</v>
      </c>
      <c r="F488" s="1">
        <v>1.1000000000000001</v>
      </c>
    </row>
    <row r="489" spans="1:6" x14ac:dyDescent="0.3">
      <c r="A489" s="1">
        <v>488</v>
      </c>
      <c r="B489" s="2">
        <v>5</v>
      </c>
      <c r="C489" s="1">
        <v>8</v>
      </c>
      <c r="D489" s="1">
        <v>5</v>
      </c>
      <c r="E489" s="1">
        <v>0.9</v>
      </c>
      <c r="F489" s="1">
        <v>1.2</v>
      </c>
    </row>
    <row r="490" spans="1:6" x14ac:dyDescent="0.3">
      <c r="A490" s="1">
        <v>489</v>
      </c>
      <c r="B490" s="2">
        <v>6</v>
      </c>
      <c r="C490" s="1">
        <v>8</v>
      </c>
      <c r="D490" s="1">
        <v>5</v>
      </c>
      <c r="E490" s="1">
        <v>1</v>
      </c>
      <c r="F490" s="1">
        <v>1.3</v>
      </c>
    </row>
    <row r="491" spans="1:6" x14ac:dyDescent="0.3">
      <c r="A491" s="1">
        <v>490</v>
      </c>
      <c r="B491" s="2">
        <v>7</v>
      </c>
      <c r="C491" s="1">
        <v>8</v>
      </c>
      <c r="D491" s="1">
        <v>5</v>
      </c>
      <c r="E491" s="1">
        <v>1.1000000000000001</v>
      </c>
      <c r="F491" s="1">
        <v>1.4</v>
      </c>
    </row>
    <row r="492" spans="1:6" x14ac:dyDescent="0.3">
      <c r="A492" s="1">
        <v>491</v>
      </c>
      <c r="B492" s="2">
        <v>8</v>
      </c>
      <c r="C492" s="1">
        <v>8</v>
      </c>
      <c r="D492" s="1">
        <v>5</v>
      </c>
      <c r="E492" s="1">
        <v>1.2</v>
      </c>
      <c r="F492" s="1">
        <v>1.4</v>
      </c>
    </row>
    <row r="493" spans="1:6" x14ac:dyDescent="0.3">
      <c r="A493" s="1">
        <v>492</v>
      </c>
      <c r="B493" s="2">
        <v>9</v>
      </c>
      <c r="C493" s="1">
        <v>8</v>
      </c>
      <c r="D493" s="1">
        <v>5</v>
      </c>
      <c r="E493" s="1">
        <v>1.3</v>
      </c>
      <c r="F493" s="1">
        <v>1.5</v>
      </c>
    </row>
    <row r="494" spans="1:6" x14ac:dyDescent="0.3">
      <c r="A494" s="1">
        <v>493</v>
      </c>
      <c r="B494" s="2">
        <v>10</v>
      </c>
      <c r="C494" s="1">
        <v>8</v>
      </c>
      <c r="D494" s="1">
        <v>5</v>
      </c>
      <c r="E494" s="1">
        <v>1.4</v>
      </c>
      <c r="F494" s="1">
        <v>1.6</v>
      </c>
    </row>
    <row r="495" spans="1:6" x14ac:dyDescent="0.3">
      <c r="A495" s="1">
        <v>494</v>
      </c>
      <c r="B495" s="2">
        <v>11</v>
      </c>
      <c r="C495" s="1">
        <v>8</v>
      </c>
      <c r="D495" s="1">
        <v>5</v>
      </c>
      <c r="E495" s="1">
        <v>1.5</v>
      </c>
      <c r="F495" s="1">
        <v>1.6</v>
      </c>
    </row>
    <row r="496" spans="1:6" x14ac:dyDescent="0.3">
      <c r="A496" s="1">
        <v>495</v>
      </c>
      <c r="B496" s="2">
        <v>12</v>
      </c>
      <c r="C496" s="1">
        <v>8</v>
      </c>
      <c r="D496" s="1">
        <v>5</v>
      </c>
      <c r="E496" s="1">
        <v>1.6</v>
      </c>
      <c r="F496" s="1">
        <v>1.7</v>
      </c>
    </row>
    <row r="497" spans="1:6" x14ac:dyDescent="0.3">
      <c r="A497" s="1">
        <v>496</v>
      </c>
      <c r="B497" s="2">
        <v>13</v>
      </c>
      <c r="C497" s="1">
        <v>8</v>
      </c>
      <c r="D497" s="1">
        <v>5</v>
      </c>
      <c r="E497" s="1">
        <v>1.7</v>
      </c>
      <c r="F497" s="1">
        <v>1.8</v>
      </c>
    </row>
    <row r="498" spans="1:6" x14ac:dyDescent="0.3">
      <c r="A498" s="1">
        <v>497</v>
      </c>
      <c r="B498" s="2">
        <v>14</v>
      </c>
      <c r="C498" s="1">
        <v>8</v>
      </c>
      <c r="D498" s="1">
        <v>5</v>
      </c>
      <c r="E498" s="1">
        <v>1.8</v>
      </c>
      <c r="F498" s="1">
        <v>1.8</v>
      </c>
    </row>
    <row r="499" spans="1:6" x14ac:dyDescent="0.3">
      <c r="A499" s="1">
        <v>498</v>
      </c>
      <c r="B499" s="2">
        <v>15</v>
      </c>
      <c r="C499" s="1">
        <v>8</v>
      </c>
      <c r="D499" s="1">
        <v>5</v>
      </c>
      <c r="E499" s="1">
        <v>1.9</v>
      </c>
      <c r="F499" s="1">
        <v>1.9</v>
      </c>
    </row>
    <row r="500" spans="1:6" x14ac:dyDescent="0.3">
      <c r="A500" s="1">
        <v>499</v>
      </c>
      <c r="B500" s="2">
        <v>16</v>
      </c>
      <c r="C500" s="1">
        <v>8</v>
      </c>
      <c r="D500" s="1">
        <v>5</v>
      </c>
      <c r="E500" s="1">
        <v>2</v>
      </c>
      <c r="F500" s="1">
        <v>2</v>
      </c>
    </row>
    <row r="501" spans="1:6" x14ac:dyDescent="0.3">
      <c r="A501" s="1">
        <v>500</v>
      </c>
      <c r="B501" s="2">
        <v>17</v>
      </c>
      <c r="C501" s="1">
        <v>8</v>
      </c>
      <c r="D501" s="1">
        <v>5</v>
      </c>
      <c r="E501" s="1">
        <v>2.1</v>
      </c>
      <c r="F501" s="1">
        <v>2.1</v>
      </c>
    </row>
    <row r="502" spans="1:6" x14ac:dyDescent="0.3">
      <c r="A502" s="1">
        <v>501</v>
      </c>
      <c r="B502" s="2">
        <v>18</v>
      </c>
      <c r="C502" s="1">
        <v>8</v>
      </c>
      <c r="D502" s="1">
        <v>5</v>
      </c>
      <c r="E502" s="1">
        <v>2.2000000000000002</v>
      </c>
      <c r="F502" s="1">
        <v>2.1</v>
      </c>
    </row>
    <row r="503" spans="1:6" x14ac:dyDescent="0.3">
      <c r="A503" s="1">
        <v>502</v>
      </c>
      <c r="B503" s="2">
        <v>19</v>
      </c>
      <c r="C503" s="1">
        <v>8</v>
      </c>
      <c r="D503" s="1">
        <v>5</v>
      </c>
      <c r="E503" s="1">
        <v>2.2999999999999998</v>
      </c>
      <c r="F503" s="1">
        <v>2.2000000000000002</v>
      </c>
    </row>
    <row r="504" spans="1:6" x14ac:dyDescent="0.3">
      <c r="A504" s="1">
        <v>503</v>
      </c>
      <c r="B504" s="2">
        <v>20</v>
      </c>
      <c r="C504" s="1">
        <v>8</v>
      </c>
      <c r="D504" s="1">
        <v>5</v>
      </c>
      <c r="E504" s="1">
        <v>2.4</v>
      </c>
      <c r="F504" s="1">
        <v>2.2999999999999998</v>
      </c>
    </row>
    <row r="505" spans="1:6" x14ac:dyDescent="0.3">
      <c r="A505" s="1">
        <v>504</v>
      </c>
      <c r="B505" s="2">
        <v>21</v>
      </c>
      <c r="C505" s="1">
        <v>8</v>
      </c>
      <c r="D505" s="1">
        <v>5</v>
      </c>
      <c r="E505" s="1">
        <v>2.5</v>
      </c>
      <c r="F505" s="1">
        <v>2.2999999999999998</v>
      </c>
    </row>
    <row r="506" spans="1:6" x14ac:dyDescent="0.3">
      <c r="A506" s="1">
        <v>505</v>
      </c>
      <c r="B506" s="2">
        <v>22</v>
      </c>
      <c r="C506" s="1">
        <v>8</v>
      </c>
      <c r="D506" s="1">
        <v>5</v>
      </c>
      <c r="E506" s="1">
        <v>2.6</v>
      </c>
      <c r="F506" s="1">
        <v>2.4</v>
      </c>
    </row>
    <row r="507" spans="1:6" x14ac:dyDescent="0.3">
      <c r="A507" s="1">
        <v>506</v>
      </c>
      <c r="B507" s="2">
        <v>23</v>
      </c>
      <c r="C507" s="1">
        <v>8</v>
      </c>
      <c r="D507" s="1">
        <v>5</v>
      </c>
      <c r="E507" s="1">
        <v>2.7</v>
      </c>
      <c r="F507" s="1">
        <v>2.5</v>
      </c>
    </row>
    <row r="508" spans="1:6" x14ac:dyDescent="0.3">
      <c r="A508" s="1">
        <v>507</v>
      </c>
      <c r="B508" s="2">
        <v>24</v>
      </c>
      <c r="C508" s="1">
        <v>8</v>
      </c>
      <c r="D508" s="1">
        <v>5</v>
      </c>
      <c r="E508" s="1">
        <v>2.8</v>
      </c>
      <c r="F508" s="1">
        <v>2.5</v>
      </c>
    </row>
    <row r="509" spans="1:6" x14ac:dyDescent="0.3">
      <c r="A509" s="1">
        <v>508</v>
      </c>
      <c r="B509" s="2">
        <v>25</v>
      </c>
      <c r="C509" s="1">
        <v>8</v>
      </c>
      <c r="D509" s="1">
        <v>5</v>
      </c>
      <c r="E509" s="1">
        <v>2.9</v>
      </c>
      <c r="F509" s="1">
        <v>2.6</v>
      </c>
    </row>
    <row r="510" spans="1:6" x14ac:dyDescent="0.3">
      <c r="A510" s="1">
        <v>509</v>
      </c>
      <c r="B510" s="2">
        <v>26</v>
      </c>
      <c r="C510" s="1">
        <v>8</v>
      </c>
      <c r="D510" s="1">
        <v>5</v>
      </c>
      <c r="E510" s="1">
        <v>3</v>
      </c>
      <c r="F510" s="1">
        <v>2.7</v>
      </c>
    </row>
    <row r="511" spans="1:6" x14ac:dyDescent="0.3">
      <c r="A511" s="1">
        <v>510</v>
      </c>
      <c r="B511" s="2">
        <v>27</v>
      </c>
      <c r="C511" s="1">
        <v>8</v>
      </c>
      <c r="D511" s="1">
        <v>5</v>
      </c>
      <c r="E511" s="1">
        <v>3.1</v>
      </c>
      <c r="F511" s="1">
        <v>2.8</v>
      </c>
    </row>
    <row r="512" spans="1:6" x14ac:dyDescent="0.3">
      <c r="A512" s="1">
        <v>511</v>
      </c>
      <c r="B512" s="2">
        <v>28</v>
      </c>
      <c r="C512" s="1">
        <v>8</v>
      </c>
      <c r="D512" s="1">
        <v>5</v>
      </c>
      <c r="E512" s="1">
        <v>3.2</v>
      </c>
      <c r="F512" s="1">
        <v>2.8</v>
      </c>
    </row>
    <row r="513" spans="1:6" x14ac:dyDescent="0.3">
      <c r="A513" s="1">
        <v>512</v>
      </c>
      <c r="B513" s="2">
        <v>29</v>
      </c>
      <c r="C513" s="1">
        <v>8</v>
      </c>
      <c r="D513" s="1">
        <v>5</v>
      </c>
      <c r="E513" s="1">
        <v>3.3</v>
      </c>
      <c r="F513" s="1">
        <v>2.9</v>
      </c>
    </row>
    <row r="514" spans="1:6" x14ac:dyDescent="0.3">
      <c r="A514" s="1">
        <v>513</v>
      </c>
      <c r="B514" s="2">
        <v>30</v>
      </c>
      <c r="C514" s="1">
        <v>8</v>
      </c>
      <c r="D514" s="1">
        <v>5</v>
      </c>
      <c r="E514" s="1">
        <v>3.4</v>
      </c>
      <c r="F514" s="1">
        <v>3</v>
      </c>
    </row>
    <row r="515" spans="1:6" x14ac:dyDescent="0.3">
      <c r="A515" s="1">
        <v>514</v>
      </c>
      <c r="B515" s="2">
        <v>31</v>
      </c>
      <c r="C515" s="1">
        <v>8</v>
      </c>
      <c r="D515" s="1">
        <v>5</v>
      </c>
      <c r="E515" s="1">
        <v>3.5</v>
      </c>
      <c r="F515" s="1">
        <v>3</v>
      </c>
    </row>
    <row r="516" spans="1:6" x14ac:dyDescent="0.3">
      <c r="A516" s="1">
        <v>515</v>
      </c>
      <c r="B516" s="2">
        <v>32</v>
      </c>
      <c r="C516" s="1">
        <v>8</v>
      </c>
      <c r="D516" s="1">
        <v>5</v>
      </c>
      <c r="E516" s="1">
        <v>3.6</v>
      </c>
      <c r="F516" s="1">
        <v>3.1</v>
      </c>
    </row>
    <row r="517" spans="1:6" x14ac:dyDescent="0.3">
      <c r="A517" s="1">
        <v>516</v>
      </c>
      <c r="B517" s="2">
        <v>33</v>
      </c>
      <c r="C517" s="1">
        <v>8</v>
      </c>
      <c r="D517" s="1">
        <v>5</v>
      </c>
      <c r="E517" s="1">
        <v>3.7</v>
      </c>
      <c r="F517" s="1">
        <v>3.2</v>
      </c>
    </row>
    <row r="518" spans="1:6" x14ac:dyDescent="0.3">
      <c r="A518" s="1">
        <v>517</v>
      </c>
      <c r="B518" s="2">
        <v>34</v>
      </c>
      <c r="C518" s="1">
        <v>8</v>
      </c>
      <c r="D518" s="1">
        <v>5</v>
      </c>
      <c r="E518" s="1">
        <v>3.8</v>
      </c>
      <c r="F518" s="1">
        <v>3.2</v>
      </c>
    </row>
    <row r="519" spans="1:6" x14ac:dyDescent="0.3">
      <c r="A519" s="1">
        <v>518</v>
      </c>
      <c r="B519" s="2">
        <v>35</v>
      </c>
      <c r="C519" s="1">
        <v>8</v>
      </c>
      <c r="D519" s="1">
        <v>5</v>
      </c>
      <c r="E519" s="1">
        <v>3.9</v>
      </c>
      <c r="F519" s="1">
        <v>3.3</v>
      </c>
    </row>
    <row r="520" spans="1:6" x14ac:dyDescent="0.3">
      <c r="A520" s="1">
        <v>519</v>
      </c>
      <c r="B520" s="2">
        <v>36</v>
      </c>
      <c r="C520" s="1">
        <v>8</v>
      </c>
      <c r="D520" s="1">
        <v>5</v>
      </c>
      <c r="E520" s="1">
        <v>4</v>
      </c>
      <c r="F520" s="1">
        <v>3.4</v>
      </c>
    </row>
    <row r="521" spans="1:6" x14ac:dyDescent="0.3">
      <c r="A521" s="1">
        <v>520</v>
      </c>
      <c r="B521" s="2">
        <v>37</v>
      </c>
      <c r="C521" s="1">
        <v>8</v>
      </c>
      <c r="D521" s="1">
        <v>5</v>
      </c>
      <c r="E521" s="1">
        <v>5.7</v>
      </c>
      <c r="F521" s="1">
        <v>4.5999999999999996</v>
      </c>
    </row>
    <row r="522" spans="1:6" x14ac:dyDescent="0.3">
      <c r="A522" s="1">
        <v>521</v>
      </c>
      <c r="B522" s="2">
        <v>38</v>
      </c>
      <c r="C522" s="1">
        <v>8</v>
      </c>
      <c r="D522" s="1">
        <v>5</v>
      </c>
      <c r="E522" s="1">
        <v>5.8</v>
      </c>
      <c r="F522" s="1">
        <v>4.5999999999999996</v>
      </c>
    </row>
    <row r="523" spans="1:6" x14ac:dyDescent="0.3">
      <c r="A523" s="1">
        <v>522</v>
      </c>
      <c r="B523" s="2">
        <v>39</v>
      </c>
      <c r="C523" s="1">
        <v>8</v>
      </c>
      <c r="D523" s="1">
        <v>5</v>
      </c>
      <c r="E523" s="1">
        <v>5.9</v>
      </c>
      <c r="F523" s="1">
        <v>4.7</v>
      </c>
    </row>
    <row r="524" spans="1:6" x14ac:dyDescent="0.3">
      <c r="A524" s="1">
        <v>523</v>
      </c>
      <c r="B524" s="2">
        <v>40</v>
      </c>
      <c r="C524" s="1">
        <v>8</v>
      </c>
      <c r="D524" s="1">
        <v>5</v>
      </c>
      <c r="E524" s="1">
        <v>6</v>
      </c>
      <c r="F524" s="1">
        <v>4.8</v>
      </c>
    </row>
    <row r="525" spans="1:6" x14ac:dyDescent="0.3">
      <c r="A525" s="1">
        <v>524</v>
      </c>
      <c r="B525" s="2">
        <v>1</v>
      </c>
      <c r="C525" s="1">
        <v>4</v>
      </c>
      <c r="D525" s="1" t="s">
        <v>33</v>
      </c>
      <c r="E525" s="1">
        <v>0.5</v>
      </c>
      <c r="F525" s="1">
        <v>1.1000000000000001</v>
      </c>
    </row>
    <row r="526" spans="1:6" x14ac:dyDescent="0.3">
      <c r="A526" s="1">
        <v>525</v>
      </c>
      <c r="B526" s="2">
        <v>2</v>
      </c>
      <c r="C526" s="1">
        <v>4</v>
      </c>
      <c r="D526" s="1" t="s">
        <v>33</v>
      </c>
      <c r="E526" s="1">
        <v>0.6</v>
      </c>
      <c r="F526" s="1">
        <v>1.2</v>
      </c>
    </row>
    <row r="527" spans="1:6" x14ac:dyDescent="0.3">
      <c r="A527" s="1">
        <v>526</v>
      </c>
      <c r="B527" s="2">
        <v>3</v>
      </c>
      <c r="C527" s="1">
        <v>4</v>
      </c>
      <c r="D527" s="1" t="s">
        <v>33</v>
      </c>
      <c r="E527" s="1">
        <v>0.7</v>
      </c>
      <c r="F527" s="1">
        <v>1.3</v>
      </c>
    </row>
    <row r="528" spans="1:6" x14ac:dyDescent="0.3">
      <c r="A528" s="1">
        <v>527</v>
      </c>
      <c r="B528" s="2">
        <v>4</v>
      </c>
      <c r="C528" s="1">
        <v>4</v>
      </c>
      <c r="D528" s="1" t="s">
        <v>33</v>
      </c>
      <c r="E528" s="1">
        <v>0.8</v>
      </c>
      <c r="F528" s="1">
        <v>1.4</v>
      </c>
    </row>
    <row r="529" spans="1:6" x14ac:dyDescent="0.3">
      <c r="A529" s="1">
        <v>528</v>
      </c>
      <c r="B529" s="2">
        <v>5</v>
      </c>
      <c r="C529" s="1">
        <v>4</v>
      </c>
      <c r="D529" s="1" t="s">
        <v>33</v>
      </c>
      <c r="E529" s="1">
        <v>0.9</v>
      </c>
      <c r="F529" s="1">
        <v>1.4</v>
      </c>
    </row>
    <row r="530" spans="1:6" x14ac:dyDescent="0.3">
      <c r="A530" s="1">
        <v>529</v>
      </c>
      <c r="B530" s="2">
        <v>6</v>
      </c>
      <c r="C530" s="1">
        <v>4</v>
      </c>
      <c r="D530" s="1" t="s">
        <v>33</v>
      </c>
      <c r="E530" s="1">
        <v>1</v>
      </c>
      <c r="F530" s="1">
        <v>1.5</v>
      </c>
    </row>
    <row r="531" spans="1:6" x14ac:dyDescent="0.3">
      <c r="A531" s="1">
        <v>530</v>
      </c>
      <c r="B531" s="2">
        <v>7</v>
      </c>
      <c r="C531" s="1">
        <v>4</v>
      </c>
      <c r="D531" s="1" t="s">
        <v>33</v>
      </c>
      <c r="E531" s="1">
        <v>1.1000000000000001</v>
      </c>
      <c r="F531" s="1">
        <v>1.6</v>
      </c>
    </row>
    <row r="532" spans="1:6" x14ac:dyDescent="0.3">
      <c r="A532" s="1">
        <v>531</v>
      </c>
      <c r="B532" s="2">
        <v>8</v>
      </c>
      <c r="C532" s="1">
        <v>4</v>
      </c>
      <c r="D532" s="1" t="s">
        <v>33</v>
      </c>
      <c r="E532" s="1">
        <v>1.2</v>
      </c>
      <c r="F532" s="1">
        <v>1.7</v>
      </c>
    </row>
    <row r="533" spans="1:6" x14ac:dyDescent="0.3">
      <c r="A533" s="1">
        <v>532</v>
      </c>
      <c r="B533" s="2">
        <v>9</v>
      </c>
      <c r="C533" s="1">
        <v>4</v>
      </c>
      <c r="D533" s="1" t="s">
        <v>33</v>
      </c>
      <c r="E533" s="1">
        <v>1.3</v>
      </c>
      <c r="F533" s="1">
        <v>1.8</v>
      </c>
    </row>
    <row r="534" spans="1:6" x14ac:dyDescent="0.3">
      <c r="A534" s="1">
        <v>533</v>
      </c>
      <c r="B534" s="2">
        <v>10</v>
      </c>
      <c r="C534" s="1">
        <v>4</v>
      </c>
      <c r="D534" s="1" t="s">
        <v>33</v>
      </c>
      <c r="E534" s="1">
        <v>1.4</v>
      </c>
      <c r="F534" s="1">
        <v>1.8</v>
      </c>
    </row>
    <row r="535" spans="1:6" x14ac:dyDescent="0.3">
      <c r="A535" s="1">
        <v>534</v>
      </c>
      <c r="B535" s="2">
        <v>11</v>
      </c>
      <c r="C535" s="1">
        <v>4</v>
      </c>
      <c r="D535" s="1" t="s">
        <v>33</v>
      </c>
      <c r="E535" s="1">
        <v>1.5</v>
      </c>
      <c r="F535" s="1">
        <v>1.9</v>
      </c>
    </row>
    <row r="536" spans="1:6" x14ac:dyDescent="0.3">
      <c r="A536" s="1">
        <v>535</v>
      </c>
      <c r="B536" s="2">
        <v>12</v>
      </c>
      <c r="C536" s="1">
        <v>4</v>
      </c>
      <c r="D536" s="1" t="s">
        <v>33</v>
      </c>
      <c r="E536" s="1">
        <v>1.6</v>
      </c>
      <c r="F536" s="1">
        <v>2</v>
      </c>
    </row>
    <row r="537" spans="1:6" x14ac:dyDescent="0.3">
      <c r="A537" s="1">
        <v>536</v>
      </c>
      <c r="B537" s="2">
        <v>13</v>
      </c>
      <c r="C537" s="1">
        <v>4</v>
      </c>
      <c r="D537" s="1" t="s">
        <v>33</v>
      </c>
      <c r="E537" s="1">
        <v>1.7</v>
      </c>
      <c r="F537" s="1">
        <v>2.1</v>
      </c>
    </row>
    <row r="538" spans="1:6" x14ac:dyDescent="0.3">
      <c r="A538" s="1">
        <v>537</v>
      </c>
      <c r="B538" s="2">
        <v>14</v>
      </c>
      <c r="C538" s="1">
        <v>4</v>
      </c>
      <c r="D538" s="1" t="s">
        <v>33</v>
      </c>
      <c r="E538" s="1">
        <v>1.8</v>
      </c>
      <c r="F538" s="1">
        <v>2.2000000000000002</v>
      </c>
    </row>
    <row r="539" spans="1:6" x14ac:dyDescent="0.3">
      <c r="A539" s="1">
        <v>538</v>
      </c>
      <c r="B539" s="2">
        <v>15</v>
      </c>
      <c r="C539" s="1">
        <v>4</v>
      </c>
      <c r="D539" s="1" t="s">
        <v>33</v>
      </c>
      <c r="E539" s="1">
        <v>1.9</v>
      </c>
      <c r="F539" s="1">
        <v>2.2000000000000002</v>
      </c>
    </row>
    <row r="540" spans="1:6" x14ac:dyDescent="0.3">
      <c r="A540" s="1">
        <v>539</v>
      </c>
      <c r="B540" s="2">
        <v>16</v>
      </c>
      <c r="C540" s="1">
        <v>4</v>
      </c>
      <c r="D540" s="1" t="s">
        <v>33</v>
      </c>
      <c r="E540" s="1">
        <v>2</v>
      </c>
      <c r="F540" s="1">
        <v>2.2999999999999998</v>
      </c>
    </row>
    <row r="541" spans="1:6" x14ac:dyDescent="0.3">
      <c r="A541" s="1">
        <v>540</v>
      </c>
      <c r="B541" s="2">
        <v>17</v>
      </c>
      <c r="C541" s="1">
        <v>4</v>
      </c>
      <c r="D541" s="1" t="s">
        <v>33</v>
      </c>
      <c r="E541" s="1">
        <v>2.1</v>
      </c>
      <c r="F541" s="1">
        <v>2.4</v>
      </c>
    </row>
    <row r="542" spans="1:6" x14ac:dyDescent="0.3">
      <c r="A542" s="1">
        <v>541</v>
      </c>
      <c r="B542" s="2">
        <v>18</v>
      </c>
      <c r="C542" s="1">
        <v>4</v>
      </c>
      <c r="D542" s="1" t="s">
        <v>33</v>
      </c>
      <c r="E542" s="1">
        <v>2.2000000000000002</v>
      </c>
      <c r="F542" s="1">
        <v>2.5</v>
      </c>
    </row>
    <row r="543" spans="1:6" x14ac:dyDescent="0.3">
      <c r="A543" s="1">
        <v>542</v>
      </c>
      <c r="B543" s="2">
        <v>19</v>
      </c>
      <c r="C543" s="1">
        <v>4</v>
      </c>
      <c r="D543" s="1" t="s">
        <v>33</v>
      </c>
      <c r="E543" s="1">
        <v>2.2999999999999998</v>
      </c>
      <c r="F543" s="1">
        <v>2.6</v>
      </c>
    </row>
    <row r="544" spans="1:6" x14ac:dyDescent="0.3">
      <c r="A544" s="1">
        <v>543</v>
      </c>
      <c r="B544" s="2">
        <v>20</v>
      </c>
      <c r="C544" s="1">
        <v>4</v>
      </c>
      <c r="D544" s="1" t="s">
        <v>33</v>
      </c>
      <c r="E544" s="1">
        <v>2.4</v>
      </c>
      <c r="F544" s="1">
        <v>2.6</v>
      </c>
    </row>
    <row r="545" spans="1:6" x14ac:dyDescent="0.3">
      <c r="A545" s="1">
        <v>544</v>
      </c>
      <c r="B545" s="2">
        <v>21</v>
      </c>
      <c r="C545" s="1">
        <v>4</v>
      </c>
      <c r="D545" s="1" t="s">
        <v>33</v>
      </c>
      <c r="E545" s="1">
        <v>2.5</v>
      </c>
      <c r="F545" s="1">
        <v>2.7</v>
      </c>
    </row>
    <row r="546" spans="1:6" x14ac:dyDescent="0.3">
      <c r="A546" s="1">
        <v>545</v>
      </c>
      <c r="B546" s="2">
        <v>22</v>
      </c>
      <c r="C546" s="1">
        <v>4</v>
      </c>
      <c r="D546" s="1" t="s">
        <v>33</v>
      </c>
      <c r="E546" s="1">
        <v>2.6</v>
      </c>
      <c r="F546" s="1">
        <v>2.8</v>
      </c>
    </row>
    <row r="547" spans="1:6" x14ac:dyDescent="0.3">
      <c r="A547" s="1">
        <v>546</v>
      </c>
      <c r="B547" s="2">
        <v>23</v>
      </c>
      <c r="C547" s="1">
        <v>4</v>
      </c>
      <c r="D547" s="1" t="s">
        <v>33</v>
      </c>
      <c r="E547" s="1">
        <v>2.7</v>
      </c>
      <c r="F547" s="1">
        <v>2.9</v>
      </c>
    </row>
    <row r="548" spans="1:6" x14ac:dyDescent="0.3">
      <c r="A548" s="1">
        <v>547</v>
      </c>
      <c r="B548" s="2">
        <v>24</v>
      </c>
      <c r="C548" s="1">
        <v>4</v>
      </c>
      <c r="D548" s="1" t="s">
        <v>33</v>
      </c>
      <c r="E548" s="1">
        <v>2.8</v>
      </c>
      <c r="F548" s="1">
        <v>3</v>
      </c>
    </row>
    <row r="549" spans="1:6" x14ac:dyDescent="0.3">
      <c r="A549" s="1">
        <v>548</v>
      </c>
      <c r="B549" s="2">
        <v>25</v>
      </c>
      <c r="C549" s="1">
        <v>4</v>
      </c>
      <c r="D549" s="1" t="s">
        <v>33</v>
      </c>
      <c r="E549" s="1">
        <v>2.9</v>
      </c>
      <c r="F549" s="1">
        <v>3</v>
      </c>
    </row>
    <row r="550" spans="1:6" x14ac:dyDescent="0.3">
      <c r="A550" s="1">
        <v>549</v>
      </c>
      <c r="B550" s="2">
        <v>26</v>
      </c>
      <c r="C550" s="1">
        <v>4</v>
      </c>
      <c r="D550" s="1" t="s">
        <v>33</v>
      </c>
      <c r="E550" s="1">
        <v>3</v>
      </c>
      <c r="F550" s="1">
        <v>3.1</v>
      </c>
    </row>
    <row r="551" spans="1:6" x14ac:dyDescent="0.3">
      <c r="A551" s="1">
        <v>550</v>
      </c>
      <c r="B551" s="2">
        <v>27</v>
      </c>
      <c r="C551" s="1">
        <v>4</v>
      </c>
      <c r="D551" s="1" t="s">
        <v>33</v>
      </c>
      <c r="E551" s="1">
        <v>3.1</v>
      </c>
      <c r="F551" s="1">
        <v>3.2</v>
      </c>
    </row>
    <row r="552" spans="1:6" x14ac:dyDescent="0.3">
      <c r="A552" s="1">
        <v>551</v>
      </c>
      <c r="B552" s="2">
        <v>28</v>
      </c>
      <c r="C552" s="1">
        <v>4</v>
      </c>
      <c r="D552" s="1" t="s">
        <v>33</v>
      </c>
      <c r="E552" s="1">
        <v>3.2</v>
      </c>
      <c r="F552" s="1">
        <v>3.3</v>
      </c>
    </row>
    <row r="553" spans="1:6" x14ac:dyDescent="0.3">
      <c r="A553" s="1">
        <v>552</v>
      </c>
      <c r="B553" s="2">
        <v>29</v>
      </c>
      <c r="C553" s="1">
        <v>4</v>
      </c>
      <c r="D553" s="1" t="s">
        <v>33</v>
      </c>
      <c r="E553" s="1">
        <v>3.3</v>
      </c>
      <c r="F553" s="1">
        <v>3.4</v>
      </c>
    </row>
    <row r="554" spans="1:6" x14ac:dyDescent="0.3">
      <c r="A554" s="1">
        <v>553</v>
      </c>
      <c r="B554" s="2">
        <v>30</v>
      </c>
      <c r="C554" s="1">
        <v>4</v>
      </c>
      <c r="D554" s="1" t="s">
        <v>33</v>
      </c>
      <c r="E554" s="1">
        <v>3.4</v>
      </c>
      <c r="F554" s="1">
        <v>3.4</v>
      </c>
    </row>
    <row r="555" spans="1:6" x14ac:dyDescent="0.3">
      <c r="A555" s="1">
        <v>554</v>
      </c>
      <c r="B555" s="2">
        <v>31</v>
      </c>
      <c r="C555" s="1">
        <v>4</v>
      </c>
      <c r="D555" s="1" t="s">
        <v>33</v>
      </c>
      <c r="E555" s="1">
        <v>3.5</v>
      </c>
      <c r="F555" s="1">
        <v>3.5</v>
      </c>
    </row>
    <row r="556" spans="1:6" x14ac:dyDescent="0.3">
      <c r="A556" s="1">
        <v>555</v>
      </c>
      <c r="B556" s="2">
        <v>32</v>
      </c>
      <c r="C556" s="1">
        <v>4</v>
      </c>
      <c r="D556" s="1" t="s">
        <v>33</v>
      </c>
      <c r="E556" s="1">
        <v>3.6</v>
      </c>
      <c r="F556" s="1">
        <v>3.6</v>
      </c>
    </row>
    <row r="557" spans="1:6" x14ac:dyDescent="0.3">
      <c r="A557" s="1">
        <v>556</v>
      </c>
      <c r="B557" s="2">
        <v>33</v>
      </c>
      <c r="C557" s="1">
        <v>4</v>
      </c>
      <c r="D557" s="1" t="s">
        <v>33</v>
      </c>
      <c r="E557" s="1">
        <v>3.7</v>
      </c>
      <c r="F557" s="1">
        <v>3.7</v>
      </c>
    </row>
    <row r="558" spans="1:6" x14ac:dyDescent="0.3">
      <c r="A558" s="1">
        <v>557</v>
      </c>
      <c r="B558" s="2">
        <v>34</v>
      </c>
      <c r="C558" s="1">
        <v>4</v>
      </c>
      <c r="D558" s="1" t="s">
        <v>33</v>
      </c>
      <c r="E558" s="1">
        <v>3.8</v>
      </c>
      <c r="F558" s="1">
        <v>3.8</v>
      </c>
    </row>
    <row r="559" spans="1:6" x14ac:dyDescent="0.3">
      <c r="A559" s="1">
        <v>558</v>
      </c>
      <c r="B559" s="2">
        <v>35</v>
      </c>
      <c r="C559" s="1">
        <v>4</v>
      </c>
      <c r="D559" s="1" t="s">
        <v>33</v>
      </c>
      <c r="E559" s="1">
        <v>3.9</v>
      </c>
      <c r="F559" s="1">
        <v>3.8</v>
      </c>
    </row>
    <row r="560" spans="1:6" x14ac:dyDescent="0.3">
      <c r="A560" s="1">
        <v>559</v>
      </c>
      <c r="B560" s="2">
        <v>36</v>
      </c>
      <c r="C560" s="1">
        <v>4</v>
      </c>
      <c r="D560" s="1" t="s">
        <v>33</v>
      </c>
      <c r="E560" s="1">
        <v>4</v>
      </c>
      <c r="F560" s="1">
        <v>3.9</v>
      </c>
    </row>
    <row r="561" spans="1:6" x14ac:dyDescent="0.3">
      <c r="A561" s="1">
        <v>560</v>
      </c>
      <c r="B561" s="2">
        <v>37</v>
      </c>
      <c r="C561" s="1">
        <v>4</v>
      </c>
      <c r="D561" s="1" t="s">
        <v>33</v>
      </c>
      <c r="E561" s="1">
        <v>5.7</v>
      </c>
      <c r="F561" s="1">
        <v>5.3</v>
      </c>
    </row>
    <row r="562" spans="1:6" x14ac:dyDescent="0.3">
      <c r="A562" s="1">
        <v>561</v>
      </c>
      <c r="B562" s="2">
        <v>38</v>
      </c>
      <c r="C562" s="1">
        <v>4</v>
      </c>
      <c r="D562" s="1" t="s">
        <v>33</v>
      </c>
      <c r="E562" s="1">
        <v>5.8</v>
      </c>
      <c r="F562" s="1">
        <v>5.4</v>
      </c>
    </row>
    <row r="563" spans="1:6" x14ac:dyDescent="0.3">
      <c r="A563" s="1">
        <v>562</v>
      </c>
      <c r="B563" s="2">
        <v>39</v>
      </c>
      <c r="C563" s="1">
        <v>4</v>
      </c>
      <c r="D563" s="1" t="s">
        <v>33</v>
      </c>
      <c r="E563" s="1">
        <v>5.9</v>
      </c>
      <c r="F563" s="1">
        <v>5.4</v>
      </c>
    </row>
    <row r="564" spans="1:6" x14ac:dyDescent="0.3">
      <c r="A564" s="1">
        <v>563</v>
      </c>
      <c r="B564" s="2">
        <v>40</v>
      </c>
      <c r="C564" s="1">
        <v>4</v>
      </c>
      <c r="D564" s="1" t="s">
        <v>33</v>
      </c>
      <c r="E564" s="1">
        <v>6</v>
      </c>
      <c r="F564" s="1">
        <v>5.5</v>
      </c>
    </row>
    <row r="565" spans="1:6" x14ac:dyDescent="0.3">
      <c r="A565" s="1">
        <v>564</v>
      </c>
      <c r="B565" s="2">
        <v>1</v>
      </c>
      <c r="C565" s="1">
        <v>5</v>
      </c>
      <c r="D565" s="1" t="s">
        <v>33</v>
      </c>
      <c r="E565" s="1">
        <v>0.5</v>
      </c>
      <c r="F565" s="1">
        <v>1.2</v>
      </c>
    </row>
    <row r="566" spans="1:6" x14ac:dyDescent="0.3">
      <c r="A566" s="1">
        <v>565</v>
      </c>
      <c r="B566" s="2">
        <v>2</v>
      </c>
      <c r="C566" s="1">
        <v>5</v>
      </c>
      <c r="D566" s="1" t="s">
        <v>33</v>
      </c>
      <c r="E566" s="1">
        <v>0.6</v>
      </c>
      <c r="F566" s="1">
        <v>1.3</v>
      </c>
    </row>
    <row r="567" spans="1:6" x14ac:dyDescent="0.3">
      <c r="A567" s="1">
        <v>566</v>
      </c>
      <c r="B567" s="2">
        <v>3</v>
      </c>
      <c r="C567" s="1">
        <v>5</v>
      </c>
      <c r="D567" s="1" t="s">
        <v>33</v>
      </c>
      <c r="E567" s="1">
        <v>0.7</v>
      </c>
      <c r="F567" s="1">
        <v>1.4</v>
      </c>
    </row>
    <row r="568" spans="1:6" x14ac:dyDescent="0.3">
      <c r="A568" s="1">
        <v>567</v>
      </c>
      <c r="B568" s="2">
        <v>4</v>
      </c>
      <c r="C568" s="1">
        <v>5</v>
      </c>
      <c r="D568" s="1" t="s">
        <v>33</v>
      </c>
      <c r="E568" s="1">
        <v>0.8</v>
      </c>
      <c r="F568" s="1">
        <v>1.4</v>
      </c>
    </row>
    <row r="569" spans="1:6" x14ac:dyDescent="0.3">
      <c r="A569" s="1">
        <v>568</v>
      </c>
      <c r="B569" s="2">
        <v>5</v>
      </c>
      <c r="C569" s="1">
        <v>5</v>
      </c>
      <c r="D569" s="1" t="s">
        <v>33</v>
      </c>
      <c r="E569" s="1">
        <v>0.9</v>
      </c>
      <c r="F569" s="1">
        <v>1.5</v>
      </c>
    </row>
    <row r="570" spans="1:6" x14ac:dyDescent="0.3">
      <c r="A570" s="1">
        <v>569</v>
      </c>
      <c r="B570" s="2">
        <v>6</v>
      </c>
      <c r="C570" s="1">
        <v>5</v>
      </c>
      <c r="D570" s="1" t="s">
        <v>33</v>
      </c>
      <c r="E570" s="1">
        <v>1</v>
      </c>
      <c r="F570" s="1">
        <v>1.6</v>
      </c>
    </row>
    <row r="571" spans="1:6" x14ac:dyDescent="0.3">
      <c r="A571" s="1">
        <v>570</v>
      </c>
      <c r="B571" s="2">
        <v>7</v>
      </c>
      <c r="C571" s="1">
        <v>5</v>
      </c>
      <c r="D571" s="1" t="s">
        <v>33</v>
      </c>
      <c r="E571" s="1">
        <v>1.1000000000000001</v>
      </c>
      <c r="F571" s="1">
        <v>1.7</v>
      </c>
    </row>
    <row r="572" spans="1:6" x14ac:dyDescent="0.3">
      <c r="A572" s="1">
        <v>571</v>
      </c>
      <c r="B572" s="2">
        <v>8</v>
      </c>
      <c r="C572" s="1">
        <v>5</v>
      </c>
      <c r="D572" s="1" t="s">
        <v>33</v>
      </c>
      <c r="E572" s="1">
        <v>1.2</v>
      </c>
      <c r="F572" s="1">
        <v>1.8</v>
      </c>
    </row>
    <row r="573" spans="1:6" x14ac:dyDescent="0.3">
      <c r="A573" s="1">
        <v>572</v>
      </c>
      <c r="B573" s="2">
        <v>9</v>
      </c>
      <c r="C573" s="1">
        <v>5</v>
      </c>
      <c r="D573" s="1" t="s">
        <v>33</v>
      </c>
      <c r="E573" s="1">
        <v>1.3</v>
      </c>
      <c r="F573" s="1">
        <v>1.9</v>
      </c>
    </row>
    <row r="574" spans="1:6" x14ac:dyDescent="0.3">
      <c r="A574" s="1">
        <v>573</v>
      </c>
      <c r="B574" s="2">
        <v>10</v>
      </c>
      <c r="C574" s="1">
        <v>5</v>
      </c>
      <c r="D574" s="1" t="s">
        <v>33</v>
      </c>
      <c r="E574" s="1">
        <v>1.4</v>
      </c>
      <c r="F574" s="1">
        <v>2</v>
      </c>
    </row>
    <row r="575" spans="1:6" x14ac:dyDescent="0.3">
      <c r="A575" s="1">
        <v>574</v>
      </c>
      <c r="B575" s="2">
        <v>11</v>
      </c>
      <c r="C575" s="1">
        <v>5</v>
      </c>
      <c r="D575" s="1" t="s">
        <v>33</v>
      </c>
      <c r="E575" s="1">
        <v>1.5</v>
      </c>
      <c r="F575" s="1">
        <v>2.1</v>
      </c>
    </row>
    <row r="576" spans="1:6" x14ac:dyDescent="0.3">
      <c r="A576" s="1">
        <v>575</v>
      </c>
      <c r="B576" s="2">
        <v>12</v>
      </c>
      <c r="C576" s="1">
        <v>5</v>
      </c>
      <c r="D576" s="1" t="s">
        <v>33</v>
      </c>
      <c r="E576" s="1">
        <v>1.6</v>
      </c>
      <c r="F576" s="1">
        <v>2.1</v>
      </c>
    </row>
    <row r="577" spans="1:6" x14ac:dyDescent="0.3">
      <c r="A577" s="1">
        <v>576</v>
      </c>
      <c r="B577" s="2">
        <v>13</v>
      </c>
      <c r="C577" s="1">
        <v>5</v>
      </c>
      <c r="D577" s="1" t="s">
        <v>33</v>
      </c>
      <c r="E577" s="1">
        <v>1.7</v>
      </c>
      <c r="F577" s="1">
        <v>2.2000000000000002</v>
      </c>
    </row>
    <row r="578" spans="1:6" x14ac:dyDescent="0.3">
      <c r="A578" s="1">
        <v>577</v>
      </c>
      <c r="B578" s="2">
        <v>14</v>
      </c>
      <c r="C578" s="1">
        <v>5</v>
      </c>
      <c r="D578" s="1" t="s">
        <v>33</v>
      </c>
      <c r="E578" s="1">
        <v>1.8</v>
      </c>
      <c r="F578" s="1">
        <v>2.2999999999999998</v>
      </c>
    </row>
    <row r="579" spans="1:6" x14ac:dyDescent="0.3">
      <c r="A579" s="1">
        <v>578</v>
      </c>
      <c r="B579" s="2">
        <v>15</v>
      </c>
      <c r="C579" s="1">
        <v>5</v>
      </c>
      <c r="D579" s="1" t="s">
        <v>33</v>
      </c>
      <c r="E579" s="1">
        <v>1.9</v>
      </c>
      <c r="F579" s="1">
        <v>2.4</v>
      </c>
    </row>
    <row r="580" spans="1:6" x14ac:dyDescent="0.3">
      <c r="A580" s="1">
        <v>579</v>
      </c>
      <c r="B580" s="2">
        <v>16</v>
      </c>
      <c r="C580" s="1">
        <v>5</v>
      </c>
      <c r="D580" s="1" t="s">
        <v>33</v>
      </c>
      <c r="E580" s="1">
        <v>2</v>
      </c>
      <c r="F580" s="1">
        <v>2.4</v>
      </c>
    </row>
    <row r="581" spans="1:6" x14ac:dyDescent="0.3">
      <c r="A581" s="1">
        <v>580</v>
      </c>
      <c r="B581" s="2">
        <v>17</v>
      </c>
      <c r="C581" s="1">
        <v>5</v>
      </c>
      <c r="D581" s="1" t="s">
        <v>33</v>
      </c>
      <c r="E581" s="1">
        <v>2.1</v>
      </c>
      <c r="F581" s="1">
        <v>2.5</v>
      </c>
    </row>
    <row r="582" spans="1:6" x14ac:dyDescent="0.3">
      <c r="A582" s="1">
        <v>581</v>
      </c>
      <c r="B582" s="2">
        <v>18</v>
      </c>
      <c r="C582" s="1">
        <v>5</v>
      </c>
      <c r="D582" s="1" t="s">
        <v>33</v>
      </c>
      <c r="E582" s="1">
        <v>2.2000000000000002</v>
      </c>
      <c r="F582" s="1">
        <v>2.6</v>
      </c>
    </row>
    <row r="583" spans="1:6" x14ac:dyDescent="0.3">
      <c r="A583" s="1">
        <v>582</v>
      </c>
      <c r="B583" s="2">
        <v>19</v>
      </c>
      <c r="C583" s="1">
        <v>5</v>
      </c>
      <c r="D583" s="1" t="s">
        <v>33</v>
      </c>
      <c r="E583" s="1">
        <v>2.2999999999999998</v>
      </c>
      <c r="F583" s="1">
        <v>2.7</v>
      </c>
    </row>
    <row r="584" spans="1:6" x14ac:dyDescent="0.3">
      <c r="A584" s="1">
        <v>583</v>
      </c>
      <c r="B584" s="2">
        <v>20</v>
      </c>
      <c r="C584" s="1">
        <v>5</v>
      </c>
      <c r="D584" s="1" t="s">
        <v>33</v>
      </c>
      <c r="E584" s="1">
        <v>2.4</v>
      </c>
      <c r="F584" s="1">
        <v>2.7</v>
      </c>
    </row>
    <row r="585" spans="1:6" x14ac:dyDescent="0.3">
      <c r="A585" s="1">
        <v>584</v>
      </c>
      <c r="B585" s="2">
        <v>21</v>
      </c>
      <c r="C585" s="1">
        <v>5</v>
      </c>
      <c r="D585" s="1" t="s">
        <v>33</v>
      </c>
      <c r="E585" s="1">
        <v>2.5</v>
      </c>
      <c r="F585" s="1">
        <v>2.8</v>
      </c>
    </row>
    <row r="586" spans="1:6" x14ac:dyDescent="0.3">
      <c r="A586" s="1">
        <v>585</v>
      </c>
      <c r="B586" s="2">
        <v>22</v>
      </c>
      <c r="C586" s="1">
        <v>5</v>
      </c>
      <c r="D586" s="1" t="s">
        <v>33</v>
      </c>
      <c r="E586" s="1">
        <v>2.6</v>
      </c>
      <c r="F586" s="1">
        <v>2.9</v>
      </c>
    </row>
    <row r="587" spans="1:6" x14ac:dyDescent="0.3">
      <c r="A587" s="1">
        <v>586</v>
      </c>
      <c r="B587" s="2">
        <v>23</v>
      </c>
      <c r="C587" s="1">
        <v>5</v>
      </c>
      <c r="D587" s="1" t="s">
        <v>33</v>
      </c>
      <c r="E587" s="1">
        <v>2.7</v>
      </c>
      <c r="F587" s="1">
        <v>3</v>
      </c>
    </row>
    <row r="588" spans="1:6" x14ac:dyDescent="0.3">
      <c r="A588" s="1">
        <v>587</v>
      </c>
      <c r="B588" s="2">
        <v>24</v>
      </c>
      <c r="C588" s="1">
        <v>5</v>
      </c>
      <c r="D588" s="1" t="s">
        <v>33</v>
      </c>
      <c r="E588" s="1">
        <v>2.8</v>
      </c>
      <c r="F588" s="1">
        <v>3</v>
      </c>
    </row>
    <row r="589" spans="1:6" x14ac:dyDescent="0.3">
      <c r="A589" s="1">
        <v>588</v>
      </c>
      <c r="B589" s="2">
        <v>25</v>
      </c>
      <c r="C589" s="1">
        <v>5</v>
      </c>
      <c r="D589" s="1" t="s">
        <v>33</v>
      </c>
      <c r="E589" s="1">
        <v>2.9</v>
      </c>
      <c r="F589" s="1">
        <v>3.1</v>
      </c>
    </row>
    <row r="590" spans="1:6" x14ac:dyDescent="0.3">
      <c r="A590" s="1">
        <v>589</v>
      </c>
      <c r="B590" s="2">
        <v>26</v>
      </c>
      <c r="C590" s="1">
        <v>5</v>
      </c>
      <c r="D590" s="1" t="s">
        <v>33</v>
      </c>
      <c r="E590" s="1">
        <v>3</v>
      </c>
      <c r="F590" s="1">
        <v>3.2</v>
      </c>
    </row>
    <row r="591" spans="1:6" x14ac:dyDescent="0.3">
      <c r="A591" s="1">
        <v>590</v>
      </c>
      <c r="B591" s="2">
        <v>27</v>
      </c>
      <c r="C591" s="1">
        <v>5</v>
      </c>
      <c r="D591" s="1" t="s">
        <v>33</v>
      </c>
      <c r="E591" s="1">
        <v>3.1</v>
      </c>
      <c r="F591" s="1">
        <v>3.3</v>
      </c>
    </row>
    <row r="592" spans="1:6" x14ac:dyDescent="0.3">
      <c r="A592" s="1">
        <v>591</v>
      </c>
      <c r="B592" s="2">
        <v>28</v>
      </c>
      <c r="C592" s="1">
        <v>5</v>
      </c>
      <c r="D592" s="1" t="s">
        <v>33</v>
      </c>
      <c r="E592" s="1">
        <v>3.2</v>
      </c>
      <c r="F592" s="1">
        <v>3.3</v>
      </c>
    </row>
    <row r="593" spans="1:6" x14ac:dyDescent="0.3">
      <c r="A593" s="1">
        <v>592</v>
      </c>
      <c r="B593" s="2">
        <v>29</v>
      </c>
      <c r="C593" s="1">
        <v>5</v>
      </c>
      <c r="D593" s="1" t="s">
        <v>33</v>
      </c>
      <c r="E593" s="1">
        <v>3.3</v>
      </c>
      <c r="F593" s="1">
        <v>3.4</v>
      </c>
    </row>
    <row r="594" spans="1:6" x14ac:dyDescent="0.3">
      <c r="A594" s="1">
        <v>593</v>
      </c>
      <c r="B594" s="2">
        <v>30</v>
      </c>
      <c r="C594" s="1">
        <v>5</v>
      </c>
      <c r="D594" s="1" t="s">
        <v>33</v>
      </c>
      <c r="E594" s="1">
        <v>3.4</v>
      </c>
      <c r="F594" s="1">
        <v>3.5</v>
      </c>
    </row>
    <row r="595" spans="1:6" x14ac:dyDescent="0.3">
      <c r="A595" s="1">
        <v>594</v>
      </c>
      <c r="B595" s="2">
        <v>31</v>
      </c>
      <c r="C595" s="1">
        <v>5</v>
      </c>
      <c r="D595" s="1" t="s">
        <v>33</v>
      </c>
      <c r="E595" s="1">
        <v>3.5</v>
      </c>
      <c r="F595" s="1">
        <v>3.6</v>
      </c>
    </row>
    <row r="596" spans="1:6" x14ac:dyDescent="0.3">
      <c r="A596" s="1">
        <v>595</v>
      </c>
      <c r="B596" s="2">
        <v>32</v>
      </c>
      <c r="C596" s="1">
        <v>5</v>
      </c>
      <c r="D596" s="1" t="s">
        <v>33</v>
      </c>
      <c r="E596" s="1">
        <v>3.6</v>
      </c>
      <c r="F596" s="1">
        <v>3.6</v>
      </c>
    </row>
    <row r="597" spans="1:6" x14ac:dyDescent="0.3">
      <c r="A597" s="1">
        <v>596</v>
      </c>
      <c r="B597" s="2">
        <v>33</v>
      </c>
      <c r="C597" s="1">
        <v>5</v>
      </c>
      <c r="D597" s="1" t="s">
        <v>33</v>
      </c>
      <c r="E597" s="1">
        <v>3.7</v>
      </c>
      <c r="F597" s="1">
        <v>3.7</v>
      </c>
    </row>
    <row r="598" spans="1:6" x14ac:dyDescent="0.3">
      <c r="A598" s="1">
        <v>597</v>
      </c>
      <c r="B598" s="2">
        <v>34</v>
      </c>
      <c r="C598" s="1">
        <v>5</v>
      </c>
      <c r="D598" s="1" t="s">
        <v>33</v>
      </c>
      <c r="E598" s="1">
        <v>3.8</v>
      </c>
      <c r="F598" s="1">
        <v>3.8</v>
      </c>
    </row>
    <row r="599" spans="1:6" x14ac:dyDescent="0.3">
      <c r="A599" s="1">
        <v>598</v>
      </c>
      <c r="B599" s="2">
        <v>35</v>
      </c>
      <c r="C599" s="1">
        <v>5</v>
      </c>
      <c r="D599" s="1" t="s">
        <v>33</v>
      </c>
      <c r="E599" s="1">
        <v>3.9</v>
      </c>
      <c r="F599" s="1">
        <v>3.9</v>
      </c>
    </row>
    <row r="600" spans="1:6" x14ac:dyDescent="0.3">
      <c r="A600" s="1">
        <v>599</v>
      </c>
      <c r="B600" s="2">
        <v>36</v>
      </c>
      <c r="C600" s="1">
        <v>5</v>
      </c>
      <c r="D600" s="1" t="s">
        <v>33</v>
      </c>
      <c r="E600" s="1">
        <v>4</v>
      </c>
      <c r="F600" s="1">
        <v>3.9</v>
      </c>
    </row>
    <row r="601" spans="1:6" x14ac:dyDescent="0.3">
      <c r="A601" s="1">
        <v>600</v>
      </c>
      <c r="B601" s="2">
        <v>37</v>
      </c>
      <c r="C601" s="1">
        <v>5</v>
      </c>
      <c r="D601" s="1" t="s">
        <v>33</v>
      </c>
      <c r="E601" s="1">
        <v>5.7</v>
      </c>
      <c r="F601" s="1">
        <v>5.3</v>
      </c>
    </row>
    <row r="602" spans="1:6" x14ac:dyDescent="0.3">
      <c r="A602" s="1">
        <v>601</v>
      </c>
      <c r="B602" s="2">
        <v>38</v>
      </c>
      <c r="C602" s="1">
        <v>5</v>
      </c>
      <c r="D602" s="1" t="s">
        <v>33</v>
      </c>
      <c r="E602" s="1">
        <v>5.8</v>
      </c>
      <c r="F602" s="1">
        <v>5.4</v>
      </c>
    </row>
    <row r="603" spans="1:6" x14ac:dyDescent="0.3">
      <c r="A603" s="1">
        <v>602</v>
      </c>
      <c r="B603" s="2">
        <v>39</v>
      </c>
      <c r="C603" s="1">
        <v>5</v>
      </c>
      <c r="D603" s="1" t="s">
        <v>33</v>
      </c>
      <c r="E603" s="1">
        <v>5.9</v>
      </c>
      <c r="F603" s="1">
        <v>5.4</v>
      </c>
    </row>
    <row r="604" spans="1:6" x14ac:dyDescent="0.3">
      <c r="A604" s="1">
        <v>603</v>
      </c>
      <c r="B604" s="2">
        <v>40</v>
      </c>
      <c r="C604" s="1">
        <v>5</v>
      </c>
      <c r="D604" s="1" t="s">
        <v>33</v>
      </c>
      <c r="E604" s="1">
        <v>6</v>
      </c>
      <c r="F604" s="1">
        <v>5.5</v>
      </c>
    </row>
    <row r="605" spans="1:6" x14ac:dyDescent="0.3">
      <c r="A605" s="1">
        <v>604</v>
      </c>
      <c r="B605" s="2">
        <v>1</v>
      </c>
      <c r="C605" s="1">
        <v>7</v>
      </c>
      <c r="D605" s="1" t="s">
        <v>33</v>
      </c>
      <c r="E605" s="1">
        <v>0.5</v>
      </c>
      <c r="F605" s="1">
        <v>0.9</v>
      </c>
    </row>
    <row r="606" spans="1:6" x14ac:dyDescent="0.3">
      <c r="A606" s="1">
        <v>605</v>
      </c>
      <c r="B606" s="2">
        <v>2</v>
      </c>
      <c r="C606" s="1">
        <v>7</v>
      </c>
      <c r="D606" s="1" t="s">
        <v>33</v>
      </c>
      <c r="E606" s="1">
        <v>0.6</v>
      </c>
      <c r="F606" s="1">
        <v>1</v>
      </c>
    </row>
    <row r="607" spans="1:6" x14ac:dyDescent="0.3">
      <c r="A607" s="1">
        <v>606</v>
      </c>
      <c r="B607" s="2">
        <v>3</v>
      </c>
      <c r="C607" s="1">
        <v>7</v>
      </c>
      <c r="D607" s="1" t="s">
        <v>33</v>
      </c>
      <c r="E607" s="1">
        <v>0.7</v>
      </c>
      <c r="F607" s="1">
        <v>1.1000000000000001</v>
      </c>
    </row>
    <row r="608" spans="1:6" x14ac:dyDescent="0.3">
      <c r="A608" s="1">
        <v>607</v>
      </c>
      <c r="B608" s="2">
        <v>4</v>
      </c>
      <c r="C608" s="1">
        <v>7</v>
      </c>
      <c r="D608" s="1" t="s">
        <v>33</v>
      </c>
      <c r="E608" s="1">
        <v>0.8</v>
      </c>
      <c r="F608" s="1">
        <v>1.2</v>
      </c>
    </row>
    <row r="609" spans="1:6" x14ac:dyDescent="0.3">
      <c r="A609" s="1">
        <v>608</v>
      </c>
      <c r="B609" s="2">
        <v>5</v>
      </c>
      <c r="C609" s="1">
        <v>7</v>
      </c>
      <c r="D609" s="1" t="s">
        <v>33</v>
      </c>
      <c r="E609" s="1">
        <v>0.9</v>
      </c>
      <c r="F609" s="1">
        <v>1.2</v>
      </c>
    </row>
    <row r="610" spans="1:6" x14ac:dyDescent="0.3">
      <c r="A610" s="1">
        <v>609</v>
      </c>
      <c r="B610" s="2">
        <v>6</v>
      </c>
      <c r="C610" s="1">
        <v>7</v>
      </c>
      <c r="D610" s="1" t="s">
        <v>33</v>
      </c>
      <c r="E610" s="1">
        <v>1</v>
      </c>
      <c r="F610" s="1">
        <v>1.3</v>
      </c>
    </row>
    <row r="611" spans="1:6" x14ac:dyDescent="0.3">
      <c r="A611" s="1">
        <v>610</v>
      </c>
      <c r="B611" s="2">
        <v>7</v>
      </c>
      <c r="C611" s="1">
        <v>7</v>
      </c>
      <c r="D611" s="1" t="s">
        <v>33</v>
      </c>
      <c r="E611" s="1">
        <v>1.1000000000000001</v>
      </c>
      <c r="F611" s="1">
        <v>1.4</v>
      </c>
    </row>
    <row r="612" spans="1:6" x14ac:dyDescent="0.3">
      <c r="A612" s="1">
        <v>611</v>
      </c>
      <c r="B612" s="2">
        <v>8</v>
      </c>
      <c r="C612" s="1">
        <v>7</v>
      </c>
      <c r="D612" s="1" t="s">
        <v>33</v>
      </c>
      <c r="E612" s="1">
        <v>1.2</v>
      </c>
      <c r="F612" s="1">
        <v>1.5</v>
      </c>
    </row>
    <row r="613" spans="1:6" x14ac:dyDescent="0.3">
      <c r="A613" s="1">
        <v>612</v>
      </c>
      <c r="B613" s="2">
        <v>9</v>
      </c>
      <c r="C613" s="1">
        <v>7</v>
      </c>
      <c r="D613" s="1" t="s">
        <v>33</v>
      </c>
      <c r="E613" s="1">
        <v>1.3</v>
      </c>
      <c r="F613" s="1">
        <v>1.6</v>
      </c>
    </row>
    <row r="614" spans="1:6" x14ac:dyDescent="0.3">
      <c r="A614" s="1">
        <v>613</v>
      </c>
      <c r="B614" s="2">
        <v>10</v>
      </c>
      <c r="C614" s="1">
        <v>7</v>
      </c>
      <c r="D614" s="1" t="s">
        <v>33</v>
      </c>
      <c r="E614" s="1">
        <v>1.4</v>
      </c>
      <c r="F614" s="1">
        <v>1.7</v>
      </c>
    </row>
    <row r="615" spans="1:6" x14ac:dyDescent="0.3">
      <c r="A615" s="1">
        <v>614</v>
      </c>
      <c r="B615" s="2">
        <v>11</v>
      </c>
      <c r="C615" s="1">
        <v>7</v>
      </c>
      <c r="D615" s="1" t="s">
        <v>33</v>
      </c>
      <c r="E615" s="1">
        <v>1.5</v>
      </c>
      <c r="F615" s="1">
        <v>1.8</v>
      </c>
    </row>
    <row r="616" spans="1:6" x14ac:dyDescent="0.3">
      <c r="A616" s="1">
        <v>615</v>
      </c>
      <c r="B616" s="2">
        <v>12</v>
      </c>
      <c r="C616" s="1">
        <v>7</v>
      </c>
      <c r="D616" s="1" t="s">
        <v>33</v>
      </c>
      <c r="E616" s="1">
        <v>1.6</v>
      </c>
      <c r="F616" s="1">
        <v>1.8</v>
      </c>
    </row>
    <row r="617" spans="1:6" x14ac:dyDescent="0.3">
      <c r="A617" s="1">
        <v>616</v>
      </c>
      <c r="B617" s="2">
        <v>13</v>
      </c>
      <c r="C617" s="1">
        <v>7</v>
      </c>
      <c r="D617" s="1" t="s">
        <v>33</v>
      </c>
      <c r="E617" s="1">
        <v>1.7</v>
      </c>
      <c r="F617" s="1">
        <v>1.9</v>
      </c>
    </row>
    <row r="618" spans="1:6" x14ac:dyDescent="0.3">
      <c r="A618" s="1">
        <v>617</v>
      </c>
      <c r="B618" s="2">
        <v>14</v>
      </c>
      <c r="C618" s="1">
        <v>7</v>
      </c>
      <c r="D618" s="1" t="s">
        <v>33</v>
      </c>
      <c r="E618" s="1">
        <v>1.8</v>
      </c>
      <c r="F618" s="1">
        <v>2</v>
      </c>
    </row>
    <row r="619" spans="1:6" x14ac:dyDescent="0.3">
      <c r="A619" s="1">
        <v>618</v>
      </c>
      <c r="B619" s="2">
        <v>15</v>
      </c>
      <c r="C619" s="1">
        <v>7</v>
      </c>
      <c r="D619" s="1" t="s">
        <v>33</v>
      </c>
      <c r="E619" s="1">
        <v>1.9</v>
      </c>
      <c r="F619" s="1">
        <v>2.1</v>
      </c>
    </row>
    <row r="620" spans="1:6" x14ac:dyDescent="0.3">
      <c r="A620" s="1">
        <v>619</v>
      </c>
      <c r="B620" s="2">
        <v>16</v>
      </c>
      <c r="C620" s="1">
        <v>7</v>
      </c>
      <c r="D620" s="1" t="s">
        <v>33</v>
      </c>
      <c r="E620" s="1">
        <v>2</v>
      </c>
      <c r="F620" s="1">
        <v>2.2000000000000002</v>
      </c>
    </row>
    <row r="621" spans="1:6" x14ac:dyDescent="0.3">
      <c r="A621" s="1">
        <v>620</v>
      </c>
      <c r="B621" s="2">
        <v>17</v>
      </c>
      <c r="C621" s="1">
        <v>7</v>
      </c>
      <c r="D621" s="1" t="s">
        <v>33</v>
      </c>
      <c r="E621" s="1">
        <v>2.1</v>
      </c>
      <c r="F621" s="1">
        <v>2.2999999999999998</v>
      </c>
    </row>
    <row r="622" spans="1:6" x14ac:dyDescent="0.3">
      <c r="A622" s="1">
        <v>621</v>
      </c>
      <c r="B622" s="2">
        <v>18</v>
      </c>
      <c r="C622" s="1">
        <v>7</v>
      </c>
      <c r="D622" s="1" t="s">
        <v>33</v>
      </c>
      <c r="E622" s="1">
        <v>2.2000000000000002</v>
      </c>
      <c r="F622" s="1">
        <v>2.2999999999999998</v>
      </c>
    </row>
    <row r="623" spans="1:6" x14ac:dyDescent="0.3">
      <c r="A623" s="1">
        <v>622</v>
      </c>
      <c r="B623" s="2">
        <v>19</v>
      </c>
      <c r="C623" s="1">
        <v>7</v>
      </c>
      <c r="D623" s="1" t="s">
        <v>33</v>
      </c>
      <c r="E623" s="1">
        <v>2.2999999999999998</v>
      </c>
      <c r="F623" s="1">
        <v>2.4</v>
      </c>
    </row>
    <row r="624" spans="1:6" x14ac:dyDescent="0.3">
      <c r="A624" s="1">
        <v>623</v>
      </c>
      <c r="B624" s="2">
        <v>20</v>
      </c>
      <c r="C624" s="1">
        <v>7</v>
      </c>
      <c r="D624" s="1" t="s">
        <v>33</v>
      </c>
      <c r="E624" s="1">
        <v>2.4</v>
      </c>
      <c r="F624" s="1">
        <v>2.5</v>
      </c>
    </row>
    <row r="625" spans="1:6" x14ac:dyDescent="0.3">
      <c r="A625" s="1">
        <v>624</v>
      </c>
      <c r="B625" s="2">
        <v>21</v>
      </c>
      <c r="C625" s="1">
        <v>7</v>
      </c>
      <c r="D625" s="1" t="s">
        <v>33</v>
      </c>
      <c r="E625" s="1">
        <v>2.5</v>
      </c>
      <c r="F625" s="1">
        <v>2.6</v>
      </c>
    </row>
    <row r="626" spans="1:6" x14ac:dyDescent="0.3">
      <c r="A626" s="1">
        <v>625</v>
      </c>
      <c r="B626" s="2">
        <v>22</v>
      </c>
      <c r="C626" s="1">
        <v>7</v>
      </c>
      <c r="D626" s="1" t="s">
        <v>33</v>
      </c>
      <c r="E626" s="1">
        <v>2.6</v>
      </c>
      <c r="F626" s="1">
        <v>2.7</v>
      </c>
    </row>
    <row r="627" spans="1:6" x14ac:dyDescent="0.3">
      <c r="A627" s="1">
        <v>626</v>
      </c>
      <c r="B627" s="2">
        <v>23</v>
      </c>
      <c r="C627" s="1">
        <v>7</v>
      </c>
      <c r="D627" s="1" t="s">
        <v>33</v>
      </c>
      <c r="E627" s="1">
        <v>2.7</v>
      </c>
      <c r="F627" s="1">
        <v>2.8</v>
      </c>
    </row>
    <row r="628" spans="1:6" x14ac:dyDescent="0.3">
      <c r="A628" s="1">
        <v>627</v>
      </c>
      <c r="B628" s="2">
        <v>24</v>
      </c>
      <c r="C628" s="1">
        <v>7</v>
      </c>
      <c r="D628" s="1" t="s">
        <v>33</v>
      </c>
      <c r="E628" s="1">
        <v>2.8</v>
      </c>
      <c r="F628" s="1">
        <v>2.9</v>
      </c>
    </row>
    <row r="629" spans="1:6" x14ac:dyDescent="0.3">
      <c r="A629" s="1">
        <v>628</v>
      </c>
      <c r="B629" s="2">
        <v>25</v>
      </c>
      <c r="C629" s="1">
        <v>7</v>
      </c>
      <c r="D629" s="1" t="s">
        <v>33</v>
      </c>
      <c r="E629" s="1">
        <v>2.9</v>
      </c>
      <c r="F629" s="1">
        <v>2.9</v>
      </c>
    </row>
    <row r="630" spans="1:6" x14ac:dyDescent="0.3">
      <c r="A630" s="1">
        <v>629</v>
      </c>
      <c r="B630" s="2">
        <v>26</v>
      </c>
      <c r="C630" s="1">
        <v>7</v>
      </c>
      <c r="D630" s="1" t="s">
        <v>33</v>
      </c>
      <c r="E630" s="1">
        <v>3</v>
      </c>
      <c r="F630" s="1">
        <v>3</v>
      </c>
    </row>
    <row r="631" spans="1:6" x14ac:dyDescent="0.3">
      <c r="A631" s="1">
        <v>630</v>
      </c>
      <c r="B631" s="2">
        <v>27</v>
      </c>
      <c r="C631" s="1">
        <v>7</v>
      </c>
      <c r="D631" s="1" t="s">
        <v>33</v>
      </c>
      <c r="E631" s="1">
        <v>3.1</v>
      </c>
      <c r="F631" s="1">
        <v>3.1</v>
      </c>
    </row>
    <row r="632" spans="1:6" x14ac:dyDescent="0.3">
      <c r="A632" s="1">
        <v>631</v>
      </c>
      <c r="B632" s="2">
        <v>28</v>
      </c>
      <c r="C632" s="1">
        <v>7</v>
      </c>
      <c r="D632" s="1" t="s">
        <v>33</v>
      </c>
      <c r="E632" s="1">
        <v>3.2</v>
      </c>
      <c r="F632" s="1">
        <v>3.2</v>
      </c>
    </row>
    <row r="633" spans="1:6" x14ac:dyDescent="0.3">
      <c r="A633" s="1">
        <v>632</v>
      </c>
      <c r="B633" s="2">
        <v>29</v>
      </c>
      <c r="C633" s="1">
        <v>7</v>
      </c>
      <c r="D633" s="1" t="s">
        <v>33</v>
      </c>
      <c r="E633" s="1">
        <v>3.3</v>
      </c>
      <c r="F633" s="1">
        <v>3.3</v>
      </c>
    </row>
    <row r="634" spans="1:6" x14ac:dyDescent="0.3">
      <c r="A634" s="1">
        <v>633</v>
      </c>
      <c r="B634" s="2">
        <v>30</v>
      </c>
      <c r="C634" s="1">
        <v>7</v>
      </c>
      <c r="D634" s="1" t="s">
        <v>33</v>
      </c>
      <c r="E634" s="1">
        <v>3.4</v>
      </c>
      <c r="F634" s="1">
        <v>3.4</v>
      </c>
    </row>
    <row r="635" spans="1:6" x14ac:dyDescent="0.3">
      <c r="A635" s="1">
        <v>634</v>
      </c>
      <c r="B635" s="2">
        <v>31</v>
      </c>
      <c r="C635" s="1">
        <v>7</v>
      </c>
      <c r="D635" s="1" t="s">
        <v>33</v>
      </c>
      <c r="E635" s="1">
        <v>3.5</v>
      </c>
      <c r="F635" s="1">
        <v>3.5</v>
      </c>
    </row>
    <row r="636" spans="1:6" x14ac:dyDescent="0.3">
      <c r="A636" s="1">
        <v>635</v>
      </c>
      <c r="B636" s="2">
        <v>32</v>
      </c>
      <c r="C636" s="1">
        <v>7</v>
      </c>
      <c r="D636" s="1" t="s">
        <v>33</v>
      </c>
      <c r="E636" s="1">
        <v>3.6</v>
      </c>
      <c r="F636" s="1">
        <v>3.5</v>
      </c>
    </row>
    <row r="637" spans="1:6" x14ac:dyDescent="0.3">
      <c r="A637" s="1">
        <v>636</v>
      </c>
      <c r="B637" s="2">
        <v>33</v>
      </c>
      <c r="C637" s="1">
        <v>7</v>
      </c>
      <c r="D637" s="1" t="s">
        <v>33</v>
      </c>
      <c r="E637" s="1">
        <v>3.7</v>
      </c>
      <c r="F637" s="1">
        <v>3.6</v>
      </c>
    </row>
    <row r="638" spans="1:6" x14ac:dyDescent="0.3">
      <c r="A638" s="1">
        <v>637</v>
      </c>
      <c r="B638" s="2">
        <v>34</v>
      </c>
      <c r="C638" s="1">
        <v>7</v>
      </c>
      <c r="D638" s="1" t="s">
        <v>33</v>
      </c>
      <c r="E638" s="1">
        <v>3.8</v>
      </c>
      <c r="F638" s="1">
        <v>3.7</v>
      </c>
    </row>
    <row r="639" spans="1:6" x14ac:dyDescent="0.3">
      <c r="A639" s="1">
        <v>638</v>
      </c>
      <c r="B639" s="2">
        <v>35</v>
      </c>
      <c r="C639" s="1">
        <v>7</v>
      </c>
      <c r="D639" s="1" t="s">
        <v>33</v>
      </c>
      <c r="E639" s="1">
        <v>3.9</v>
      </c>
      <c r="F639" s="1">
        <v>3.8</v>
      </c>
    </row>
    <row r="640" spans="1:6" x14ac:dyDescent="0.3">
      <c r="A640" s="1">
        <v>639</v>
      </c>
      <c r="B640" s="2">
        <v>36</v>
      </c>
      <c r="C640" s="1">
        <v>7</v>
      </c>
      <c r="D640" s="1" t="s">
        <v>33</v>
      </c>
      <c r="E640" s="1">
        <v>4</v>
      </c>
      <c r="F640" s="1">
        <v>3.9</v>
      </c>
    </row>
    <row r="641" spans="1:6" x14ac:dyDescent="0.3">
      <c r="A641" s="1">
        <v>640</v>
      </c>
      <c r="B641" s="2">
        <v>37</v>
      </c>
      <c r="C641" s="1">
        <v>7</v>
      </c>
      <c r="D641" s="1" t="s">
        <v>33</v>
      </c>
      <c r="E641" s="1">
        <v>5.7</v>
      </c>
      <c r="F641" s="1">
        <v>5.3</v>
      </c>
    </row>
    <row r="642" spans="1:6" x14ac:dyDescent="0.3">
      <c r="A642" s="1">
        <v>641</v>
      </c>
      <c r="B642" s="2">
        <v>38</v>
      </c>
      <c r="C642" s="1">
        <v>7</v>
      </c>
      <c r="D642" s="1" t="s">
        <v>33</v>
      </c>
      <c r="E642" s="1">
        <v>5.8</v>
      </c>
      <c r="F642" s="1">
        <v>5.4</v>
      </c>
    </row>
    <row r="643" spans="1:6" x14ac:dyDescent="0.3">
      <c r="A643" s="1">
        <v>642</v>
      </c>
      <c r="B643" s="2">
        <v>39</v>
      </c>
      <c r="C643" s="1">
        <v>7</v>
      </c>
      <c r="D643" s="1" t="s">
        <v>33</v>
      </c>
      <c r="E643" s="1">
        <v>5.9</v>
      </c>
      <c r="F643" s="1">
        <v>5.5</v>
      </c>
    </row>
    <row r="644" spans="1:6" x14ac:dyDescent="0.3">
      <c r="A644" s="1">
        <v>643</v>
      </c>
      <c r="B644" s="2">
        <v>40</v>
      </c>
      <c r="C644" s="1">
        <v>7</v>
      </c>
      <c r="D644" s="1" t="s">
        <v>33</v>
      </c>
      <c r="E644" s="1">
        <v>6</v>
      </c>
      <c r="F644" s="1">
        <v>5.6</v>
      </c>
    </row>
    <row r="645" spans="1:6" x14ac:dyDescent="0.3">
      <c r="A645" s="1">
        <v>644</v>
      </c>
      <c r="B645" s="2">
        <v>1</v>
      </c>
      <c r="C645" s="1">
        <v>6</v>
      </c>
      <c r="D645" s="1" t="s">
        <v>33</v>
      </c>
      <c r="E645" s="1">
        <v>0.5</v>
      </c>
      <c r="F645" s="1">
        <v>1</v>
      </c>
    </row>
    <row r="646" spans="1:6" x14ac:dyDescent="0.3">
      <c r="A646" s="1">
        <v>645</v>
      </c>
      <c r="B646" s="2">
        <v>2</v>
      </c>
      <c r="C646" s="1">
        <v>6</v>
      </c>
      <c r="D646" s="1" t="s">
        <v>33</v>
      </c>
      <c r="E646" s="1">
        <v>0.6</v>
      </c>
      <c r="F646" s="1">
        <v>1.1000000000000001</v>
      </c>
    </row>
    <row r="647" spans="1:6" x14ac:dyDescent="0.3">
      <c r="A647" s="1">
        <v>646</v>
      </c>
      <c r="B647" s="2">
        <v>3</v>
      </c>
      <c r="C647" s="1">
        <v>6</v>
      </c>
      <c r="D647" s="1" t="s">
        <v>33</v>
      </c>
      <c r="E647" s="1">
        <v>0.7</v>
      </c>
      <c r="F647" s="1">
        <v>1.2</v>
      </c>
    </row>
    <row r="648" spans="1:6" x14ac:dyDescent="0.3">
      <c r="A648" s="1">
        <v>647</v>
      </c>
      <c r="B648" s="2">
        <v>4</v>
      </c>
      <c r="C648" s="1">
        <v>6</v>
      </c>
      <c r="D648" s="1" t="s">
        <v>33</v>
      </c>
      <c r="E648" s="1">
        <v>0.8</v>
      </c>
      <c r="F648" s="1">
        <v>1.2</v>
      </c>
    </row>
    <row r="649" spans="1:6" x14ac:dyDescent="0.3">
      <c r="A649" s="1">
        <v>648</v>
      </c>
      <c r="B649" s="2">
        <v>5</v>
      </c>
      <c r="C649" s="1">
        <v>6</v>
      </c>
      <c r="D649" s="1" t="s">
        <v>33</v>
      </c>
      <c r="E649" s="1">
        <v>0.9</v>
      </c>
      <c r="F649" s="1">
        <v>1.3</v>
      </c>
    </row>
    <row r="650" spans="1:6" x14ac:dyDescent="0.3">
      <c r="A650" s="1">
        <v>649</v>
      </c>
      <c r="B650" s="2">
        <v>6</v>
      </c>
      <c r="C650" s="1">
        <v>6</v>
      </c>
      <c r="D650" s="1" t="s">
        <v>33</v>
      </c>
      <c r="E650" s="1">
        <v>1</v>
      </c>
      <c r="F650" s="1">
        <v>1.4</v>
      </c>
    </row>
    <row r="651" spans="1:6" x14ac:dyDescent="0.3">
      <c r="A651" s="1">
        <v>650</v>
      </c>
      <c r="B651" s="2">
        <v>7</v>
      </c>
      <c r="C651" s="1">
        <v>6</v>
      </c>
      <c r="D651" s="1" t="s">
        <v>33</v>
      </c>
      <c r="E651" s="1">
        <v>1.1000000000000001</v>
      </c>
      <c r="F651" s="1">
        <v>1.5</v>
      </c>
    </row>
    <row r="652" spans="1:6" x14ac:dyDescent="0.3">
      <c r="A652" s="1">
        <v>651</v>
      </c>
      <c r="B652" s="2">
        <v>8</v>
      </c>
      <c r="C652" s="1">
        <v>6</v>
      </c>
      <c r="D652" s="1" t="s">
        <v>33</v>
      </c>
      <c r="E652" s="1">
        <v>1.2</v>
      </c>
      <c r="F652" s="1">
        <v>1.6</v>
      </c>
    </row>
    <row r="653" spans="1:6" x14ac:dyDescent="0.3">
      <c r="A653" s="1">
        <v>652</v>
      </c>
      <c r="B653" s="2">
        <v>9</v>
      </c>
      <c r="C653" s="1">
        <v>6</v>
      </c>
      <c r="D653" s="1" t="s">
        <v>33</v>
      </c>
      <c r="E653" s="1">
        <v>1.3</v>
      </c>
      <c r="F653" s="1">
        <v>1.7</v>
      </c>
    </row>
    <row r="654" spans="1:6" x14ac:dyDescent="0.3">
      <c r="A654" s="1">
        <v>653</v>
      </c>
      <c r="B654" s="2">
        <v>10</v>
      </c>
      <c r="C654" s="1">
        <v>6</v>
      </c>
      <c r="D654" s="1" t="s">
        <v>33</v>
      </c>
      <c r="E654" s="1">
        <v>1.4</v>
      </c>
      <c r="F654" s="1">
        <v>1.7</v>
      </c>
    </row>
    <row r="655" spans="1:6" x14ac:dyDescent="0.3">
      <c r="A655" s="1">
        <v>654</v>
      </c>
      <c r="B655" s="2">
        <v>11</v>
      </c>
      <c r="C655" s="1">
        <v>6</v>
      </c>
      <c r="D655" s="1" t="s">
        <v>33</v>
      </c>
      <c r="E655" s="1">
        <v>1.5</v>
      </c>
      <c r="F655" s="1">
        <v>1.8</v>
      </c>
    </row>
    <row r="656" spans="1:6" x14ac:dyDescent="0.3">
      <c r="A656" s="1">
        <v>655</v>
      </c>
      <c r="B656" s="2">
        <v>12</v>
      </c>
      <c r="C656" s="1">
        <v>6</v>
      </c>
      <c r="D656" s="1" t="s">
        <v>33</v>
      </c>
      <c r="E656" s="1">
        <v>1.6</v>
      </c>
      <c r="F656" s="1">
        <v>1.9</v>
      </c>
    </row>
    <row r="657" spans="1:6" x14ac:dyDescent="0.3">
      <c r="A657" s="1">
        <v>656</v>
      </c>
      <c r="B657" s="2">
        <v>13</v>
      </c>
      <c r="C657" s="1">
        <v>6</v>
      </c>
      <c r="D657" s="1" t="s">
        <v>33</v>
      </c>
      <c r="E657" s="1">
        <v>1.7</v>
      </c>
      <c r="F657" s="1">
        <v>2</v>
      </c>
    </row>
    <row r="658" spans="1:6" x14ac:dyDescent="0.3">
      <c r="A658" s="1">
        <v>657</v>
      </c>
      <c r="B658" s="2">
        <v>14</v>
      </c>
      <c r="C658" s="1">
        <v>6</v>
      </c>
      <c r="D658" s="1" t="s">
        <v>33</v>
      </c>
      <c r="E658" s="1">
        <v>1.8</v>
      </c>
      <c r="F658" s="1">
        <v>2.1</v>
      </c>
    </row>
    <row r="659" spans="1:6" x14ac:dyDescent="0.3">
      <c r="A659" s="1">
        <v>658</v>
      </c>
      <c r="B659" s="2">
        <v>15</v>
      </c>
      <c r="C659" s="1">
        <v>6</v>
      </c>
      <c r="D659" s="1" t="s">
        <v>33</v>
      </c>
      <c r="E659" s="1">
        <v>1.9</v>
      </c>
      <c r="F659" s="1">
        <v>2.2000000000000002</v>
      </c>
    </row>
    <row r="660" spans="1:6" x14ac:dyDescent="0.3">
      <c r="A660" s="1">
        <v>659</v>
      </c>
      <c r="B660" s="2">
        <v>16</v>
      </c>
      <c r="C660" s="1">
        <v>6</v>
      </c>
      <c r="D660" s="1" t="s">
        <v>33</v>
      </c>
      <c r="E660" s="1">
        <v>2</v>
      </c>
      <c r="F660" s="1">
        <v>2.2999999999999998</v>
      </c>
    </row>
    <row r="661" spans="1:6" x14ac:dyDescent="0.3">
      <c r="A661" s="1">
        <v>660</v>
      </c>
      <c r="B661" s="2">
        <v>17</v>
      </c>
      <c r="C661" s="1">
        <v>6</v>
      </c>
      <c r="D661" s="1" t="s">
        <v>33</v>
      </c>
      <c r="E661" s="1">
        <v>2.1</v>
      </c>
      <c r="F661" s="1">
        <v>2.2999999999999998</v>
      </c>
    </row>
    <row r="662" spans="1:6" x14ac:dyDescent="0.3">
      <c r="A662" s="1">
        <v>661</v>
      </c>
      <c r="B662" s="2">
        <v>18</v>
      </c>
      <c r="C662" s="1">
        <v>6</v>
      </c>
      <c r="D662" s="1" t="s">
        <v>33</v>
      </c>
      <c r="E662" s="1">
        <v>2.2000000000000002</v>
      </c>
      <c r="F662" s="1">
        <v>2.4</v>
      </c>
    </row>
    <row r="663" spans="1:6" x14ac:dyDescent="0.3">
      <c r="A663" s="1">
        <v>662</v>
      </c>
      <c r="B663" s="2">
        <v>19</v>
      </c>
      <c r="C663" s="1">
        <v>6</v>
      </c>
      <c r="D663" s="1" t="s">
        <v>33</v>
      </c>
      <c r="E663" s="1">
        <v>2.2999999999999998</v>
      </c>
      <c r="F663" s="1">
        <v>2.5</v>
      </c>
    </row>
    <row r="664" spans="1:6" x14ac:dyDescent="0.3">
      <c r="A664" s="1">
        <v>663</v>
      </c>
      <c r="B664" s="2">
        <v>20</v>
      </c>
      <c r="C664" s="1">
        <v>6</v>
      </c>
      <c r="D664" s="1" t="s">
        <v>33</v>
      </c>
      <c r="E664" s="1">
        <v>2.4</v>
      </c>
      <c r="F664" s="1">
        <v>2.6</v>
      </c>
    </row>
    <row r="665" spans="1:6" x14ac:dyDescent="0.3">
      <c r="A665" s="1">
        <v>664</v>
      </c>
      <c r="B665" s="2">
        <v>21</v>
      </c>
      <c r="C665" s="1">
        <v>6</v>
      </c>
      <c r="D665" s="1" t="s">
        <v>33</v>
      </c>
      <c r="E665" s="1">
        <v>2.5</v>
      </c>
      <c r="F665" s="1">
        <v>2.7</v>
      </c>
    </row>
    <row r="666" spans="1:6" x14ac:dyDescent="0.3">
      <c r="A666" s="1">
        <v>665</v>
      </c>
      <c r="B666" s="2">
        <v>22</v>
      </c>
      <c r="C666" s="1">
        <v>6</v>
      </c>
      <c r="D666" s="1" t="s">
        <v>33</v>
      </c>
      <c r="E666" s="1">
        <v>2.6</v>
      </c>
      <c r="F666" s="1">
        <v>2.8</v>
      </c>
    </row>
    <row r="667" spans="1:6" x14ac:dyDescent="0.3">
      <c r="A667" s="1">
        <v>666</v>
      </c>
      <c r="B667" s="2">
        <v>23</v>
      </c>
      <c r="C667" s="1">
        <v>6</v>
      </c>
      <c r="D667" s="1" t="s">
        <v>33</v>
      </c>
      <c r="E667" s="1">
        <v>2.7</v>
      </c>
      <c r="F667" s="1">
        <v>2.9</v>
      </c>
    </row>
    <row r="668" spans="1:6" x14ac:dyDescent="0.3">
      <c r="A668" s="1">
        <v>667</v>
      </c>
      <c r="B668" s="2">
        <v>24</v>
      </c>
      <c r="C668" s="1">
        <v>6</v>
      </c>
      <c r="D668" s="1" t="s">
        <v>33</v>
      </c>
      <c r="E668" s="1">
        <v>2.8</v>
      </c>
      <c r="F668" s="1">
        <v>2.9</v>
      </c>
    </row>
    <row r="669" spans="1:6" x14ac:dyDescent="0.3">
      <c r="A669" s="1">
        <v>668</v>
      </c>
      <c r="B669" s="2">
        <v>25</v>
      </c>
      <c r="C669" s="1">
        <v>6</v>
      </c>
      <c r="D669" s="1" t="s">
        <v>33</v>
      </c>
      <c r="E669" s="1">
        <v>2.9</v>
      </c>
      <c r="F669" s="1">
        <v>3</v>
      </c>
    </row>
    <row r="670" spans="1:6" x14ac:dyDescent="0.3">
      <c r="A670" s="1">
        <v>669</v>
      </c>
      <c r="B670" s="2">
        <v>26</v>
      </c>
      <c r="C670" s="1">
        <v>6</v>
      </c>
      <c r="D670" s="1" t="s">
        <v>33</v>
      </c>
      <c r="E670" s="1">
        <v>3</v>
      </c>
      <c r="F670" s="1">
        <v>3.1</v>
      </c>
    </row>
    <row r="671" spans="1:6" x14ac:dyDescent="0.3">
      <c r="A671" s="1">
        <v>670</v>
      </c>
      <c r="B671" s="2">
        <v>27</v>
      </c>
      <c r="C671" s="1">
        <v>6</v>
      </c>
      <c r="D671" s="1" t="s">
        <v>33</v>
      </c>
      <c r="E671" s="1">
        <v>3.1</v>
      </c>
      <c r="F671" s="1">
        <v>3.2</v>
      </c>
    </row>
    <row r="672" spans="1:6" x14ac:dyDescent="0.3">
      <c r="A672" s="1">
        <v>671</v>
      </c>
      <c r="B672" s="2">
        <v>28</v>
      </c>
      <c r="C672" s="1">
        <v>6</v>
      </c>
      <c r="D672" s="1" t="s">
        <v>33</v>
      </c>
      <c r="E672" s="1">
        <v>3.2</v>
      </c>
      <c r="F672" s="1">
        <v>3.3</v>
      </c>
    </row>
    <row r="673" spans="1:6" x14ac:dyDescent="0.3">
      <c r="A673" s="1">
        <v>672</v>
      </c>
      <c r="B673" s="2">
        <v>29</v>
      </c>
      <c r="C673" s="1">
        <v>6</v>
      </c>
      <c r="D673" s="1" t="s">
        <v>33</v>
      </c>
      <c r="E673" s="1">
        <v>3.3</v>
      </c>
      <c r="F673" s="1">
        <v>3.4</v>
      </c>
    </row>
    <row r="674" spans="1:6" x14ac:dyDescent="0.3">
      <c r="A674" s="1">
        <v>673</v>
      </c>
      <c r="B674" s="2">
        <v>30</v>
      </c>
      <c r="C674" s="1">
        <v>6</v>
      </c>
      <c r="D674" s="1" t="s">
        <v>33</v>
      </c>
      <c r="E674" s="1">
        <v>3.4</v>
      </c>
      <c r="F674" s="1">
        <v>3.4</v>
      </c>
    </row>
    <row r="675" spans="1:6" x14ac:dyDescent="0.3">
      <c r="A675" s="1">
        <v>674</v>
      </c>
      <c r="B675" s="2">
        <v>31</v>
      </c>
      <c r="C675" s="1">
        <v>6</v>
      </c>
      <c r="D675" s="1" t="s">
        <v>33</v>
      </c>
      <c r="E675" s="1">
        <v>3.5</v>
      </c>
      <c r="F675" s="1">
        <v>3.5</v>
      </c>
    </row>
    <row r="676" spans="1:6" x14ac:dyDescent="0.3">
      <c r="A676" s="1">
        <v>675</v>
      </c>
      <c r="B676" s="2">
        <v>32</v>
      </c>
      <c r="C676" s="1">
        <v>6</v>
      </c>
      <c r="D676" s="1" t="s">
        <v>33</v>
      </c>
      <c r="E676" s="1">
        <v>3.6</v>
      </c>
      <c r="F676" s="1">
        <v>3.6</v>
      </c>
    </row>
    <row r="677" spans="1:6" x14ac:dyDescent="0.3">
      <c r="A677" s="1">
        <v>676</v>
      </c>
      <c r="B677" s="2">
        <v>33</v>
      </c>
      <c r="C677" s="1">
        <v>6</v>
      </c>
      <c r="D677" s="1" t="s">
        <v>33</v>
      </c>
      <c r="E677" s="1">
        <v>3.7</v>
      </c>
      <c r="F677" s="1">
        <v>3.7</v>
      </c>
    </row>
    <row r="678" spans="1:6" x14ac:dyDescent="0.3">
      <c r="A678" s="1">
        <v>677</v>
      </c>
      <c r="B678" s="2">
        <v>34</v>
      </c>
      <c r="C678" s="1">
        <v>6</v>
      </c>
      <c r="D678" s="1" t="s">
        <v>33</v>
      </c>
      <c r="E678" s="1">
        <v>3.8</v>
      </c>
      <c r="F678" s="1">
        <v>3.8</v>
      </c>
    </row>
    <row r="679" spans="1:6" x14ac:dyDescent="0.3">
      <c r="A679" s="1">
        <v>678</v>
      </c>
      <c r="B679" s="2">
        <v>35</v>
      </c>
      <c r="C679" s="1">
        <v>6</v>
      </c>
      <c r="D679" s="1" t="s">
        <v>33</v>
      </c>
      <c r="E679" s="1">
        <v>3.9</v>
      </c>
      <c r="F679" s="1">
        <v>3.9</v>
      </c>
    </row>
    <row r="680" spans="1:6" x14ac:dyDescent="0.3">
      <c r="A680" s="1">
        <v>679</v>
      </c>
      <c r="B680" s="2">
        <v>36</v>
      </c>
      <c r="C680" s="1">
        <v>6</v>
      </c>
      <c r="D680" s="1" t="s">
        <v>33</v>
      </c>
      <c r="E680" s="1">
        <v>4</v>
      </c>
      <c r="F680" s="1">
        <v>4</v>
      </c>
    </row>
    <row r="681" spans="1:6" x14ac:dyDescent="0.3">
      <c r="A681" s="1">
        <v>680</v>
      </c>
      <c r="B681" s="2">
        <v>37</v>
      </c>
      <c r="C681" s="1">
        <v>6</v>
      </c>
      <c r="D681" s="1" t="s">
        <v>33</v>
      </c>
      <c r="E681" s="1">
        <v>5.7</v>
      </c>
      <c r="F681" s="1">
        <v>5.4</v>
      </c>
    </row>
    <row r="682" spans="1:6" x14ac:dyDescent="0.3">
      <c r="A682" s="1">
        <v>681</v>
      </c>
      <c r="B682" s="2">
        <v>38</v>
      </c>
      <c r="C682" s="1">
        <v>6</v>
      </c>
      <c r="D682" s="1" t="s">
        <v>33</v>
      </c>
      <c r="E682" s="1">
        <v>5.8</v>
      </c>
      <c r="F682" s="1">
        <v>5.5</v>
      </c>
    </row>
    <row r="683" spans="1:6" x14ac:dyDescent="0.3">
      <c r="A683" s="1">
        <v>682</v>
      </c>
      <c r="B683" s="2">
        <v>39</v>
      </c>
      <c r="C683" s="1">
        <v>6</v>
      </c>
      <c r="D683" s="1" t="s">
        <v>33</v>
      </c>
      <c r="E683" s="1">
        <v>5.9</v>
      </c>
      <c r="F683" s="1">
        <v>5.6</v>
      </c>
    </row>
    <row r="684" spans="1:6" x14ac:dyDescent="0.3">
      <c r="A684" s="1">
        <v>683</v>
      </c>
      <c r="B684" s="2">
        <v>40</v>
      </c>
      <c r="C684" s="1">
        <v>6</v>
      </c>
      <c r="D684" s="1" t="s">
        <v>33</v>
      </c>
      <c r="E684" s="1">
        <v>6</v>
      </c>
      <c r="F684" s="1">
        <v>5.7</v>
      </c>
    </row>
    <row r="685" spans="1:6" x14ac:dyDescent="0.3">
      <c r="A685" s="1">
        <v>684</v>
      </c>
      <c r="B685" s="2">
        <v>1</v>
      </c>
      <c r="C685" s="1">
        <v>8</v>
      </c>
      <c r="D685" s="1" t="s">
        <v>33</v>
      </c>
      <c r="E685" s="1">
        <v>0.5</v>
      </c>
      <c r="F685" s="1">
        <v>1.1000000000000001</v>
      </c>
    </row>
    <row r="686" spans="1:6" x14ac:dyDescent="0.3">
      <c r="A686" s="1">
        <v>685</v>
      </c>
      <c r="B686" s="2">
        <v>2</v>
      </c>
      <c r="C686" s="1">
        <v>8</v>
      </c>
      <c r="D686" s="1" t="s">
        <v>33</v>
      </c>
      <c r="E686" s="1">
        <v>0.6</v>
      </c>
      <c r="F686" s="1">
        <v>1.2</v>
      </c>
    </row>
    <row r="687" spans="1:6" x14ac:dyDescent="0.3">
      <c r="A687" s="1">
        <v>686</v>
      </c>
      <c r="B687" s="2">
        <v>3</v>
      </c>
      <c r="C687" s="1">
        <v>8</v>
      </c>
      <c r="D687" s="1" t="s">
        <v>33</v>
      </c>
      <c r="E687" s="1">
        <v>0.7</v>
      </c>
      <c r="F687" s="1">
        <v>1.2</v>
      </c>
    </row>
    <row r="688" spans="1:6" x14ac:dyDescent="0.3">
      <c r="A688" s="1">
        <v>687</v>
      </c>
      <c r="B688" s="2">
        <v>4</v>
      </c>
      <c r="C688" s="1">
        <v>8</v>
      </c>
      <c r="D688" s="1" t="s">
        <v>33</v>
      </c>
      <c r="E688" s="1">
        <v>0.8</v>
      </c>
      <c r="F688" s="1">
        <v>1.3</v>
      </c>
    </row>
    <row r="689" spans="1:6" x14ac:dyDescent="0.3">
      <c r="A689" s="1">
        <v>688</v>
      </c>
      <c r="B689" s="2">
        <v>5</v>
      </c>
      <c r="C689" s="1">
        <v>8</v>
      </c>
      <c r="D689" s="1" t="s">
        <v>33</v>
      </c>
      <c r="E689" s="1">
        <v>0.9</v>
      </c>
      <c r="F689" s="1">
        <v>1.4</v>
      </c>
    </row>
    <row r="690" spans="1:6" x14ac:dyDescent="0.3">
      <c r="A690" s="1">
        <v>689</v>
      </c>
      <c r="B690" s="2">
        <v>6</v>
      </c>
      <c r="C690" s="1">
        <v>8</v>
      </c>
      <c r="D690" s="1" t="s">
        <v>33</v>
      </c>
      <c r="E690" s="1">
        <v>1</v>
      </c>
      <c r="F690" s="1">
        <v>1.4</v>
      </c>
    </row>
    <row r="691" spans="1:6" x14ac:dyDescent="0.3">
      <c r="A691" s="1">
        <v>690</v>
      </c>
      <c r="B691" s="2">
        <v>7</v>
      </c>
      <c r="C691" s="1">
        <v>8</v>
      </c>
      <c r="D691" s="1" t="s">
        <v>33</v>
      </c>
      <c r="E691" s="1">
        <v>1.1000000000000001</v>
      </c>
      <c r="F691" s="1">
        <v>1.5</v>
      </c>
    </row>
    <row r="692" spans="1:6" x14ac:dyDescent="0.3">
      <c r="A692" s="1">
        <v>691</v>
      </c>
      <c r="B692" s="2">
        <v>8</v>
      </c>
      <c r="C692" s="1">
        <v>8</v>
      </c>
      <c r="D692" s="1" t="s">
        <v>33</v>
      </c>
      <c r="E692" s="1">
        <v>1.2</v>
      </c>
      <c r="F692" s="1">
        <v>1.6</v>
      </c>
    </row>
    <row r="693" spans="1:6" x14ac:dyDescent="0.3">
      <c r="A693" s="1">
        <v>692</v>
      </c>
      <c r="B693" s="2">
        <v>9</v>
      </c>
      <c r="C693" s="1">
        <v>8</v>
      </c>
      <c r="D693" s="1" t="s">
        <v>33</v>
      </c>
      <c r="E693" s="1">
        <v>1.3</v>
      </c>
      <c r="F693" s="1">
        <v>1.7</v>
      </c>
    </row>
    <row r="694" spans="1:6" x14ac:dyDescent="0.3">
      <c r="A694" s="1">
        <v>693</v>
      </c>
      <c r="B694" s="2">
        <v>10</v>
      </c>
      <c r="C694" s="1">
        <v>8</v>
      </c>
      <c r="D694" s="1" t="s">
        <v>33</v>
      </c>
      <c r="E694" s="1">
        <v>1.4</v>
      </c>
      <c r="F694" s="1">
        <v>1.7</v>
      </c>
    </row>
    <row r="695" spans="1:6" x14ac:dyDescent="0.3">
      <c r="A695" s="1">
        <v>694</v>
      </c>
      <c r="B695" s="2">
        <v>11</v>
      </c>
      <c r="C695" s="1">
        <v>8</v>
      </c>
      <c r="D695" s="1" t="s">
        <v>33</v>
      </c>
      <c r="E695" s="1">
        <v>1.5</v>
      </c>
      <c r="F695" s="1">
        <v>1.8</v>
      </c>
    </row>
    <row r="696" spans="1:6" x14ac:dyDescent="0.3">
      <c r="A696" s="1">
        <v>695</v>
      </c>
      <c r="B696" s="2">
        <v>12</v>
      </c>
      <c r="C696" s="1">
        <v>8</v>
      </c>
      <c r="D696" s="1" t="s">
        <v>33</v>
      </c>
      <c r="E696" s="1">
        <v>1.6</v>
      </c>
      <c r="F696" s="1">
        <v>1.9</v>
      </c>
    </row>
    <row r="697" spans="1:6" x14ac:dyDescent="0.3">
      <c r="A697" s="1">
        <v>696</v>
      </c>
      <c r="B697" s="2">
        <v>13</v>
      </c>
      <c r="C697" s="1">
        <v>8</v>
      </c>
      <c r="D697" s="1" t="s">
        <v>33</v>
      </c>
      <c r="E697" s="1">
        <v>1.7</v>
      </c>
      <c r="F697" s="1">
        <v>1.9</v>
      </c>
    </row>
    <row r="698" spans="1:6" x14ac:dyDescent="0.3">
      <c r="A698" s="1">
        <v>697</v>
      </c>
      <c r="B698" s="2">
        <v>14</v>
      </c>
      <c r="C698" s="1">
        <v>8</v>
      </c>
      <c r="D698" s="1" t="s">
        <v>33</v>
      </c>
      <c r="E698" s="1">
        <v>1.8</v>
      </c>
      <c r="F698" s="1">
        <v>2</v>
      </c>
    </row>
    <row r="699" spans="1:6" x14ac:dyDescent="0.3">
      <c r="A699" s="1">
        <v>698</v>
      </c>
      <c r="B699" s="2">
        <v>15</v>
      </c>
      <c r="C699" s="1">
        <v>8</v>
      </c>
      <c r="D699" s="1" t="s">
        <v>33</v>
      </c>
      <c r="E699" s="1">
        <v>1.9</v>
      </c>
      <c r="F699" s="1">
        <v>2.1</v>
      </c>
    </row>
    <row r="700" spans="1:6" x14ac:dyDescent="0.3">
      <c r="A700" s="1">
        <v>699</v>
      </c>
      <c r="B700" s="2">
        <v>16</v>
      </c>
      <c r="C700" s="1">
        <v>8</v>
      </c>
      <c r="D700" s="1" t="s">
        <v>33</v>
      </c>
      <c r="E700" s="1">
        <v>2</v>
      </c>
      <c r="F700" s="1">
        <v>2.1</v>
      </c>
    </row>
    <row r="701" spans="1:6" x14ac:dyDescent="0.3">
      <c r="A701" s="1">
        <v>700</v>
      </c>
      <c r="B701" s="2">
        <v>17</v>
      </c>
      <c r="C701" s="1">
        <v>8</v>
      </c>
      <c r="D701" s="1" t="s">
        <v>33</v>
      </c>
      <c r="E701" s="1">
        <v>2.1</v>
      </c>
      <c r="F701" s="1">
        <v>2.2000000000000002</v>
      </c>
    </row>
    <row r="702" spans="1:6" x14ac:dyDescent="0.3">
      <c r="A702" s="1">
        <v>701</v>
      </c>
      <c r="B702" s="2">
        <v>18</v>
      </c>
      <c r="C702" s="1">
        <v>8</v>
      </c>
      <c r="D702" s="1" t="s">
        <v>33</v>
      </c>
      <c r="E702" s="1">
        <v>2.2000000000000002</v>
      </c>
      <c r="F702" s="1">
        <v>2.2999999999999998</v>
      </c>
    </row>
    <row r="703" spans="1:6" x14ac:dyDescent="0.3">
      <c r="A703" s="1">
        <v>702</v>
      </c>
      <c r="B703" s="2">
        <v>19</v>
      </c>
      <c r="C703" s="1">
        <v>8</v>
      </c>
      <c r="D703" s="1" t="s">
        <v>33</v>
      </c>
      <c r="E703" s="1">
        <v>2.2999999999999998</v>
      </c>
      <c r="F703" s="1">
        <v>2.4</v>
      </c>
    </row>
    <row r="704" spans="1:6" x14ac:dyDescent="0.3">
      <c r="A704" s="1">
        <v>703</v>
      </c>
      <c r="B704" s="2">
        <v>20</v>
      </c>
      <c r="C704" s="1">
        <v>8</v>
      </c>
      <c r="D704" s="1" t="s">
        <v>33</v>
      </c>
      <c r="E704" s="1">
        <v>2.4</v>
      </c>
      <c r="F704" s="1">
        <v>2.4</v>
      </c>
    </row>
    <row r="705" spans="1:6" x14ac:dyDescent="0.3">
      <c r="A705" s="1">
        <v>704</v>
      </c>
      <c r="B705" s="2">
        <v>21</v>
      </c>
      <c r="C705" s="1">
        <v>8</v>
      </c>
      <c r="D705" s="1" t="s">
        <v>33</v>
      </c>
      <c r="E705" s="1">
        <v>2.5</v>
      </c>
      <c r="F705" s="1">
        <v>2.5</v>
      </c>
    </row>
    <row r="706" spans="1:6" x14ac:dyDescent="0.3">
      <c r="A706" s="1">
        <v>705</v>
      </c>
      <c r="B706" s="2">
        <v>22</v>
      </c>
      <c r="C706" s="1">
        <v>8</v>
      </c>
      <c r="D706" s="1" t="s">
        <v>33</v>
      </c>
      <c r="E706" s="1">
        <v>2.6</v>
      </c>
      <c r="F706" s="1">
        <v>2.6</v>
      </c>
    </row>
    <row r="707" spans="1:6" x14ac:dyDescent="0.3">
      <c r="A707" s="1">
        <v>706</v>
      </c>
      <c r="B707" s="2">
        <v>23</v>
      </c>
      <c r="C707" s="1">
        <v>8</v>
      </c>
      <c r="D707" s="1" t="s">
        <v>33</v>
      </c>
      <c r="E707" s="1">
        <v>2.7</v>
      </c>
      <c r="F707" s="1">
        <v>2.6</v>
      </c>
    </row>
    <row r="708" spans="1:6" x14ac:dyDescent="0.3">
      <c r="A708" s="1">
        <v>707</v>
      </c>
      <c r="B708" s="2">
        <v>24</v>
      </c>
      <c r="C708" s="1">
        <v>8</v>
      </c>
      <c r="D708" s="1" t="s">
        <v>33</v>
      </c>
      <c r="E708" s="1">
        <v>2.8</v>
      </c>
      <c r="F708" s="1">
        <v>2.7</v>
      </c>
    </row>
    <row r="709" spans="1:6" x14ac:dyDescent="0.3">
      <c r="A709" s="1">
        <v>708</v>
      </c>
      <c r="B709" s="2">
        <v>25</v>
      </c>
      <c r="C709" s="1">
        <v>8</v>
      </c>
      <c r="D709" s="1" t="s">
        <v>33</v>
      </c>
      <c r="E709" s="1">
        <v>2.9</v>
      </c>
      <c r="F709" s="1">
        <v>2.8</v>
      </c>
    </row>
    <row r="710" spans="1:6" x14ac:dyDescent="0.3">
      <c r="A710" s="1">
        <v>709</v>
      </c>
      <c r="B710" s="2">
        <v>26</v>
      </c>
      <c r="C710" s="1">
        <v>8</v>
      </c>
      <c r="D710" s="1" t="s">
        <v>33</v>
      </c>
      <c r="E710" s="1">
        <v>3</v>
      </c>
      <c r="F710" s="1">
        <v>2.8</v>
      </c>
    </row>
    <row r="711" spans="1:6" x14ac:dyDescent="0.3">
      <c r="A711" s="1">
        <v>710</v>
      </c>
      <c r="B711" s="2">
        <v>27</v>
      </c>
      <c r="C711" s="1">
        <v>8</v>
      </c>
      <c r="D711" s="1" t="s">
        <v>33</v>
      </c>
      <c r="E711" s="1">
        <v>3.1</v>
      </c>
      <c r="F711" s="1">
        <v>2.9</v>
      </c>
    </row>
    <row r="712" spans="1:6" x14ac:dyDescent="0.3">
      <c r="A712" s="1">
        <v>711</v>
      </c>
      <c r="B712" s="2">
        <v>28</v>
      </c>
      <c r="C712" s="1">
        <v>8</v>
      </c>
      <c r="D712" s="1" t="s">
        <v>33</v>
      </c>
      <c r="E712" s="1">
        <v>3.2</v>
      </c>
      <c r="F712" s="1">
        <v>3</v>
      </c>
    </row>
    <row r="713" spans="1:6" x14ac:dyDescent="0.3">
      <c r="A713" s="1">
        <v>712</v>
      </c>
      <c r="B713" s="2">
        <v>29</v>
      </c>
      <c r="C713" s="1">
        <v>8</v>
      </c>
      <c r="D713" s="1" t="s">
        <v>33</v>
      </c>
      <c r="E713" s="1">
        <v>3.3</v>
      </c>
      <c r="F713" s="1">
        <v>3.1</v>
      </c>
    </row>
    <row r="714" spans="1:6" x14ac:dyDescent="0.3">
      <c r="A714" s="1">
        <v>713</v>
      </c>
      <c r="B714" s="2">
        <v>30</v>
      </c>
      <c r="C714" s="1">
        <v>8</v>
      </c>
      <c r="D714" s="1" t="s">
        <v>33</v>
      </c>
      <c r="E714" s="1">
        <v>3.4</v>
      </c>
      <c r="F714" s="1">
        <v>3.1</v>
      </c>
    </row>
    <row r="715" spans="1:6" x14ac:dyDescent="0.3">
      <c r="A715" s="1">
        <v>714</v>
      </c>
      <c r="B715" s="2">
        <v>31</v>
      </c>
      <c r="C715" s="1">
        <v>8</v>
      </c>
      <c r="D715" s="1" t="s">
        <v>33</v>
      </c>
      <c r="E715" s="1">
        <v>3.5</v>
      </c>
      <c r="F715" s="1">
        <v>3.2</v>
      </c>
    </row>
    <row r="716" spans="1:6" x14ac:dyDescent="0.3">
      <c r="A716" s="1">
        <v>715</v>
      </c>
      <c r="B716" s="2">
        <v>32</v>
      </c>
      <c r="C716" s="1">
        <v>8</v>
      </c>
      <c r="D716" s="1" t="s">
        <v>33</v>
      </c>
      <c r="E716" s="1">
        <v>3.6</v>
      </c>
      <c r="F716" s="1">
        <v>3.3</v>
      </c>
    </row>
    <row r="717" spans="1:6" x14ac:dyDescent="0.3">
      <c r="A717" s="1">
        <v>716</v>
      </c>
      <c r="B717" s="2">
        <v>33</v>
      </c>
      <c r="C717" s="1">
        <v>8</v>
      </c>
      <c r="D717" s="1" t="s">
        <v>33</v>
      </c>
      <c r="E717" s="1">
        <v>3.7</v>
      </c>
      <c r="F717" s="1">
        <v>3.3</v>
      </c>
    </row>
    <row r="718" spans="1:6" x14ac:dyDescent="0.3">
      <c r="A718" s="1">
        <v>717</v>
      </c>
      <c r="B718" s="2">
        <v>34</v>
      </c>
      <c r="C718" s="1">
        <v>8</v>
      </c>
      <c r="D718" s="1" t="s">
        <v>33</v>
      </c>
      <c r="E718" s="1">
        <v>3.8</v>
      </c>
      <c r="F718" s="1">
        <v>3.4</v>
      </c>
    </row>
    <row r="719" spans="1:6" x14ac:dyDescent="0.3">
      <c r="A719" s="1">
        <v>718</v>
      </c>
      <c r="B719" s="2">
        <v>35</v>
      </c>
      <c r="C719" s="1">
        <v>8</v>
      </c>
      <c r="D719" s="1" t="s">
        <v>33</v>
      </c>
      <c r="E719" s="1">
        <v>3.9</v>
      </c>
      <c r="F719" s="1">
        <v>3.5</v>
      </c>
    </row>
    <row r="720" spans="1:6" x14ac:dyDescent="0.3">
      <c r="A720" s="1">
        <v>719</v>
      </c>
      <c r="B720" s="2">
        <v>36</v>
      </c>
      <c r="C720" s="1">
        <v>8</v>
      </c>
      <c r="D720" s="1" t="s">
        <v>33</v>
      </c>
      <c r="E720" s="1">
        <v>4</v>
      </c>
      <c r="F720" s="1">
        <v>3.5</v>
      </c>
    </row>
    <row r="721" spans="1:6" x14ac:dyDescent="0.3">
      <c r="A721" s="1">
        <v>720</v>
      </c>
      <c r="B721" s="2">
        <v>37</v>
      </c>
      <c r="C721" s="1">
        <v>8</v>
      </c>
      <c r="D721" s="1" t="s">
        <v>33</v>
      </c>
      <c r="E721" s="1">
        <v>5.7</v>
      </c>
      <c r="F721" s="1">
        <v>4.7</v>
      </c>
    </row>
    <row r="722" spans="1:6" x14ac:dyDescent="0.3">
      <c r="A722" s="1">
        <v>721</v>
      </c>
      <c r="B722" s="2">
        <v>38</v>
      </c>
      <c r="C722" s="1">
        <v>8</v>
      </c>
      <c r="D722" s="1" t="s">
        <v>33</v>
      </c>
      <c r="E722" s="1">
        <v>5.8</v>
      </c>
      <c r="F722" s="1">
        <v>4.8</v>
      </c>
    </row>
    <row r="723" spans="1:6" x14ac:dyDescent="0.3">
      <c r="A723" s="1">
        <v>722</v>
      </c>
      <c r="B723" s="2">
        <v>39</v>
      </c>
      <c r="C723" s="1">
        <v>8</v>
      </c>
      <c r="D723" s="1" t="s">
        <v>33</v>
      </c>
      <c r="E723" s="1">
        <v>5.9</v>
      </c>
      <c r="F723" s="1">
        <v>4.9000000000000004</v>
      </c>
    </row>
    <row r="724" spans="1:6" x14ac:dyDescent="0.3">
      <c r="A724" s="1">
        <v>723</v>
      </c>
      <c r="B724" s="2">
        <v>40</v>
      </c>
      <c r="C724" s="1">
        <v>8</v>
      </c>
      <c r="D724" s="1" t="s">
        <v>33</v>
      </c>
      <c r="E724" s="1">
        <v>6</v>
      </c>
      <c r="F724" s="1">
        <v>4.9000000000000004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CFE7-C0E0-48C7-9268-59EAF8D95F91}">
  <dimension ref="A1:C8"/>
  <sheetViews>
    <sheetView workbookViewId="0">
      <selection activeCell="G12" sqref="G12"/>
    </sheetView>
  </sheetViews>
  <sheetFormatPr baseColWidth="10" defaultRowHeight="14.4" x14ac:dyDescent="0.3"/>
  <cols>
    <col min="1" max="1" width="11.5546875" style="1"/>
    <col min="2" max="2" width="22" style="1" bestFit="1" customWidth="1"/>
    <col min="3" max="3" width="11.5546875" style="1"/>
  </cols>
  <sheetData>
    <row r="1" spans="1:3" x14ac:dyDescent="0.3">
      <c r="A1" s="1" t="s">
        <v>0</v>
      </c>
      <c r="B1" s="1" t="s">
        <v>96</v>
      </c>
      <c r="C1" s="1" t="s">
        <v>97</v>
      </c>
    </row>
    <row r="2" spans="1:3" x14ac:dyDescent="0.3">
      <c r="A2" s="1">
        <v>1</v>
      </c>
      <c r="B2" s="1">
        <v>2</v>
      </c>
      <c r="C2" s="1">
        <v>0.08</v>
      </c>
    </row>
    <row r="3" spans="1:3" x14ac:dyDescent="0.3">
      <c r="A3" s="1">
        <v>2</v>
      </c>
      <c r="B3" s="1">
        <v>3</v>
      </c>
      <c r="C3" s="1">
        <v>0.15</v>
      </c>
    </row>
    <row r="4" spans="1:3" x14ac:dyDescent="0.3">
      <c r="A4" s="1">
        <v>3</v>
      </c>
      <c r="B4" s="1">
        <v>4</v>
      </c>
      <c r="C4" s="1">
        <v>0.19</v>
      </c>
    </row>
    <row r="5" spans="1:3" x14ac:dyDescent="0.3">
      <c r="A5" s="1">
        <v>4</v>
      </c>
      <c r="B5" s="1">
        <v>5</v>
      </c>
      <c r="C5" s="1">
        <v>0.19</v>
      </c>
    </row>
    <row r="6" spans="1:3" x14ac:dyDescent="0.3">
      <c r="A6" s="1">
        <v>5</v>
      </c>
      <c r="B6" s="1">
        <v>6</v>
      </c>
      <c r="C6" s="1">
        <v>0.25</v>
      </c>
    </row>
    <row r="7" spans="1:3" x14ac:dyDescent="0.3">
      <c r="A7" s="1">
        <v>6</v>
      </c>
      <c r="B7" s="1">
        <v>7</v>
      </c>
      <c r="C7" s="1">
        <v>0.25</v>
      </c>
    </row>
    <row r="8" spans="1:3" x14ac:dyDescent="0.3">
      <c r="A8" s="1">
        <v>7</v>
      </c>
      <c r="B8" s="1">
        <v>8</v>
      </c>
      <c r="C8" s="1">
        <v>0.25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3534-CD56-4ADC-BC63-02E5AC41A230}">
  <dimension ref="A1:F237"/>
  <sheetViews>
    <sheetView zoomScaleNormal="100" workbookViewId="0">
      <selection activeCell="A2" sqref="A2:F3"/>
    </sheetView>
  </sheetViews>
  <sheetFormatPr baseColWidth="10" defaultRowHeight="14.4" x14ac:dyDescent="0.3"/>
  <cols>
    <col min="1" max="1" width="11.5546875" style="1"/>
    <col min="2" max="2" width="11.5546875" style="2"/>
    <col min="3" max="16384" width="11.5546875" style="1"/>
  </cols>
  <sheetData>
    <row r="1" spans="1:6" x14ac:dyDescent="0.3">
      <c r="A1" s="1" t="s">
        <v>0</v>
      </c>
      <c r="B1" s="2" t="s">
        <v>151</v>
      </c>
      <c r="C1" s="1" t="s">
        <v>153</v>
      </c>
      <c r="D1" s="1" t="s">
        <v>97</v>
      </c>
      <c r="E1" s="1" t="s">
        <v>94</v>
      </c>
      <c r="F1" s="1" t="s">
        <v>110</v>
      </c>
    </row>
    <row r="2" spans="1:6" x14ac:dyDescent="0.3">
      <c r="A2" s="1">
        <v>1</v>
      </c>
      <c r="B2" s="2">
        <v>1</v>
      </c>
      <c r="C2" s="1">
        <v>1</v>
      </c>
      <c r="D2" s="1">
        <v>0.08</v>
      </c>
      <c r="E2" s="1">
        <v>0.8</v>
      </c>
      <c r="F2" s="1">
        <v>0.8</v>
      </c>
    </row>
    <row r="3" spans="1:6" x14ac:dyDescent="0.3">
      <c r="A3" s="1">
        <v>2</v>
      </c>
      <c r="B3" s="2">
        <v>2</v>
      </c>
      <c r="C3" s="1">
        <v>1</v>
      </c>
      <c r="D3" s="1">
        <v>0.08</v>
      </c>
      <c r="E3" s="1">
        <v>0.9</v>
      </c>
      <c r="F3" s="1">
        <v>0.9</v>
      </c>
    </row>
    <row r="4" spans="1:6" x14ac:dyDescent="0.3">
      <c r="A4" s="1">
        <v>3</v>
      </c>
      <c r="B4" s="2">
        <v>3</v>
      </c>
      <c r="C4" s="1">
        <v>1</v>
      </c>
      <c r="D4" s="1">
        <v>0.08</v>
      </c>
      <c r="E4" s="1">
        <v>1</v>
      </c>
      <c r="F4" s="1">
        <v>1</v>
      </c>
    </row>
    <row r="5" spans="1:6" x14ac:dyDescent="0.3">
      <c r="A5" s="1">
        <v>4</v>
      </c>
      <c r="B5" s="2">
        <v>4</v>
      </c>
      <c r="C5" s="1">
        <v>1</v>
      </c>
      <c r="D5" s="1">
        <v>0.08</v>
      </c>
      <c r="E5" s="1">
        <v>1.1000000000000001</v>
      </c>
      <c r="F5" s="1">
        <v>1.1000000000000001</v>
      </c>
    </row>
    <row r="6" spans="1:6" x14ac:dyDescent="0.3">
      <c r="A6" s="1">
        <v>5</v>
      </c>
      <c r="B6" s="2">
        <v>5</v>
      </c>
      <c r="C6" s="1">
        <v>1</v>
      </c>
      <c r="D6" s="1">
        <v>0.08</v>
      </c>
      <c r="E6" s="1">
        <v>1.2</v>
      </c>
      <c r="F6" s="1">
        <v>1.1000000000000001</v>
      </c>
    </row>
    <row r="7" spans="1:6" x14ac:dyDescent="0.3">
      <c r="A7" s="1">
        <v>6</v>
      </c>
      <c r="B7" s="2">
        <v>6</v>
      </c>
      <c r="C7" s="1">
        <v>1</v>
      </c>
      <c r="D7" s="1">
        <v>0.08</v>
      </c>
      <c r="E7" s="1">
        <v>1.3</v>
      </c>
      <c r="F7" s="1">
        <v>1.2</v>
      </c>
    </row>
    <row r="8" spans="1:6" x14ac:dyDescent="0.3">
      <c r="A8" s="1">
        <v>7</v>
      </c>
      <c r="B8" s="2">
        <v>7</v>
      </c>
      <c r="C8" s="1">
        <v>1</v>
      </c>
      <c r="D8" s="1">
        <v>0.08</v>
      </c>
      <c r="E8" s="1">
        <v>1.4</v>
      </c>
      <c r="F8" s="1">
        <v>1.3</v>
      </c>
    </row>
    <row r="9" spans="1:6" x14ac:dyDescent="0.3">
      <c r="A9" s="1">
        <v>8</v>
      </c>
      <c r="B9" s="2">
        <v>8</v>
      </c>
      <c r="C9" s="1">
        <v>1</v>
      </c>
      <c r="D9" s="1">
        <v>0.08</v>
      </c>
      <c r="E9" s="1">
        <v>1.5</v>
      </c>
      <c r="F9" s="1">
        <v>1.4</v>
      </c>
    </row>
    <row r="10" spans="1:6" x14ac:dyDescent="0.3">
      <c r="A10" s="1">
        <v>9</v>
      </c>
      <c r="B10" s="2">
        <v>9</v>
      </c>
      <c r="C10" s="1">
        <v>1</v>
      </c>
      <c r="D10" s="1">
        <v>0.08</v>
      </c>
      <c r="E10" s="1">
        <v>1.6</v>
      </c>
      <c r="F10" s="1">
        <v>1.5</v>
      </c>
    </row>
    <row r="11" spans="1:6" x14ac:dyDescent="0.3">
      <c r="A11" s="1">
        <v>10</v>
      </c>
      <c r="B11" s="2">
        <v>10</v>
      </c>
      <c r="C11" s="1">
        <v>1</v>
      </c>
      <c r="D11" s="1">
        <v>0.08</v>
      </c>
      <c r="E11" s="1">
        <v>1.7</v>
      </c>
      <c r="F11" s="1">
        <v>1.6</v>
      </c>
    </row>
    <row r="12" spans="1:6" x14ac:dyDescent="0.3">
      <c r="A12" s="1">
        <v>11</v>
      </c>
      <c r="B12" s="2">
        <v>11</v>
      </c>
      <c r="C12" s="1">
        <v>1</v>
      </c>
      <c r="D12" s="1">
        <v>0.08</v>
      </c>
      <c r="E12" s="1">
        <v>1.8</v>
      </c>
      <c r="F12" s="1">
        <v>1.7</v>
      </c>
    </row>
    <row r="13" spans="1:6" x14ac:dyDescent="0.3">
      <c r="A13" s="1">
        <v>12</v>
      </c>
      <c r="B13" s="2">
        <v>12</v>
      </c>
      <c r="C13" s="1">
        <v>1</v>
      </c>
      <c r="D13" s="1">
        <v>0.08</v>
      </c>
      <c r="E13" s="1">
        <v>1.9</v>
      </c>
      <c r="F13" s="1">
        <v>1.8</v>
      </c>
    </row>
    <row r="14" spans="1:6" x14ac:dyDescent="0.3">
      <c r="A14" s="1">
        <v>13</v>
      </c>
      <c r="B14" s="2">
        <v>13</v>
      </c>
      <c r="C14" s="1">
        <v>1</v>
      </c>
      <c r="D14" s="1">
        <v>0.08</v>
      </c>
      <c r="E14" s="1">
        <v>2</v>
      </c>
      <c r="F14" s="1">
        <v>1.9</v>
      </c>
    </row>
    <row r="15" spans="1:6" x14ac:dyDescent="0.3">
      <c r="A15" s="1">
        <v>14</v>
      </c>
      <c r="B15" s="2">
        <v>14</v>
      </c>
      <c r="C15" s="1">
        <v>1</v>
      </c>
      <c r="D15" s="1">
        <v>0.08</v>
      </c>
      <c r="E15" s="1">
        <v>2.1</v>
      </c>
      <c r="F15" s="1">
        <v>1.9</v>
      </c>
    </row>
    <row r="16" spans="1:6" x14ac:dyDescent="0.3">
      <c r="A16" s="1">
        <v>15</v>
      </c>
      <c r="B16" s="2">
        <v>15</v>
      </c>
      <c r="C16" s="1">
        <v>1</v>
      </c>
      <c r="D16" s="1">
        <v>0.08</v>
      </c>
      <c r="E16" s="1">
        <v>2.2000000000000002</v>
      </c>
      <c r="F16" s="1">
        <v>2</v>
      </c>
    </row>
    <row r="17" spans="1:6" x14ac:dyDescent="0.3">
      <c r="A17" s="1">
        <v>16</v>
      </c>
      <c r="B17" s="2">
        <v>16</v>
      </c>
      <c r="C17" s="1">
        <v>1</v>
      </c>
      <c r="D17" s="1">
        <v>0.08</v>
      </c>
      <c r="E17" s="1">
        <v>2.2999999999999998</v>
      </c>
      <c r="F17" s="1">
        <v>2.1</v>
      </c>
    </row>
    <row r="18" spans="1:6" x14ac:dyDescent="0.3">
      <c r="A18" s="1">
        <v>17</v>
      </c>
      <c r="B18" s="2">
        <v>17</v>
      </c>
      <c r="C18" s="1">
        <v>1</v>
      </c>
      <c r="D18" s="1">
        <v>0.08</v>
      </c>
      <c r="E18" s="1">
        <v>2.4</v>
      </c>
      <c r="F18" s="1">
        <v>2.2000000000000002</v>
      </c>
    </row>
    <row r="19" spans="1:6" x14ac:dyDescent="0.3">
      <c r="A19" s="1">
        <v>18</v>
      </c>
      <c r="B19" s="2">
        <v>18</v>
      </c>
      <c r="C19" s="1">
        <v>1</v>
      </c>
      <c r="D19" s="1">
        <v>0.08</v>
      </c>
      <c r="E19" s="1">
        <v>2.5</v>
      </c>
      <c r="F19" s="1">
        <v>2.2999999999999998</v>
      </c>
    </row>
    <row r="20" spans="1:6" x14ac:dyDescent="0.3">
      <c r="A20" s="1">
        <v>19</v>
      </c>
      <c r="B20" s="2">
        <v>19</v>
      </c>
      <c r="C20" s="1">
        <v>1</v>
      </c>
      <c r="D20" s="1">
        <v>0.08</v>
      </c>
      <c r="E20" s="1">
        <v>2.6</v>
      </c>
      <c r="F20" s="1">
        <v>2.4</v>
      </c>
    </row>
    <row r="21" spans="1:6" x14ac:dyDescent="0.3">
      <c r="A21" s="1">
        <v>20</v>
      </c>
      <c r="B21" s="2">
        <v>20</v>
      </c>
      <c r="C21" s="1">
        <v>1</v>
      </c>
      <c r="D21" s="1">
        <v>0.08</v>
      </c>
      <c r="E21" s="1">
        <v>2.7</v>
      </c>
      <c r="F21" s="1">
        <v>2.5</v>
      </c>
    </row>
    <row r="22" spans="1:6" x14ac:dyDescent="0.3">
      <c r="A22" s="1">
        <v>21</v>
      </c>
      <c r="B22" s="2">
        <v>21</v>
      </c>
      <c r="C22" s="1">
        <v>1</v>
      </c>
      <c r="D22" s="1">
        <v>0.08</v>
      </c>
      <c r="E22" s="1">
        <v>2.8</v>
      </c>
      <c r="F22" s="1">
        <v>2.5</v>
      </c>
    </row>
    <row r="23" spans="1:6" x14ac:dyDescent="0.3">
      <c r="A23" s="1">
        <v>22</v>
      </c>
      <c r="B23" s="2">
        <v>22</v>
      </c>
      <c r="C23" s="1">
        <v>1</v>
      </c>
      <c r="D23" s="1">
        <v>0.08</v>
      </c>
      <c r="E23" s="1">
        <v>2.9</v>
      </c>
      <c r="F23" s="1">
        <v>2.6</v>
      </c>
    </row>
    <row r="24" spans="1:6" x14ac:dyDescent="0.3">
      <c r="A24" s="1">
        <v>23</v>
      </c>
      <c r="B24" s="2">
        <v>23</v>
      </c>
      <c r="C24" s="1">
        <v>1</v>
      </c>
      <c r="D24" s="1">
        <v>0.08</v>
      </c>
      <c r="E24" s="1">
        <v>3</v>
      </c>
      <c r="F24" s="1">
        <v>2.7</v>
      </c>
    </row>
    <row r="25" spans="1:6" x14ac:dyDescent="0.3">
      <c r="A25" s="1">
        <v>24</v>
      </c>
      <c r="B25" s="2">
        <v>24</v>
      </c>
      <c r="C25" s="1">
        <v>1</v>
      </c>
      <c r="D25" s="1">
        <v>0.08</v>
      </c>
      <c r="E25" s="1">
        <v>3.1</v>
      </c>
      <c r="F25" s="1">
        <v>2.8</v>
      </c>
    </row>
    <row r="26" spans="1:6" x14ac:dyDescent="0.3">
      <c r="A26" s="1">
        <v>25</v>
      </c>
      <c r="B26" s="2">
        <v>25</v>
      </c>
      <c r="C26" s="1">
        <v>1</v>
      </c>
      <c r="D26" s="1">
        <v>0.08</v>
      </c>
      <c r="E26" s="1">
        <v>3.2</v>
      </c>
      <c r="F26" s="1">
        <v>2.9</v>
      </c>
    </row>
    <row r="27" spans="1:6" x14ac:dyDescent="0.3">
      <c r="A27" s="1">
        <v>26</v>
      </c>
      <c r="B27" s="2">
        <v>26</v>
      </c>
      <c r="C27" s="1">
        <v>1</v>
      </c>
      <c r="D27" s="1">
        <v>0.08</v>
      </c>
      <c r="E27" s="1">
        <v>3.3</v>
      </c>
      <c r="F27" s="1">
        <v>3</v>
      </c>
    </row>
    <row r="28" spans="1:6" x14ac:dyDescent="0.3">
      <c r="A28" s="1">
        <v>27</v>
      </c>
      <c r="B28" s="2">
        <v>27</v>
      </c>
      <c r="C28" s="1">
        <v>1</v>
      </c>
      <c r="D28" s="1">
        <v>0.08</v>
      </c>
      <c r="E28" s="1">
        <v>3.4</v>
      </c>
      <c r="F28" s="1">
        <v>3</v>
      </c>
    </row>
    <row r="29" spans="1:6" x14ac:dyDescent="0.3">
      <c r="A29" s="1">
        <v>28</v>
      </c>
      <c r="B29" s="2">
        <v>28</v>
      </c>
      <c r="C29" s="1">
        <v>1</v>
      </c>
      <c r="D29" s="1">
        <v>0.08</v>
      </c>
      <c r="E29" s="1">
        <v>3.5</v>
      </c>
      <c r="F29" s="1">
        <v>3.1</v>
      </c>
    </row>
    <row r="30" spans="1:6" x14ac:dyDescent="0.3">
      <c r="A30" s="1">
        <v>29</v>
      </c>
      <c r="B30" s="2">
        <v>29</v>
      </c>
      <c r="C30" s="1">
        <v>1</v>
      </c>
      <c r="D30" s="1">
        <v>0.08</v>
      </c>
      <c r="E30" s="1">
        <v>3.6</v>
      </c>
      <c r="F30" s="1">
        <v>3.2</v>
      </c>
    </row>
    <row r="31" spans="1:6" x14ac:dyDescent="0.3">
      <c r="A31" s="1">
        <v>30</v>
      </c>
      <c r="B31" s="2">
        <v>30</v>
      </c>
      <c r="C31" s="1">
        <v>1</v>
      </c>
      <c r="D31" s="1">
        <v>0.08</v>
      </c>
      <c r="E31" s="1">
        <v>3.7</v>
      </c>
      <c r="F31" s="1">
        <v>3.3</v>
      </c>
    </row>
    <row r="32" spans="1:6" x14ac:dyDescent="0.3">
      <c r="A32" s="1">
        <v>31</v>
      </c>
      <c r="B32" s="2">
        <v>31</v>
      </c>
      <c r="C32" s="1">
        <v>1</v>
      </c>
      <c r="D32" s="1">
        <v>0.08</v>
      </c>
      <c r="E32" s="1">
        <v>3.8</v>
      </c>
      <c r="F32" s="1">
        <v>3.4</v>
      </c>
    </row>
    <row r="33" spans="1:6" x14ac:dyDescent="0.3">
      <c r="A33" s="1">
        <v>32</v>
      </c>
      <c r="B33" s="2">
        <v>32</v>
      </c>
      <c r="C33" s="1">
        <v>1</v>
      </c>
      <c r="D33" s="1">
        <v>0.08</v>
      </c>
      <c r="E33" s="1">
        <v>3.9</v>
      </c>
      <c r="F33" s="1">
        <v>3.4</v>
      </c>
    </row>
    <row r="34" spans="1:6" x14ac:dyDescent="0.3">
      <c r="A34" s="1">
        <v>33</v>
      </c>
      <c r="B34" s="2">
        <v>33</v>
      </c>
      <c r="C34" s="1">
        <v>1</v>
      </c>
      <c r="D34" s="1">
        <v>0.08</v>
      </c>
      <c r="E34" s="1">
        <v>4</v>
      </c>
      <c r="F34" s="1">
        <v>3.5</v>
      </c>
    </row>
    <row r="35" spans="1:6" x14ac:dyDescent="0.3">
      <c r="A35" s="1">
        <v>34</v>
      </c>
      <c r="B35" s="2">
        <v>34</v>
      </c>
      <c r="C35" s="1">
        <v>1</v>
      </c>
      <c r="D35" s="1">
        <v>0.08</v>
      </c>
      <c r="E35" s="1">
        <v>4.0999999999999996</v>
      </c>
      <c r="F35" s="1">
        <v>3.6</v>
      </c>
    </row>
    <row r="36" spans="1:6" x14ac:dyDescent="0.3">
      <c r="A36" s="1">
        <v>35</v>
      </c>
      <c r="B36" s="2">
        <v>35</v>
      </c>
      <c r="C36" s="1">
        <v>1</v>
      </c>
      <c r="D36" s="1">
        <v>0.08</v>
      </c>
      <c r="E36" s="1">
        <v>4.2</v>
      </c>
      <c r="F36" s="1">
        <v>3.7</v>
      </c>
    </row>
    <row r="37" spans="1:6" x14ac:dyDescent="0.3">
      <c r="A37" s="1">
        <v>36</v>
      </c>
      <c r="B37" s="2">
        <v>36</v>
      </c>
      <c r="C37" s="1">
        <v>1</v>
      </c>
      <c r="D37" s="1">
        <v>0.08</v>
      </c>
      <c r="E37" s="1">
        <v>4.3</v>
      </c>
      <c r="F37" s="1">
        <v>3.7</v>
      </c>
    </row>
    <row r="38" spans="1:6" x14ac:dyDescent="0.3">
      <c r="A38" s="1">
        <v>37</v>
      </c>
      <c r="B38" s="2">
        <v>37</v>
      </c>
      <c r="C38" s="1">
        <v>1</v>
      </c>
      <c r="D38" s="1">
        <v>0.08</v>
      </c>
      <c r="E38" s="1">
        <v>4.4000000000000004</v>
      </c>
      <c r="F38" s="1">
        <v>3.8</v>
      </c>
    </row>
    <row r="39" spans="1:6" x14ac:dyDescent="0.3">
      <c r="A39" s="1">
        <v>38</v>
      </c>
      <c r="B39" s="2">
        <v>38</v>
      </c>
      <c r="C39" s="1">
        <v>1</v>
      </c>
      <c r="D39" s="1">
        <v>0.08</v>
      </c>
      <c r="E39" s="1">
        <v>4.5</v>
      </c>
      <c r="F39" s="1">
        <v>3.9</v>
      </c>
    </row>
    <row r="40" spans="1:6" x14ac:dyDescent="0.3">
      <c r="A40" s="1">
        <v>39</v>
      </c>
      <c r="B40" s="2">
        <v>39</v>
      </c>
      <c r="C40" s="1">
        <v>1</v>
      </c>
      <c r="D40" s="1">
        <v>0.08</v>
      </c>
      <c r="E40" s="1">
        <v>4.5999999999999996</v>
      </c>
      <c r="F40" s="1">
        <v>4</v>
      </c>
    </row>
    <row r="41" spans="1:6" x14ac:dyDescent="0.3">
      <c r="A41" s="1">
        <v>40</v>
      </c>
      <c r="B41" s="2">
        <v>40</v>
      </c>
      <c r="C41" s="1">
        <v>1</v>
      </c>
      <c r="D41" s="1">
        <v>0.08</v>
      </c>
      <c r="E41" s="1">
        <v>4.7</v>
      </c>
      <c r="F41" s="1">
        <v>4.0999999999999996</v>
      </c>
    </row>
    <row r="42" spans="1:6" x14ac:dyDescent="0.3">
      <c r="A42" s="1">
        <v>41</v>
      </c>
      <c r="B42" s="2">
        <v>41</v>
      </c>
      <c r="C42" s="1">
        <v>1</v>
      </c>
      <c r="D42" s="1">
        <v>0.08</v>
      </c>
      <c r="E42" s="1">
        <v>4.8</v>
      </c>
      <c r="F42" s="1">
        <v>4.0999999999999996</v>
      </c>
    </row>
    <row r="43" spans="1:6" x14ac:dyDescent="0.3">
      <c r="A43" s="1">
        <v>42</v>
      </c>
      <c r="B43" s="2">
        <v>42</v>
      </c>
      <c r="C43" s="1">
        <v>1</v>
      </c>
      <c r="D43" s="1">
        <v>0.08</v>
      </c>
      <c r="E43" s="1">
        <v>4.9000000000000004</v>
      </c>
      <c r="F43" s="1">
        <v>4.2</v>
      </c>
    </row>
    <row r="44" spans="1:6" x14ac:dyDescent="0.3">
      <c r="A44" s="1">
        <v>43</v>
      </c>
      <c r="B44" s="2">
        <v>43</v>
      </c>
      <c r="C44" s="1">
        <v>1</v>
      </c>
      <c r="D44" s="1">
        <v>0.08</v>
      </c>
      <c r="E44" s="1">
        <v>5</v>
      </c>
      <c r="F44" s="1">
        <v>4.3</v>
      </c>
    </row>
    <row r="45" spans="1:6" x14ac:dyDescent="0.3">
      <c r="A45" s="1">
        <v>44</v>
      </c>
      <c r="B45" s="2">
        <v>44</v>
      </c>
      <c r="C45" s="1">
        <v>1</v>
      </c>
      <c r="D45" s="1">
        <v>0.08</v>
      </c>
      <c r="E45" s="1">
        <v>5.0999999999999996</v>
      </c>
      <c r="F45" s="1">
        <v>4.4000000000000004</v>
      </c>
    </row>
    <row r="46" spans="1:6" x14ac:dyDescent="0.3">
      <c r="A46" s="1">
        <v>45</v>
      </c>
      <c r="B46" s="2">
        <v>45</v>
      </c>
      <c r="C46" s="1">
        <v>1</v>
      </c>
      <c r="D46" s="1">
        <v>0.08</v>
      </c>
      <c r="E46" s="1">
        <v>5.2</v>
      </c>
      <c r="F46" s="1">
        <v>4.4000000000000004</v>
      </c>
    </row>
    <row r="47" spans="1:6" x14ac:dyDescent="0.3">
      <c r="A47" s="1">
        <v>46</v>
      </c>
      <c r="B47" s="2">
        <v>46</v>
      </c>
      <c r="C47" s="1">
        <v>1</v>
      </c>
      <c r="D47" s="1">
        <v>0.08</v>
      </c>
      <c r="E47" s="1">
        <v>5.3</v>
      </c>
      <c r="F47" s="1">
        <v>4.5</v>
      </c>
    </row>
    <row r="48" spans="1:6" x14ac:dyDescent="0.3">
      <c r="A48" s="1">
        <v>47</v>
      </c>
      <c r="B48" s="2">
        <v>47</v>
      </c>
      <c r="C48" s="1">
        <v>1</v>
      </c>
      <c r="D48" s="1">
        <v>0.08</v>
      </c>
      <c r="E48" s="1">
        <v>5.4</v>
      </c>
      <c r="F48" s="1">
        <v>4.5999999999999996</v>
      </c>
    </row>
    <row r="49" spans="1:6" x14ac:dyDescent="0.3">
      <c r="A49" s="1">
        <v>48</v>
      </c>
      <c r="B49" s="2">
        <v>48</v>
      </c>
      <c r="C49" s="1">
        <v>1</v>
      </c>
      <c r="D49" s="1">
        <v>0.08</v>
      </c>
      <c r="E49" s="1">
        <v>5.5</v>
      </c>
      <c r="F49" s="1">
        <v>4.7</v>
      </c>
    </row>
    <row r="50" spans="1:6" x14ac:dyDescent="0.3">
      <c r="A50" s="1">
        <v>49</v>
      </c>
      <c r="B50" s="2">
        <v>49</v>
      </c>
      <c r="C50" s="1">
        <v>1</v>
      </c>
      <c r="D50" s="1">
        <v>0.08</v>
      </c>
      <c r="E50" s="1">
        <v>5.6</v>
      </c>
      <c r="F50" s="1">
        <v>4.7</v>
      </c>
    </row>
    <row r="51" spans="1:6" x14ac:dyDescent="0.3">
      <c r="A51" s="1">
        <v>50</v>
      </c>
      <c r="B51" s="2">
        <v>50</v>
      </c>
      <c r="C51" s="1">
        <v>1</v>
      </c>
      <c r="D51" s="1">
        <v>0.08</v>
      </c>
      <c r="E51" s="1">
        <v>5.7</v>
      </c>
      <c r="F51" s="1">
        <v>4.8</v>
      </c>
    </row>
    <row r="52" spans="1:6" x14ac:dyDescent="0.3">
      <c r="A52" s="1">
        <v>51</v>
      </c>
      <c r="B52" s="2">
        <v>51</v>
      </c>
      <c r="C52" s="1">
        <v>1</v>
      </c>
      <c r="D52" s="1">
        <v>0.08</v>
      </c>
      <c r="E52" s="1">
        <v>5.8</v>
      </c>
      <c r="F52" s="1">
        <v>4.9000000000000004</v>
      </c>
    </row>
    <row r="53" spans="1:6" x14ac:dyDescent="0.3">
      <c r="A53" s="1">
        <v>52</v>
      </c>
      <c r="B53" s="2">
        <v>52</v>
      </c>
      <c r="C53" s="1">
        <v>1</v>
      </c>
      <c r="D53" s="1">
        <v>0.08</v>
      </c>
      <c r="E53" s="1">
        <v>5.9</v>
      </c>
      <c r="F53" s="1">
        <v>5</v>
      </c>
    </row>
    <row r="54" spans="1:6" x14ac:dyDescent="0.3">
      <c r="A54" s="1">
        <v>53</v>
      </c>
      <c r="B54" s="2">
        <v>53</v>
      </c>
      <c r="C54" s="1">
        <v>1</v>
      </c>
      <c r="D54" s="1">
        <v>0.08</v>
      </c>
      <c r="E54" s="1">
        <v>6</v>
      </c>
      <c r="F54" s="1">
        <v>5</v>
      </c>
    </row>
    <row r="55" spans="1:6" x14ac:dyDescent="0.3">
      <c r="A55" s="1">
        <v>54</v>
      </c>
      <c r="B55" s="2">
        <v>54</v>
      </c>
      <c r="C55" s="1">
        <v>1</v>
      </c>
      <c r="D55" s="1">
        <v>0.08</v>
      </c>
      <c r="E55" s="1">
        <v>6.1</v>
      </c>
      <c r="F55" s="1">
        <v>5.0999999999999996</v>
      </c>
    </row>
    <row r="56" spans="1:6" x14ac:dyDescent="0.3">
      <c r="A56" s="1">
        <v>55</v>
      </c>
      <c r="B56" s="2">
        <v>55</v>
      </c>
      <c r="C56" s="1">
        <v>1</v>
      </c>
      <c r="D56" s="1">
        <v>0.08</v>
      </c>
      <c r="E56" s="1">
        <v>6.2</v>
      </c>
      <c r="F56" s="1">
        <v>5.2</v>
      </c>
    </row>
    <row r="57" spans="1:6" x14ac:dyDescent="0.3">
      <c r="A57" s="1">
        <v>56</v>
      </c>
      <c r="B57" s="2">
        <v>56</v>
      </c>
      <c r="C57" s="1">
        <v>1</v>
      </c>
      <c r="D57" s="1">
        <v>0.08</v>
      </c>
      <c r="E57" s="1">
        <v>6.3</v>
      </c>
      <c r="F57" s="1">
        <v>5.2</v>
      </c>
    </row>
    <row r="58" spans="1:6" x14ac:dyDescent="0.3">
      <c r="A58" s="1">
        <v>57</v>
      </c>
      <c r="B58" s="2">
        <v>57</v>
      </c>
      <c r="C58" s="1">
        <v>1</v>
      </c>
      <c r="D58" s="1">
        <v>0.08</v>
      </c>
      <c r="E58" s="1">
        <v>6.4</v>
      </c>
      <c r="F58" s="1">
        <v>5.3</v>
      </c>
    </row>
    <row r="59" spans="1:6" x14ac:dyDescent="0.3">
      <c r="A59" s="1">
        <v>58</v>
      </c>
      <c r="B59" s="2">
        <v>58</v>
      </c>
      <c r="C59" s="1">
        <v>1</v>
      </c>
      <c r="D59" s="1">
        <v>0.08</v>
      </c>
      <c r="E59" s="1">
        <v>6.5</v>
      </c>
      <c r="F59" s="1">
        <v>5.4</v>
      </c>
    </row>
    <row r="60" spans="1:6" x14ac:dyDescent="0.3">
      <c r="A60" s="1">
        <v>59</v>
      </c>
      <c r="B60" s="2">
        <v>59</v>
      </c>
      <c r="C60" s="1">
        <v>1</v>
      </c>
      <c r="D60" s="1">
        <v>0.08</v>
      </c>
      <c r="E60" s="1">
        <v>6.6</v>
      </c>
      <c r="F60" s="1">
        <v>5.5</v>
      </c>
    </row>
    <row r="61" spans="1:6" x14ac:dyDescent="0.3">
      <c r="A61" s="1">
        <v>60</v>
      </c>
      <c r="B61" s="2">
        <v>1</v>
      </c>
      <c r="C61" s="1">
        <v>2</v>
      </c>
      <c r="D61" s="1">
        <v>0.15</v>
      </c>
      <c r="E61" s="1">
        <v>0.8</v>
      </c>
      <c r="F61" s="1">
        <v>0.8</v>
      </c>
    </row>
    <row r="62" spans="1:6" x14ac:dyDescent="0.3">
      <c r="A62" s="1">
        <v>61</v>
      </c>
      <c r="B62" s="2">
        <v>2</v>
      </c>
      <c r="C62" s="1">
        <v>2</v>
      </c>
      <c r="D62" s="1">
        <v>0.15</v>
      </c>
      <c r="E62" s="1">
        <v>0.9</v>
      </c>
      <c r="F62" s="1">
        <v>0.8</v>
      </c>
    </row>
    <row r="63" spans="1:6" x14ac:dyDescent="0.3">
      <c r="A63" s="1">
        <v>62</v>
      </c>
      <c r="B63" s="2">
        <v>3</v>
      </c>
      <c r="C63" s="1">
        <v>2</v>
      </c>
      <c r="D63" s="1">
        <v>0.15</v>
      </c>
      <c r="E63" s="1">
        <v>1</v>
      </c>
      <c r="F63" s="1">
        <v>0.9</v>
      </c>
    </row>
    <row r="64" spans="1:6" x14ac:dyDescent="0.3">
      <c r="A64" s="1">
        <v>63</v>
      </c>
      <c r="B64" s="2">
        <v>4</v>
      </c>
      <c r="C64" s="1">
        <v>2</v>
      </c>
      <c r="D64" s="1">
        <v>0.15</v>
      </c>
      <c r="E64" s="1">
        <v>1.1000000000000001</v>
      </c>
      <c r="F64" s="1">
        <v>1</v>
      </c>
    </row>
    <row r="65" spans="1:6" x14ac:dyDescent="0.3">
      <c r="A65" s="1">
        <v>64</v>
      </c>
      <c r="B65" s="2">
        <v>5</v>
      </c>
      <c r="C65" s="1">
        <v>2</v>
      </c>
      <c r="D65" s="1">
        <v>0.15</v>
      </c>
      <c r="E65" s="1">
        <v>1.2</v>
      </c>
      <c r="F65" s="1">
        <v>1.1000000000000001</v>
      </c>
    </row>
    <row r="66" spans="1:6" x14ac:dyDescent="0.3">
      <c r="A66" s="1">
        <v>65</v>
      </c>
      <c r="B66" s="2">
        <v>6</v>
      </c>
      <c r="C66" s="1">
        <v>2</v>
      </c>
      <c r="D66" s="1">
        <v>0.15</v>
      </c>
      <c r="E66" s="1">
        <v>1.3</v>
      </c>
      <c r="F66" s="1">
        <v>1.2</v>
      </c>
    </row>
    <row r="67" spans="1:6" x14ac:dyDescent="0.3">
      <c r="A67" s="1">
        <v>66</v>
      </c>
      <c r="B67" s="2">
        <v>7</v>
      </c>
      <c r="C67" s="1">
        <v>2</v>
      </c>
      <c r="D67" s="1">
        <v>0.15</v>
      </c>
      <c r="E67" s="1">
        <v>1.4</v>
      </c>
      <c r="F67" s="1">
        <v>1.3</v>
      </c>
    </row>
    <row r="68" spans="1:6" x14ac:dyDescent="0.3">
      <c r="A68" s="1">
        <v>67</v>
      </c>
      <c r="B68" s="2">
        <v>8</v>
      </c>
      <c r="C68" s="1">
        <v>2</v>
      </c>
      <c r="D68" s="1">
        <v>0.15</v>
      </c>
      <c r="E68" s="1">
        <v>1.5</v>
      </c>
      <c r="F68" s="1">
        <v>1.4</v>
      </c>
    </row>
    <row r="69" spans="1:6" x14ac:dyDescent="0.3">
      <c r="A69" s="1">
        <v>68</v>
      </c>
      <c r="B69" s="2">
        <v>9</v>
      </c>
      <c r="C69" s="1">
        <v>2</v>
      </c>
      <c r="D69" s="1">
        <v>0.15</v>
      </c>
      <c r="E69" s="1">
        <v>1.6</v>
      </c>
      <c r="F69" s="1">
        <v>1.5</v>
      </c>
    </row>
    <row r="70" spans="1:6" x14ac:dyDescent="0.3">
      <c r="A70" s="1">
        <v>69</v>
      </c>
      <c r="B70" s="2">
        <v>10</v>
      </c>
      <c r="C70" s="1">
        <v>2</v>
      </c>
      <c r="D70" s="1">
        <v>0.15</v>
      </c>
      <c r="E70" s="1">
        <v>1.7</v>
      </c>
      <c r="F70" s="1">
        <v>1.5</v>
      </c>
    </row>
    <row r="71" spans="1:6" x14ac:dyDescent="0.3">
      <c r="A71" s="1">
        <v>70</v>
      </c>
      <c r="B71" s="2">
        <v>11</v>
      </c>
      <c r="C71" s="1">
        <v>2</v>
      </c>
      <c r="D71" s="1">
        <v>0.15</v>
      </c>
      <c r="E71" s="1">
        <v>1.8</v>
      </c>
      <c r="F71" s="1">
        <v>1.6</v>
      </c>
    </row>
    <row r="72" spans="1:6" x14ac:dyDescent="0.3">
      <c r="A72" s="1">
        <v>71</v>
      </c>
      <c r="B72" s="2">
        <v>12</v>
      </c>
      <c r="C72" s="1">
        <v>2</v>
      </c>
      <c r="D72" s="1">
        <v>0.15</v>
      </c>
      <c r="E72" s="1">
        <v>1.9</v>
      </c>
      <c r="F72" s="1">
        <v>1.7</v>
      </c>
    </row>
    <row r="73" spans="1:6" x14ac:dyDescent="0.3">
      <c r="A73" s="1">
        <v>72</v>
      </c>
      <c r="B73" s="2">
        <v>13</v>
      </c>
      <c r="C73" s="1">
        <v>2</v>
      </c>
      <c r="D73" s="1">
        <v>0.15</v>
      </c>
      <c r="E73" s="1">
        <v>2</v>
      </c>
      <c r="F73" s="1">
        <v>1.8</v>
      </c>
    </row>
    <row r="74" spans="1:6" x14ac:dyDescent="0.3">
      <c r="A74" s="1">
        <v>73</v>
      </c>
      <c r="B74" s="2">
        <v>14</v>
      </c>
      <c r="C74" s="1">
        <v>2</v>
      </c>
      <c r="D74" s="1">
        <v>0.15</v>
      </c>
      <c r="E74" s="1">
        <v>2.1</v>
      </c>
      <c r="F74" s="1">
        <v>1.9</v>
      </c>
    </row>
    <row r="75" spans="1:6" x14ac:dyDescent="0.3">
      <c r="A75" s="1">
        <v>74</v>
      </c>
      <c r="B75" s="2">
        <v>15</v>
      </c>
      <c r="C75" s="1">
        <v>2</v>
      </c>
      <c r="D75" s="1">
        <v>0.15</v>
      </c>
      <c r="E75" s="1">
        <v>2.2000000000000002</v>
      </c>
      <c r="F75" s="1">
        <v>1.9</v>
      </c>
    </row>
    <row r="76" spans="1:6" x14ac:dyDescent="0.3">
      <c r="A76" s="1">
        <v>75</v>
      </c>
      <c r="B76" s="2">
        <v>16</v>
      </c>
      <c r="C76" s="1">
        <v>2</v>
      </c>
      <c r="D76" s="1">
        <v>0.15</v>
      </c>
      <c r="E76" s="1">
        <v>2.2999999999999998</v>
      </c>
      <c r="F76" s="1">
        <v>2</v>
      </c>
    </row>
    <row r="77" spans="1:6" x14ac:dyDescent="0.3">
      <c r="A77" s="1">
        <v>76</v>
      </c>
      <c r="B77" s="2">
        <v>17</v>
      </c>
      <c r="C77" s="1">
        <v>2</v>
      </c>
      <c r="D77" s="1">
        <v>0.15</v>
      </c>
      <c r="E77" s="1">
        <v>2.4</v>
      </c>
      <c r="F77" s="1">
        <v>2.1</v>
      </c>
    </row>
    <row r="78" spans="1:6" x14ac:dyDescent="0.3">
      <c r="A78" s="1">
        <v>77</v>
      </c>
      <c r="B78" s="2">
        <v>18</v>
      </c>
      <c r="C78" s="1">
        <v>2</v>
      </c>
      <c r="D78" s="1">
        <v>0.15</v>
      </c>
      <c r="E78" s="1">
        <v>2.5</v>
      </c>
      <c r="F78" s="1">
        <v>2.2000000000000002</v>
      </c>
    </row>
    <row r="79" spans="1:6" x14ac:dyDescent="0.3">
      <c r="A79" s="1">
        <v>78</v>
      </c>
      <c r="B79" s="2">
        <v>19</v>
      </c>
      <c r="C79" s="1">
        <v>2</v>
      </c>
      <c r="D79" s="1">
        <v>0.15</v>
      </c>
      <c r="E79" s="1">
        <v>2.6</v>
      </c>
      <c r="F79" s="1">
        <v>2.2999999999999998</v>
      </c>
    </row>
    <row r="80" spans="1:6" x14ac:dyDescent="0.3">
      <c r="A80" s="1">
        <v>79</v>
      </c>
      <c r="B80" s="2">
        <v>20</v>
      </c>
      <c r="C80" s="1">
        <v>2</v>
      </c>
      <c r="D80" s="1">
        <v>0.15</v>
      </c>
      <c r="E80" s="1">
        <v>2.7</v>
      </c>
      <c r="F80" s="1">
        <v>2.2999999999999998</v>
      </c>
    </row>
    <row r="81" spans="1:6" x14ac:dyDescent="0.3">
      <c r="A81" s="1">
        <v>80</v>
      </c>
      <c r="B81" s="2">
        <v>21</v>
      </c>
      <c r="C81" s="1">
        <v>2</v>
      </c>
      <c r="D81" s="1">
        <v>0.15</v>
      </c>
      <c r="E81" s="1">
        <v>2.8</v>
      </c>
      <c r="F81" s="1">
        <v>2.4</v>
      </c>
    </row>
    <row r="82" spans="1:6" x14ac:dyDescent="0.3">
      <c r="A82" s="1">
        <v>81</v>
      </c>
      <c r="B82" s="2">
        <v>22</v>
      </c>
      <c r="C82" s="1">
        <v>2</v>
      </c>
      <c r="D82" s="1">
        <v>0.15</v>
      </c>
      <c r="E82" s="1">
        <v>2.9</v>
      </c>
      <c r="F82" s="1">
        <v>2.5</v>
      </c>
    </row>
    <row r="83" spans="1:6" x14ac:dyDescent="0.3">
      <c r="A83" s="1">
        <v>82</v>
      </c>
      <c r="B83" s="2">
        <v>23</v>
      </c>
      <c r="C83" s="1">
        <v>2</v>
      </c>
      <c r="D83" s="1">
        <v>0.15</v>
      </c>
      <c r="E83" s="1">
        <v>3</v>
      </c>
      <c r="F83" s="1">
        <v>2.6</v>
      </c>
    </row>
    <row r="84" spans="1:6" x14ac:dyDescent="0.3">
      <c r="A84" s="1">
        <v>83</v>
      </c>
      <c r="B84" s="2">
        <v>24</v>
      </c>
      <c r="C84" s="1">
        <v>2</v>
      </c>
      <c r="D84" s="1">
        <v>0.15</v>
      </c>
      <c r="E84" s="1">
        <v>3.1</v>
      </c>
      <c r="F84" s="1">
        <v>2.6</v>
      </c>
    </row>
    <row r="85" spans="1:6" x14ac:dyDescent="0.3">
      <c r="A85" s="1">
        <v>84</v>
      </c>
      <c r="B85" s="2">
        <v>25</v>
      </c>
      <c r="C85" s="1">
        <v>2</v>
      </c>
      <c r="D85" s="1">
        <v>0.15</v>
      </c>
      <c r="E85" s="1">
        <v>3.2</v>
      </c>
      <c r="F85" s="1">
        <v>2.7</v>
      </c>
    </row>
    <row r="86" spans="1:6" x14ac:dyDescent="0.3">
      <c r="A86" s="1">
        <v>85</v>
      </c>
      <c r="B86" s="2">
        <v>26</v>
      </c>
      <c r="C86" s="1">
        <v>2</v>
      </c>
      <c r="D86" s="1">
        <v>0.15</v>
      </c>
      <c r="E86" s="1">
        <v>3.3</v>
      </c>
      <c r="F86" s="1">
        <v>2.8</v>
      </c>
    </row>
    <row r="87" spans="1:6" x14ac:dyDescent="0.3">
      <c r="A87" s="1">
        <v>86</v>
      </c>
      <c r="B87" s="2">
        <v>27</v>
      </c>
      <c r="C87" s="1">
        <v>2</v>
      </c>
      <c r="D87" s="1">
        <v>0.15</v>
      </c>
      <c r="E87" s="1">
        <v>3.4</v>
      </c>
      <c r="F87" s="1">
        <v>2.9</v>
      </c>
    </row>
    <row r="88" spans="1:6" x14ac:dyDescent="0.3">
      <c r="A88" s="1">
        <v>87</v>
      </c>
      <c r="B88" s="2">
        <v>28</v>
      </c>
      <c r="C88" s="1">
        <v>2</v>
      </c>
      <c r="D88" s="1">
        <v>0.15</v>
      </c>
      <c r="E88" s="1">
        <v>3.5</v>
      </c>
      <c r="F88" s="1">
        <v>2.9</v>
      </c>
    </row>
    <row r="89" spans="1:6" x14ac:dyDescent="0.3">
      <c r="A89" s="1">
        <v>88</v>
      </c>
      <c r="B89" s="2">
        <v>29</v>
      </c>
      <c r="C89" s="1">
        <v>2</v>
      </c>
      <c r="D89" s="1">
        <v>0.15</v>
      </c>
      <c r="E89" s="1">
        <v>3.6</v>
      </c>
      <c r="F89" s="1">
        <v>3</v>
      </c>
    </row>
    <row r="90" spans="1:6" x14ac:dyDescent="0.3">
      <c r="A90" s="1">
        <v>89</v>
      </c>
      <c r="B90" s="2">
        <v>30</v>
      </c>
      <c r="C90" s="1">
        <v>2</v>
      </c>
      <c r="D90" s="1">
        <v>0.15</v>
      </c>
      <c r="E90" s="1">
        <v>3.7</v>
      </c>
      <c r="F90" s="1">
        <v>3.1</v>
      </c>
    </row>
    <row r="91" spans="1:6" x14ac:dyDescent="0.3">
      <c r="A91" s="1">
        <v>90</v>
      </c>
      <c r="B91" s="2">
        <v>31</v>
      </c>
      <c r="C91" s="1">
        <v>2</v>
      </c>
      <c r="D91" s="1">
        <v>0.15</v>
      </c>
      <c r="E91" s="1">
        <v>3.8</v>
      </c>
      <c r="F91" s="1">
        <v>3.1</v>
      </c>
    </row>
    <row r="92" spans="1:6" x14ac:dyDescent="0.3">
      <c r="A92" s="1">
        <v>91</v>
      </c>
      <c r="B92" s="2">
        <v>32</v>
      </c>
      <c r="C92" s="1">
        <v>2</v>
      </c>
      <c r="D92" s="1">
        <v>0.15</v>
      </c>
      <c r="E92" s="1">
        <v>3.9</v>
      </c>
      <c r="F92" s="1">
        <v>3.2</v>
      </c>
    </row>
    <row r="93" spans="1:6" x14ac:dyDescent="0.3">
      <c r="A93" s="1">
        <v>92</v>
      </c>
      <c r="B93" s="2">
        <v>33</v>
      </c>
      <c r="C93" s="1">
        <v>2</v>
      </c>
      <c r="D93" s="1">
        <v>0.15</v>
      </c>
      <c r="E93" s="1">
        <v>4</v>
      </c>
      <c r="F93" s="1">
        <v>3.3</v>
      </c>
    </row>
    <row r="94" spans="1:6" x14ac:dyDescent="0.3">
      <c r="A94" s="1">
        <v>93</v>
      </c>
      <c r="B94" s="2">
        <v>34</v>
      </c>
      <c r="C94" s="1">
        <v>2</v>
      </c>
      <c r="D94" s="1">
        <v>0.15</v>
      </c>
      <c r="E94" s="1">
        <v>4.0999999999999996</v>
      </c>
      <c r="F94" s="1">
        <v>3.4</v>
      </c>
    </row>
    <row r="95" spans="1:6" x14ac:dyDescent="0.3">
      <c r="A95" s="1">
        <v>94</v>
      </c>
      <c r="B95" s="2">
        <v>35</v>
      </c>
      <c r="C95" s="1">
        <v>2</v>
      </c>
      <c r="D95" s="1">
        <v>0.15</v>
      </c>
      <c r="E95" s="1">
        <v>4.2</v>
      </c>
      <c r="F95" s="1">
        <v>3.4</v>
      </c>
    </row>
    <row r="96" spans="1:6" x14ac:dyDescent="0.3">
      <c r="A96" s="1">
        <v>95</v>
      </c>
      <c r="B96" s="2">
        <v>36</v>
      </c>
      <c r="C96" s="1">
        <v>2</v>
      </c>
      <c r="D96" s="1">
        <v>0.15</v>
      </c>
      <c r="E96" s="1">
        <v>4.3</v>
      </c>
      <c r="F96" s="1">
        <v>3.5</v>
      </c>
    </row>
    <row r="97" spans="1:6" x14ac:dyDescent="0.3">
      <c r="A97" s="1">
        <v>96</v>
      </c>
      <c r="B97" s="2">
        <v>37</v>
      </c>
      <c r="C97" s="1">
        <v>2</v>
      </c>
      <c r="D97" s="1">
        <v>0.15</v>
      </c>
      <c r="E97" s="1">
        <v>4.4000000000000004</v>
      </c>
      <c r="F97" s="1">
        <v>3.6</v>
      </c>
    </row>
    <row r="98" spans="1:6" x14ac:dyDescent="0.3">
      <c r="A98" s="1">
        <v>97</v>
      </c>
      <c r="B98" s="2">
        <v>38</v>
      </c>
      <c r="C98" s="1">
        <v>2</v>
      </c>
      <c r="D98" s="1">
        <v>0.15</v>
      </c>
      <c r="E98" s="1">
        <v>4.5</v>
      </c>
      <c r="F98" s="1">
        <v>3.6</v>
      </c>
    </row>
    <row r="99" spans="1:6" x14ac:dyDescent="0.3">
      <c r="A99" s="1">
        <v>98</v>
      </c>
      <c r="B99" s="2">
        <v>39</v>
      </c>
      <c r="C99" s="1">
        <v>2</v>
      </c>
      <c r="D99" s="1">
        <v>0.15</v>
      </c>
      <c r="E99" s="1">
        <v>4.5999999999999996</v>
      </c>
      <c r="F99" s="1">
        <v>3.7</v>
      </c>
    </row>
    <row r="100" spans="1:6" x14ac:dyDescent="0.3">
      <c r="A100" s="1">
        <v>99</v>
      </c>
      <c r="B100" s="2">
        <v>40</v>
      </c>
      <c r="C100" s="1">
        <v>2</v>
      </c>
      <c r="D100" s="1">
        <v>0.15</v>
      </c>
      <c r="E100" s="1">
        <v>4.7</v>
      </c>
      <c r="F100" s="1">
        <v>3.8</v>
      </c>
    </row>
    <row r="101" spans="1:6" x14ac:dyDescent="0.3">
      <c r="A101" s="1">
        <v>100</v>
      </c>
      <c r="B101" s="2">
        <v>41</v>
      </c>
      <c r="C101" s="1">
        <v>2</v>
      </c>
      <c r="D101" s="1">
        <v>0.15</v>
      </c>
      <c r="E101" s="1">
        <v>4.8</v>
      </c>
      <c r="F101" s="1">
        <v>3.8</v>
      </c>
    </row>
    <row r="102" spans="1:6" x14ac:dyDescent="0.3">
      <c r="A102" s="1">
        <v>101</v>
      </c>
      <c r="B102" s="2">
        <v>42</v>
      </c>
      <c r="C102" s="1">
        <v>2</v>
      </c>
      <c r="D102" s="1">
        <v>0.15</v>
      </c>
      <c r="E102" s="1">
        <v>4.9000000000000004</v>
      </c>
      <c r="F102" s="1">
        <v>3.9</v>
      </c>
    </row>
    <row r="103" spans="1:6" x14ac:dyDescent="0.3">
      <c r="A103" s="1">
        <v>102</v>
      </c>
      <c r="B103" s="2">
        <v>43</v>
      </c>
      <c r="C103" s="1">
        <v>2</v>
      </c>
      <c r="D103" s="1">
        <v>0.15</v>
      </c>
      <c r="E103" s="1">
        <v>5</v>
      </c>
      <c r="F103" s="1">
        <v>4</v>
      </c>
    </row>
    <row r="104" spans="1:6" x14ac:dyDescent="0.3">
      <c r="A104" s="1">
        <v>103</v>
      </c>
      <c r="B104" s="2">
        <v>44</v>
      </c>
      <c r="C104" s="1">
        <v>2</v>
      </c>
      <c r="D104" s="1">
        <v>0.15</v>
      </c>
      <c r="E104" s="1">
        <v>5.0999999999999996</v>
      </c>
      <c r="F104" s="1">
        <v>4</v>
      </c>
    </row>
    <row r="105" spans="1:6" x14ac:dyDescent="0.3">
      <c r="A105" s="1">
        <v>104</v>
      </c>
      <c r="B105" s="2">
        <v>45</v>
      </c>
      <c r="C105" s="1">
        <v>2</v>
      </c>
      <c r="D105" s="1">
        <v>0.15</v>
      </c>
      <c r="E105" s="1">
        <v>5.2</v>
      </c>
      <c r="F105" s="1">
        <v>4.0999999999999996</v>
      </c>
    </row>
    <row r="106" spans="1:6" x14ac:dyDescent="0.3">
      <c r="A106" s="1">
        <v>105</v>
      </c>
      <c r="B106" s="2">
        <v>46</v>
      </c>
      <c r="C106" s="1">
        <v>2</v>
      </c>
      <c r="D106" s="1">
        <v>0.15</v>
      </c>
      <c r="E106" s="1">
        <v>5.3</v>
      </c>
      <c r="F106" s="1">
        <v>4.2</v>
      </c>
    </row>
    <row r="107" spans="1:6" x14ac:dyDescent="0.3">
      <c r="A107" s="1">
        <v>106</v>
      </c>
      <c r="B107" s="2">
        <v>47</v>
      </c>
      <c r="C107" s="1">
        <v>2</v>
      </c>
      <c r="D107" s="1">
        <v>0.15</v>
      </c>
      <c r="E107" s="1">
        <v>5.4</v>
      </c>
      <c r="F107" s="1">
        <v>4.2</v>
      </c>
    </row>
    <row r="108" spans="1:6" x14ac:dyDescent="0.3">
      <c r="A108" s="1">
        <v>107</v>
      </c>
      <c r="B108" s="2">
        <v>48</v>
      </c>
      <c r="C108" s="1">
        <v>2</v>
      </c>
      <c r="D108" s="1">
        <v>0.15</v>
      </c>
      <c r="E108" s="1">
        <v>5.5</v>
      </c>
      <c r="F108" s="1">
        <v>4.3</v>
      </c>
    </row>
    <row r="109" spans="1:6" x14ac:dyDescent="0.3">
      <c r="A109" s="1">
        <v>108</v>
      </c>
      <c r="B109" s="2">
        <v>49</v>
      </c>
      <c r="C109" s="1">
        <v>2</v>
      </c>
      <c r="D109" s="1">
        <v>0.15</v>
      </c>
      <c r="E109" s="1">
        <v>5.6</v>
      </c>
      <c r="F109" s="1">
        <v>4.4000000000000004</v>
      </c>
    </row>
    <row r="110" spans="1:6" x14ac:dyDescent="0.3">
      <c r="A110" s="1">
        <v>109</v>
      </c>
      <c r="B110" s="2">
        <v>50</v>
      </c>
      <c r="C110" s="1">
        <v>2</v>
      </c>
      <c r="D110" s="1">
        <v>0.15</v>
      </c>
      <c r="E110" s="1">
        <v>5.7</v>
      </c>
      <c r="F110" s="1">
        <v>4.4000000000000004</v>
      </c>
    </row>
    <row r="111" spans="1:6" x14ac:dyDescent="0.3">
      <c r="A111" s="1">
        <v>110</v>
      </c>
      <c r="B111" s="2">
        <v>51</v>
      </c>
      <c r="C111" s="1">
        <v>2</v>
      </c>
      <c r="D111" s="1">
        <v>0.15</v>
      </c>
      <c r="E111" s="1">
        <v>5.8</v>
      </c>
      <c r="F111" s="1">
        <v>4.5</v>
      </c>
    </row>
    <row r="112" spans="1:6" x14ac:dyDescent="0.3">
      <c r="A112" s="1">
        <v>111</v>
      </c>
      <c r="B112" s="2">
        <v>52</v>
      </c>
      <c r="C112" s="1">
        <v>2</v>
      </c>
      <c r="D112" s="1">
        <v>0.15</v>
      </c>
      <c r="E112" s="1">
        <v>5.9</v>
      </c>
      <c r="F112" s="1">
        <v>4.5999999999999996</v>
      </c>
    </row>
    <row r="113" spans="1:6" x14ac:dyDescent="0.3">
      <c r="A113" s="1">
        <v>112</v>
      </c>
      <c r="B113" s="2">
        <v>53</v>
      </c>
      <c r="C113" s="1">
        <v>2</v>
      </c>
      <c r="D113" s="1">
        <v>0.15</v>
      </c>
      <c r="E113" s="1">
        <v>6</v>
      </c>
      <c r="F113" s="1">
        <v>4.5999999999999996</v>
      </c>
    </row>
    <row r="114" spans="1:6" x14ac:dyDescent="0.3">
      <c r="A114" s="1">
        <v>113</v>
      </c>
      <c r="B114" s="2">
        <v>54</v>
      </c>
      <c r="C114" s="1">
        <v>2</v>
      </c>
      <c r="D114" s="1">
        <v>0.15</v>
      </c>
      <c r="E114" s="1">
        <v>6.1</v>
      </c>
      <c r="F114" s="1">
        <v>4.7</v>
      </c>
    </row>
    <row r="115" spans="1:6" x14ac:dyDescent="0.3">
      <c r="A115" s="1">
        <v>114</v>
      </c>
      <c r="B115" s="2">
        <v>55</v>
      </c>
      <c r="C115" s="1">
        <v>2</v>
      </c>
      <c r="D115" s="1">
        <v>0.15</v>
      </c>
      <c r="E115" s="1">
        <v>6.2</v>
      </c>
      <c r="F115" s="1">
        <v>4.8</v>
      </c>
    </row>
    <row r="116" spans="1:6" x14ac:dyDescent="0.3">
      <c r="A116" s="1">
        <v>115</v>
      </c>
      <c r="B116" s="2">
        <v>56</v>
      </c>
      <c r="C116" s="1">
        <v>2</v>
      </c>
      <c r="D116" s="1">
        <v>0.15</v>
      </c>
      <c r="E116" s="1">
        <v>6.3</v>
      </c>
      <c r="F116" s="1">
        <v>4.8</v>
      </c>
    </row>
    <row r="117" spans="1:6" x14ac:dyDescent="0.3">
      <c r="A117" s="1">
        <v>116</v>
      </c>
      <c r="B117" s="2">
        <v>57</v>
      </c>
      <c r="C117" s="1">
        <v>2</v>
      </c>
      <c r="D117" s="1">
        <v>0.15</v>
      </c>
      <c r="E117" s="1">
        <v>6.4</v>
      </c>
      <c r="F117" s="1">
        <v>4.9000000000000004</v>
      </c>
    </row>
    <row r="118" spans="1:6" x14ac:dyDescent="0.3">
      <c r="A118" s="1">
        <v>117</v>
      </c>
      <c r="B118" s="2">
        <v>58</v>
      </c>
      <c r="C118" s="1">
        <v>2</v>
      </c>
      <c r="D118" s="1">
        <v>0.15</v>
      </c>
      <c r="E118" s="1">
        <v>6.5</v>
      </c>
      <c r="F118" s="1">
        <v>5</v>
      </c>
    </row>
    <row r="119" spans="1:6" x14ac:dyDescent="0.3">
      <c r="A119" s="1">
        <v>118</v>
      </c>
      <c r="B119" s="2">
        <v>59</v>
      </c>
      <c r="C119" s="1">
        <v>2</v>
      </c>
      <c r="D119" s="1">
        <v>0.15</v>
      </c>
      <c r="E119" s="1">
        <v>6.6</v>
      </c>
      <c r="F119" s="1">
        <v>5</v>
      </c>
    </row>
    <row r="120" spans="1:6" x14ac:dyDescent="0.3">
      <c r="A120" s="1">
        <v>119</v>
      </c>
      <c r="B120" s="2">
        <v>1</v>
      </c>
      <c r="C120" s="1">
        <v>3</v>
      </c>
      <c r="D120" s="1">
        <v>0.19</v>
      </c>
      <c r="E120" s="1">
        <v>0.8</v>
      </c>
      <c r="F120" s="1">
        <v>0.7</v>
      </c>
    </row>
    <row r="121" spans="1:6" x14ac:dyDescent="0.3">
      <c r="A121" s="1">
        <v>120</v>
      </c>
      <c r="B121" s="2">
        <v>2</v>
      </c>
      <c r="C121" s="1">
        <v>3</v>
      </c>
      <c r="D121" s="1">
        <v>0.19</v>
      </c>
      <c r="E121" s="1">
        <v>0.9</v>
      </c>
      <c r="F121" s="1">
        <v>0.8</v>
      </c>
    </row>
    <row r="122" spans="1:6" x14ac:dyDescent="0.3">
      <c r="A122" s="1">
        <v>121</v>
      </c>
      <c r="B122" s="2">
        <v>3</v>
      </c>
      <c r="C122" s="1">
        <v>3</v>
      </c>
      <c r="D122" s="1">
        <v>0.19</v>
      </c>
      <c r="E122" s="1">
        <v>1</v>
      </c>
      <c r="F122" s="1">
        <v>0.9</v>
      </c>
    </row>
    <row r="123" spans="1:6" x14ac:dyDescent="0.3">
      <c r="A123" s="1">
        <v>122</v>
      </c>
      <c r="B123" s="2">
        <v>4</v>
      </c>
      <c r="C123" s="1">
        <v>3</v>
      </c>
      <c r="D123" s="1">
        <v>0.19</v>
      </c>
      <c r="E123" s="1">
        <v>1.1000000000000001</v>
      </c>
      <c r="F123" s="1">
        <v>1</v>
      </c>
    </row>
    <row r="124" spans="1:6" x14ac:dyDescent="0.3">
      <c r="A124" s="1">
        <v>123</v>
      </c>
      <c r="B124" s="2">
        <v>5</v>
      </c>
      <c r="C124" s="1">
        <v>3</v>
      </c>
      <c r="D124" s="1">
        <v>0.19</v>
      </c>
      <c r="E124" s="1">
        <v>1.2</v>
      </c>
      <c r="F124" s="1">
        <v>1.1000000000000001</v>
      </c>
    </row>
    <row r="125" spans="1:6" x14ac:dyDescent="0.3">
      <c r="A125" s="1">
        <v>124</v>
      </c>
      <c r="B125" s="2">
        <v>6</v>
      </c>
      <c r="C125" s="1">
        <v>3</v>
      </c>
      <c r="D125" s="1">
        <v>0.19</v>
      </c>
      <c r="E125" s="1">
        <v>1.3</v>
      </c>
      <c r="F125" s="1">
        <v>1.2</v>
      </c>
    </row>
    <row r="126" spans="1:6" x14ac:dyDescent="0.3">
      <c r="A126" s="1">
        <v>125</v>
      </c>
      <c r="B126" s="2">
        <v>7</v>
      </c>
      <c r="C126" s="1">
        <v>3</v>
      </c>
      <c r="D126" s="1">
        <v>0.19</v>
      </c>
      <c r="E126" s="1">
        <v>1.4</v>
      </c>
      <c r="F126" s="1">
        <v>1.3</v>
      </c>
    </row>
    <row r="127" spans="1:6" x14ac:dyDescent="0.3">
      <c r="A127" s="1">
        <v>126</v>
      </c>
      <c r="B127" s="2">
        <v>8</v>
      </c>
      <c r="C127" s="1">
        <v>3</v>
      </c>
      <c r="D127" s="1">
        <v>0.19</v>
      </c>
      <c r="E127" s="1">
        <v>1.5</v>
      </c>
      <c r="F127" s="1">
        <v>1.3</v>
      </c>
    </row>
    <row r="128" spans="1:6" x14ac:dyDescent="0.3">
      <c r="A128" s="1">
        <v>127</v>
      </c>
      <c r="B128" s="2">
        <v>9</v>
      </c>
      <c r="C128" s="1">
        <v>3</v>
      </c>
      <c r="D128" s="1">
        <v>0.19</v>
      </c>
      <c r="E128" s="1">
        <v>1.6</v>
      </c>
      <c r="F128" s="1">
        <v>1.4</v>
      </c>
    </row>
    <row r="129" spans="1:6" x14ac:dyDescent="0.3">
      <c r="A129" s="1">
        <v>128</v>
      </c>
      <c r="B129" s="2">
        <v>10</v>
      </c>
      <c r="C129" s="1">
        <v>3</v>
      </c>
      <c r="D129" s="1">
        <v>0.19</v>
      </c>
      <c r="E129" s="1">
        <v>1.7</v>
      </c>
      <c r="F129" s="1">
        <v>1.5</v>
      </c>
    </row>
    <row r="130" spans="1:6" x14ac:dyDescent="0.3">
      <c r="A130" s="1">
        <v>129</v>
      </c>
      <c r="B130" s="2">
        <v>11</v>
      </c>
      <c r="C130" s="1">
        <v>3</v>
      </c>
      <c r="D130" s="1">
        <v>0.19</v>
      </c>
      <c r="E130" s="1">
        <v>1.8</v>
      </c>
      <c r="F130" s="1">
        <v>1.6</v>
      </c>
    </row>
    <row r="131" spans="1:6" x14ac:dyDescent="0.3">
      <c r="A131" s="1">
        <v>130</v>
      </c>
      <c r="B131" s="2">
        <v>12</v>
      </c>
      <c r="C131" s="1">
        <v>3</v>
      </c>
      <c r="D131" s="1">
        <v>0.19</v>
      </c>
      <c r="E131" s="1">
        <v>1.9</v>
      </c>
      <c r="F131" s="1">
        <v>1.6</v>
      </c>
    </row>
    <row r="132" spans="1:6" x14ac:dyDescent="0.3">
      <c r="A132" s="1">
        <v>131</v>
      </c>
      <c r="B132" s="2">
        <v>13</v>
      </c>
      <c r="C132" s="1">
        <v>3</v>
      </c>
      <c r="D132" s="1">
        <v>0.19</v>
      </c>
      <c r="E132" s="1">
        <v>2</v>
      </c>
      <c r="F132" s="1">
        <v>1.7</v>
      </c>
    </row>
    <row r="133" spans="1:6" x14ac:dyDescent="0.3">
      <c r="A133" s="1">
        <v>132</v>
      </c>
      <c r="B133" s="2">
        <v>14</v>
      </c>
      <c r="C133" s="1">
        <v>3</v>
      </c>
      <c r="D133" s="1">
        <v>0.19</v>
      </c>
      <c r="E133" s="1">
        <v>2.1</v>
      </c>
      <c r="F133" s="1">
        <v>1.8</v>
      </c>
    </row>
    <row r="134" spans="1:6" x14ac:dyDescent="0.3">
      <c r="A134" s="1">
        <v>133</v>
      </c>
      <c r="B134" s="2">
        <v>15</v>
      </c>
      <c r="C134" s="1">
        <v>3</v>
      </c>
      <c r="D134" s="1">
        <v>0.19</v>
      </c>
      <c r="E134" s="1">
        <v>2.2000000000000002</v>
      </c>
      <c r="F134" s="1">
        <v>1.9</v>
      </c>
    </row>
    <row r="135" spans="1:6" x14ac:dyDescent="0.3">
      <c r="A135" s="1">
        <v>134</v>
      </c>
      <c r="B135" s="2">
        <v>16</v>
      </c>
      <c r="C135" s="1">
        <v>3</v>
      </c>
      <c r="D135" s="1">
        <v>0.19</v>
      </c>
      <c r="E135" s="1">
        <v>2.2999999999999998</v>
      </c>
      <c r="F135" s="1">
        <v>2</v>
      </c>
    </row>
    <row r="136" spans="1:6" x14ac:dyDescent="0.3">
      <c r="A136" s="1">
        <v>135</v>
      </c>
      <c r="B136" s="2">
        <v>17</v>
      </c>
      <c r="C136" s="1">
        <v>3</v>
      </c>
      <c r="D136" s="1">
        <v>0.19</v>
      </c>
      <c r="E136" s="1">
        <v>2.4</v>
      </c>
      <c r="F136" s="1">
        <v>2</v>
      </c>
    </row>
    <row r="137" spans="1:6" x14ac:dyDescent="0.3">
      <c r="A137" s="1">
        <v>136</v>
      </c>
      <c r="B137" s="2">
        <v>18</v>
      </c>
      <c r="C137" s="1">
        <v>3</v>
      </c>
      <c r="D137" s="1">
        <v>0.19</v>
      </c>
      <c r="E137" s="1">
        <v>2.5</v>
      </c>
      <c r="F137" s="1">
        <v>2.1</v>
      </c>
    </row>
    <row r="138" spans="1:6" x14ac:dyDescent="0.3">
      <c r="A138" s="1">
        <v>137</v>
      </c>
      <c r="B138" s="2">
        <v>19</v>
      </c>
      <c r="C138" s="1">
        <v>3</v>
      </c>
      <c r="D138" s="1">
        <v>0.19</v>
      </c>
      <c r="E138" s="1">
        <v>2.6</v>
      </c>
      <c r="F138" s="1">
        <v>2.2000000000000002</v>
      </c>
    </row>
    <row r="139" spans="1:6" x14ac:dyDescent="0.3">
      <c r="A139" s="1">
        <v>138</v>
      </c>
      <c r="B139" s="2">
        <v>20</v>
      </c>
      <c r="C139" s="1">
        <v>3</v>
      </c>
      <c r="D139" s="1">
        <v>0.19</v>
      </c>
      <c r="E139" s="1">
        <v>2.7</v>
      </c>
      <c r="F139" s="1">
        <v>2.2000000000000002</v>
      </c>
    </row>
    <row r="140" spans="1:6" x14ac:dyDescent="0.3">
      <c r="A140" s="1">
        <v>139</v>
      </c>
      <c r="B140" s="2">
        <v>21</v>
      </c>
      <c r="C140" s="1">
        <v>3</v>
      </c>
      <c r="D140" s="1">
        <v>0.19</v>
      </c>
      <c r="E140" s="1">
        <v>2.8</v>
      </c>
      <c r="F140" s="1">
        <v>2.2999999999999998</v>
      </c>
    </row>
    <row r="141" spans="1:6" x14ac:dyDescent="0.3">
      <c r="A141" s="1">
        <v>140</v>
      </c>
      <c r="B141" s="2">
        <v>22</v>
      </c>
      <c r="C141" s="1">
        <v>3</v>
      </c>
      <c r="D141" s="1">
        <v>0.19</v>
      </c>
      <c r="E141" s="1">
        <v>2.9</v>
      </c>
      <c r="F141" s="1">
        <v>2.4</v>
      </c>
    </row>
    <row r="142" spans="1:6" x14ac:dyDescent="0.3">
      <c r="A142" s="1">
        <v>141</v>
      </c>
      <c r="B142" s="2">
        <v>23</v>
      </c>
      <c r="C142" s="1">
        <v>3</v>
      </c>
      <c r="D142" s="1">
        <v>0.19</v>
      </c>
      <c r="E142" s="1">
        <v>3</v>
      </c>
      <c r="F142" s="1">
        <v>2.5</v>
      </c>
    </row>
    <row r="143" spans="1:6" x14ac:dyDescent="0.3">
      <c r="A143" s="1">
        <v>142</v>
      </c>
      <c r="B143" s="2">
        <v>24</v>
      </c>
      <c r="C143" s="1">
        <v>3</v>
      </c>
      <c r="D143" s="1">
        <v>0.19</v>
      </c>
      <c r="E143" s="1">
        <v>3.1</v>
      </c>
      <c r="F143" s="1">
        <v>2.5</v>
      </c>
    </row>
    <row r="144" spans="1:6" x14ac:dyDescent="0.3">
      <c r="A144" s="1">
        <v>143</v>
      </c>
      <c r="B144" s="2">
        <v>25</v>
      </c>
      <c r="C144" s="1">
        <v>3</v>
      </c>
      <c r="D144" s="1">
        <v>0.19</v>
      </c>
      <c r="E144" s="1">
        <v>3.2</v>
      </c>
      <c r="F144" s="1">
        <v>2.6</v>
      </c>
    </row>
    <row r="145" spans="1:6" x14ac:dyDescent="0.3">
      <c r="A145" s="1">
        <v>144</v>
      </c>
      <c r="B145" s="2">
        <v>26</v>
      </c>
      <c r="C145" s="1">
        <v>3</v>
      </c>
      <c r="D145" s="1">
        <v>0.19</v>
      </c>
      <c r="E145" s="1">
        <v>3.3</v>
      </c>
      <c r="F145" s="1">
        <v>2.7</v>
      </c>
    </row>
    <row r="146" spans="1:6" x14ac:dyDescent="0.3">
      <c r="A146" s="1">
        <v>145</v>
      </c>
      <c r="B146" s="2">
        <v>27</v>
      </c>
      <c r="C146" s="1">
        <v>3</v>
      </c>
      <c r="D146" s="1">
        <v>0.19</v>
      </c>
      <c r="E146" s="1">
        <v>3.4</v>
      </c>
      <c r="F146" s="1">
        <v>2.7</v>
      </c>
    </row>
    <row r="147" spans="1:6" x14ac:dyDescent="0.3">
      <c r="A147" s="1">
        <v>146</v>
      </c>
      <c r="B147" s="2">
        <v>28</v>
      </c>
      <c r="C147" s="1">
        <v>3</v>
      </c>
      <c r="D147" s="1">
        <v>0.19</v>
      </c>
      <c r="E147" s="1">
        <v>3.5</v>
      </c>
      <c r="F147" s="1">
        <v>2.8</v>
      </c>
    </row>
    <row r="148" spans="1:6" x14ac:dyDescent="0.3">
      <c r="A148" s="1">
        <v>147</v>
      </c>
      <c r="B148" s="2">
        <v>29</v>
      </c>
      <c r="C148" s="1">
        <v>3</v>
      </c>
      <c r="D148" s="1">
        <v>0.19</v>
      </c>
      <c r="E148" s="1">
        <v>3.6</v>
      </c>
      <c r="F148" s="1">
        <v>2.9</v>
      </c>
    </row>
    <row r="149" spans="1:6" x14ac:dyDescent="0.3">
      <c r="A149" s="1">
        <v>148</v>
      </c>
      <c r="B149" s="2">
        <v>30</v>
      </c>
      <c r="C149" s="1">
        <v>3</v>
      </c>
      <c r="D149" s="1">
        <v>0.19</v>
      </c>
      <c r="E149" s="1">
        <v>3.7</v>
      </c>
      <c r="F149" s="1">
        <v>2.9</v>
      </c>
    </row>
    <row r="150" spans="1:6" x14ac:dyDescent="0.3">
      <c r="A150" s="1">
        <v>149</v>
      </c>
      <c r="B150" s="2">
        <v>31</v>
      </c>
      <c r="C150" s="1">
        <v>3</v>
      </c>
      <c r="D150" s="1">
        <v>0.19</v>
      </c>
      <c r="E150" s="1">
        <v>3.8</v>
      </c>
      <c r="F150" s="1">
        <v>3</v>
      </c>
    </row>
    <row r="151" spans="1:6" x14ac:dyDescent="0.3">
      <c r="A151" s="1">
        <v>150</v>
      </c>
      <c r="B151" s="2">
        <v>32</v>
      </c>
      <c r="C151" s="1">
        <v>3</v>
      </c>
      <c r="D151" s="1">
        <v>0.19</v>
      </c>
      <c r="E151" s="1">
        <v>3.9</v>
      </c>
      <c r="F151" s="1">
        <v>3.1</v>
      </c>
    </row>
    <row r="152" spans="1:6" x14ac:dyDescent="0.3">
      <c r="A152" s="1">
        <v>151</v>
      </c>
      <c r="B152" s="2">
        <v>33</v>
      </c>
      <c r="C152" s="1">
        <v>3</v>
      </c>
      <c r="D152" s="1">
        <v>0.19</v>
      </c>
      <c r="E152" s="1">
        <v>4</v>
      </c>
      <c r="F152" s="1">
        <v>3.1</v>
      </c>
    </row>
    <row r="153" spans="1:6" x14ac:dyDescent="0.3">
      <c r="A153" s="1">
        <v>152</v>
      </c>
      <c r="B153" s="2">
        <v>34</v>
      </c>
      <c r="C153" s="1">
        <v>3</v>
      </c>
      <c r="D153" s="1">
        <v>0.19</v>
      </c>
      <c r="E153" s="1">
        <v>4.0999999999999996</v>
      </c>
      <c r="F153" s="1">
        <v>3.2</v>
      </c>
    </row>
    <row r="154" spans="1:6" x14ac:dyDescent="0.3">
      <c r="A154" s="1">
        <v>153</v>
      </c>
      <c r="B154" s="2">
        <v>35</v>
      </c>
      <c r="C154" s="1">
        <v>3</v>
      </c>
      <c r="D154" s="1">
        <v>0.19</v>
      </c>
      <c r="E154" s="1">
        <v>4.2</v>
      </c>
      <c r="F154" s="1">
        <v>3.3</v>
      </c>
    </row>
    <row r="155" spans="1:6" x14ac:dyDescent="0.3">
      <c r="A155" s="1">
        <v>154</v>
      </c>
      <c r="B155" s="2">
        <v>36</v>
      </c>
      <c r="C155" s="1">
        <v>3</v>
      </c>
      <c r="D155" s="1">
        <v>0.19</v>
      </c>
      <c r="E155" s="1">
        <v>4.3</v>
      </c>
      <c r="F155" s="1">
        <v>3.3</v>
      </c>
    </row>
    <row r="156" spans="1:6" x14ac:dyDescent="0.3">
      <c r="A156" s="1">
        <v>155</v>
      </c>
      <c r="B156" s="2">
        <v>37</v>
      </c>
      <c r="C156" s="1">
        <v>3</v>
      </c>
      <c r="D156" s="1">
        <v>0.19</v>
      </c>
      <c r="E156" s="1">
        <v>4.4000000000000004</v>
      </c>
      <c r="F156" s="1">
        <v>3.4</v>
      </c>
    </row>
    <row r="157" spans="1:6" x14ac:dyDescent="0.3">
      <c r="A157" s="1">
        <v>156</v>
      </c>
      <c r="B157" s="2">
        <v>38</v>
      </c>
      <c r="C157" s="1">
        <v>3</v>
      </c>
      <c r="D157" s="1">
        <v>0.19</v>
      </c>
      <c r="E157" s="1">
        <v>4.5</v>
      </c>
      <c r="F157" s="1">
        <v>3.5</v>
      </c>
    </row>
    <row r="158" spans="1:6" x14ac:dyDescent="0.3">
      <c r="A158" s="1">
        <v>157</v>
      </c>
      <c r="B158" s="2">
        <v>39</v>
      </c>
      <c r="C158" s="1">
        <v>3</v>
      </c>
      <c r="D158" s="1">
        <v>0.19</v>
      </c>
      <c r="E158" s="1">
        <v>4.5999999999999996</v>
      </c>
      <c r="F158" s="1">
        <v>3.5</v>
      </c>
    </row>
    <row r="159" spans="1:6" x14ac:dyDescent="0.3">
      <c r="A159" s="1">
        <v>158</v>
      </c>
      <c r="B159" s="2">
        <v>40</v>
      </c>
      <c r="C159" s="1">
        <v>3</v>
      </c>
      <c r="D159" s="1">
        <v>0.19</v>
      </c>
      <c r="E159" s="1">
        <v>4.7</v>
      </c>
      <c r="F159" s="1">
        <v>3.6</v>
      </c>
    </row>
    <row r="160" spans="1:6" x14ac:dyDescent="0.3">
      <c r="A160" s="1">
        <v>159</v>
      </c>
      <c r="B160" s="2">
        <v>41</v>
      </c>
      <c r="C160" s="1">
        <v>3</v>
      </c>
      <c r="D160" s="1">
        <v>0.19</v>
      </c>
      <c r="E160" s="1">
        <v>4.8</v>
      </c>
      <c r="F160" s="1">
        <v>3.7</v>
      </c>
    </row>
    <row r="161" spans="1:6" x14ac:dyDescent="0.3">
      <c r="A161" s="1">
        <v>160</v>
      </c>
      <c r="B161" s="2">
        <v>42</v>
      </c>
      <c r="C161" s="1">
        <v>3</v>
      </c>
      <c r="D161" s="1">
        <v>0.19</v>
      </c>
      <c r="E161" s="1">
        <v>4.9000000000000004</v>
      </c>
      <c r="F161" s="1">
        <v>3.7</v>
      </c>
    </row>
    <row r="162" spans="1:6" x14ac:dyDescent="0.3">
      <c r="A162" s="1">
        <v>161</v>
      </c>
      <c r="B162" s="2">
        <v>43</v>
      </c>
      <c r="C162" s="1">
        <v>3</v>
      </c>
      <c r="D162" s="1">
        <v>0.19</v>
      </c>
      <c r="E162" s="1">
        <v>5</v>
      </c>
      <c r="F162" s="1">
        <v>3.8</v>
      </c>
    </row>
    <row r="163" spans="1:6" x14ac:dyDescent="0.3">
      <c r="A163" s="1">
        <v>162</v>
      </c>
      <c r="B163" s="2">
        <v>44</v>
      </c>
      <c r="C163" s="1">
        <v>3</v>
      </c>
      <c r="D163" s="1">
        <v>0.19</v>
      </c>
      <c r="E163" s="1">
        <v>5.0999999999999996</v>
      </c>
      <c r="F163" s="1">
        <v>3.8</v>
      </c>
    </row>
    <row r="164" spans="1:6" x14ac:dyDescent="0.3">
      <c r="A164" s="1">
        <v>163</v>
      </c>
      <c r="B164" s="2">
        <v>45</v>
      </c>
      <c r="C164" s="1">
        <v>3</v>
      </c>
      <c r="D164" s="1">
        <v>0.19</v>
      </c>
      <c r="E164" s="1">
        <v>5.2</v>
      </c>
      <c r="F164" s="1">
        <v>3.9</v>
      </c>
    </row>
    <row r="165" spans="1:6" x14ac:dyDescent="0.3">
      <c r="A165" s="1">
        <v>164</v>
      </c>
      <c r="B165" s="2">
        <v>46</v>
      </c>
      <c r="C165" s="1">
        <v>3</v>
      </c>
      <c r="D165" s="1">
        <v>0.19</v>
      </c>
      <c r="E165" s="1">
        <v>5.3</v>
      </c>
      <c r="F165" s="1">
        <v>4</v>
      </c>
    </row>
    <row r="166" spans="1:6" x14ac:dyDescent="0.3">
      <c r="A166" s="1">
        <v>165</v>
      </c>
      <c r="B166" s="2">
        <v>47</v>
      </c>
      <c r="C166" s="1">
        <v>3</v>
      </c>
      <c r="D166" s="1">
        <v>0.19</v>
      </c>
      <c r="E166" s="1">
        <v>5.4</v>
      </c>
      <c r="F166" s="1">
        <v>4</v>
      </c>
    </row>
    <row r="167" spans="1:6" x14ac:dyDescent="0.3">
      <c r="A167" s="1">
        <v>166</v>
      </c>
      <c r="B167" s="2">
        <v>48</v>
      </c>
      <c r="C167" s="1">
        <v>3</v>
      </c>
      <c r="D167" s="1">
        <v>0.19</v>
      </c>
      <c r="E167" s="1">
        <v>5.5</v>
      </c>
      <c r="F167" s="1">
        <v>4.0999999999999996</v>
      </c>
    </row>
    <row r="168" spans="1:6" x14ac:dyDescent="0.3">
      <c r="A168" s="1">
        <v>167</v>
      </c>
      <c r="B168" s="2">
        <v>49</v>
      </c>
      <c r="C168" s="1">
        <v>3</v>
      </c>
      <c r="D168" s="1">
        <v>0.19</v>
      </c>
      <c r="E168" s="1">
        <v>5.6</v>
      </c>
      <c r="F168" s="1">
        <v>4.2</v>
      </c>
    </row>
    <row r="169" spans="1:6" x14ac:dyDescent="0.3">
      <c r="A169" s="1">
        <v>168</v>
      </c>
      <c r="B169" s="2">
        <v>50</v>
      </c>
      <c r="C169" s="1">
        <v>3</v>
      </c>
      <c r="D169" s="1">
        <v>0.19</v>
      </c>
      <c r="E169" s="1">
        <v>5.7</v>
      </c>
      <c r="F169" s="1">
        <v>4.2</v>
      </c>
    </row>
    <row r="170" spans="1:6" x14ac:dyDescent="0.3">
      <c r="A170" s="1">
        <v>169</v>
      </c>
      <c r="B170" s="2">
        <v>51</v>
      </c>
      <c r="C170" s="1">
        <v>3</v>
      </c>
      <c r="D170" s="1">
        <v>0.19</v>
      </c>
      <c r="E170" s="1">
        <v>5.8</v>
      </c>
      <c r="F170" s="1">
        <v>4.3</v>
      </c>
    </row>
    <row r="171" spans="1:6" x14ac:dyDescent="0.3">
      <c r="A171" s="1">
        <v>170</v>
      </c>
      <c r="B171" s="2">
        <v>52</v>
      </c>
      <c r="C171" s="1">
        <v>3</v>
      </c>
      <c r="D171" s="1">
        <v>0.19</v>
      </c>
      <c r="E171" s="1">
        <v>5.9</v>
      </c>
      <c r="F171" s="1">
        <v>4.3</v>
      </c>
    </row>
    <row r="172" spans="1:6" x14ac:dyDescent="0.3">
      <c r="A172" s="1">
        <v>171</v>
      </c>
      <c r="B172" s="2">
        <v>53</v>
      </c>
      <c r="C172" s="1">
        <v>3</v>
      </c>
      <c r="D172" s="1">
        <v>0.19</v>
      </c>
      <c r="E172" s="1">
        <v>6</v>
      </c>
      <c r="F172" s="1">
        <v>4.4000000000000004</v>
      </c>
    </row>
    <row r="173" spans="1:6" x14ac:dyDescent="0.3">
      <c r="A173" s="1">
        <v>172</v>
      </c>
      <c r="B173" s="2">
        <v>54</v>
      </c>
      <c r="C173" s="1">
        <v>3</v>
      </c>
      <c r="D173" s="1">
        <v>0.19</v>
      </c>
      <c r="E173" s="1">
        <v>6.1</v>
      </c>
      <c r="F173" s="1">
        <v>4.5</v>
      </c>
    </row>
    <row r="174" spans="1:6" x14ac:dyDescent="0.3">
      <c r="A174" s="1">
        <v>173</v>
      </c>
      <c r="B174" s="2">
        <v>55</v>
      </c>
      <c r="C174" s="1">
        <v>3</v>
      </c>
      <c r="D174" s="1">
        <v>0.19</v>
      </c>
      <c r="E174" s="1">
        <v>6.2</v>
      </c>
      <c r="F174" s="1">
        <v>4.5</v>
      </c>
    </row>
    <row r="175" spans="1:6" x14ac:dyDescent="0.3">
      <c r="A175" s="1">
        <v>174</v>
      </c>
      <c r="B175" s="2">
        <v>56</v>
      </c>
      <c r="C175" s="1">
        <v>3</v>
      </c>
      <c r="D175" s="1">
        <v>0.19</v>
      </c>
      <c r="E175" s="1">
        <v>6.3</v>
      </c>
      <c r="F175" s="1">
        <v>4.5999999999999996</v>
      </c>
    </row>
    <row r="176" spans="1:6" x14ac:dyDescent="0.3">
      <c r="A176" s="1">
        <v>175</v>
      </c>
      <c r="B176" s="2">
        <v>57</v>
      </c>
      <c r="C176" s="1">
        <v>3</v>
      </c>
      <c r="D176" s="1">
        <v>0.19</v>
      </c>
      <c r="E176" s="1">
        <v>6.4</v>
      </c>
      <c r="F176" s="1">
        <v>4.5999999999999996</v>
      </c>
    </row>
    <row r="177" spans="1:6" x14ac:dyDescent="0.3">
      <c r="A177" s="1">
        <v>176</v>
      </c>
      <c r="B177" s="2">
        <v>58</v>
      </c>
      <c r="C177" s="1">
        <v>3</v>
      </c>
      <c r="D177" s="1">
        <v>0.19</v>
      </c>
      <c r="E177" s="1">
        <v>6.5</v>
      </c>
      <c r="F177" s="1">
        <v>4.7</v>
      </c>
    </row>
    <row r="178" spans="1:6" x14ac:dyDescent="0.3">
      <c r="A178" s="1">
        <v>177</v>
      </c>
      <c r="B178" s="2">
        <v>59</v>
      </c>
      <c r="C178" s="1">
        <v>3</v>
      </c>
      <c r="D178" s="1">
        <v>0.19</v>
      </c>
      <c r="E178" s="1">
        <v>6.6</v>
      </c>
      <c r="F178" s="1">
        <v>4.8</v>
      </c>
    </row>
    <row r="179" spans="1:6" x14ac:dyDescent="0.3">
      <c r="A179" s="1">
        <v>178</v>
      </c>
      <c r="B179" s="2">
        <v>1</v>
      </c>
      <c r="C179" s="1">
        <v>5</v>
      </c>
      <c r="D179" s="1">
        <v>0.25</v>
      </c>
      <c r="E179" s="1">
        <v>0.8</v>
      </c>
      <c r="F179" s="1">
        <v>0.7</v>
      </c>
    </row>
    <row r="180" spans="1:6" x14ac:dyDescent="0.3">
      <c r="A180" s="1">
        <v>179</v>
      </c>
      <c r="B180" s="2">
        <v>2</v>
      </c>
      <c r="C180" s="1">
        <v>5</v>
      </c>
      <c r="D180" s="1">
        <v>0.25</v>
      </c>
      <c r="E180" s="1">
        <v>0.9</v>
      </c>
      <c r="F180" s="1">
        <v>0.8</v>
      </c>
    </row>
    <row r="181" spans="1:6" x14ac:dyDescent="0.3">
      <c r="A181" s="1">
        <v>180</v>
      </c>
      <c r="B181" s="2">
        <v>3</v>
      </c>
      <c r="C181" s="1">
        <v>5</v>
      </c>
      <c r="D181" s="1">
        <v>0.25</v>
      </c>
      <c r="E181" s="1">
        <v>1</v>
      </c>
      <c r="F181" s="1">
        <v>0.9</v>
      </c>
    </row>
    <row r="182" spans="1:6" x14ac:dyDescent="0.3">
      <c r="A182" s="1">
        <v>181</v>
      </c>
      <c r="B182" s="2">
        <v>4</v>
      </c>
      <c r="C182" s="1">
        <v>5</v>
      </c>
      <c r="D182" s="1">
        <v>0.25</v>
      </c>
      <c r="E182" s="1">
        <v>1.1000000000000001</v>
      </c>
      <c r="F182" s="1">
        <v>1</v>
      </c>
    </row>
    <row r="183" spans="1:6" x14ac:dyDescent="0.3">
      <c r="A183" s="1">
        <v>182</v>
      </c>
      <c r="B183" s="2">
        <v>5</v>
      </c>
      <c r="C183" s="1">
        <v>5</v>
      </c>
      <c r="D183" s="1">
        <v>0.25</v>
      </c>
      <c r="E183" s="1">
        <v>1.2</v>
      </c>
      <c r="F183" s="1">
        <v>1.1000000000000001</v>
      </c>
    </row>
    <row r="184" spans="1:6" x14ac:dyDescent="0.3">
      <c r="A184" s="1">
        <v>183</v>
      </c>
      <c r="B184" s="2">
        <v>6</v>
      </c>
      <c r="C184" s="1">
        <v>5</v>
      </c>
      <c r="D184" s="1">
        <v>0.25</v>
      </c>
      <c r="E184" s="1">
        <v>1.3</v>
      </c>
      <c r="F184" s="1">
        <v>1.1000000000000001</v>
      </c>
    </row>
    <row r="185" spans="1:6" x14ac:dyDescent="0.3">
      <c r="A185" s="1">
        <v>184</v>
      </c>
      <c r="B185" s="2">
        <v>7</v>
      </c>
      <c r="C185" s="1">
        <v>5</v>
      </c>
      <c r="D185" s="1">
        <v>0.25</v>
      </c>
      <c r="E185" s="1">
        <v>1.4</v>
      </c>
      <c r="F185" s="1">
        <v>1.2</v>
      </c>
    </row>
    <row r="186" spans="1:6" x14ac:dyDescent="0.3">
      <c r="A186" s="1">
        <v>185</v>
      </c>
      <c r="B186" s="2">
        <v>8</v>
      </c>
      <c r="C186" s="1">
        <v>5</v>
      </c>
      <c r="D186" s="1">
        <v>0.25</v>
      </c>
      <c r="E186" s="1">
        <v>1.5</v>
      </c>
      <c r="F186" s="1">
        <v>1.3</v>
      </c>
    </row>
    <row r="187" spans="1:6" x14ac:dyDescent="0.3">
      <c r="A187" s="1">
        <v>186</v>
      </c>
      <c r="B187" s="2">
        <v>9</v>
      </c>
      <c r="C187" s="1">
        <v>5</v>
      </c>
      <c r="D187" s="1">
        <v>0.25</v>
      </c>
      <c r="E187" s="1">
        <v>1.6</v>
      </c>
      <c r="F187" s="1">
        <v>1.4</v>
      </c>
    </row>
    <row r="188" spans="1:6" x14ac:dyDescent="0.3">
      <c r="A188" s="1">
        <v>187</v>
      </c>
      <c r="B188" s="2">
        <v>10</v>
      </c>
      <c r="C188" s="1">
        <v>5</v>
      </c>
      <c r="D188" s="1">
        <v>0.25</v>
      </c>
      <c r="E188" s="1">
        <v>1.7</v>
      </c>
      <c r="F188" s="1">
        <v>1.4</v>
      </c>
    </row>
    <row r="189" spans="1:6" x14ac:dyDescent="0.3">
      <c r="A189" s="1">
        <v>188</v>
      </c>
      <c r="B189" s="2">
        <v>11</v>
      </c>
      <c r="C189" s="1">
        <v>5</v>
      </c>
      <c r="D189" s="1">
        <v>0.25</v>
      </c>
      <c r="E189" s="1">
        <v>1.8</v>
      </c>
      <c r="F189" s="1">
        <v>1.5</v>
      </c>
    </row>
    <row r="190" spans="1:6" x14ac:dyDescent="0.3">
      <c r="A190" s="1">
        <v>189</v>
      </c>
      <c r="B190" s="2">
        <v>12</v>
      </c>
      <c r="C190" s="1">
        <v>5</v>
      </c>
      <c r="D190" s="1">
        <v>0.25</v>
      </c>
      <c r="E190" s="1">
        <v>1.9</v>
      </c>
      <c r="F190" s="1">
        <v>1.6</v>
      </c>
    </row>
    <row r="191" spans="1:6" x14ac:dyDescent="0.3">
      <c r="A191" s="1">
        <v>190</v>
      </c>
      <c r="B191" s="2">
        <v>13</v>
      </c>
      <c r="C191" s="1">
        <v>5</v>
      </c>
      <c r="D191" s="1">
        <v>0.25</v>
      </c>
      <c r="E191" s="1">
        <v>2</v>
      </c>
      <c r="F191" s="1">
        <v>1.7</v>
      </c>
    </row>
    <row r="192" spans="1:6" x14ac:dyDescent="0.3">
      <c r="A192" s="1">
        <v>191</v>
      </c>
      <c r="B192" s="2">
        <v>14</v>
      </c>
      <c r="C192" s="1">
        <v>5</v>
      </c>
      <c r="D192" s="1">
        <v>0.25</v>
      </c>
      <c r="E192" s="1">
        <v>2.1</v>
      </c>
      <c r="F192" s="1">
        <v>1.7</v>
      </c>
    </row>
    <row r="193" spans="1:6" x14ac:dyDescent="0.3">
      <c r="A193" s="1">
        <v>192</v>
      </c>
      <c r="B193" s="2">
        <v>15</v>
      </c>
      <c r="C193" s="1">
        <v>5</v>
      </c>
      <c r="D193" s="1">
        <v>0.25</v>
      </c>
      <c r="E193" s="1">
        <v>2.2000000000000002</v>
      </c>
      <c r="F193" s="1">
        <v>1.8</v>
      </c>
    </row>
    <row r="194" spans="1:6" x14ac:dyDescent="0.3">
      <c r="A194" s="1">
        <v>193</v>
      </c>
      <c r="B194" s="2">
        <v>16</v>
      </c>
      <c r="C194" s="1">
        <v>5</v>
      </c>
      <c r="D194" s="1">
        <v>0.25</v>
      </c>
      <c r="E194" s="1">
        <v>2.2999999999999998</v>
      </c>
      <c r="F194" s="1">
        <v>1.9</v>
      </c>
    </row>
    <row r="195" spans="1:6" x14ac:dyDescent="0.3">
      <c r="A195" s="1">
        <v>194</v>
      </c>
      <c r="B195" s="2">
        <v>17</v>
      </c>
      <c r="C195" s="1">
        <v>5</v>
      </c>
      <c r="D195" s="1">
        <v>0.25</v>
      </c>
      <c r="E195" s="1">
        <v>2.4</v>
      </c>
      <c r="F195" s="1">
        <v>2</v>
      </c>
    </row>
    <row r="196" spans="1:6" x14ac:dyDescent="0.3">
      <c r="A196" s="1">
        <v>195</v>
      </c>
      <c r="B196" s="2">
        <v>18</v>
      </c>
      <c r="C196" s="1">
        <v>5</v>
      </c>
      <c r="D196" s="1">
        <v>0.25</v>
      </c>
      <c r="E196" s="1">
        <v>2.5</v>
      </c>
      <c r="F196" s="1">
        <v>2</v>
      </c>
    </row>
    <row r="197" spans="1:6" x14ac:dyDescent="0.3">
      <c r="A197" s="1">
        <v>196</v>
      </c>
      <c r="B197" s="2">
        <v>19</v>
      </c>
      <c r="C197" s="1">
        <v>5</v>
      </c>
      <c r="D197" s="1">
        <v>0.25</v>
      </c>
      <c r="E197" s="1">
        <v>2.6</v>
      </c>
      <c r="F197" s="1">
        <v>2.1</v>
      </c>
    </row>
    <row r="198" spans="1:6" x14ac:dyDescent="0.3">
      <c r="A198" s="1">
        <v>197</v>
      </c>
      <c r="B198" s="2">
        <v>20</v>
      </c>
      <c r="C198" s="1">
        <v>5</v>
      </c>
      <c r="D198" s="1">
        <v>0.25</v>
      </c>
      <c r="E198" s="1">
        <v>2.7</v>
      </c>
      <c r="F198" s="1">
        <v>2.2000000000000002</v>
      </c>
    </row>
    <row r="199" spans="1:6" x14ac:dyDescent="0.3">
      <c r="A199" s="1">
        <v>198</v>
      </c>
      <c r="B199" s="2">
        <v>21</v>
      </c>
      <c r="C199" s="1">
        <v>5</v>
      </c>
      <c r="D199" s="1">
        <v>0.25</v>
      </c>
      <c r="E199" s="1">
        <v>2.8</v>
      </c>
      <c r="F199" s="1">
        <v>2.2000000000000002</v>
      </c>
    </row>
    <row r="200" spans="1:6" x14ac:dyDescent="0.3">
      <c r="A200" s="1">
        <v>199</v>
      </c>
      <c r="B200" s="2">
        <v>22</v>
      </c>
      <c r="C200" s="1">
        <v>5</v>
      </c>
      <c r="D200" s="1">
        <v>0.25</v>
      </c>
      <c r="E200" s="1">
        <v>2.9</v>
      </c>
      <c r="F200" s="1">
        <v>2.2999999999999998</v>
      </c>
    </row>
    <row r="201" spans="1:6" x14ac:dyDescent="0.3">
      <c r="A201" s="1">
        <v>200</v>
      </c>
      <c r="B201" s="2">
        <v>23</v>
      </c>
      <c r="C201" s="1">
        <v>5</v>
      </c>
      <c r="D201" s="1">
        <v>0.25</v>
      </c>
      <c r="E201" s="1">
        <v>3</v>
      </c>
      <c r="F201" s="1">
        <v>2.4</v>
      </c>
    </row>
    <row r="202" spans="1:6" x14ac:dyDescent="0.3">
      <c r="A202" s="1">
        <v>201</v>
      </c>
      <c r="B202" s="2">
        <v>24</v>
      </c>
      <c r="C202" s="1">
        <v>5</v>
      </c>
      <c r="D202" s="1">
        <v>0.25</v>
      </c>
      <c r="E202" s="1">
        <v>3.1</v>
      </c>
      <c r="F202" s="1">
        <v>2.4</v>
      </c>
    </row>
    <row r="203" spans="1:6" x14ac:dyDescent="0.3">
      <c r="A203" s="1">
        <v>202</v>
      </c>
      <c r="B203" s="2">
        <v>25</v>
      </c>
      <c r="C203" s="1">
        <v>5</v>
      </c>
      <c r="D203" s="1">
        <v>0.25</v>
      </c>
      <c r="E203" s="1">
        <v>3.2</v>
      </c>
      <c r="F203" s="1">
        <v>2.5</v>
      </c>
    </row>
    <row r="204" spans="1:6" x14ac:dyDescent="0.3">
      <c r="A204" s="1">
        <v>203</v>
      </c>
      <c r="B204" s="2">
        <v>26</v>
      </c>
      <c r="C204" s="1">
        <v>5</v>
      </c>
      <c r="D204" s="1">
        <v>0.25</v>
      </c>
      <c r="E204" s="1">
        <v>3.3</v>
      </c>
      <c r="F204" s="1">
        <v>2.6</v>
      </c>
    </row>
    <row r="205" spans="1:6" x14ac:dyDescent="0.3">
      <c r="A205" s="1">
        <v>204</v>
      </c>
      <c r="B205" s="2">
        <v>27</v>
      </c>
      <c r="C205" s="1">
        <v>5</v>
      </c>
      <c r="D205" s="1">
        <v>0.25</v>
      </c>
      <c r="E205" s="1">
        <v>3.4</v>
      </c>
      <c r="F205" s="1">
        <v>2.6</v>
      </c>
    </row>
    <row r="206" spans="1:6" x14ac:dyDescent="0.3">
      <c r="A206" s="1">
        <v>205</v>
      </c>
      <c r="B206" s="2">
        <v>28</v>
      </c>
      <c r="C206" s="1">
        <v>5</v>
      </c>
      <c r="D206" s="1">
        <v>0.25</v>
      </c>
      <c r="E206" s="1">
        <v>3.5</v>
      </c>
      <c r="F206" s="1">
        <v>2.7</v>
      </c>
    </row>
    <row r="207" spans="1:6" x14ac:dyDescent="0.3">
      <c r="A207" s="1">
        <v>206</v>
      </c>
      <c r="B207" s="2">
        <v>29</v>
      </c>
      <c r="C207" s="1">
        <v>5</v>
      </c>
      <c r="D207" s="1">
        <v>0.25</v>
      </c>
      <c r="E207" s="1">
        <v>3.6</v>
      </c>
      <c r="F207" s="1">
        <v>2.7</v>
      </c>
    </row>
    <row r="208" spans="1:6" x14ac:dyDescent="0.3">
      <c r="A208" s="1">
        <v>207</v>
      </c>
      <c r="B208" s="2">
        <v>30</v>
      </c>
      <c r="C208" s="1">
        <v>5</v>
      </c>
      <c r="D208" s="1">
        <v>0.25</v>
      </c>
      <c r="E208" s="1">
        <v>3.7</v>
      </c>
      <c r="F208" s="1">
        <v>2.8</v>
      </c>
    </row>
    <row r="209" spans="1:6" x14ac:dyDescent="0.3">
      <c r="A209" s="1">
        <v>208</v>
      </c>
      <c r="B209" s="2">
        <v>31</v>
      </c>
      <c r="C209" s="1">
        <v>5</v>
      </c>
      <c r="D209" s="1">
        <v>0.25</v>
      </c>
      <c r="E209" s="1">
        <v>3.8</v>
      </c>
      <c r="F209" s="1">
        <v>2.9</v>
      </c>
    </row>
    <row r="210" spans="1:6" x14ac:dyDescent="0.3">
      <c r="A210" s="1">
        <v>209</v>
      </c>
      <c r="B210" s="2">
        <v>32</v>
      </c>
      <c r="C210" s="1">
        <v>5</v>
      </c>
      <c r="D210" s="1">
        <v>0.25</v>
      </c>
      <c r="E210" s="1">
        <v>3.9</v>
      </c>
      <c r="F210" s="1">
        <v>2.9</v>
      </c>
    </row>
    <row r="211" spans="1:6" x14ac:dyDescent="0.3">
      <c r="A211" s="1">
        <v>210</v>
      </c>
      <c r="B211" s="2">
        <v>33</v>
      </c>
      <c r="C211" s="1">
        <v>5</v>
      </c>
      <c r="D211" s="1">
        <v>0.25</v>
      </c>
      <c r="E211" s="1">
        <v>4</v>
      </c>
      <c r="F211" s="1">
        <v>3</v>
      </c>
    </row>
    <row r="212" spans="1:6" x14ac:dyDescent="0.3">
      <c r="A212" s="1">
        <v>211</v>
      </c>
      <c r="B212" s="2">
        <v>34</v>
      </c>
      <c r="C212" s="1">
        <v>5</v>
      </c>
      <c r="D212" s="1">
        <v>0.25</v>
      </c>
      <c r="E212" s="1">
        <v>4.0999999999999996</v>
      </c>
      <c r="F212" s="1">
        <v>3.1</v>
      </c>
    </row>
    <row r="213" spans="1:6" x14ac:dyDescent="0.3">
      <c r="A213" s="1">
        <v>212</v>
      </c>
      <c r="B213" s="2">
        <v>35</v>
      </c>
      <c r="C213" s="1">
        <v>5</v>
      </c>
      <c r="D213" s="1">
        <v>0.25</v>
      </c>
      <c r="E213" s="1">
        <v>4.2</v>
      </c>
      <c r="F213" s="1">
        <v>3.1</v>
      </c>
    </row>
    <row r="214" spans="1:6" x14ac:dyDescent="0.3">
      <c r="A214" s="1">
        <v>213</v>
      </c>
      <c r="B214" s="2">
        <v>36</v>
      </c>
      <c r="C214" s="1">
        <v>5</v>
      </c>
      <c r="D214" s="1">
        <v>0.25</v>
      </c>
      <c r="E214" s="1">
        <v>4.3</v>
      </c>
      <c r="F214" s="1">
        <v>3.2</v>
      </c>
    </row>
    <row r="215" spans="1:6" x14ac:dyDescent="0.3">
      <c r="A215" s="1">
        <v>214</v>
      </c>
      <c r="B215" s="2">
        <v>37</v>
      </c>
      <c r="C215" s="1">
        <v>5</v>
      </c>
      <c r="D215" s="1">
        <v>0.25</v>
      </c>
      <c r="E215" s="1">
        <v>4.4000000000000004</v>
      </c>
      <c r="F215" s="1">
        <v>3.2</v>
      </c>
    </row>
    <row r="216" spans="1:6" x14ac:dyDescent="0.3">
      <c r="A216" s="1">
        <v>215</v>
      </c>
      <c r="B216" s="2">
        <v>38</v>
      </c>
      <c r="C216" s="1">
        <v>5</v>
      </c>
      <c r="D216" s="1">
        <v>0.25</v>
      </c>
      <c r="E216" s="1">
        <v>4.5</v>
      </c>
      <c r="F216" s="1">
        <v>3.3</v>
      </c>
    </row>
    <row r="217" spans="1:6" x14ac:dyDescent="0.3">
      <c r="A217" s="1">
        <v>216</v>
      </c>
      <c r="B217" s="2">
        <v>39</v>
      </c>
      <c r="C217" s="1">
        <v>5</v>
      </c>
      <c r="D217" s="1">
        <v>0.25</v>
      </c>
      <c r="E217" s="1">
        <v>4.5999999999999996</v>
      </c>
      <c r="F217" s="1">
        <v>3.4</v>
      </c>
    </row>
    <row r="218" spans="1:6" x14ac:dyDescent="0.3">
      <c r="A218" s="1">
        <v>217</v>
      </c>
      <c r="B218" s="2">
        <v>40</v>
      </c>
      <c r="C218" s="1">
        <v>5</v>
      </c>
      <c r="D218" s="1">
        <v>0.25</v>
      </c>
      <c r="E218" s="1">
        <v>4.7</v>
      </c>
      <c r="F218" s="1">
        <v>3.4</v>
      </c>
    </row>
    <row r="219" spans="1:6" x14ac:dyDescent="0.3">
      <c r="A219" s="1">
        <v>218</v>
      </c>
      <c r="B219" s="2">
        <v>41</v>
      </c>
      <c r="C219" s="1">
        <v>5</v>
      </c>
      <c r="D219" s="1">
        <v>0.25</v>
      </c>
      <c r="E219" s="1">
        <v>4.8</v>
      </c>
      <c r="F219" s="1">
        <v>3.5</v>
      </c>
    </row>
    <row r="220" spans="1:6" x14ac:dyDescent="0.3">
      <c r="A220" s="1">
        <v>219</v>
      </c>
      <c r="B220" s="2">
        <v>42</v>
      </c>
      <c r="C220" s="1">
        <v>5</v>
      </c>
      <c r="D220" s="1">
        <v>0.25</v>
      </c>
      <c r="E220" s="1">
        <v>4.9000000000000004</v>
      </c>
      <c r="F220" s="1">
        <v>3.6</v>
      </c>
    </row>
    <row r="221" spans="1:6" x14ac:dyDescent="0.3">
      <c r="A221" s="1">
        <v>220</v>
      </c>
      <c r="B221" s="2">
        <v>43</v>
      </c>
      <c r="C221" s="1">
        <v>5</v>
      </c>
      <c r="D221" s="1">
        <v>0.25</v>
      </c>
      <c r="E221" s="1">
        <v>5</v>
      </c>
      <c r="F221" s="1">
        <v>3.6</v>
      </c>
    </row>
    <row r="222" spans="1:6" x14ac:dyDescent="0.3">
      <c r="A222" s="1">
        <v>221</v>
      </c>
      <c r="B222" s="2">
        <v>44</v>
      </c>
      <c r="C222" s="1">
        <v>5</v>
      </c>
      <c r="D222" s="1">
        <v>0.25</v>
      </c>
      <c r="E222" s="1">
        <v>5.0999999999999996</v>
      </c>
      <c r="F222" s="1">
        <v>3.7</v>
      </c>
    </row>
    <row r="223" spans="1:6" x14ac:dyDescent="0.3">
      <c r="A223" s="1">
        <v>222</v>
      </c>
      <c r="B223" s="2">
        <v>45</v>
      </c>
      <c r="C223" s="1">
        <v>5</v>
      </c>
      <c r="D223" s="1">
        <v>0.25</v>
      </c>
      <c r="E223" s="1">
        <v>5.2</v>
      </c>
      <c r="F223" s="1">
        <v>3.7</v>
      </c>
    </row>
    <row r="224" spans="1:6" x14ac:dyDescent="0.3">
      <c r="A224" s="1">
        <v>223</v>
      </c>
      <c r="B224" s="2">
        <v>46</v>
      </c>
      <c r="C224" s="1">
        <v>5</v>
      </c>
      <c r="D224" s="1">
        <v>0.25</v>
      </c>
      <c r="E224" s="1">
        <v>5.3</v>
      </c>
      <c r="F224" s="1">
        <v>3.8</v>
      </c>
    </row>
    <row r="225" spans="1:6" x14ac:dyDescent="0.3">
      <c r="A225" s="1">
        <v>224</v>
      </c>
      <c r="B225" s="2">
        <v>47</v>
      </c>
      <c r="C225" s="1">
        <v>5</v>
      </c>
      <c r="D225" s="1">
        <v>0.25</v>
      </c>
      <c r="E225" s="1">
        <v>5.4</v>
      </c>
      <c r="F225" s="1">
        <v>3.8</v>
      </c>
    </row>
    <row r="226" spans="1:6" x14ac:dyDescent="0.3">
      <c r="A226" s="1">
        <v>225</v>
      </c>
      <c r="B226" s="2">
        <v>48</v>
      </c>
      <c r="C226" s="1">
        <v>5</v>
      </c>
      <c r="D226" s="1">
        <v>0.25</v>
      </c>
      <c r="E226" s="1">
        <v>5.5</v>
      </c>
      <c r="F226" s="1">
        <v>3.9</v>
      </c>
    </row>
    <row r="227" spans="1:6" x14ac:dyDescent="0.3">
      <c r="A227" s="1">
        <v>226</v>
      </c>
      <c r="B227" s="2">
        <v>49</v>
      </c>
      <c r="C227" s="1">
        <v>5</v>
      </c>
      <c r="D227" s="1">
        <v>0.25</v>
      </c>
      <c r="E227" s="1">
        <v>5.6</v>
      </c>
      <c r="F227" s="1">
        <v>4</v>
      </c>
    </row>
    <row r="228" spans="1:6" x14ac:dyDescent="0.3">
      <c r="A228" s="1">
        <v>227</v>
      </c>
      <c r="B228" s="2">
        <v>50</v>
      </c>
      <c r="C228" s="1">
        <v>5</v>
      </c>
      <c r="D228" s="1">
        <v>0.25</v>
      </c>
      <c r="E228" s="1">
        <v>5.7</v>
      </c>
      <c r="F228" s="1">
        <v>4</v>
      </c>
    </row>
    <row r="229" spans="1:6" x14ac:dyDescent="0.3">
      <c r="A229" s="1">
        <v>228</v>
      </c>
      <c r="B229" s="2">
        <v>51</v>
      </c>
      <c r="C229" s="1">
        <v>5</v>
      </c>
      <c r="D229" s="1">
        <v>0.25</v>
      </c>
      <c r="E229" s="1">
        <v>5.8</v>
      </c>
      <c r="F229" s="1">
        <v>4.0999999999999996</v>
      </c>
    </row>
    <row r="230" spans="1:6" x14ac:dyDescent="0.3">
      <c r="A230" s="1">
        <v>229</v>
      </c>
      <c r="B230" s="2">
        <v>52</v>
      </c>
      <c r="C230" s="1">
        <v>5</v>
      </c>
      <c r="D230" s="1">
        <v>0.25</v>
      </c>
      <c r="E230" s="1">
        <v>5.9</v>
      </c>
      <c r="F230" s="1">
        <v>4.0999999999999996</v>
      </c>
    </row>
    <row r="231" spans="1:6" x14ac:dyDescent="0.3">
      <c r="A231" s="1">
        <v>230</v>
      </c>
      <c r="B231" s="2">
        <v>53</v>
      </c>
      <c r="C231" s="1">
        <v>5</v>
      </c>
      <c r="D231" s="1">
        <v>0.25</v>
      </c>
      <c r="E231" s="1">
        <v>6</v>
      </c>
      <c r="F231" s="1">
        <v>4.2</v>
      </c>
    </row>
    <row r="232" spans="1:6" x14ac:dyDescent="0.3">
      <c r="A232" s="1">
        <v>231</v>
      </c>
      <c r="B232" s="2">
        <v>54</v>
      </c>
      <c r="C232" s="1">
        <v>5</v>
      </c>
      <c r="D232" s="1">
        <v>0.25</v>
      </c>
      <c r="E232" s="1">
        <v>6.1</v>
      </c>
      <c r="F232" s="1">
        <v>4.3</v>
      </c>
    </row>
    <row r="233" spans="1:6" x14ac:dyDescent="0.3">
      <c r="A233" s="1">
        <v>232</v>
      </c>
      <c r="B233" s="2">
        <v>55</v>
      </c>
      <c r="C233" s="1">
        <v>5</v>
      </c>
      <c r="D233" s="1">
        <v>0.25</v>
      </c>
      <c r="E233" s="1">
        <v>6.2</v>
      </c>
      <c r="F233" s="1">
        <v>4.3</v>
      </c>
    </row>
    <row r="234" spans="1:6" x14ac:dyDescent="0.3">
      <c r="A234" s="1">
        <v>233</v>
      </c>
      <c r="B234" s="2">
        <v>56</v>
      </c>
      <c r="C234" s="1">
        <v>5</v>
      </c>
      <c r="D234" s="1">
        <v>0.25</v>
      </c>
      <c r="E234" s="1">
        <v>6.3</v>
      </c>
      <c r="F234" s="1">
        <v>4.4000000000000004</v>
      </c>
    </row>
    <row r="235" spans="1:6" x14ac:dyDescent="0.3">
      <c r="A235" s="1">
        <v>234</v>
      </c>
      <c r="B235" s="2">
        <v>57</v>
      </c>
      <c r="C235" s="1">
        <v>5</v>
      </c>
      <c r="D235" s="1">
        <v>0.25</v>
      </c>
      <c r="E235" s="1">
        <v>6.4</v>
      </c>
      <c r="F235" s="1">
        <v>4.4000000000000004</v>
      </c>
    </row>
    <row r="236" spans="1:6" x14ac:dyDescent="0.3">
      <c r="A236" s="1">
        <v>235</v>
      </c>
      <c r="B236" s="2">
        <v>58</v>
      </c>
      <c r="C236" s="1">
        <v>5</v>
      </c>
      <c r="D236" s="1">
        <v>0.25</v>
      </c>
      <c r="E236" s="1">
        <v>6.5</v>
      </c>
      <c r="F236" s="1">
        <v>4.5</v>
      </c>
    </row>
    <row r="237" spans="1:6" x14ac:dyDescent="0.3">
      <c r="A237" s="1">
        <v>236</v>
      </c>
      <c r="B237" s="2">
        <v>59</v>
      </c>
      <c r="C237" s="1">
        <v>5</v>
      </c>
      <c r="D237" s="1">
        <v>0.25</v>
      </c>
      <c r="E237" s="1">
        <v>6.6</v>
      </c>
      <c r="F237" s="1">
        <v>4.5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48F1-8515-40F0-AC44-AB23A7CF6D08}">
  <dimension ref="A1:G174"/>
  <sheetViews>
    <sheetView workbookViewId="0">
      <selection activeCell="F12" sqref="F12"/>
    </sheetView>
  </sheetViews>
  <sheetFormatPr baseColWidth="10" defaultRowHeight="14.4" x14ac:dyDescent="0.3"/>
  <cols>
    <col min="1" max="1" width="11.5546875" style="1"/>
    <col min="2" max="2" width="17.109375" style="1" bestFit="1" customWidth="1"/>
    <col min="3" max="3" width="32.109375" style="1" bestFit="1" customWidth="1"/>
    <col min="4" max="4" width="17.5546875" style="1" bestFit="1" customWidth="1"/>
    <col min="5" max="5" width="11.5546875" style="1"/>
    <col min="6" max="6" width="19.21875" style="1" bestFit="1" customWidth="1"/>
    <col min="7" max="16384" width="11.5546875" style="1"/>
  </cols>
  <sheetData>
    <row r="1" spans="1:7" x14ac:dyDescent="0.3">
      <c r="A1" s="1" t="s">
        <v>0</v>
      </c>
      <c r="B1" s="1" t="s">
        <v>91</v>
      </c>
      <c r="C1" s="1" t="s">
        <v>92</v>
      </c>
      <c r="D1" s="1" t="s">
        <v>99</v>
      </c>
      <c r="E1" s="1" t="s">
        <v>100</v>
      </c>
      <c r="F1" s="1" t="s">
        <v>101</v>
      </c>
      <c r="G1" s="1" t="s">
        <v>98</v>
      </c>
    </row>
    <row r="2" spans="1:7" x14ac:dyDescent="0.3">
      <c r="A2" s="1">
        <v>1</v>
      </c>
      <c r="B2" s="1">
        <v>1</v>
      </c>
      <c r="C2" s="1">
        <v>1</v>
      </c>
      <c r="G2" s="1">
        <v>0.4</v>
      </c>
    </row>
    <row r="3" spans="1:7" x14ac:dyDescent="0.3">
      <c r="A3" s="1">
        <v>2</v>
      </c>
      <c r="B3" s="1">
        <v>2</v>
      </c>
      <c r="C3" s="1">
        <v>1</v>
      </c>
      <c r="G3" s="1">
        <v>0.4</v>
      </c>
    </row>
    <row r="4" spans="1:7" x14ac:dyDescent="0.3">
      <c r="A4" s="1">
        <v>3</v>
      </c>
      <c r="B4" s="1">
        <v>3</v>
      </c>
      <c r="C4" s="1">
        <v>2</v>
      </c>
      <c r="G4" s="1">
        <v>0.4</v>
      </c>
    </row>
    <row r="5" spans="1:7" x14ac:dyDescent="0.3">
      <c r="A5" s="1">
        <v>4</v>
      </c>
      <c r="B5" s="1">
        <v>4</v>
      </c>
      <c r="C5" s="1" t="s">
        <v>33</v>
      </c>
      <c r="D5" s="1">
        <v>1</v>
      </c>
      <c r="E5" s="1">
        <v>0</v>
      </c>
      <c r="F5" s="1">
        <v>1</v>
      </c>
      <c r="G5" s="1">
        <v>0.57999999999999996</v>
      </c>
    </row>
    <row r="6" spans="1:7" x14ac:dyDescent="0.3">
      <c r="A6" s="1">
        <v>5</v>
      </c>
      <c r="B6" s="1">
        <v>4</v>
      </c>
      <c r="C6" s="1" t="s">
        <v>33</v>
      </c>
      <c r="D6" s="1">
        <v>1</v>
      </c>
      <c r="E6" s="1">
        <v>0</v>
      </c>
      <c r="F6" s="1" t="s">
        <v>102</v>
      </c>
      <c r="G6" s="1">
        <v>0.52</v>
      </c>
    </row>
    <row r="7" spans="1:7" x14ac:dyDescent="0.3">
      <c r="A7" s="1">
        <v>6</v>
      </c>
      <c r="B7" s="1">
        <v>4</v>
      </c>
      <c r="C7" s="1" t="s">
        <v>33</v>
      </c>
      <c r="D7" s="1">
        <v>1</v>
      </c>
      <c r="E7" s="1">
        <v>1</v>
      </c>
      <c r="F7" s="1" t="s">
        <v>102</v>
      </c>
      <c r="G7" s="1">
        <v>0.45</v>
      </c>
    </row>
    <row r="8" spans="1:7" x14ac:dyDescent="0.3">
      <c r="A8" s="1">
        <v>7</v>
      </c>
      <c r="B8" s="1">
        <v>4</v>
      </c>
      <c r="C8" s="1" t="s">
        <v>33</v>
      </c>
      <c r="D8" s="1">
        <v>1</v>
      </c>
      <c r="E8" s="1">
        <v>0</v>
      </c>
      <c r="F8" s="1">
        <v>3</v>
      </c>
      <c r="G8" s="1">
        <v>0.46</v>
      </c>
    </row>
    <row r="9" spans="1:7" x14ac:dyDescent="0.3">
      <c r="A9" s="1">
        <v>8</v>
      </c>
      <c r="B9" s="1">
        <v>4</v>
      </c>
      <c r="C9" s="1" t="s">
        <v>33</v>
      </c>
      <c r="D9" s="1">
        <v>1</v>
      </c>
      <c r="E9" s="1">
        <v>1</v>
      </c>
      <c r="F9" s="1">
        <v>3</v>
      </c>
      <c r="G9" s="1">
        <v>0.41</v>
      </c>
    </row>
    <row r="10" spans="1:7" x14ac:dyDescent="0.3">
      <c r="A10" s="1">
        <v>9</v>
      </c>
      <c r="B10" s="1">
        <v>5</v>
      </c>
      <c r="C10" s="1" t="s">
        <v>33</v>
      </c>
      <c r="D10" s="1">
        <v>1</v>
      </c>
      <c r="E10" s="1">
        <v>0</v>
      </c>
      <c r="F10" s="1">
        <v>1</v>
      </c>
      <c r="G10" s="1">
        <v>0.57999999999999996</v>
      </c>
    </row>
    <row r="11" spans="1:7" x14ac:dyDescent="0.3">
      <c r="A11" s="1">
        <v>10</v>
      </c>
      <c r="B11" s="1">
        <v>5</v>
      </c>
      <c r="C11" s="1" t="s">
        <v>33</v>
      </c>
      <c r="D11" s="1">
        <v>1</v>
      </c>
      <c r="E11" s="1">
        <v>0</v>
      </c>
      <c r="F11" s="1" t="s">
        <v>102</v>
      </c>
      <c r="G11" s="1">
        <v>0.52</v>
      </c>
    </row>
    <row r="12" spans="1:7" x14ac:dyDescent="0.3">
      <c r="A12" s="1">
        <v>11</v>
      </c>
      <c r="B12" s="1">
        <v>5</v>
      </c>
      <c r="C12" s="1" t="s">
        <v>33</v>
      </c>
      <c r="D12" s="1">
        <v>1</v>
      </c>
      <c r="E12" s="1">
        <v>1</v>
      </c>
      <c r="F12" s="1" t="s">
        <v>102</v>
      </c>
      <c r="G12" s="1">
        <v>0.45</v>
      </c>
    </row>
    <row r="13" spans="1:7" x14ac:dyDescent="0.3">
      <c r="A13" s="1">
        <v>12</v>
      </c>
      <c r="B13" s="1">
        <v>5</v>
      </c>
      <c r="C13" s="1" t="s">
        <v>33</v>
      </c>
      <c r="D13" s="1">
        <v>1</v>
      </c>
      <c r="E13" s="1">
        <v>0</v>
      </c>
      <c r="F13" s="1">
        <v>3</v>
      </c>
      <c r="G13" s="1">
        <v>0.46</v>
      </c>
    </row>
    <row r="14" spans="1:7" x14ac:dyDescent="0.3">
      <c r="A14" s="1">
        <v>13</v>
      </c>
      <c r="B14" s="1">
        <v>5</v>
      </c>
      <c r="C14" s="1" t="s">
        <v>33</v>
      </c>
      <c r="D14" s="1">
        <v>1</v>
      </c>
      <c r="E14" s="1">
        <v>1</v>
      </c>
      <c r="F14" s="1">
        <v>3</v>
      </c>
      <c r="G14" s="1">
        <v>0.41</v>
      </c>
    </row>
    <row r="15" spans="1:7" x14ac:dyDescent="0.3">
      <c r="A15" s="1">
        <v>14</v>
      </c>
      <c r="B15" s="1" t="s">
        <v>103</v>
      </c>
      <c r="C15" s="1" t="s">
        <v>33</v>
      </c>
      <c r="D15" s="1">
        <v>1</v>
      </c>
      <c r="E15" s="1">
        <v>0</v>
      </c>
      <c r="F15" s="1">
        <v>1</v>
      </c>
      <c r="G15" s="1">
        <v>0.62</v>
      </c>
    </row>
    <row r="16" spans="1:7" x14ac:dyDescent="0.3">
      <c r="A16" s="1">
        <v>15</v>
      </c>
      <c r="B16" s="1" t="s">
        <v>103</v>
      </c>
      <c r="C16" s="1" t="s">
        <v>33</v>
      </c>
      <c r="D16" s="1">
        <v>1</v>
      </c>
      <c r="E16" s="1">
        <v>0</v>
      </c>
      <c r="F16" s="1" t="s">
        <v>102</v>
      </c>
      <c r="G16" s="1">
        <v>0.55000000000000004</v>
      </c>
    </row>
    <row r="17" spans="1:7" x14ac:dyDescent="0.3">
      <c r="A17" s="1">
        <v>16</v>
      </c>
      <c r="B17" s="1" t="s">
        <v>103</v>
      </c>
      <c r="C17" s="1" t="s">
        <v>33</v>
      </c>
      <c r="D17" s="1">
        <v>1</v>
      </c>
      <c r="E17" s="1">
        <v>1</v>
      </c>
      <c r="F17" s="1" t="s">
        <v>102</v>
      </c>
      <c r="G17" s="1">
        <v>0.48</v>
      </c>
    </row>
    <row r="18" spans="1:7" x14ac:dyDescent="0.3">
      <c r="A18" s="1">
        <v>17</v>
      </c>
      <c r="B18" s="1" t="s">
        <v>103</v>
      </c>
      <c r="C18" s="1" t="s">
        <v>33</v>
      </c>
      <c r="D18" s="1">
        <v>1</v>
      </c>
      <c r="E18" s="1">
        <v>0</v>
      </c>
      <c r="F18" s="1">
        <v>3</v>
      </c>
      <c r="G18" s="1">
        <v>0.49</v>
      </c>
    </row>
    <row r="19" spans="1:7" x14ac:dyDescent="0.3">
      <c r="A19" s="1">
        <v>18</v>
      </c>
      <c r="B19" s="1" t="s">
        <v>103</v>
      </c>
      <c r="C19" s="1" t="s">
        <v>33</v>
      </c>
      <c r="D19" s="1">
        <v>1</v>
      </c>
      <c r="E19" s="1">
        <v>1</v>
      </c>
      <c r="F19" s="1">
        <v>3</v>
      </c>
      <c r="G19" s="1">
        <v>0.44</v>
      </c>
    </row>
    <row r="20" spans="1:7" x14ac:dyDescent="0.3">
      <c r="A20" s="1">
        <v>19</v>
      </c>
      <c r="B20" s="1">
        <v>8</v>
      </c>
      <c r="C20" s="1" t="s">
        <v>33</v>
      </c>
      <c r="D20" s="1">
        <v>1</v>
      </c>
      <c r="E20" s="1">
        <v>0</v>
      </c>
      <c r="F20" s="1">
        <v>1</v>
      </c>
      <c r="G20" s="1">
        <v>0.53</v>
      </c>
    </row>
    <row r="21" spans="1:7" x14ac:dyDescent="0.3">
      <c r="A21" s="1">
        <v>20</v>
      </c>
      <c r="B21" s="1">
        <v>8</v>
      </c>
      <c r="C21" s="1" t="s">
        <v>33</v>
      </c>
      <c r="D21" s="1">
        <v>1</v>
      </c>
      <c r="E21" s="1">
        <v>0</v>
      </c>
      <c r="F21" s="1" t="s">
        <v>102</v>
      </c>
      <c r="G21" s="1">
        <v>0.48</v>
      </c>
    </row>
    <row r="22" spans="1:7" x14ac:dyDescent="0.3">
      <c r="A22" s="1">
        <v>21</v>
      </c>
      <c r="B22" s="1">
        <v>8</v>
      </c>
      <c r="C22" s="1" t="s">
        <v>33</v>
      </c>
      <c r="D22" s="1">
        <v>1</v>
      </c>
      <c r="E22" s="1">
        <v>1</v>
      </c>
      <c r="F22" s="1" t="s">
        <v>102</v>
      </c>
      <c r="G22" s="1">
        <v>0.41</v>
      </c>
    </row>
    <row r="23" spans="1:7" x14ac:dyDescent="0.3">
      <c r="A23" s="1">
        <v>22</v>
      </c>
      <c r="B23" s="1">
        <v>8</v>
      </c>
      <c r="C23" s="1" t="s">
        <v>33</v>
      </c>
      <c r="D23" s="1">
        <v>1</v>
      </c>
      <c r="E23" s="1">
        <v>0</v>
      </c>
      <c r="F23" s="1">
        <v>3</v>
      </c>
      <c r="G23" s="1">
        <v>0.42</v>
      </c>
    </row>
    <row r="24" spans="1:7" x14ac:dyDescent="0.3">
      <c r="A24" s="1">
        <v>23</v>
      </c>
      <c r="B24" s="1">
        <v>8</v>
      </c>
      <c r="C24" s="1" t="s">
        <v>33</v>
      </c>
      <c r="D24" s="1">
        <v>1</v>
      </c>
      <c r="E24" s="1">
        <v>1</v>
      </c>
      <c r="F24" s="1">
        <v>3</v>
      </c>
      <c r="G24" s="1">
        <v>0.38</v>
      </c>
    </row>
    <row r="25" spans="1:7" x14ac:dyDescent="0.3">
      <c r="A25" s="1">
        <v>24</v>
      </c>
      <c r="B25" s="1">
        <v>4</v>
      </c>
      <c r="C25" s="1">
        <v>5</v>
      </c>
      <c r="D25" s="1">
        <v>1</v>
      </c>
      <c r="E25" s="1">
        <v>0</v>
      </c>
      <c r="F25" s="1">
        <v>1</v>
      </c>
      <c r="G25" s="1">
        <v>0.54</v>
      </c>
    </row>
    <row r="26" spans="1:7" x14ac:dyDescent="0.3">
      <c r="A26" s="1">
        <v>25</v>
      </c>
      <c r="B26" s="1">
        <v>4</v>
      </c>
      <c r="C26" s="1">
        <v>5</v>
      </c>
      <c r="D26" s="1">
        <v>1</v>
      </c>
      <c r="E26" s="1">
        <v>0</v>
      </c>
      <c r="F26" s="1" t="s">
        <v>102</v>
      </c>
      <c r="G26" s="1">
        <v>0.48</v>
      </c>
    </row>
    <row r="27" spans="1:7" x14ac:dyDescent="0.3">
      <c r="A27" s="1">
        <v>26</v>
      </c>
      <c r="B27" s="1">
        <v>4</v>
      </c>
      <c r="C27" s="1">
        <v>5</v>
      </c>
      <c r="D27" s="1">
        <v>1</v>
      </c>
      <c r="E27" s="1">
        <v>1</v>
      </c>
      <c r="F27" s="1" t="s">
        <v>102</v>
      </c>
      <c r="G27" s="1">
        <v>0.42</v>
      </c>
    </row>
    <row r="28" spans="1:7" x14ac:dyDescent="0.3">
      <c r="A28" s="1">
        <v>27</v>
      </c>
      <c r="B28" s="1">
        <v>4</v>
      </c>
      <c r="C28" s="1">
        <v>5</v>
      </c>
      <c r="D28" s="1">
        <v>1</v>
      </c>
      <c r="E28" s="1">
        <v>0</v>
      </c>
      <c r="F28" s="1">
        <v>3</v>
      </c>
      <c r="G28" s="1">
        <v>0.43</v>
      </c>
    </row>
    <row r="29" spans="1:7" x14ac:dyDescent="0.3">
      <c r="A29" s="1">
        <v>28</v>
      </c>
      <c r="B29" s="1">
        <v>4</v>
      </c>
      <c r="C29" s="1">
        <v>5</v>
      </c>
      <c r="D29" s="1">
        <v>1</v>
      </c>
      <c r="E29" s="1">
        <v>1</v>
      </c>
      <c r="F29" s="1">
        <v>3</v>
      </c>
      <c r="G29" s="1">
        <v>0.39</v>
      </c>
    </row>
    <row r="30" spans="1:7" x14ac:dyDescent="0.3">
      <c r="A30" s="1">
        <v>29</v>
      </c>
      <c r="B30" s="1">
        <v>5</v>
      </c>
      <c r="C30" s="1">
        <v>5</v>
      </c>
      <c r="D30" s="1">
        <v>1</v>
      </c>
      <c r="E30" s="1">
        <v>0</v>
      </c>
      <c r="F30" s="1">
        <v>1</v>
      </c>
      <c r="G30" s="1">
        <v>0.6</v>
      </c>
    </row>
    <row r="31" spans="1:7" x14ac:dyDescent="0.3">
      <c r="A31" s="1">
        <v>30</v>
      </c>
      <c r="B31" s="1">
        <v>5</v>
      </c>
      <c r="C31" s="1">
        <v>5</v>
      </c>
      <c r="D31" s="1">
        <v>1</v>
      </c>
      <c r="E31" s="1">
        <v>0</v>
      </c>
      <c r="F31" s="1" t="s">
        <v>102</v>
      </c>
      <c r="G31" s="1">
        <v>0.54</v>
      </c>
    </row>
    <row r="32" spans="1:7" x14ac:dyDescent="0.3">
      <c r="A32" s="1">
        <v>31</v>
      </c>
      <c r="B32" s="1">
        <v>5</v>
      </c>
      <c r="C32" s="1">
        <v>5</v>
      </c>
      <c r="D32" s="1">
        <v>1</v>
      </c>
      <c r="E32" s="1">
        <v>1</v>
      </c>
      <c r="F32" s="1" t="s">
        <v>102</v>
      </c>
      <c r="G32" s="1">
        <v>0.46</v>
      </c>
    </row>
    <row r="33" spans="1:7" x14ac:dyDescent="0.3">
      <c r="A33" s="1">
        <v>32</v>
      </c>
      <c r="B33" s="1">
        <v>5</v>
      </c>
      <c r="C33" s="1">
        <v>5</v>
      </c>
      <c r="D33" s="1">
        <v>1</v>
      </c>
      <c r="E33" s="1">
        <v>0</v>
      </c>
      <c r="F33" s="1">
        <v>3</v>
      </c>
      <c r="G33" s="1">
        <v>0.47</v>
      </c>
    </row>
    <row r="34" spans="1:7" x14ac:dyDescent="0.3">
      <c r="A34" s="1">
        <v>33</v>
      </c>
      <c r="B34" s="1">
        <v>5</v>
      </c>
      <c r="C34" s="1">
        <v>5</v>
      </c>
      <c r="D34" s="1">
        <v>1</v>
      </c>
      <c r="E34" s="1">
        <v>1</v>
      </c>
      <c r="F34" s="1">
        <v>3</v>
      </c>
      <c r="G34" s="1">
        <v>0.43</v>
      </c>
    </row>
    <row r="35" spans="1:7" x14ac:dyDescent="0.3">
      <c r="A35" s="1">
        <v>34</v>
      </c>
      <c r="B35" s="1">
        <v>6</v>
      </c>
      <c r="C35" s="1">
        <v>5</v>
      </c>
      <c r="D35" s="1">
        <v>1</v>
      </c>
      <c r="E35" s="1">
        <v>0</v>
      </c>
      <c r="F35" s="1">
        <v>1</v>
      </c>
      <c r="G35" s="1">
        <v>0.64</v>
      </c>
    </row>
    <row r="36" spans="1:7" x14ac:dyDescent="0.3">
      <c r="A36" s="1">
        <v>35</v>
      </c>
      <c r="B36" s="1">
        <v>6</v>
      </c>
      <c r="C36" s="1">
        <v>5</v>
      </c>
      <c r="D36" s="1">
        <v>1</v>
      </c>
      <c r="E36" s="1">
        <v>0</v>
      </c>
      <c r="F36" s="1" t="s">
        <v>102</v>
      </c>
      <c r="G36" s="1">
        <v>0.56999999999999995</v>
      </c>
    </row>
    <row r="37" spans="1:7" x14ac:dyDescent="0.3">
      <c r="A37" s="1">
        <v>36</v>
      </c>
      <c r="B37" s="1">
        <v>6</v>
      </c>
      <c r="C37" s="1">
        <v>5</v>
      </c>
      <c r="D37" s="1">
        <v>1</v>
      </c>
      <c r="E37" s="1">
        <v>1</v>
      </c>
      <c r="F37" s="1" t="s">
        <v>102</v>
      </c>
      <c r="G37" s="1">
        <v>0.49</v>
      </c>
    </row>
    <row r="38" spans="1:7" x14ac:dyDescent="0.3">
      <c r="A38" s="1">
        <v>37</v>
      </c>
      <c r="B38" s="1">
        <v>6</v>
      </c>
      <c r="C38" s="1">
        <v>5</v>
      </c>
      <c r="D38" s="1">
        <v>1</v>
      </c>
      <c r="E38" s="1">
        <v>0</v>
      </c>
      <c r="F38" s="1">
        <v>3</v>
      </c>
      <c r="G38" s="1">
        <v>0.51</v>
      </c>
    </row>
    <row r="39" spans="1:7" x14ac:dyDescent="0.3">
      <c r="A39" s="1">
        <v>38</v>
      </c>
      <c r="B39" s="1">
        <v>6</v>
      </c>
      <c r="C39" s="1">
        <v>5</v>
      </c>
      <c r="D39" s="1">
        <v>1</v>
      </c>
      <c r="E39" s="1">
        <v>1</v>
      </c>
      <c r="F39" s="1">
        <v>3</v>
      </c>
      <c r="G39" s="1">
        <v>0.45</v>
      </c>
    </row>
    <row r="40" spans="1:7" x14ac:dyDescent="0.3">
      <c r="A40" s="1">
        <v>39</v>
      </c>
      <c r="B40" s="1">
        <v>7</v>
      </c>
      <c r="C40" s="1">
        <v>5</v>
      </c>
      <c r="D40" s="1">
        <v>1</v>
      </c>
      <c r="E40" s="1">
        <v>0</v>
      </c>
      <c r="F40" s="1">
        <v>1</v>
      </c>
      <c r="G40" s="1">
        <v>0.56999999999999995</v>
      </c>
    </row>
    <row r="41" spans="1:7" x14ac:dyDescent="0.3">
      <c r="A41" s="1">
        <v>40</v>
      </c>
      <c r="B41" s="1">
        <v>7</v>
      </c>
      <c r="C41" s="1">
        <v>5</v>
      </c>
      <c r="D41" s="1">
        <v>1</v>
      </c>
      <c r="E41" s="1">
        <v>0</v>
      </c>
      <c r="F41" s="1" t="s">
        <v>102</v>
      </c>
      <c r="G41" s="1">
        <v>0.51</v>
      </c>
    </row>
    <row r="42" spans="1:7" x14ac:dyDescent="0.3">
      <c r="A42" s="1">
        <v>41</v>
      </c>
      <c r="B42" s="1">
        <v>7</v>
      </c>
      <c r="C42" s="1">
        <v>5</v>
      </c>
      <c r="D42" s="1">
        <v>1</v>
      </c>
      <c r="E42" s="1">
        <v>1</v>
      </c>
      <c r="F42" s="1" t="s">
        <v>102</v>
      </c>
      <c r="G42" s="1">
        <v>0.44</v>
      </c>
    </row>
    <row r="43" spans="1:7" x14ac:dyDescent="0.3">
      <c r="A43" s="1">
        <v>42</v>
      </c>
      <c r="B43" s="1">
        <v>7</v>
      </c>
      <c r="C43" s="1">
        <v>5</v>
      </c>
      <c r="D43" s="1">
        <v>1</v>
      </c>
      <c r="E43" s="1">
        <v>0</v>
      </c>
      <c r="F43" s="1">
        <v>3</v>
      </c>
      <c r="G43" s="1">
        <v>0.45</v>
      </c>
    </row>
    <row r="44" spans="1:7" x14ac:dyDescent="0.3">
      <c r="A44" s="1">
        <v>43</v>
      </c>
      <c r="B44" s="1">
        <v>7</v>
      </c>
      <c r="C44" s="1">
        <v>5</v>
      </c>
      <c r="D44" s="1">
        <v>1</v>
      </c>
      <c r="E44" s="1">
        <v>1</v>
      </c>
      <c r="F44" s="1">
        <v>3</v>
      </c>
      <c r="G44" s="1">
        <v>0.4</v>
      </c>
    </row>
    <row r="45" spans="1:7" x14ac:dyDescent="0.3">
      <c r="A45" s="1">
        <v>44</v>
      </c>
      <c r="B45" s="1">
        <v>8</v>
      </c>
      <c r="C45" s="1">
        <v>5</v>
      </c>
      <c r="D45" s="1">
        <v>1</v>
      </c>
      <c r="E45" s="1">
        <v>0</v>
      </c>
      <c r="F45" s="1">
        <v>1</v>
      </c>
      <c r="G45" s="1">
        <v>0.5</v>
      </c>
    </row>
    <row r="46" spans="1:7" x14ac:dyDescent="0.3">
      <c r="A46" s="1">
        <v>45</v>
      </c>
      <c r="B46" s="1">
        <v>8</v>
      </c>
      <c r="C46" s="1">
        <v>5</v>
      </c>
      <c r="D46" s="1">
        <v>1</v>
      </c>
      <c r="E46" s="1">
        <v>0</v>
      </c>
      <c r="F46" s="1" t="s">
        <v>102</v>
      </c>
      <c r="G46" s="1">
        <v>0.45</v>
      </c>
    </row>
    <row r="47" spans="1:7" x14ac:dyDescent="0.3">
      <c r="A47" s="1">
        <v>46</v>
      </c>
      <c r="B47" s="1">
        <v>8</v>
      </c>
      <c r="C47" s="1">
        <v>5</v>
      </c>
      <c r="D47" s="1">
        <v>1</v>
      </c>
      <c r="E47" s="1">
        <v>1</v>
      </c>
      <c r="F47" s="1" t="s">
        <v>102</v>
      </c>
      <c r="G47" s="1">
        <v>0.39</v>
      </c>
    </row>
    <row r="48" spans="1:7" x14ac:dyDescent="0.3">
      <c r="A48" s="1">
        <v>47</v>
      </c>
      <c r="B48" s="1">
        <v>8</v>
      </c>
      <c r="C48" s="1">
        <v>5</v>
      </c>
      <c r="D48" s="1">
        <v>1</v>
      </c>
      <c r="E48" s="1">
        <v>0</v>
      </c>
      <c r="F48" s="1">
        <v>3</v>
      </c>
      <c r="G48" s="1">
        <v>0.4</v>
      </c>
    </row>
    <row r="49" spans="1:7" x14ac:dyDescent="0.3">
      <c r="A49" s="1">
        <v>48</v>
      </c>
      <c r="B49" s="1">
        <v>8</v>
      </c>
      <c r="C49" s="1">
        <v>5</v>
      </c>
      <c r="D49" s="1">
        <v>1</v>
      </c>
      <c r="E49" s="1">
        <v>1</v>
      </c>
      <c r="F49" s="1">
        <v>3</v>
      </c>
      <c r="G49" s="1">
        <v>0.36</v>
      </c>
    </row>
    <row r="50" spans="1:7" x14ac:dyDescent="0.3">
      <c r="A50" s="1">
        <v>49</v>
      </c>
      <c r="B50" s="1">
        <v>4</v>
      </c>
      <c r="C50" s="1">
        <v>6</v>
      </c>
      <c r="D50" s="1">
        <v>1</v>
      </c>
      <c r="E50" s="1">
        <v>0</v>
      </c>
      <c r="F50" s="1">
        <v>1</v>
      </c>
      <c r="G50" s="1">
        <v>0.59</v>
      </c>
    </row>
    <row r="51" spans="1:7" x14ac:dyDescent="0.3">
      <c r="A51" s="1">
        <v>50</v>
      </c>
      <c r="B51" s="1">
        <v>4</v>
      </c>
      <c r="C51" s="1">
        <v>6</v>
      </c>
      <c r="D51" s="1">
        <v>1</v>
      </c>
      <c r="E51" s="1">
        <v>0</v>
      </c>
      <c r="F51" s="1" t="s">
        <v>102</v>
      </c>
      <c r="G51" s="1">
        <v>0.53</v>
      </c>
    </row>
    <row r="52" spans="1:7" x14ac:dyDescent="0.3">
      <c r="A52" s="1">
        <v>51</v>
      </c>
      <c r="B52" s="1">
        <v>4</v>
      </c>
      <c r="C52" s="1">
        <v>6</v>
      </c>
      <c r="D52" s="1">
        <v>1</v>
      </c>
      <c r="E52" s="1">
        <v>1</v>
      </c>
      <c r="F52" s="1" t="s">
        <v>102</v>
      </c>
      <c r="G52" s="1">
        <v>0.46</v>
      </c>
    </row>
    <row r="53" spans="1:7" x14ac:dyDescent="0.3">
      <c r="A53" s="1">
        <v>52</v>
      </c>
      <c r="B53" s="1">
        <v>4</v>
      </c>
      <c r="C53" s="1">
        <v>6</v>
      </c>
      <c r="D53" s="1">
        <v>1</v>
      </c>
      <c r="E53" s="1">
        <v>0</v>
      </c>
      <c r="F53" s="1">
        <v>3</v>
      </c>
      <c r="G53" s="1">
        <v>0.47</v>
      </c>
    </row>
    <row r="54" spans="1:7" x14ac:dyDescent="0.3">
      <c r="A54" s="1">
        <v>53</v>
      </c>
      <c r="B54" s="1">
        <v>4</v>
      </c>
      <c r="C54" s="1">
        <v>6</v>
      </c>
      <c r="D54" s="1">
        <v>1</v>
      </c>
      <c r="E54" s="1">
        <v>1</v>
      </c>
      <c r="F54" s="1">
        <v>3</v>
      </c>
      <c r="G54" s="1">
        <v>0.42</v>
      </c>
    </row>
    <row r="55" spans="1:7" x14ac:dyDescent="0.3">
      <c r="A55" s="1">
        <v>54</v>
      </c>
      <c r="B55" s="1">
        <v>5</v>
      </c>
      <c r="C55" s="1">
        <v>6</v>
      </c>
      <c r="D55" s="1">
        <v>1</v>
      </c>
      <c r="E55" s="1">
        <v>0</v>
      </c>
      <c r="F55" s="1">
        <v>1</v>
      </c>
      <c r="G55" s="1">
        <v>0.65</v>
      </c>
    </row>
    <row r="56" spans="1:7" x14ac:dyDescent="0.3">
      <c r="A56" s="1">
        <v>55</v>
      </c>
      <c r="B56" s="1">
        <v>5</v>
      </c>
      <c r="C56" s="1">
        <v>6</v>
      </c>
      <c r="D56" s="1">
        <v>1</v>
      </c>
      <c r="E56" s="1">
        <v>0</v>
      </c>
      <c r="F56" s="1" t="s">
        <v>102</v>
      </c>
      <c r="G56" s="1">
        <v>0.57999999999999996</v>
      </c>
    </row>
    <row r="57" spans="1:7" x14ac:dyDescent="0.3">
      <c r="A57" s="1">
        <v>56</v>
      </c>
      <c r="B57" s="1">
        <v>5</v>
      </c>
      <c r="C57" s="1">
        <v>6</v>
      </c>
      <c r="D57" s="1">
        <v>1</v>
      </c>
      <c r="E57" s="1">
        <v>1</v>
      </c>
      <c r="F57" s="1" t="s">
        <v>102</v>
      </c>
      <c r="G57" s="1">
        <v>0.5</v>
      </c>
    </row>
    <row r="58" spans="1:7" x14ac:dyDescent="0.3">
      <c r="A58" s="1">
        <v>57</v>
      </c>
      <c r="B58" s="1">
        <v>5</v>
      </c>
      <c r="C58" s="1">
        <v>6</v>
      </c>
      <c r="D58" s="1">
        <v>1</v>
      </c>
      <c r="E58" s="1">
        <v>0</v>
      </c>
      <c r="F58" s="1">
        <v>3</v>
      </c>
      <c r="G58" s="1">
        <v>0.52</v>
      </c>
    </row>
    <row r="59" spans="1:7" x14ac:dyDescent="0.3">
      <c r="A59" s="1">
        <v>58</v>
      </c>
      <c r="B59" s="1">
        <v>5</v>
      </c>
      <c r="C59" s="1">
        <v>6</v>
      </c>
      <c r="D59" s="1">
        <v>1</v>
      </c>
      <c r="E59" s="1">
        <v>1</v>
      </c>
      <c r="F59" s="1">
        <v>3</v>
      </c>
      <c r="G59" s="1">
        <v>0.46</v>
      </c>
    </row>
    <row r="60" spans="1:7" x14ac:dyDescent="0.3">
      <c r="A60" s="1">
        <v>59</v>
      </c>
      <c r="B60" s="1">
        <v>6</v>
      </c>
      <c r="C60" s="1">
        <v>6</v>
      </c>
      <c r="D60" s="1">
        <v>1</v>
      </c>
      <c r="E60" s="1">
        <v>0</v>
      </c>
      <c r="F60" s="1">
        <v>1</v>
      </c>
      <c r="G60" s="1">
        <v>0.7</v>
      </c>
    </row>
    <row r="61" spans="1:7" x14ac:dyDescent="0.3">
      <c r="A61" s="1">
        <v>60</v>
      </c>
      <c r="B61" s="1">
        <v>6</v>
      </c>
      <c r="C61" s="1">
        <v>6</v>
      </c>
      <c r="D61" s="1">
        <v>1</v>
      </c>
      <c r="E61" s="1">
        <v>0</v>
      </c>
      <c r="F61" s="1" t="s">
        <v>102</v>
      </c>
      <c r="G61" s="1">
        <v>0.62</v>
      </c>
    </row>
    <row r="62" spans="1:7" x14ac:dyDescent="0.3">
      <c r="A62" s="1">
        <v>61</v>
      </c>
      <c r="B62" s="1">
        <v>6</v>
      </c>
      <c r="C62" s="1">
        <v>6</v>
      </c>
      <c r="D62" s="1">
        <v>1</v>
      </c>
      <c r="E62" s="1">
        <v>1</v>
      </c>
      <c r="F62" s="1" t="s">
        <v>102</v>
      </c>
      <c r="G62" s="1">
        <v>0.54</v>
      </c>
    </row>
    <row r="63" spans="1:7" x14ac:dyDescent="0.3">
      <c r="A63" s="1">
        <v>62</v>
      </c>
      <c r="B63" s="1">
        <v>6</v>
      </c>
      <c r="C63" s="1">
        <v>6</v>
      </c>
      <c r="D63" s="1">
        <v>1</v>
      </c>
      <c r="E63" s="1">
        <v>0</v>
      </c>
      <c r="F63" s="1">
        <v>3</v>
      </c>
      <c r="G63" s="1">
        <v>0.55000000000000004</v>
      </c>
    </row>
    <row r="64" spans="1:7" x14ac:dyDescent="0.3">
      <c r="A64" s="1">
        <v>63</v>
      </c>
      <c r="B64" s="1">
        <v>6</v>
      </c>
      <c r="C64" s="1">
        <v>6</v>
      </c>
      <c r="D64" s="1">
        <v>1</v>
      </c>
      <c r="E64" s="1">
        <v>1</v>
      </c>
      <c r="F64" s="1">
        <v>3</v>
      </c>
      <c r="G64" s="1">
        <v>0.5</v>
      </c>
    </row>
    <row r="65" spans="1:7" x14ac:dyDescent="0.3">
      <c r="A65" s="1">
        <v>64</v>
      </c>
      <c r="B65" s="1" t="s">
        <v>95</v>
      </c>
      <c r="C65" s="1">
        <v>6</v>
      </c>
      <c r="D65" s="1">
        <v>1</v>
      </c>
      <c r="E65" s="1">
        <v>0</v>
      </c>
      <c r="F65" s="1">
        <v>1</v>
      </c>
      <c r="G65" s="1">
        <v>0.63</v>
      </c>
    </row>
    <row r="66" spans="1:7" x14ac:dyDescent="0.3">
      <c r="A66" s="1">
        <v>65</v>
      </c>
      <c r="B66" s="1" t="s">
        <v>95</v>
      </c>
      <c r="C66" s="1">
        <v>6</v>
      </c>
      <c r="D66" s="1">
        <v>1</v>
      </c>
      <c r="E66" s="1">
        <v>0</v>
      </c>
      <c r="F66" s="1" t="s">
        <v>102</v>
      </c>
      <c r="G66" s="1">
        <v>0.56000000000000005</v>
      </c>
    </row>
    <row r="67" spans="1:7" x14ac:dyDescent="0.3">
      <c r="A67" s="1">
        <v>66</v>
      </c>
      <c r="B67" s="1" t="s">
        <v>95</v>
      </c>
      <c r="C67" s="1">
        <v>6</v>
      </c>
      <c r="D67" s="1">
        <v>1</v>
      </c>
      <c r="E67" s="1">
        <v>1</v>
      </c>
      <c r="F67" s="1" t="s">
        <v>102</v>
      </c>
      <c r="G67" s="1">
        <v>0.48</v>
      </c>
    </row>
    <row r="68" spans="1:7" x14ac:dyDescent="0.3">
      <c r="A68" s="1">
        <v>67</v>
      </c>
      <c r="B68" s="1" t="s">
        <v>95</v>
      </c>
      <c r="C68" s="1">
        <v>6</v>
      </c>
      <c r="D68" s="1">
        <v>1</v>
      </c>
      <c r="E68" s="1">
        <v>0</v>
      </c>
      <c r="F68" s="1">
        <v>3</v>
      </c>
      <c r="G68" s="1">
        <v>0.5</v>
      </c>
    </row>
    <row r="69" spans="1:7" x14ac:dyDescent="0.3">
      <c r="A69" s="1">
        <v>68</v>
      </c>
      <c r="B69" s="1" t="s">
        <v>95</v>
      </c>
      <c r="C69" s="1">
        <v>6</v>
      </c>
      <c r="D69" s="1">
        <v>1</v>
      </c>
      <c r="E69" s="1">
        <v>1</v>
      </c>
      <c r="F69" s="1">
        <v>3</v>
      </c>
      <c r="G69" s="1">
        <v>0.45</v>
      </c>
    </row>
    <row r="70" spans="1:7" x14ac:dyDescent="0.3">
      <c r="A70" s="1">
        <v>69</v>
      </c>
      <c r="B70" s="1">
        <v>4</v>
      </c>
      <c r="C70" s="1">
        <v>7</v>
      </c>
      <c r="D70" s="1">
        <v>1</v>
      </c>
      <c r="E70" s="1">
        <v>0</v>
      </c>
      <c r="F70" s="1">
        <v>1</v>
      </c>
      <c r="G70" s="1">
        <v>0.61</v>
      </c>
    </row>
    <row r="71" spans="1:7" x14ac:dyDescent="0.3">
      <c r="A71" s="1">
        <v>70</v>
      </c>
      <c r="B71" s="1">
        <v>4</v>
      </c>
      <c r="C71" s="1">
        <v>7</v>
      </c>
      <c r="D71" s="1">
        <v>1</v>
      </c>
      <c r="E71" s="1">
        <v>0</v>
      </c>
      <c r="F71" s="1" t="s">
        <v>102</v>
      </c>
      <c r="G71" s="1">
        <v>0.55000000000000004</v>
      </c>
    </row>
    <row r="72" spans="1:7" x14ac:dyDescent="0.3">
      <c r="A72" s="1">
        <v>71</v>
      </c>
      <c r="B72" s="1">
        <v>4</v>
      </c>
      <c r="C72" s="1">
        <v>7</v>
      </c>
      <c r="D72" s="1">
        <v>1</v>
      </c>
      <c r="E72" s="1">
        <v>1</v>
      </c>
      <c r="F72" s="1" t="s">
        <v>102</v>
      </c>
      <c r="G72" s="1">
        <v>0.48</v>
      </c>
    </row>
    <row r="73" spans="1:7" x14ac:dyDescent="0.3">
      <c r="A73" s="1">
        <v>72</v>
      </c>
      <c r="B73" s="1">
        <v>4</v>
      </c>
      <c r="C73" s="1">
        <v>7</v>
      </c>
      <c r="D73" s="1">
        <v>1</v>
      </c>
      <c r="E73" s="1">
        <v>0</v>
      </c>
      <c r="F73" s="1">
        <v>3</v>
      </c>
      <c r="G73" s="1">
        <v>0.49</v>
      </c>
    </row>
    <row r="74" spans="1:7" x14ac:dyDescent="0.3">
      <c r="A74" s="1">
        <v>73</v>
      </c>
      <c r="B74" s="1">
        <v>4</v>
      </c>
      <c r="C74" s="1">
        <v>7</v>
      </c>
      <c r="D74" s="1">
        <v>1</v>
      </c>
      <c r="E74" s="1">
        <v>1</v>
      </c>
      <c r="F74" s="1">
        <v>3</v>
      </c>
      <c r="G74" s="1">
        <v>0.44</v>
      </c>
    </row>
    <row r="75" spans="1:7" x14ac:dyDescent="0.3">
      <c r="A75" s="1">
        <v>74</v>
      </c>
      <c r="B75" s="1">
        <v>5</v>
      </c>
      <c r="C75" s="1">
        <v>7</v>
      </c>
      <c r="D75" s="1">
        <v>1</v>
      </c>
      <c r="E75" s="1">
        <v>0</v>
      </c>
      <c r="F75" s="1">
        <v>1</v>
      </c>
      <c r="G75" s="1">
        <v>0.67</v>
      </c>
    </row>
    <row r="76" spans="1:7" x14ac:dyDescent="0.3">
      <c r="A76" s="1">
        <v>75</v>
      </c>
      <c r="B76" s="1">
        <v>5</v>
      </c>
      <c r="C76" s="1">
        <v>7</v>
      </c>
      <c r="D76" s="1">
        <v>1</v>
      </c>
      <c r="E76" s="1">
        <v>0</v>
      </c>
      <c r="F76" s="1" t="s">
        <v>102</v>
      </c>
      <c r="G76" s="1">
        <v>0.6</v>
      </c>
    </row>
    <row r="77" spans="1:7" x14ac:dyDescent="0.3">
      <c r="A77" s="1">
        <v>76</v>
      </c>
      <c r="B77" s="1">
        <v>5</v>
      </c>
      <c r="C77" s="1">
        <v>7</v>
      </c>
      <c r="D77" s="1">
        <v>1</v>
      </c>
      <c r="E77" s="1">
        <v>1</v>
      </c>
      <c r="F77" s="1" t="s">
        <v>102</v>
      </c>
      <c r="G77" s="1">
        <v>0.52</v>
      </c>
    </row>
    <row r="78" spans="1:7" x14ac:dyDescent="0.3">
      <c r="A78" s="1">
        <v>77</v>
      </c>
      <c r="B78" s="1">
        <v>5</v>
      </c>
      <c r="C78" s="1">
        <v>7</v>
      </c>
      <c r="D78" s="1">
        <v>1</v>
      </c>
      <c r="E78" s="1">
        <v>0</v>
      </c>
      <c r="F78" s="1">
        <v>3</v>
      </c>
      <c r="G78" s="1">
        <v>0.53</v>
      </c>
    </row>
    <row r="79" spans="1:7" x14ac:dyDescent="0.3">
      <c r="A79" s="1">
        <v>78</v>
      </c>
      <c r="B79" s="1">
        <v>5</v>
      </c>
      <c r="C79" s="1">
        <v>7</v>
      </c>
      <c r="D79" s="1">
        <v>1</v>
      </c>
      <c r="E79" s="1">
        <v>1</v>
      </c>
      <c r="F79" s="1">
        <v>3</v>
      </c>
      <c r="G79" s="1">
        <v>0.48</v>
      </c>
    </row>
    <row r="80" spans="1:7" x14ac:dyDescent="0.3">
      <c r="A80" s="1">
        <v>79</v>
      </c>
      <c r="B80" s="1">
        <v>6</v>
      </c>
      <c r="C80" s="1">
        <v>7</v>
      </c>
      <c r="D80" s="1">
        <v>1</v>
      </c>
      <c r="E80" s="1">
        <v>0</v>
      </c>
      <c r="F80" s="1">
        <v>1</v>
      </c>
      <c r="G80" s="1">
        <v>0.71</v>
      </c>
    </row>
    <row r="81" spans="1:7" x14ac:dyDescent="0.3">
      <c r="A81" s="1">
        <v>80</v>
      </c>
      <c r="B81" s="1">
        <v>6</v>
      </c>
      <c r="C81" s="1">
        <v>7</v>
      </c>
      <c r="D81" s="1">
        <v>1</v>
      </c>
      <c r="E81" s="1">
        <v>0</v>
      </c>
      <c r="F81" s="1" t="s">
        <v>102</v>
      </c>
      <c r="G81" s="1">
        <v>0.64</v>
      </c>
    </row>
    <row r="82" spans="1:7" x14ac:dyDescent="0.3">
      <c r="A82" s="1">
        <v>81</v>
      </c>
      <c r="B82" s="1">
        <v>6</v>
      </c>
      <c r="C82" s="1">
        <v>7</v>
      </c>
      <c r="D82" s="1">
        <v>1</v>
      </c>
      <c r="E82" s="1">
        <v>1</v>
      </c>
      <c r="F82" s="1" t="s">
        <v>102</v>
      </c>
      <c r="G82" s="1">
        <v>0.55000000000000004</v>
      </c>
    </row>
    <row r="83" spans="1:7" x14ac:dyDescent="0.3">
      <c r="A83" s="1">
        <v>82</v>
      </c>
      <c r="B83" s="1">
        <v>6</v>
      </c>
      <c r="C83" s="1">
        <v>7</v>
      </c>
      <c r="D83" s="1">
        <v>1</v>
      </c>
      <c r="E83" s="1">
        <v>0</v>
      </c>
      <c r="F83" s="1">
        <v>3</v>
      </c>
      <c r="G83" s="1">
        <v>0.56000000000000005</v>
      </c>
    </row>
    <row r="84" spans="1:7" x14ac:dyDescent="0.3">
      <c r="A84" s="1">
        <v>83</v>
      </c>
      <c r="B84" s="1">
        <v>6</v>
      </c>
      <c r="C84" s="1">
        <v>7</v>
      </c>
      <c r="D84" s="1">
        <v>1</v>
      </c>
      <c r="E84" s="1">
        <v>1</v>
      </c>
      <c r="F84" s="1">
        <v>3</v>
      </c>
      <c r="G84" s="1">
        <v>0.51</v>
      </c>
    </row>
    <row r="85" spans="1:7" x14ac:dyDescent="0.3">
      <c r="A85" s="1">
        <v>84</v>
      </c>
      <c r="B85" s="1" t="s">
        <v>95</v>
      </c>
      <c r="C85" s="1">
        <v>7</v>
      </c>
      <c r="D85" s="1">
        <v>1</v>
      </c>
      <c r="E85" s="1">
        <v>0</v>
      </c>
      <c r="F85" s="1">
        <v>1</v>
      </c>
      <c r="G85" s="1">
        <v>0.64</v>
      </c>
    </row>
    <row r="86" spans="1:7" x14ac:dyDescent="0.3">
      <c r="A86" s="1">
        <v>85</v>
      </c>
      <c r="B86" s="1" t="s">
        <v>95</v>
      </c>
      <c r="C86" s="1">
        <v>7</v>
      </c>
      <c r="D86" s="1">
        <v>1</v>
      </c>
      <c r="E86" s="1">
        <v>0</v>
      </c>
      <c r="F86" s="1" t="s">
        <v>102</v>
      </c>
      <c r="G86" s="1">
        <v>0.57999999999999996</v>
      </c>
    </row>
    <row r="87" spans="1:7" x14ac:dyDescent="0.3">
      <c r="A87" s="1">
        <v>86</v>
      </c>
      <c r="B87" s="1" t="s">
        <v>95</v>
      </c>
      <c r="C87" s="1">
        <v>7</v>
      </c>
      <c r="D87" s="1">
        <v>1</v>
      </c>
      <c r="E87" s="1">
        <v>1</v>
      </c>
      <c r="F87" s="1" t="s">
        <v>102</v>
      </c>
      <c r="G87" s="1">
        <v>0.5</v>
      </c>
    </row>
    <row r="88" spans="1:7" x14ac:dyDescent="0.3">
      <c r="A88" s="1">
        <v>87</v>
      </c>
      <c r="B88" s="1" t="s">
        <v>95</v>
      </c>
      <c r="C88" s="1">
        <v>7</v>
      </c>
      <c r="D88" s="1">
        <v>1</v>
      </c>
      <c r="E88" s="1">
        <v>0</v>
      </c>
      <c r="F88" s="1">
        <v>3</v>
      </c>
      <c r="G88" s="1">
        <v>0.52</v>
      </c>
    </row>
    <row r="89" spans="1:7" x14ac:dyDescent="0.3">
      <c r="A89" s="1">
        <v>88</v>
      </c>
      <c r="B89" s="1" t="s">
        <v>95</v>
      </c>
      <c r="C89" s="1">
        <v>7</v>
      </c>
      <c r="D89" s="1">
        <v>1</v>
      </c>
      <c r="E89" s="1">
        <v>1</v>
      </c>
      <c r="F89" s="1">
        <v>3</v>
      </c>
      <c r="G89" s="1">
        <v>0.47</v>
      </c>
    </row>
    <row r="90" spans="1:7" x14ac:dyDescent="0.3">
      <c r="A90" s="1">
        <v>89</v>
      </c>
      <c r="B90" s="1">
        <v>4</v>
      </c>
      <c r="C90" s="1" t="s">
        <v>33</v>
      </c>
      <c r="D90" s="1" t="s">
        <v>104</v>
      </c>
      <c r="E90" s="1">
        <v>0</v>
      </c>
      <c r="F90" s="1">
        <v>1</v>
      </c>
      <c r="G90" s="1">
        <v>0.52</v>
      </c>
    </row>
    <row r="91" spans="1:7" x14ac:dyDescent="0.3">
      <c r="A91" s="1">
        <v>90</v>
      </c>
      <c r="B91" s="1">
        <v>4</v>
      </c>
      <c r="C91" s="1" t="s">
        <v>33</v>
      </c>
      <c r="D91" s="1" t="s">
        <v>104</v>
      </c>
      <c r="E91" s="1">
        <v>0</v>
      </c>
      <c r="F91" s="1" t="s">
        <v>102</v>
      </c>
      <c r="G91" s="1">
        <v>0.47</v>
      </c>
    </row>
    <row r="92" spans="1:7" x14ac:dyDescent="0.3">
      <c r="A92" s="1">
        <v>91</v>
      </c>
      <c r="B92" s="1">
        <v>4</v>
      </c>
      <c r="C92" s="1" t="s">
        <v>33</v>
      </c>
      <c r="D92" s="1" t="s">
        <v>104</v>
      </c>
      <c r="E92" s="1">
        <v>1</v>
      </c>
      <c r="F92" s="1" t="s">
        <v>102</v>
      </c>
      <c r="G92" s="1">
        <v>0.4</v>
      </c>
    </row>
    <row r="93" spans="1:7" x14ac:dyDescent="0.3">
      <c r="A93" s="1">
        <v>92</v>
      </c>
      <c r="B93" s="1">
        <v>4</v>
      </c>
      <c r="C93" s="1" t="s">
        <v>33</v>
      </c>
      <c r="D93" s="1" t="s">
        <v>104</v>
      </c>
      <c r="E93" s="1">
        <v>0</v>
      </c>
      <c r="F93" s="1">
        <v>3</v>
      </c>
      <c r="G93" s="1">
        <v>0.41</v>
      </c>
    </row>
    <row r="94" spans="1:7" x14ac:dyDescent="0.3">
      <c r="A94" s="1">
        <v>93</v>
      </c>
      <c r="B94" s="1">
        <v>4</v>
      </c>
      <c r="C94" s="1" t="s">
        <v>33</v>
      </c>
      <c r="D94" s="1" t="s">
        <v>104</v>
      </c>
      <c r="E94" s="1">
        <v>1</v>
      </c>
      <c r="F94" s="1">
        <v>3</v>
      </c>
      <c r="G94" s="1">
        <v>0.37</v>
      </c>
    </row>
    <row r="95" spans="1:7" x14ac:dyDescent="0.3">
      <c r="A95" s="1">
        <v>94</v>
      </c>
      <c r="B95" s="1">
        <v>5</v>
      </c>
      <c r="C95" s="1" t="s">
        <v>33</v>
      </c>
      <c r="D95" s="1" t="s">
        <v>104</v>
      </c>
      <c r="E95" s="1">
        <v>0</v>
      </c>
      <c r="F95" s="1">
        <v>1</v>
      </c>
      <c r="G95" s="1">
        <v>0.52</v>
      </c>
    </row>
    <row r="96" spans="1:7" x14ac:dyDescent="0.3">
      <c r="A96" s="1">
        <v>95</v>
      </c>
      <c r="B96" s="1">
        <v>5</v>
      </c>
      <c r="C96" s="1" t="s">
        <v>33</v>
      </c>
      <c r="D96" s="1" t="s">
        <v>104</v>
      </c>
      <c r="E96" s="1">
        <v>0</v>
      </c>
      <c r="F96" s="1" t="s">
        <v>102</v>
      </c>
      <c r="G96" s="1">
        <v>0.47</v>
      </c>
    </row>
    <row r="97" spans="1:7" x14ac:dyDescent="0.3">
      <c r="A97" s="1">
        <v>96</v>
      </c>
      <c r="B97" s="1">
        <v>5</v>
      </c>
      <c r="C97" s="1" t="s">
        <v>33</v>
      </c>
      <c r="D97" s="1" t="s">
        <v>104</v>
      </c>
      <c r="E97" s="1">
        <v>1</v>
      </c>
      <c r="F97" s="1" t="s">
        <v>102</v>
      </c>
      <c r="G97" s="1">
        <v>0.4</v>
      </c>
    </row>
    <row r="98" spans="1:7" x14ac:dyDescent="0.3">
      <c r="A98" s="1">
        <v>97</v>
      </c>
      <c r="B98" s="1">
        <v>5</v>
      </c>
      <c r="C98" s="1" t="s">
        <v>33</v>
      </c>
      <c r="D98" s="1" t="s">
        <v>104</v>
      </c>
      <c r="E98" s="1">
        <v>0</v>
      </c>
      <c r="F98" s="1">
        <v>3</v>
      </c>
      <c r="G98" s="1">
        <v>0.41</v>
      </c>
    </row>
    <row r="99" spans="1:7" x14ac:dyDescent="0.3">
      <c r="A99" s="1">
        <v>98</v>
      </c>
      <c r="B99" s="1">
        <v>5</v>
      </c>
      <c r="C99" s="1" t="s">
        <v>33</v>
      </c>
      <c r="D99" s="1" t="s">
        <v>104</v>
      </c>
      <c r="E99" s="1">
        <v>1</v>
      </c>
      <c r="F99" s="1">
        <v>3</v>
      </c>
      <c r="G99" s="1">
        <v>0.37</v>
      </c>
    </row>
    <row r="100" spans="1:7" x14ac:dyDescent="0.3">
      <c r="A100" s="1">
        <v>99</v>
      </c>
      <c r="B100" s="1" t="s">
        <v>103</v>
      </c>
      <c r="C100" s="1" t="s">
        <v>33</v>
      </c>
      <c r="D100" s="1" t="s">
        <v>104</v>
      </c>
      <c r="E100" s="1">
        <v>0</v>
      </c>
      <c r="F100" s="1">
        <v>1</v>
      </c>
      <c r="G100" s="1">
        <v>0.56000000000000005</v>
      </c>
    </row>
    <row r="101" spans="1:7" x14ac:dyDescent="0.3">
      <c r="A101" s="1">
        <v>100</v>
      </c>
      <c r="B101" s="1" t="s">
        <v>103</v>
      </c>
      <c r="C101" s="1" t="s">
        <v>33</v>
      </c>
      <c r="D101" s="1" t="s">
        <v>104</v>
      </c>
      <c r="E101" s="1">
        <v>0</v>
      </c>
      <c r="F101" s="1" t="s">
        <v>102</v>
      </c>
      <c r="G101" s="1">
        <v>0.5</v>
      </c>
    </row>
    <row r="102" spans="1:7" x14ac:dyDescent="0.3">
      <c r="A102" s="1">
        <v>101</v>
      </c>
      <c r="B102" s="1" t="s">
        <v>103</v>
      </c>
      <c r="C102" s="1" t="s">
        <v>33</v>
      </c>
      <c r="D102" s="1" t="s">
        <v>104</v>
      </c>
      <c r="E102" s="1">
        <v>1</v>
      </c>
      <c r="F102" s="1" t="s">
        <v>102</v>
      </c>
      <c r="G102" s="1">
        <v>0.43</v>
      </c>
    </row>
    <row r="103" spans="1:7" x14ac:dyDescent="0.3">
      <c r="A103" s="1">
        <v>102</v>
      </c>
      <c r="B103" s="1" t="s">
        <v>103</v>
      </c>
      <c r="C103" s="1" t="s">
        <v>33</v>
      </c>
      <c r="D103" s="1" t="s">
        <v>104</v>
      </c>
      <c r="E103" s="1">
        <v>0</v>
      </c>
      <c r="F103" s="1">
        <v>3</v>
      </c>
      <c r="G103" s="1">
        <v>0.44</v>
      </c>
    </row>
    <row r="104" spans="1:7" x14ac:dyDescent="0.3">
      <c r="A104" s="1">
        <v>103</v>
      </c>
      <c r="B104" s="1" t="s">
        <v>103</v>
      </c>
      <c r="C104" s="1" t="s">
        <v>33</v>
      </c>
      <c r="D104" s="1" t="s">
        <v>104</v>
      </c>
      <c r="E104" s="1">
        <v>1</v>
      </c>
      <c r="F104" s="1">
        <v>3</v>
      </c>
      <c r="G104" s="1">
        <v>0.4</v>
      </c>
    </row>
    <row r="105" spans="1:7" x14ac:dyDescent="0.3">
      <c r="A105" s="1">
        <v>104</v>
      </c>
      <c r="B105" s="1">
        <v>8</v>
      </c>
      <c r="C105" s="1" t="s">
        <v>33</v>
      </c>
      <c r="D105" s="1" t="s">
        <v>104</v>
      </c>
      <c r="E105" s="1">
        <v>0</v>
      </c>
      <c r="F105" s="1">
        <v>1</v>
      </c>
      <c r="G105" s="1">
        <v>0.48</v>
      </c>
    </row>
    <row r="106" spans="1:7" x14ac:dyDescent="0.3">
      <c r="A106" s="1">
        <v>105</v>
      </c>
      <c r="B106" s="1">
        <v>8</v>
      </c>
      <c r="C106" s="1" t="s">
        <v>33</v>
      </c>
      <c r="D106" s="1" t="s">
        <v>104</v>
      </c>
      <c r="E106" s="1">
        <v>0</v>
      </c>
      <c r="F106" s="1" t="s">
        <v>102</v>
      </c>
      <c r="G106" s="1">
        <v>0.43</v>
      </c>
    </row>
    <row r="107" spans="1:7" x14ac:dyDescent="0.3">
      <c r="A107" s="1">
        <v>106</v>
      </c>
      <c r="B107" s="1">
        <v>8</v>
      </c>
      <c r="C107" s="1" t="s">
        <v>33</v>
      </c>
      <c r="D107" s="1" t="s">
        <v>104</v>
      </c>
      <c r="E107" s="1">
        <v>1</v>
      </c>
      <c r="F107" s="1" t="s">
        <v>102</v>
      </c>
      <c r="G107" s="1">
        <v>0.37</v>
      </c>
    </row>
    <row r="108" spans="1:7" x14ac:dyDescent="0.3">
      <c r="A108" s="1">
        <v>107</v>
      </c>
      <c r="B108" s="1">
        <v>8</v>
      </c>
      <c r="C108" s="1" t="s">
        <v>33</v>
      </c>
      <c r="D108" s="1" t="s">
        <v>104</v>
      </c>
      <c r="E108" s="1">
        <v>0</v>
      </c>
      <c r="F108" s="1">
        <v>3</v>
      </c>
      <c r="G108" s="1">
        <v>0.38</v>
      </c>
    </row>
    <row r="109" spans="1:7" x14ac:dyDescent="0.3">
      <c r="A109" s="1">
        <v>108</v>
      </c>
      <c r="B109" s="1">
        <v>8</v>
      </c>
      <c r="C109" s="1" t="s">
        <v>33</v>
      </c>
      <c r="D109" s="1" t="s">
        <v>104</v>
      </c>
      <c r="E109" s="1">
        <v>1</v>
      </c>
      <c r="F109" s="1">
        <v>3</v>
      </c>
      <c r="G109" s="1">
        <v>0.34</v>
      </c>
    </row>
    <row r="110" spans="1:7" x14ac:dyDescent="0.3">
      <c r="A110" s="1">
        <v>109</v>
      </c>
      <c r="B110" s="1">
        <v>4</v>
      </c>
      <c r="C110" s="1">
        <v>5</v>
      </c>
      <c r="D110" s="1" t="s">
        <v>104</v>
      </c>
      <c r="E110" s="1">
        <v>0</v>
      </c>
      <c r="F110" s="1">
        <v>1</v>
      </c>
      <c r="G110" s="1">
        <v>0.49</v>
      </c>
    </row>
    <row r="111" spans="1:7" x14ac:dyDescent="0.3">
      <c r="A111" s="1">
        <v>110</v>
      </c>
      <c r="B111" s="1">
        <v>4</v>
      </c>
      <c r="C111" s="1">
        <v>5</v>
      </c>
      <c r="D111" s="1" t="s">
        <v>104</v>
      </c>
      <c r="E111" s="1">
        <v>0</v>
      </c>
      <c r="F111" s="1" t="s">
        <v>102</v>
      </c>
      <c r="G111" s="1">
        <v>0.44</v>
      </c>
    </row>
    <row r="112" spans="1:7" x14ac:dyDescent="0.3">
      <c r="A112" s="1">
        <v>111</v>
      </c>
      <c r="B112" s="1">
        <v>4</v>
      </c>
      <c r="C112" s="1">
        <v>5</v>
      </c>
      <c r="D112" s="1" t="s">
        <v>104</v>
      </c>
      <c r="E112" s="1">
        <v>1</v>
      </c>
      <c r="F112" s="1" t="s">
        <v>102</v>
      </c>
      <c r="G112" s="1">
        <v>0.38</v>
      </c>
    </row>
    <row r="113" spans="1:7" x14ac:dyDescent="0.3">
      <c r="A113" s="1">
        <v>112</v>
      </c>
      <c r="B113" s="1">
        <v>4</v>
      </c>
      <c r="C113" s="1">
        <v>5</v>
      </c>
      <c r="D113" s="1" t="s">
        <v>104</v>
      </c>
      <c r="E113" s="1">
        <v>0</v>
      </c>
      <c r="F113" s="1">
        <v>3</v>
      </c>
      <c r="G113" s="1">
        <v>0.39</v>
      </c>
    </row>
    <row r="114" spans="1:7" x14ac:dyDescent="0.3">
      <c r="A114" s="1">
        <v>113</v>
      </c>
      <c r="B114" s="1">
        <v>4</v>
      </c>
      <c r="C114" s="1">
        <v>5</v>
      </c>
      <c r="D114" s="1" t="s">
        <v>104</v>
      </c>
      <c r="E114" s="1">
        <v>1</v>
      </c>
      <c r="F114" s="1">
        <v>3</v>
      </c>
      <c r="G114" s="1">
        <v>0.35</v>
      </c>
    </row>
    <row r="115" spans="1:7" x14ac:dyDescent="0.3">
      <c r="A115" s="1">
        <v>114</v>
      </c>
      <c r="B115" s="1">
        <v>5</v>
      </c>
      <c r="C115" s="1">
        <v>5</v>
      </c>
      <c r="D115" s="1" t="s">
        <v>104</v>
      </c>
      <c r="E115" s="1">
        <v>0</v>
      </c>
      <c r="F115" s="1">
        <v>1</v>
      </c>
      <c r="G115" s="1">
        <v>0.54</v>
      </c>
    </row>
    <row r="116" spans="1:7" x14ac:dyDescent="0.3">
      <c r="A116" s="1">
        <v>115</v>
      </c>
      <c r="B116" s="1">
        <v>5</v>
      </c>
      <c r="C116" s="1">
        <v>5</v>
      </c>
      <c r="D116" s="1" t="s">
        <v>104</v>
      </c>
      <c r="E116" s="1">
        <v>0</v>
      </c>
      <c r="F116" s="1" t="s">
        <v>102</v>
      </c>
      <c r="G116" s="1">
        <v>0.48</v>
      </c>
    </row>
    <row r="117" spans="1:7" x14ac:dyDescent="0.3">
      <c r="A117" s="1">
        <v>116</v>
      </c>
      <c r="B117" s="1">
        <v>5</v>
      </c>
      <c r="C117" s="1">
        <v>5</v>
      </c>
      <c r="D117" s="1" t="s">
        <v>104</v>
      </c>
      <c r="E117" s="1">
        <v>1</v>
      </c>
      <c r="F117" s="1" t="s">
        <v>102</v>
      </c>
      <c r="G117" s="1">
        <v>0.41</v>
      </c>
    </row>
    <row r="118" spans="1:7" x14ac:dyDescent="0.3">
      <c r="A118" s="1">
        <v>117</v>
      </c>
      <c r="B118" s="1">
        <v>5</v>
      </c>
      <c r="C118" s="1">
        <v>5</v>
      </c>
      <c r="D118" s="1" t="s">
        <v>104</v>
      </c>
      <c r="E118" s="1">
        <v>0</v>
      </c>
      <c r="F118" s="1">
        <v>3</v>
      </c>
      <c r="G118" s="1">
        <v>0.43</v>
      </c>
    </row>
    <row r="119" spans="1:7" x14ac:dyDescent="0.3">
      <c r="A119" s="1">
        <v>118</v>
      </c>
      <c r="B119" s="1">
        <v>5</v>
      </c>
      <c r="C119" s="1">
        <v>5</v>
      </c>
      <c r="D119" s="1" t="s">
        <v>104</v>
      </c>
      <c r="E119" s="1">
        <v>1</v>
      </c>
      <c r="F119" s="1">
        <v>3</v>
      </c>
      <c r="G119" s="1">
        <v>0.38</v>
      </c>
    </row>
    <row r="120" spans="1:7" x14ac:dyDescent="0.3">
      <c r="A120" s="1">
        <v>119</v>
      </c>
      <c r="B120" s="1">
        <v>6</v>
      </c>
      <c r="C120" s="1">
        <v>5</v>
      </c>
      <c r="D120" s="1" t="s">
        <v>104</v>
      </c>
      <c r="E120" s="1">
        <v>0</v>
      </c>
      <c r="F120" s="1">
        <v>1</v>
      </c>
      <c r="G120" s="1">
        <v>0.56999999999999995</v>
      </c>
    </row>
    <row r="121" spans="1:7" x14ac:dyDescent="0.3">
      <c r="A121" s="1">
        <v>120</v>
      </c>
      <c r="B121" s="1">
        <v>6</v>
      </c>
      <c r="C121" s="1">
        <v>5</v>
      </c>
      <c r="D121" s="1" t="s">
        <v>104</v>
      </c>
      <c r="E121" s="1">
        <v>0</v>
      </c>
      <c r="F121" s="1" t="s">
        <v>102</v>
      </c>
      <c r="G121" s="1">
        <v>0.51</v>
      </c>
    </row>
    <row r="122" spans="1:7" x14ac:dyDescent="0.3">
      <c r="A122" s="1">
        <v>121</v>
      </c>
      <c r="B122" s="1">
        <v>6</v>
      </c>
      <c r="C122" s="1">
        <v>5</v>
      </c>
      <c r="D122" s="1" t="s">
        <v>104</v>
      </c>
      <c r="E122" s="1">
        <v>1</v>
      </c>
      <c r="F122" s="1" t="s">
        <v>102</v>
      </c>
      <c r="G122" s="1">
        <v>0.44</v>
      </c>
    </row>
    <row r="123" spans="1:7" x14ac:dyDescent="0.3">
      <c r="A123" s="1">
        <v>122</v>
      </c>
      <c r="B123" s="1">
        <v>6</v>
      </c>
      <c r="C123" s="1">
        <v>5</v>
      </c>
      <c r="D123" s="1" t="s">
        <v>104</v>
      </c>
      <c r="E123" s="1">
        <v>0</v>
      </c>
      <c r="F123" s="1">
        <v>3</v>
      </c>
      <c r="G123" s="1">
        <v>0.45</v>
      </c>
    </row>
    <row r="124" spans="1:7" x14ac:dyDescent="0.3">
      <c r="A124" s="1">
        <v>123</v>
      </c>
      <c r="B124" s="1">
        <v>6</v>
      </c>
      <c r="C124" s="1">
        <v>5</v>
      </c>
      <c r="D124" s="1" t="s">
        <v>104</v>
      </c>
      <c r="E124" s="1">
        <v>1</v>
      </c>
      <c r="F124" s="1">
        <v>3</v>
      </c>
      <c r="G124" s="1">
        <v>0.41</v>
      </c>
    </row>
    <row r="125" spans="1:7" x14ac:dyDescent="0.3">
      <c r="A125" s="1">
        <v>124</v>
      </c>
      <c r="B125" s="1">
        <v>7</v>
      </c>
      <c r="C125" s="1">
        <v>5</v>
      </c>
      <c r="D125" s="1" t="s">
        <v>104</v>
      </c>
      <c r="E125" s="1">
        <v>0</v>
      </c>
      <c r="F125" s="1">
        <v>1</v>
      </c>
      <c r="G125" s="1">
        <v>0.51</v>
      </c>
    </row>
    <row r="126" spans="1:7" x14ac:dyDescent="0.3">
      <c r="A126" s="1">
        <v>125</v>
      </c>
      <c r="B126" s="1">
        <v>7</v>
      </c>
      <c r="C126" s="1">
        <v>5</v>
      </c>
      <c r="D126" s="1" t="s">
        <v>104</v>
      </c>
      <c r="E126" s="1">
        <v>0</v>
      </c>
      <c r="F126" s="1" t="s">
        <v>102</v>
      </c>
      <c r="G126" s="1">
        <v>0.46</v>
      </c>
    </row>
    <row r="127" spans="1:7" x14ac:dyDescent="0.3">
      <c r="A127" s="1">
        <v>126</v>
      </c>
      <c r="B127" s="1">
        <v>7</v>
      </c>
      <c r="C127" s="1">
        <v>5</v>
      </c>
      <c r="D127" s="1" t="s">
        <v>104</v>
      </c>
      <c r="E127" s="1">
        <v>1</v>
      </c>
      <c r="F127" s="1" t="s">
        <v>102</v>
      </c>
      <c r="G127" s="1">
        <v>0.39</v>
      </c>
    </row>
    <row r="128" spans="1:7" x14ac:dyDescent="0.3">
      <c r="A128" s="1">
        <v>127</v>
      </c>
      <c r="B128" s="1">
        <v>7</v>
      </c>
      <c r="C128" s="1">
        <v>5</v>
      </c>
      <c r="D128" s="1" t="s">
        <v>104</v>
      </c>
      <c r="E128" s="1">
        <v>0</v>
      </c>
      <c r="F128" s="1">
        <v>3</v>
      </c>
      <c r="G128" s="1">
        <v>0.4</v>
      </c>
    </row>
    <row r="129" spans="1:7" x14ac:dyDescent="0.3">
      <c r="A129" s="1">
        <v>128</v>
      </c>
      <c r="B129" s="1">
        <v>7</v>
      </c>
      <c r="C129" s="1">
        <v>5</v>
      </c>
      <c r="D129" s="1" t="s">
        <v>104</v>
      </c>
      <c r="E129" s="1">
        <v>1</v>
      </c>
      <c r="F129" s="1">
        <v>3</v>
      </c>
      <c r="G129" s="1">
        <v>0.36</v>
      </c>
    </row>
    <row r="130" spans="1:7" x14ac:dyDescent="0.3">
      <c r="A130" s="1">
        <v>129</v>
      </c>
      <c r="B130" s="1">
        <v>8</v>
      </c>
      <c r="C130" s="1">
        <v>5</v>
      </c>
      <c r="D130" s="1" t="s">
        <v>104</v>
      </c>
      <c r="E130" s="1">
        <v>0</v>
      </c>
      <c r="F130" s="1">
        <v>1</v>
      </c>
      <c r="G130" s="1">
        <v>0.45</v>
      </c>
    </row>
    <row r="131" spans="1:7" x14ac:dyDescent="0.3">
      <c r="A131" s="1">
        <v>130</v>
      </c>
      <c r="B131" s="1">
        <v>8</v>
      </c>
      <c r="C131" s="1">
        <v>5</v>
      </c>
      <c r="D131" s="1" t="s">
        <v>104</v>
      </c>
      <c r="E131" s="1">
        <v>0</v>
      </c>
      <c r="F131" s="1" t="s">
        <v>102</v>
      </c>
      <c r="G131" s="1">
        <v>0.4</v>
      </c>
    </row>
    <row r="132" spans="1:7" x14ac:dyDescent="0.3">
      <c r="A132" s="1">
        <v>131</v>
      </c>
      <c r="B132" s="1">
        <v>8</v>
      </c>
      <c r="C132" s="1">
        <v>5</v>
      </c>
      <c r="D132" s="1" t="s">
        <v>104</v>
      </c>
      <c r="E132" s="1">
        <v>1</v>
      </c>
      <c r="F132" s="1" t="s">
        <v>102</v>
      </c>
      <c r="G132" s="1">
        <v>0.35</v>
      </c>
    </row>
    <row r="133" spans="1:7" x14ac:dyDescent="0.3">
      <c r="A133" s="1">
        <v>132</v>
      </c>
      <c r="B133" s="1">
        <v>8</v>
      </c>
      <c r="C133" s="1">
        <v>5</v>
      </c>
      <c r="D133" s="1" t="s">
        <v>104</v>
      </c>
      <c r="E133" s="1">
        <v>0</v>
      </c>
      <c r="F133" s="1">
        <v>3</v>
      </c>
      <c r="G133" s="1">
        <v>0.36</v>
      </c>
    </row>
    <row r="134" spans="1:7" x14ac:dyDescent="0.3">
      <c r="A134" s="1">
        <v>133</v>
      </c>
      <c r="B134" s="1">
        <v>8</v>
      </c>
      <c r="C134" s="1">
        <v>5</v>
      </c>
      <c r="D134" s="1" t="s">
        <v>104</v>
      </c>
      <c r="E134" s="1">
        <v>1</v>
      </c>
      <c r="F134" s="1">
        <v>3</v>
      </c>
      <c r="G134" s="1">
        <v>0.32</v>
      </c>
    </row>
    <row r="135" spans="1:7" x14ac:dyDescent="0.3">
      <c r="A135" s="1">
        <v>134</v>
      </c>
      <c r="B135" s="1">
        <v>4</v>
      </c>
      <c r="C135" s="1">
        <v>6</v>
      </c>
      <c r="D135" s="1" t="s">
        <v>104</v>
      </c>
      <c r="E135" s="1">
        <v>0</v>
      </c>
      <c r="F135" s="1">
        <v>1</v>
      </c>
      <c r="G135" s="1">
        <v>0.53</v>
      </c>
    </row>
    <row r="136" spans="1:7" x14ac:dyDescent="0.3">
      <c r="A136" s="1">
        <v>135</v>
      </c>
      <c r="B136" s="1">
        <v>4</v>
      </c>
      <c r="C136" s="1">
        <v>6</v>
      </c>
      <c r="D136" s="1" t="s">
        <v>104</v>
      </c>
      <c r="E136" s="1">
        <v>0</v>
      </c>
      <c r="F136" s="1" t="s">
        <v>102</v>
      </c>
      <c r="G136" s="1">
        <v>0.48</v>
      </c>
    </row>
    <row r="137" spans="1:7" x14ac:dyDescent="0.3">
      <c r="A137" s="1">
        <v>136</v>
      </c>
      <c r="B137" s="1">
        <v>4</v>
      </c>
      <c r="C137" s="1">
        <v>6</v>
      </c>
      <c r="D137" s="1" t="s">
        <v>104</v>
      </c>
      <c r="E137" s="1">
        <v>1</v>
      </c>
      <c r="F137" s="1" t="s">
        <v>102</v>
      </c>
      <c r="G137" s="1">
        <v>0.41</v>
      </c>
    </row>
    <row r="138" spans="1:7" x14ac:dyDescent="0.3">
      <c r="A138" s="1">
        <v>137</v>
      </c>
      <c r="B138" s="1">
        <v>4</v>
      </c>
      <c r="C138" s="1">
        <v>6</v>
      </c>
      <c r="D138" s="1" t="s">
        <v>104</v>
      </c>
      <c r="E138" s="1">
        <v>0</v>
      </c>
      <c r="F138" s="1">
        <v>3</v>
      </c>
      <c r="G138" s="1">
        <v>0.42</v>
      </c>
    </row>
    <row r="139" spans="1:7" x14ac:dyDescent="0.3">
      <c r="A139" s="1">
        <v>138</v>
      </c>
      <c r="B139" s="1">
        <v>4</v>
      </c>
      <c r="C139" s="1">
        <v>6</v>
      </c>
      <c r="D139" s="1" t="s">
        <v>104</v>
      </c>
      <c r="E139" s="1">
        <v>1</v>
      </c>
      <c r="F139" s="1">
        <v>3</v>
      </c>
      <c r="G139" s="1">
        <v>0.38</v>
      </c>
    </row>
    <row r="140" spans="1:7" x14ac:dyDescent="0.3">
      <c r="A140" s="1">
        <v>139</v>
      </c>
      <c r="B140" s="1">
        <v>5</v>
      </c>
      <c r="C140" s="1">
        <v>6</v>
      </c>
      <c r="D140" s="1" t="s">
        <v>104</v>
      </c>
      <c r="E140" s="1">
        <v>0</v>
      </c>
      <c r="F140" s="1">
        <v>1</v>
      </c>
      <c r="G140" s="1">
        <v>0.57999999999999996</v>
      </c>
    </row>
    <row r="141" spans="1:7" x14ac:dyDescent="0.3">
      <c r="A141" s="1">
        <v>140</v>
      </c>
      <c r="B141" s="1">
        <v>5</v>
      </c>
      <c r="C141" s="1">
        <v>6</v>
      </c>
      <c r="D141" s="1" t="s">
        <v>104</v>
      </c>
      <c r="E141" s="1">
        <v>0</v>
      </c>
      <c r="F141" s="1" t="s">
        <v>102</v>
      </c>
      <c r="G141" s="1">
        <v>0.52</v>
      </c>
    </row>
    <row r="142" spans="1:7" x14ac:dyDescent="0.3">
      <c r="A142" s="1">
        <v>141</v>
      </c>
      <c r="B142" s="1">
        <v>5</v>
      </c>
      <c r="C142" s="1">
        <v>6</v>
      </c>
      <c r="D142" s="1" t="s">
        <v>104</v>
      </c>
      <c r="E142" s="1">
        <v>1</v>
      </c>
      <c r="F142" s="1" t="s">
        <v>102</v>
      </c>
      <c r="G142" s="1">
        <v>0.45</v>
      </c>
    </row>
    <row r="143" spans="1:7" x14ac:dyDescent="0.3">
      <c r="A143" s="1">
        <v>142</v>
      </c>
      <c r="B143" s="1">
        <v>5</v>
      </c>
      <c r="C143" s="1">
        <v>6</v>
      </c>
      <c r="D143" s="1" t="s">
        <v>104</v>
      </c>
      <c r="E143" s="1">
        <v>0</v>
      </c>
      <c r="F143" s="1">
        <v>3</v>
      </c>
      <c r="G143" s="1">
        <v>0.46</v>
      </c>
    </row>
    <row r="144" spans="1:7" x14ac:dyDescent="0.3">
      <c r="A144" s="1">
        <v>143</v>
      </c>
      <c r="B144" s="1">
        <v>5</v>
      </c>
      <c r="C144" s="1">
        <v>6</v>
      </c>
      <c r="D144" s="1" t="s">
        <v>104</v>
      </c>
      <c r="E144" s="1">
        <v>1</v>
      </c>
      <c r="F144" s="1">
        <v>3</v>
      </c>
      <c r="G144" s="1">
        <v>0.42</v>
      </c>
    </row>
    <row r="145" spans="1:7" x14ac:dyDescent="0.3">
      <c r="A145" s="1">
        <v>144</v>
      </c>
      <c r="B145" s="1">
        <v>6</v>
      </c>
      <c r="C145" s="1">
        <v>6</v>
      </c>
      <c r="D145" s="1" t="s">
        <v>104</v>
      </c>
      <c r="E145" s="1">
        <v>0</v>
      </c>
      <c r="F145" s="1">
        <v>1</v>
      </c>
      <c r="G145" s="1">
        <v>0.63</v>
      </c>
    </row>
    <row r="146" spans="1:7" x14ac:dyDescent="0.3">
      <c r="A146" s="1">
        <v>145</v>
      </c>
      <c r="B146" s="1">
        <v>6</v>
      </c>
      <c r="C146" s="1">
        <v>6</v>
      </c>
      <c r="D146" s="1" t="s">
        <v>104</v>
      </c>
      <c r="E146" s="1">
        <v>0</v>
      </c>
      <c r="F146" s="1" t="s">
        <v>102</v>
      </c>
      <c r="G146" s="1">
        <v>0.56000000000000005</v>
      </c>
    </row>
    <row r="147" spans="1:7" x14ac:dyDescent="0.3">
      <c r="A147" s="1">
        <v>146</v>
      </c>
      <c r="B147" s="1">
        <v>6</v>
      </c>
      <c r="C147" s="1">
        <v>6</v>
      </c>
      <c r="D147" s="1" t="s">
        <v>104</v>
      </c>
      <c r="E147" s="1">
        <v>1</v>
      </c>
      <c r="F147" s="1" t="s">
        <v>102</v>
      </c>
      <c r="G147" s="1">
        <v>0.48</v>
      </c>
    </row>
    <row r="148" spans="1:7" x14ac:dyDescent="0.3">
      <c r="A148" s="1">
        <v>147</v>
      </c>
      <c r="B148" s="1">
        <v>6</v>
      </c>
      <c r="C148" s="1">
        <v>6</v>
      </c>
      <c r="D148" s="1" t="s">
        <v>104</v>
      </c>
      <c r="E148" s="1">
        <v>0</v>
      </c>
      <c r="F148" s="1">
        <v>3</v>
      </c>
      <c r="G148" s="1">
        <v>0.5</v>
      </c>
    </row>
    <row r="149" spans="1:7" x14ac:dyDescent="0.3">
      <c r="A149" s="1">
        <v>148</v>
      </c>
      <c r="B149" s="1">
        <v>6</v>
      </c>
      <c r="C149" s="1">
        <v>6</v>
      </c>
      <c r="D149" s="1" t="s">
        <v>104</v>
      </c>
      <c r="E149" s="1">
        <v>1</v>
      </c>
      <c r="F149" s="1">
        <v>3</v>
      </c>
      <c r="G149" s="1">
        <v>0.45</v>
      </c>
    </row>
    <row r="150" spans="1:7" x14ac:dyDescent="0.3">
      <c r="A150" s="1">
        <v>149</v>
      </c>
      <c r="B150" s="1" t="s">
        <v>95</v>
      </c>
      <c r="C150" s="1">
        <v>6</v>
      </c>
      <c r="D150" s="1" t="s">
        <v>104</v>
      </c>
      <c r="E150" s="1">
        <v>0</v>
      </c>
      <c r="F150" s="1">
        <v>1</v>
      </c>
      <c r="G150" s="1">
        <v>0.56000000000000005</v>
      </c>
    </row>
    <row r="151" spans="1:7" x14ac:dyDescent="0.3">
      <c r="A151" s="1">
        <v>150</v>
      </c>
      <c r="B151" s="1" t="s">
        <v>95</v>
      </c>
      <c r="C151" s="1">
        <v>6</v>
      </c>
      <c r="D151" s="1" t="s">
        <v>104</v>
      </c>
      <c r="E151" s="1">
        <v>0</v>
      </c>
      <c r="F151" s="1" t="s">
        <v>102</v>
      </c>
      <c r="G151" s="1">
        <v>0.51</v>
      </c>
    </row>
    <row r="152" spans="1:7" x14ac:dyDescent="0.3">
      <c r="A152" s="1">
        <v>151</v>
      </c>
      <c r="B152" s="1" t="s">
        <v>95</v>
      </c>
      <c r="C152" s="1">
        <v>6</v>
      </c>
      <c r="D152" s="1" t="s">
        <v>104</v>
      </c>
      <c r="E152" s="1">
        <v>1</v>
      </c>
      <c r="F152" s="1" t="s">
        <v>102</v>
      </c>
      <c r="G152" s="1">
        <v>0.44</v>
      </c>
    </row>
    <row r="153" spans="1:7" x14ac:dyDescent="0.3">
      <c r="A153" s="1">
        <v>152</v>
      </c>
      <c r="B153" s="1" t="s">
        <v>95</v>
      </c>
      <c r="C153" s="1">
        <v>6</v>
      </c>
      <c r="D153" s="1" t="s">
        <v>104</v>
      </c>
      <c r="E153" s="1">
        <v>0</v>
      </c>
      <c r="F153" s="1">
        <v>3</v>
      </c>
      <c r="G153" s="1">
        <v>0.45</v>
      </c>
    </row>
    <row r="154" spans="1:7" x14ac:dyDescent="0.3">
      <c r="A154" s="1">
        <v>153</v>
      </c>
      <c r="B154" s="1" t="s">
        <v>95</v>
      </c>
      <c r="C154" s="1">
        <v>6</v>
      </c>
      <c r="D154" s="1" t="s">
        <v>104</v>
      </c>
      <c r="E154" s="1">
        <v>1</v>
      </c>
      <c r="F154" s="1">
        <v>3</v>
      </c>
      <c r="G154" s="1">
        <v>0.4</v>
      </c>
    </row>
    <row r="155" spans="1:7" x14ac:dyDescent="0.3">
      <c r="A155" s="1">
        <v>154</v>
      </c>
      <c r="B155" s="1">
        <v>4</v>
      </c>
      <c r="C155" s="1">
        <v>7</v>
      </c>
      <c r="D155" s="1" t="s">
        <v>104</v>
      </c>
      <c r="E155" s="1">
        <v>0</v>
      </c>
      <c r="F155" s="1">
        <v>1</v>
      </c>
      <c r="G155" s="1">
        <v>0.55000000000000004</v>
      </c>
    </row>
    <row r="156" spans="1:7" x14ac:dyDescent="0.3">
      <c r="A156" s="1">
        <v>155</v>
      </c>
      <c r="B156" s="1">
        <v>4</v>
      </c>
      <c r="C156" s="1">
        <v>7</v>
      </c>
      <c r="D156" s="1" t="s">
        <v>104</v>
      </c>
      <c r="E156" s="1">
        <v>0</v>
      </c>
      <c r="F156" s="1" t="s">
        <v>102</v>
      </c>
      <c r="G156" s="1">
        <v>0.49</v>
      </c>
    </row>
    <row r="157" spans="1:7" x14ac:dyDescent="0.3">
      <c r="A157" s="1">
        <v>156</v>
      </c>
      <c r="B157" s="1">
        <v>4</v>
      </c>
      <c r="C157" s="1">
        <v>7</v>
      </c>
      <c r="D157" s="1" t="s">
        <v>104</v>
      </c>
      <c r="E157" s="1">
        <v>1</v>
      </c>
      <c r="F157" s="1" t="s">
        <v>102</v>
      </c>
      <c r="G157" s="1">
        <v>0.43</v>
      </c>
    </row>
    <row r="158" spans="1:7" x14ac:dyDescent="0.3">
      <c r="A158" s="1">
        <v>157</v>
      </c>
      <c r="B158" s="1">
        <v>4</v>
      </c>
      <c r="C158" s="1">
        <v>7</v>
      </c>
      <c r="D158" s="1" t="s">
        <v>104</v>
      </c>
      <c r="E158" s="1">
        <v>0</v>
      </c>
      <c r="F158" s="1">
        <v>3</v>
      </c>
      <c r="G158" s="1">
        <v>0.44</v>
      </c>
    </row>
    <row r="159" spans="1:7" x14ac:dyDescent="0.3">
      <c r="A159" s="1">
        <v>158</v>
      </c>
      <c r="B159" s="1">
        <v>4</v>
      </c>
      <c r="C159" s="1">
        <v>7</v>
      </c>
      <c r="D159" s="1" t="s">
        <v>104</v>
      </c>
      <c r="E159" s="1">
        <v>1</v>
      </c>
      <c r="F159" s="1">
        <v>3</v>
      </c>
      <c r="G159" s="1">
        <v>0.4</v>
      </c>
    </row>
    <row r="160" spans="1:7" x14ac:dyDescent="0.3">
      <c r="A160" s="1">
        <v>159</v>
      </c>
      <c r="B160" s="1">
        <v>5</v>
      </c>
      <c r="C160" s="1">
        <v>7</v>
      </c>
      <c r="D160" s="1" t="s">
        <v>104</v>
      </c>
      <c r="E160" s="1">
        <v>0</v>
      </c>
      <c r="F160" s="1">
        <v>1</v>
      </c>
      <c r="G160" s="1">
        <v>0.6</v>
      </c>
    </row>
    <row r="161" spans="1:7" x14ac:dyDescent="0.3">
      <c r="A161" s="1">
        <v>160</v>
      </c>
      <c r="B161" s="1">
        <v>5</v>
      </c>
      <c r="C161" s="1">
        <v>7</v>
      </c>
      <c r="D161" s="1" t="s">
        <v>104</v>
      </c>
      <c r="E161" s="1">
        <v>0</v>
      </c>
      <c r="F161" s="1" t="s">
        <v>102</v>
      </c>
      <c r="G161" s="1">
        <v>0.54</v>
      </c>
    </row>
    <row r="162" spans="1:7" x14ac:dyDescent="0.3">
      <c r="A162" s="1">
        <v>161</v>
      </c>
      <c r="B162" s="1">
        <v>5</v>
      </c>
      <c r="C162" s="1">
        <v>7</v>
      </c>
      <c r="D162" s="1" t="s">
        <v>104</v>
      </c>
      <c r="E162" s="1">
        <v>1</v>
      </c>
      <c r="F162" s="1" t="s">
        <v>102</v>
      </c>
      <c r="G162" s="1">
        <v>0.47</v>
      </c>
    </row>
    <row r="163" spans="1:7" x14ac:dyDescent="0.3">
      <c r="A163" s="1">
        <v>162</v>
      </c>
      <c r="B163" s="1">
        <v>5</v>
      </c>
      <c r="C163" s="1">
        <v>7</v>
      </c>
      <c r="D163" s="1" t="s">
        <v>104</v>
      </c>
      <c r="E163" s="1">
        <v>0</v>
      </c>
      <c r="F163" s="1">
        <v>3</v>
      </c>
      <c r="G163" s="1">
        <v>0.48</v>
      </c>
    </row>
    <row r="164" spans="1:7" x14ac:dyDescent="0.3">
      <c r="A164" s="1">
        <v>163</v>
      </c>
      <c r="B164" s="1">
        <v>5</v>
      </c>
      <c r="C164" s="1">
        <v>7</v>
      </c>
      <c r="D164" s="1" t="s">
        <v>104</v>
      </c>
      <c r="E164" s="1">
        <v>1</v>
      </c>
      <c r="F164" s="1">
        <v>3</v>
      </c>
      <c r="G164" s="1">
        <v>0.43</v>
      </c>
    </row>
    <row r="165" spans="1:7" x14ac:dyDescent="0.3">
      <c r="A165" s="1">
        <v>164</v>
      </c>
      <c r="B165" s="1">
        <v>6</v>
      </c>
      <c r="C165" s="1">
        <v>7</v>
      </c>
      <c r="D165" s="1" t="s">
        <v>104</v>
      </c>
      <c r="E165" s="1">
        <v>0</v>
      </c>
      <c r="F165" s="1">
        <v>1</v>
      </c>
      <c r="G165" s="1">
        <v>0.64</v>
      </c>
    </row>
    <row r="166" spans="1:7" x14ac:dyDescent="0.3">
      <c r="A166" s="1">
        <v>165</v>
      </c>
      <c r="B166" s="1">
        <v>6</v>
      </c>
      <c r="C166" s="1">
        <v>7</v>
      </c>
      <c r="D166" s="1" t="s">
        <v>104</v>
      </c>
      <c r="E166" s="1">
        <v>0</v>
      </c>
      <c r="F166" s="1" t="s">
        <v>102</v>
      </c>
      <c r="G166" s="1">
        <v>0.56999999999999995</v>
      </c>
    </row>
    <row r="167" spans="1:7" x14ac:dyDescent="0.3">
      <c r="A167" s="1">
        <v>166</v>
      </c>
      <c r="B167" s="1">
        <v>6</v>
      </c>
      <c r="C167" s="1">
        <v>7</v>
      </c>
      <c r="D167" s="1" t="s">
        <v>104</v>
      </c>
      <c r="E167" s="1">
        <v>1</v>
      </c>
      <c r="F167" s="1" t="s">
        <v>102</v>
      </c>
      <c r="G167" s="1">
        <v>0.49</v>
      </c>
    </row>
    <row r="168" spans="1:7" x14ac:dyDescent="0.3">
      <c r="A168" s="1">
        <v>167</v>
      </c>
      <c r="B168" s="1">
        <v>6</v>
      </c>
      <c r="C168" s="1">
        <v>7</v>
      </c>
      <c r="D168" s="1" t="s">
        <v>104</v>
      </c>
      <c r="E168" s="1">
        <v>0</v>
      </c>
      <c r="F168" s="1">
        <v>3</v>
      </c>
      <c r="G168" s="1">
        <v>0.51</v>
      </c>
    </row>
    <row r="169" spans="1:7" x14ac:dyDescent="0.3">
      <c r="A169" s="1">
        <v>168</v>
      </c>
      <c r="B169" s="1">
        <v>6</v>
      </c>
      <c r="C169" s="1">
        <v>7</v>
      </c>
      <c r="D169" s="1" t="s">
        <v>104</v>
      </c>
      <c r="E169" s="1">
        <v>1</v>
      </c>
      <c r="F169" s="1">
        <v>3</v>
      </c>
      <c r="G169" s="1">
        <v>0.46</v>
      </c>
    </row>
    <row r="170" spans="1:7" x14ac:dyDescent="0.3">
      <c r="A170" s="1">
        <v>169</v>
      </c>
      <c r="B170" s="1" t="s">
        <v>95</v>
      </c>
      <c r="C170" s="1">
        <v>7</v>
      </c>
      <c r="D170" s="1" t="s">
        <v>104</v>
      </c>
      <c r="E170" s="1">
        <v>0</v>
      </c>
      <c r="F170" s="1">
        <v>1</v>
      </c>
      <c r="G170" s="1">
        <v>0.57999999999999996</v>
      </c>
    </row>
    <row r="171" spans="1:7" x14ac:dyDescent="0.3">
      <c r="A171" s="1">
        <v>170</v>
      </c>
      <c r="B171" s="1" t="s">
        <v>95</v>
      </c>
      <c r="C171" s="1">
        <v>7</v>
      </c>
      <c r="D171" s="1" t="s">
        <v>104</v>
      </c>
      <c r="E171" s="1">
        <v>0</v>
      </c>
      <c r="F171" s="1" t="s">
        <v>102</v>
      </c>
      <c r="G171" s="1">
        <v>0.52</v>
      </c>
    </row>
    <row r="172" spans="1:7" x14ac:dyDescent="0.3">
      <c r="A172" s="1">
        <v>171</v>
      </c>
      <c r="B172" s="1" t="s">
        <v>95</v>
      </c>
      <c r="C172" s="1">
        <v>7</v>
      </c>
      <c r="D172" s="1" t="s">
        <v>104</v>
      </c>
      <c r="E172" s="1">
        <v>1</v>
      </c>
      <c r="F172" s="1" t="s">
        <v>102</v>
      </c>
      <c r="G172" s="1">
        <v>0.45</v>
      </c>
    </row>
    <row r="173" spans="1:7" x14ac:dyDescent="0.3">
      <c r="A173" s="1">
        <v>172</v>
      </c>
      <c r="B173" s="1" t="s">
        <v>95</v>
      </c>
      <c r="C173" s="1">
        <v>7</v>
      </c>
      <c r="D173" s="1" t="s">
        <v>104</v>
      </c>
      <c r="E173" s="1">
        <v>0</v>
      </c>
      <c r="F173" s="1">
        <v>3</v>
      </c>
      <c r="G173" s="1">
        <v>0.46</v>
      </c>
    </row>
    <row r="174" spans="1:7" x14ac:dyDescent="0.3">
      <c r="A174" s="1">
        <v>173</v>
      </c>
      <c r="B174" s="1" t="s">
        <v>95</v>
      </c>
      <c r="C174" s="1">
        <v>7</v>
      </c>
      <c r="D174" s="1" t="s">
        <v>104</v>
      </c>
      <c r="E174" s="1">
        <v>1</v>
      </c>
      <c r="F174" s="1">
        <v>3</v>
      </c>
      <c r="G174" s="1">
        <v>0.42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D53C-B32A-4F8C-989F-005D9DE7AF2C}">
  <dimension ref="A1:D10"/>
  <sheetViews>
    <sheetView workbookViewId="0">
      <selection activeCell="D10" sqref="A1:D10"/>
    </sheetView>
  </sheetViews>
  <sheetFormatPr baseColWidth="10" defaultRowHeight="14.4" x14ac:dyDescent="0.3"/>
  <cols>
    <col min="1" max="1" width="5.6640625" style="2" customWidth="1"/>
    <col min="2" max="2" width="22.5546875" style="2" bestFit="1" customWidth="1"/>
    <col min="3" max="3" width="21.33203125" style="2" bestFit="1" customWidth="1"/>
    <col min="4" max="4" width="11.5546875" style="2"/>
    <col min="5" max="16384" width="11.5546875" style="9"/>
  </cols>
  <sheetData>
    <row r="1" spans="1:4" x14ac:dyDescent="0.3">
      <c r="A1" s="2" t="s">
        <v>0</v>
      </c>
      <c r="B1" s="2" t="s">
        <v>3</v>
      </c>
      <c r="C1" s="2" t="s">
        <v>1</v>
      </c>
      <c r="D1" s="2" t="s">
        <v>2</v>
      </c>
    </row>
    <row r="2" spans="1:4" x14ac:dyDescent="0.3">
      <c r="A2" s="2">
        <v>1</v>
      </c>
      <c r="B2" s="2" t="s">
        <v>4</v>
      </c>
      <c r="C2" s="2">
        <v>1</v>
      </c>
      <c r="D2" s="2">
        <v>-9.5</v>
      </c>
    </row>
    <row r="3" spans="1:4" x14ac:dyDescent="0.3">
      <c r="A3" s="2">
        <v>2</v>
      </c>
      <c r="B3" s="2" t="s">
        <v>4</v>
      </c>
      <c r="C3" s="2">
        <v>2</v>
      </c>
      <c r="D3" s="2">
        <v>-11.5</v>
      </c>
    </row>
    <row r="4" spans="1:4" x14ac:dyDescent="0.3">
      <c r="A4" s="2">
        <v>3</v>
      </c>
      <c r="B4" s="2" t="s">
        <v>4</v>
      </c>
      <c r="C4" s="2">
        <v>3</v>
      </c>
      <c r="D4" s="2">
        <v>-13.5</v>
      </c>
    </row>
    <row r="5" spans="1:4" x14ac:dyDescent="0.3">
      <c r="A5" s="2">
        <v>4</v>
      </c>
      <c r="B5" s="2" t="s">
        <v>5</v>
      </c>
      <c r="C5" s="2">
        <v>1</v>
      </c>
      <c r="D5" s="2">
        <v>-6.5</v>
      </c>
    </row>
    <row r="6" spans="1:4" x14ac:dyDescent="0.3">
      <c r="A6" s="2">
        <v>5</v>
      </c>
      <c r="B6" s="2" t="s">
        <v>5</v>
      </c>
      <c r="C6" s="2">
        <v>2</v>
      </c>
      <c r="D6" s="2">
        <v>-8.5</v>
      </c>
    </row>
    <row r="7" spans="1:4" x14ac:dyDescent="0.3">
      <c r="A7" s="2">
        <v>6</v>
      </c>
      <c r="B7" s="2" t="s">
        <v>5</v>
      </c>
      <c r="C7" s="2">
        <v>3</v>
      </c>
      <c r="D7" s="2">
        <v>-10.5</v>
      </c>
    </row>
    <row r="8" spans="1:4" x14ac:dyDescent="0.3">
      <c r="A8" s="2">
        <v>7</v>
      </c>
      <c r="B8" s="2">
        <v>8</v>
      </c>
      <c r="C8" s="2">
        <v>1</v>
      </c>
      <c r="D8" s="2">
        <v>-3.5</v>
      </c>
    </row>
    <row r="9" spans="1:4" x14ac:dyDescent="0.3">
      <c r="A9" s="2">
        <v>8</v>
      </c>
      <c r="B9" s="2">
        <v>8</v>
      </c>
      <c r="C9" s="2">
        <v>2</v>
      </c>
      <c r="D9" s="2">
        <v>-5.5</v>
      </c>
    </row>
    <row r="10" spans="1:4" x14ac:dyDescent="0.3">
      <c r="A10" s="2">
        <v>9</v>
      </c>
      <c r="B10" s="2">
        <v>8</v>
      </c>
      <c r="C10" s="2">
        <v>3</v>
      </c>
      <c r="D10" s="2">
        <v>-17.5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006E-5A65-4B80-8932-DB712B518B1E}">
  <dimension ref="A1:C12"/>
  <sheetViews>
    <sheetView workbookViewId="0">
      <selection activeCell="G16" sqref="G16"/>
    </sheetView>
  </sheetViews>
  <sheetFormatPr baseColWidth="10" defaultRowHeight="14.4" x14ac:dyDescent="0.3"/>
  <cols>
    <col min="1" max="1" width="11.5546875" style="1"/>
    <col min="2" max="2" width="18.109375" style="1" bestFit="1" customWidth="1"/>
    <col min="3" max="3" width="11.5546875" style="1"/>
  </cols>
  <sheetData>
    <row r="1" spans="1:3" x14ac:dyDescent="0.3">
      <c r="A1" s="1" t="s">
        <v>0</v>
      </c>
      <c r="B1" s="1" t="s">
        <v>214</v>
      </c>
      <c r="C1" s="1" t="s">
        <v>215</v>
      </c>
    </row>
    <row r="2" spans="1:3" x14ac:dyDescent="0.3">
      <c r="A2" s="1">
        <v>1</v>
      </c>
      <c r="B2" s="1" t="s">
        <v>216</v>
      </c>
      <c r="C2" s="1">
        <v>3.5</v>
      </c>
    </row>
    <row r="3" spans="1:3" x14ac:dyDescent="0.3">
      <c r="A3" s="1">
        <v>2</v>
      </c>
      <c r="B3" s="1" t="s">
        <v>217</v>
      </c>
      <c r="C3" s="1">
        <v>4</v>
      </c>
    </row>
    <row r="4" spans="1:3" x14ac:dyDescent="0.3">
      <c r="A4" s="1">
        <v>3</v>
      </c>
      <c r="B4" s="1" t="s">
        <v>218</v>
      </c>
      <c r="C4" s="1">
        <v>4.5</v>
      </c>
    </row>
    <row r="5" spans="1:3" x14ac:dyDescent="0.3">
      <c r="A5" s="1">
        <v>4</v>
      </c>
      <c r="B5" s="1" t="s">
        <v>219</v>
      </c>
      <c r="C5" s="1">
        <v>3.3</v>
      </c>
    </row>
    <row r="6" spans="1:3" x14ac:dyDescent="0.3">
      <c r="A6" s="1">
        <v>5</v>
      </c>
      <c r="B6" s="1">
        <v>9</v>
      </c>
      <c r="C6" s="1">
        <v>5.8</v>
      </c>
    </row>
    <row r="7" spans="1:3" x14ac:dyDescent="0.3">
      <c r="A7" s="1">
        <v>6</v>
      </c>
      <c r="B7" s="1">
        <v>10</v>
      </c>
      <c r="C7" s="1">
        <v>5.8</v>
      </c>
    </row>
    <row r="8" spans="1:3" x14ac:dyDescent="0.3">
      <c r="A8" s="1">
        <v>7</v>
      </c>
      <c r="B8" s="1">
        <v>11</v>
      </c>
      <c r="C8" s="1">
        <v>5.5</v>
      </c>
    </row>
    <row r="9" spans="1:3" x14ac:dyDescent="0.3">
      <c r="A9" s="1">
        <v>8</v>
      </c>
      <c r="B9" s="1">
        <v>12</v>
      </c>
      <c r="C9" s="1">
        <v>4.8</v>
      </c>
    </row>
    <row r="10" spans="1:3" x14ac:dyDescent="0.3">
      <c r="A10" s="1">
        <v>9</v>
      </c>
      <c r="B10" s="1">
        <v>13</v>
      </c>
      <c r="C10" s="1">
        <v>1.5</v>
      </c>
    </row>
    <row r="11" spans="1:3" x14ac:dyDescent="0.3">
      <c r="A11" s="1">
        <v>10</v>
      </c>
      <c r="B11" s="1">
        <v>14</v>
      </c>
      <c r="C11" s="1">
        <v>1.5</v>
      </c>
    </row>
    <row r="12" spans="1:3" x14ac:dyDescent="0.3">
      <c r="A12" s="1">
        <v>11</v>
      </c>
      <c r="B12" s="1">
        <v>15</v>
      </c>
      <c r="C12" s="1">
        <v>1.5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F383-18B5-47D1-851B-1774CD60A269}">
  <dimension ref="A1:H138"/>
  <sheetViews>
    <sheetView workbookViewId="0">
      <selection activeCell="E1" sqref="E1"/>
    </sheetView>
  </sheetViews>
  <sheetFormatPr baseColWidth="10" defaultRowHeight="14.4" x14ac:dyDescent="0.3"/>
  <cols>
    <col min="1" max="1" width="11.5546875" style="1"/>
    <col min="2" max="2" width="18.88671875" style="1" bestFit="1" customWidth="1"/>
    <col min="3" max="3" width="25" style="1" bestFit="1" customWidth="1"/>
    <col min="4" max="4" width="28.88671875" style="1" bestFit="1" customWidth="1"/>
    <col min="5" max="5" width="22.6640625" style="1" bestFit="1" customWidth="1"/>
    <col min="6" max="6" width="17.5546875" style="1" bestFit="1" customWidth="1"/>
    <col min="7" max="7" width="14.6640625" style="1" bestFit="1" customWidth="1"/>
    <col min="8" max="8" width="11.5546875" style="1"/>
  </cols>
  <sheetData>
    <row r="1" spans="1:8" x14ac:dyDescent="0.3">
      <c r="A1" s="1" t="s">
        <v>0</v>
      </c>
      <c r="B1" s="1" t="s">
        <v>154</v>
      </c>
      <c r="C1" s="1" t="s">
        <v>175</v>
      </c>
      <c r="D1" s="1" t="s">
        <v>176</v>
      </c>
      <c r="E1" s="1" t="s">
        <v>155</v>
      </c>
      <c r="F1" s="1" t="s">
        <v>99</v>
      </c>
      <c r="G1" s="1" t="s">
        <v>156</v>
      </c>
      <c r="H1" s="1" t="s">
        <v>157</v>
      </c>
    </row>
    <row r="2" spans="1:8" x14ac:dyDescent="0.3">
      <c r="A2" s="1">
        <v>1</v>
      </c>
      <c r="B2" s="1">
        <v>1</v>
      </c>
      <c r="C2" s="1">
        <v>2</v>
      </c>
      <c r="D2" s="1">
        <v>2</v>
      </c>
      <c r="H2" s="1">
        <v>0.39</v>
      </c>
    </row>
    <row r="3" spans="1:8" x14ac:dyDescent="0.3">
      <c r="A3" s="1">
        <v>2</v>
      </c>
      <c r="B3" s="1">
        <v>1</v>
      </c>
      <c r="C3" s="1">
        <v>2</v>
      </c>
      <c r="D3" s="1">
        <v>3</v>
      </c>
      <c r="H3" s="1">
        <v>0.47</v>
      </c>
    </row>
    <row r="4" spans="1:8" x14ac:dyDescent="0.3">
      <c r="A4" s="1">
        <v>3</v>
      </c>
      <c r="B4" s="1">
        <v>1</v>
      </c>
      <c r="C4" s="1">
        <v>2</v>
      </c>
      <c r="D4" s="1">
        <v>4</v>
      </c>
      <c r="H4" s="1">
        <v>0.8</v>
      </c>
    </row>
    <row r="5" spans="1:8" x14ac:dyDescent="0.3">
      <c r="A5" s="1">
        <v>4</v>
      </c>
      <c r="B5" s="1">
        <v>1</v>
      </c>
      <c r="C5" s="1">
        <v>2</v>
      </c>
      <c r="D5" s="1">
        <v>6</v>
      </c>
      <c r="H5" s="1">
        <v>0.47</v>
      </c>
    </row>
    <row r="6" spans="1:8" x14ac:dyDescent="0.3">
      <c r="A6" s="1">
        <v>5</v>
      </c>
      <c r="B6" s="1">
        <v>1</v>
      </c>
      <c r="C6" s="1">
        <v>3</v>
      </c>
      <c r="D6" s="1">
        <v>2</v>
      </c>
      <c r="H6" s="1">
        <v>0.31</v>
      </c>
    </row>
    <row r="7" spans="1:8" x14ac:dyDescent="0.3">
      <c r="A7" s="1">
        <v>6</v>
      </c>
      <c r="B7" s="1">
        <v>1</v>
      </c>
      <c r="C7" s="1">
        <v>3</v>
      </c>
      <c r="D7" s="1">
        <v>3</v>
      </c>
      <c r="H7" s="1">
        <v>0.08</v>
      </c>
    </row>
    <row r="8" spans="1:8" x14ac:dyDescent="0.3">
      <c r="A8" s="1">
        <v>7</v>
      </c>
      <c r="B8" s="1">
        <v>1</v>
      </c>
      <c r="C8" s="1">
        <v>3</v>
      </c>
      <c r="D8" s="1">
        <v>4</v>
      </c>
      <c r="H8" s="1">
        <v>0.71</v>
      </c>
    </row>
    <row r="9" spans="1:8" x14ac:dyDescent="0.3">
      <c r="A9" s="1">
        <v>8</v>
      </c>
      <c r="B9" s="1">
        <v>1</v>
      </c>
      <c r="C9" s="1">
        <v>3</v>
      </c>
      <c r="D9" s="1">
        <v>6</v>
      </c>
      <c r="H9" s="1">
        <v>0.08</v>
      </c>
    </row>
    <row r="10" spans="1:8" x14ac:dyDescent="0.3">
      <c r="A10" s="1">
        <v>9</v>
      </c>
      <c r="B10" s="1">
        <v>1</v>
      </c>
      <c r="C10" s="1">
        <v>4</v>
      </c>
      <c r="D10" s="1">
        <v>2</v>
      </c>
      <c r="H10" s="1">
        <v>0.49</v>
      </c>
    </row>
    <row r="11" spans="1:8" x14ac:dyDescent="0.3">
      <c r="A11" s="1">
        <v>10</v>
      </c>
      <c r="B11" s="1">
        <v>1</v>
      </c>
      <c r="C11" s="1">
        <v>4</v>
      </c>
      <c r="D11" s="1">
        <v>3</v>
      </c>
      <c r="H11" s="1">
        <v>0.48</v>
      </c>
    </row>
    <row r="12" spans="1:8" x14ac:dyDescent="0.3">
      <c r="A12" s="1">
        <v>11</v>
      </c>
      <c r="B12" s="1">
        <v>1</v>
      </c>
      <c r="C12" s="1">
        <v>4</v>
      </c>
      <c r="D12" s="1">
        <v>4</v>
      </c>
      <c r="H12" s="1">
        <v>0.64</v>
      </c>
    </row>
    <row r="13" spans="1:8" x14ac:dyDescent="0.3">
      <c r="A13" s="1">
        <v>12</v>
      </c>
      <c r="B13" s="1">
        <v>1</v>
      </c>
      <c r="C13" s="1">
        <v>4</v>
      </c>
      <c r="D13" s="1">
        <v>6</v>
      </c>
      <c r="H13" s="1">
        <v>0.48</v>
      </c>
    </row>
    <row r="14" spans="1:8" x14ac:dyDescent="0.3">
      <c r="A14" s="1">
        <v>13</v>
      </c>
      <c r="B14" s="1">
        <v>1</v>
      </c>
      <c r="C14" s="1">
        <v>5</v>
      </c>
      <c r="D14" s="1">
        <v>2</v>
      </c>
      <c r="H14" s="1">
        <v>0.35</v>
      </c>
    </row>
    <row r="15" spans="1:8" x14ac:dyDescent="0.3">
      <c r="A15" s="1">
        <v>14</v>
      </c>
      <c r="B15" s="1">
        <v>1</v>
      </c>
      <c r="C15" s="1">
        <v>5</v>
      </c>
      <c r="D15" s="1">
        <v>3</v>
      </c>
      <c r="H15" s="1">
        <v>0.1</v>
      </c>
    </row>
    <row r="16" spans="1:8" x14ac:dyDescent="0.3">
      <c r="A16" s="1">
        <v>15</v>
      </c>
      <c r="B16" s="1">
        <v>1</v>
      </c>
      <c r="C16" s="1">
        <v>5</v>
      </c>
      <c r="D16" s="1">
        <v>4</v>
      </c>
      <c r="H16" s="1">
        <v>0.45</v>
      </c>
    </row>
    <row r="17" spans="1:8" x14ac:dyDescent="0.3">
      <c r="A17" s="1">
        <v>16</v>
      </c>
      <c r="B17" s="1">
        <v>1</v>
      </c>
      <c r="C17" s="1">
        <v>5</v>
      </c>
      <c r="D17" s="1">
        <v>6</v>
      </c>
      <c r="H17" s="1">
        <v>0.1</v>
      </c>
    </row>
    <row r="18" spans="1:8" x14ac:dyDescent="0.3">
      <c r="A18" s="1">
        <v>17</v>
      </c>
      <c r="B18" s="1">
        <v>1</v>
      </c>
      <c r="C18" s="1">
        <v>6</v>
      </c>
      <c r="D18" s="1">
        <v>2</v>
      </c>
      <c r="H18" s="1">
        <v>0.31</v>
      </c>
    </row>
    <row r="19" spans="1:8" x14ac:dyDescent="0.3">
      <c r="A19" s="1">
        <v>18</v>
      </c>
      <c r="B19" s="1">
        <v>1</v>
      </c>
      <c r="C19" s="1">
        <v>6</v>
      </c>
      <c r="D19" s="1">
        <v>3</v>
      </c>
      <c r="H19" s="1">
        <v>0.08</v>
      </c>
    </row>
    <row r="20" spans="1:8" x14ac:dyDescent="0.3">
      <c r="A20" s="1">
        <v>19</v>
      </c>
      <c r="B20" s="1">
        <v>1</v>
      </c>
      <c r="C20" s="1">
        <v>6</v>
      </c>
      <c r="D20" s="1">
        <v>4</v>
      </c>
      <c r="H20" s="1">
        <v>0.45</v>
      </c>
    </row>
    <row r="21" spans="1:8" x14ac:dyDescent="0.3">
      <c r="A21" s="1">
        <v>20</v>
      </c>
      <c r="B21" s="1">
        <v>1</v>
      </c>
      <c r="C21" s="1">
        <v>6</v>
      </c>
      <c r="D21" s="1">
        <v>6</v>
      </c>
      <c r="H21" s="1">
        <v>0.08</v>
      </c>
    </row>
    <row r="22" spans="1:8" x14ac:dyDescent="0.3">
      <c r="A22" s="1">
        <v>21</v>
      </c>
      <c r="B22" s="1">
        <v>1</v>
      </c>
      <c r="C22" s="1">
        <v>7</v>
      </c>
      <c r="D22" s="1">
        <v>2</v>
      </c>
      <c r="H22" s="1">
        <v>0.31</v>
      </c>
    </row>
    <row r="23" spans="1:8" x14ac:dyDescent="0.3">
      <c r="A23" s="1">
        <v>22</v>
      </c>
      <c r="B23" s="1">
        <v>1</v>
      </c>
      <c r="C23" s="1">
        <v>7</v>
      </c>
      <c r="D23" s="1">
        <v>3</v>
      </c>
      <c r="H23" s="1">
        <v>0.08</v>
      </c>
    </row>
    <row r="24" spans="1:8" x14ac:dyDescent="0.3">
      <c r="A24" s="1">
        <v>23</v>
      </c>
      <c r="B24" s="1">
        <v>1</v>
      </c>
      <c r="C24" s="1">
        <v>7</v>
      </c>
      <c r="D24" s="1">
        <v>4</v>
      </c>
      <c r="H24" s="1">
        <v>0.45</v>
      </c>
    </row>
    <row r="25" spans="1:8" x14ac:dyDescent="0.3">
      <c r="A25" s="1">
        <v>24</v>
      </c>
      <c r="B25" s="1">
        <v>1</v>
      </c>
      <c r="C25" s="1">
        <v>7</v>
      </c>
      <c r="D25" s="1">
        <v>6</v>
      </c>
      <c r="H25" s="1">
        <v>0.08</v>
      </c>
    </row>
    <row r="26" spans="1:8" x14ac:dyDescent="0.3">
      <c r="A26" s="1">
        <v>25</v>
      </c>
      <c r="B26" s="1">
        <v>1</v>
      </c>
      <c r="C26" s="1">
        <v>8</v>
      </c>
      <c r="D26" s="1">
        <v>2</v>
      </c>
      <c r="H26" s="1">
        <v>0.35</v>
      </c>
    </row>
    <row r="27" spans="1:8" x14ac:dyDescent="0.3">
      <c r="A27" s="1">
        <v>26</v>
      </c>
      <c r="B27" s="1">
        <v>1</v>
      </c>
      <c r="C27" s="1">
        <v>8</v>
      </c>
      <c r="D27" s="1">
        <v>3</v>
      </c>
      <c r="H27" s="1">
        <v>0.1</v>
      </c>
    </row>
    <row r="28" spans="1:8" x14ac:dyDescent="0.3">
      <c r="A28" s="1">
        <v>27</v>
      </c>
      <c r="B28" s="1">
        <v>1</v>
      </c>
      <c r="C28" s="1">
        <v>8</v>
      </c>
      <c r="D28" s="1">
        <v>4</v>
      </c>
      <c r="H28" s="1">
        <v>0.45</v>
      </c>
    </row>
    <row r="29" spans="1:8" x14ac:dyDescent="0.3">
      <c r="A29" s="1">
        <v>28</v>
      </c>
      <c r="B29" s="1">
        <v>1</v>
      </c>
      <c r="C29" s="1">
        <v>8</v>
      </c>
      <c r="D29" s="1">
        <v>6</v>
      </c>
      <c r="H29" s="1">
        <v>0.1</v>
      </c>
    </row>
    <row r="30" spans="1:8" x14ac:dyDescent="0.3">
      <c r="A30" s="1">
        <v>29</v>
      </c>
      <c r="B30" s="1">
        <v>2</v>
      </c>
      <c r="C30" s="1">
        <v>2</v>
      </c>
      <c r="H30" s="1">
        <v>0.86</v>
      </c>
    </row>
    <row r="31" spans="1:8" x14ac:dyDescent="0.3">
      <c r="A31" s="1">
        <v>30</v>
      </c>
      <c r="B31" s="1">
        <v>2</v>
      </c>
      <c r="C31" s="1">
        <v>3</v>
      </c>
      <c r="H31" s="1">
        <v>0.92</v>
      </c>
    </row>
    <row r="32" spans="1:8" x14ac:dyDescent="0.3">
      <c r="A32" s="1">
        <v>31</v>
      </c>
      <c r="B32" s="1">
        <v>2</v>
      </c>
      <c r="C32" s="1">
        <v>4</v>
      </c>
      <c r="H32" s="1">
        <v>0.13</v>
      </c>
    </row>
    <row r="33" spans="1:8" x14ac:dyDescent="0.3">
      <c r="A33" s="1">
        <v>32</v>
      </c>
      <c r="B33" s="1">
        <v>2</v>
      </c>
      <c r="C33" s="1">
        <v>5</v>
      </c>
      <c r="H33" s="1">
        <v>0.24</v>
      </c>
    </row>
    <row r="34" spans="1:8" x14ac:dyDescent="0.3">
      <c r="A34" s="1">
        <v>33</v>
      </c>
      <c r="B34" s="1">
        <v>2</v>
      </c>
      <c r="C34" s="1">
        <v>6</v>
      </c>
      <c r="H34" s="1">
        <v>0.13</v>
      </c>
    </row>
    <row r="35" spans="1:8" x14ac:dyDescent="0.3">
      <c r="A35" s="1">
        <v>34</v>
      </c>
      <c r="B35" s="1">
        <v>2</v>
      </c>
      <c r="C35" s="1">
        <v>7</v>
      </c>
      <c r="H35" s="1">
        <v>0.24</v>
      </c>
    </row>
    <row r="36" spans="1:8" x14ac:dyDescent="0.3">
      <c r="A36" s="1">
        <v>35</v>
      </c>
      <c r="B36" s="1">
        <v>2</v>
      </c>
      <c r="C36" s="1">
        <v>8</v>
      </c>
      <c r="H36" s="1">
        <v>0.13</v>
      </c>
    </row>
    <row r="37" spans="1:8" x14ac:dyDescent="0.3">
      <c r="A37" s="1">
        <v>36</v>
      </c>
      <c r="B37" s="1">
        <v>3</v>
      </c>
      <c r="C37" s="1">
        <v>2</v>
      </c>
      <c r="D37" s="1">
        <v>2</v>
      </c>
      <c r="H37" s="1">
        <v>0.3</v>
      </c>
    </row>
    <row r="38" spans="1:8" x14ac:dyDescent="0.3">
      <c r="A38" s="1">
        <v>37</v>
      </c>
      <c r="B38" s="1">
        <v>3</v>
      </c>
      <c r="C38" s="1">
        <v>2</v>
      </c>
      <c r="D38" s="1">
        <v>3</v>
      </c>
      <c r="H38" s="1">
        <v>0.83</v>
      </c>
    </row>
    <row r="39" spans="1:8" x14ac:dyDescent="0.3">
      <c r="A39" s="1">
        <v>38</v>
      </c>
      <c r="B39" s="1">
        <v>3</v>
      </c>
      <c r="C39" s="1">
        <v>2</v>
      </c>
      <c r="D39" s="1">
        <v>4</v>
      </c>
      <c r="H39" s="1">
        <v>0.4</v>
      </c>
    </row>
    <row r="40" spans="1:8" x14ac:dyDescent="0.3">
      <c r="A40" s="1">
        <v>39</v>
      </c>
      <c r="B40" s="1">
        <v>3</v>
      </c>
      <c r="C40" s="1">
        <v>2</v>
      </c>
      <c r="D40" s="1">
        <v>6</v>
      </c>
      <c r="H40" s="1">
        <v>0.4</v>
      </c>
    </row>
    <row r="41" spans="1:8" x14ac:dyDescent="0.3">
      <c r="A41" s="1">
        <v>40</v>
      </c>
      <c r="B41" s="1">
        <v>3</v>
      </c>
      <c r="C41" s="1">
        <v>3</v>
      </c>
      <c r="D41" s="1">
        <v>2</v>
      </c>
      <c r="H41" s="1">
        <v>0.27</v>
      </c>
    </row>
    <row r="42" spans="1:8" x14ac:dyDescent="0.3">
      <c r="A42" s="1">
        <v>41</v>
      </c>
      <c r="B42" s="1">
        <v>3</v>
      </c>
      <c r="C42" s="1">
        <v>3</v>
      </c>
      <c r="D42" s="1">
        <v>3</v>
      </c>
      <c r="H42" s="1">
        <v>7.0000000000000007E-2</v>
      </c>
    </row>
    <row r="43" spans="1:8" x14ac:dyDescent="0.3">
      <c r="A43" s="1">
        <v>42</v>
      </c>
      <c r="B43" s="1">
        <v>3</v>
      </c>
      <c r="C43" s="1">
        <v>3</v>
      </c>
      <c r="D43" s="1">
        <v>4</v>
      </c>
      <c r="H43" s="1">
        <v>0.75</v>
      </c>
    </row>
    <row r="44" spans="1:8" x14ac:dyDescent="0.3">
      <c r="A44" s="1">
        <v>43</v>
      </c>
      <c r="B44" s="1">
        <v>3</v>
      </c>
      <c r="C44" s="1">
        <v>3</v>
      </c>
      <c r="D44" s="1">
        <v>6</v>
      </c>
      <c r="H44" s="1">
        <v>7.0000000000000007E-2</v>
      </c>
    </row>
    <row r="45" spans="1:8" x14ac:dyDescent="0.3">
      <c r="A45" s="1">
        <v>44</v>
      </c>
      <c r="B45" s="1">
        <v>3</v>
      </c>
      <c r="C45" s="1">
        <v>4</v>
      </c>
      <c r="D45" s="1">
        <v>2</v>
      </c>
      <c r="H45" s="1">
        <v>0.55000000000000004</v>
      </c>
    </row>
    <row r="46" spans="1:8" x14ac:dyDescent="0.3">
      <c r="A46" s="1">
        <v>45</v>
      </c>
      <c r="B46" s="1">
        <v>3</v>
      </c>
      <c r="C46" s="1">
        <v>4</v>
      </c>
      <c r="D46" s="1">
        <v>3</v>
      </c>
      <c r="H46" s="1">
        <v>0.76</v>
      </c>
    </row>
    <row r="47" spans="1:8" x14ac:dyDescent="0.3">
      <c r="A47" s="1">
        <v>46</v>
      </c>
      <c r="B47" s="1">
        <v>3</v>
      </c>
      <c r="C47" s="1">
        <v>4</v>
      </c>
      <c r="D47" s="1">
        <v>4</v>
      </c>
      <c r="H47" s="1">
        <v>0.57999999999999996</v>
      </c>
    </row>
    <row r="48" spans="1:8" x14ac:dyDescent="0.3">
      <c r="A48" s="1">
        <v>47</v>
      </c>
      <c r="B48" s="1">
        <v>3</v>
      </c>
      <c r="C48" s="1">
        <v>4</v>
      </c>
      <c r="D48" s="1">
        <v>6</v>
      </c>
      <c r="H48" s="1">
        <v>0.57999999999999996</v>
      </c>
    </row>
    <row r="49" spans="1:8" x14ac:dyDescent="0.3">
      <c r="A49" s="1">
        <v>48</v>
      </c>
      <c r="B49" s="1">
        <v>3</v>
      </c>
      <c r="C49" s="1">
        <v>5</v>
      </c>
      <c r="D49" s="1">
        <v>2</v>
      </c>
      <c r="H49" s="1">
        <v>0.4</v>
      </c>
    </row>
    <row r="50" spans="1:8" x14ac:dyDescent="0.3">
      <c r="A50" s="1">
        <v>49</v>
      </c>
      <c r="B50" s="1">
        <v>3</v>
      </c>
      <c r="C50" s="1">
        <v>5</v>
      </c>
      <c r="D50" s="1">
        <v>3</v>
      </c>
      <c r="H50" s="1">
        <v>0.3</v>
      </c>
    </row>
    <row r="51" spans="1:8" x14ac:dyDescent="0.3">
      <c r="A51" s="1">
        <v>50</v>
      </c>
      <c r="B51" s="1">
        <v>3</v>
      </c>
      <c r="C51" s="1">
        <v>5</v>
      </c>
      <c r="D51" s="1">
        <v>4</v>
      </c>
      <c r="H51" s="1">
        <v>0.48</v>
      </c>
    </row>
    <row r="52" spans="1:8" x14ac:dyDescent="0.3">
      <c r="A52" s="1">
        <v>51</v>
      </c>
      <c r="B52" s="1">
        <v>3</v>
      </c>
      <c r="C52" s="1">
        <v>5</v>
      </c>
      <c r="D52" s="1">
        <v>6</v>
      </c>
      <c r="H52" s="1">
        <v>0.3</v>
      </c>
    </row>
    <row r="53" spans="1:8" x14ac:dyDescent="0.3">
      <c r="A53" s="1">
        <v>52</v>
      </c>
      <c r="B53" s="1">
        <v>3</v>
      </c>
      <c r="C53" s="1">
        <v>6</v>
      </c>
      <c r="D53" s="1">
        <v>2</v>
      </c>
      <c r="H53" s="1">
        <v>0.27</v>
      </c>
    </row>
    <row r="54" spans="1:8" x14ac:dyDescent="0.3">
      <c r="A54" s="1">
        <v>53</v>
      </c>
      <c r="B54" s="1">
        <v>3</v>
      </c>
      <c r="C54" s="1">
        <v>6</v>
      </c>
      <c r="D54" s="1">
        <v>3</v>
      </c>
      <c r="H54" s="1">
        <v>7.0000000000000007E-2</v>
      </c>
    </row>
    <row r="55" spans="1:8" x14ac:dyDescent="0.3">
      <c r="A55" s="1">
        <v>54</v>
      </c>
      <c r="B55" s="1">
        <v>3</v>
      </c>
      <c r="C55" s="1">
        <v>6</v>
      </c>
      <c r="D55" s="1">
        <v>4</v>
      </c>
      <c r="H55" s="1">
        <v>0.57999999999999996</v>
      </c>
    </row>
    <row r="56" spans="1:8" x14ac:dyDescent="0.3">
      <c r="A56" s="1">
        <v>55</v>
      </c>
      <c r="B56" s="1">
        <v>3</v>
      </c>
      <c r="C56" s="1">
        <v>6</v>
      </c>
      <c r="D56" s="1">
        <v>6</v>
      </c>
      <c r="H56" s="1">
        <v>7.0000000000000007E-2</v>
      </c>
    </row>
    <row r="57" spans="1:8" x14ac:dyDescent="0.3">
      <c r="A57" s="1">
        <v>56</v>
      </c>
      <c r="B57" s="1">
        <v>3</v>
      </c>
      <c r="C57" s="1">
        <v>7</v>
      </c>
      <c r="D57" s="1">
        <v>2</v>
      </c>
      <c r="H57" s="1">
        <v>0.27</v>
      </c>
    </row>
    <row r="58" spans="1:8" x14ac:dyDescent="0.3">
      <c r="A58" s="1">
        <v>57</v>
      </c>
      <c r="B58" s="1">
        <v>3</v>
      </c>
      <c r="C58" s="1">
        <v>7</v>
      </c>
      <c r="D58" s="1">
        <v>3</v>
      </c>
      <c r="H58" s="1">
        <v>7.0000000000000007E-2</v>
      </c>
    </row>
    <row r="59" spans="1:8" x14ac:dyDescent="0.3">
      <c r="A59" s="1">
        <v>58</v>
      </c>
      <c r="B59" s="1">
        <v>3</v>
      </c>
      <c r="C59" s="1">
        <v>7</v>
      </c>
      <c r="D59" s="1">
        <v>4</v>
      </c>
      <c r="H59" s="1">
        <v>0.48</v>
      </c>
    </row>
    <row r="60" spans="1:8" x14ac:dyDescent="0.3">
      <c r="A60" s="1">
        <v>59</v>
      </c>
      <c r="B60" s="1">
        <v>3</v>
      </c>
      <c r="C60" s="1">
        <v>7</v>
      </c>
      <c r="D60" s="1">
        <v>6</v>
      </c>
      <c r="H60" s="1">
        <v>7.0000000000000007E-2</v>
      </c>
    </row>
    <row r="61" spans="1:8" x14ac:dyDescent="0.3">
      <c r="A61" s="1">
        <v>60</v>
      </c>
      <c r="B61" s="1">
        <v>3</v>
      </c>
      <c r="C61" s="1">
        <v>8</v>
      </c>
      <c r="D61" s="1">
        <v>2</v>
      </c>
      <c r="H61" s="1">
        <v>0.4</v>
      </c>
    </row>
    <row r="62" spans="1:8" x14ac:dyDescent="0.3">
      <c r="A62" s="1">
        <v>61</v>
      </c>
      <c r="B62" s="1">
        <v>3</v>
      </c>
      <c r="C62" s="1">
        <v>8</v>
      </c>
      <c r="D62" s="1">
        <v>3</v>
      </c>
      <c r="H62" s="1">
        <v>0.3</v>
      </c>
    </row>
    <row r="63" spans="1:8" x14ac:dyDescent="0.3">
      <c r="A63" s="1">
        <v>62</v>
      </c>
      <c r="B63" s="1">
        <v>3</v>
      </c>
      <c r="C63" s="1">
        <v>8</v>
      </c>
      <c r="D63" s="1">
        <v>4</v>
      </c>
      <c r="H63" s="1">
        <v>0.48</v>
      </c>
    </row>
    <row r="64" spans="1:8" x14ac:dyDescent="0.3">
      <c r="A64" s="1">
        <v>63</v>
      </c>
      <c r="B64" s="1">
        <v>3</v>
      </c>
      <c r="C64" s="1">
        <v>8</v>
      </c>
      <c r="D64" s="1">
        <v>6</v>
      </c>
      <c r="H64" s="1">
        <v>0.3</v>
      </c>
    </row>
    <row r="65" spans="1:8" x14ac:dyDescent="0.3">
      <c r="A65" s="1">
        <v>64</v>
      </c>
      <c r="B65" s="1">
        <v>4</v>
      </c>
      <c r="C65" s="1">
        <v>2</v>
      </c>
      <c r="H65" s="1">
        <v>0.73</v>
      </c>
    </row>
    <row r="66" spans="1:8" x14ac:dyDescent="0.3">
      <c r="A66" s="1">
        <v>65</v>
      </c>
      <c r="B66" s="1">
        <v>4</v>
      </c>
      <c r="C66" s="1">
        <v>3</v>
      </c>
      <c r="H66" s="1">
        <v>0.82</v>
      </c>
    </row>
    <row r="67" spans="1:8" x14ac:dyDescent="0.3">
      <c r="A67" s="1">
        <v>66</v>
      </c>
      <c r="B67" s="1">
        <v>4</v>
      </c>
      <c r="C67" s="1">
        <v>4</v>
      </c>
      <c r="H67" s="1">
        <v>0.13</v>
      </c>
    </row>
    <row r="68" spans="1:8" x14ac:dyDescent="0.3">
      <c r="A68" s="1">
        <v>67</v>
      </c>
      <c r="B68" s="1">
        <v>4</v>
      </c>
      <c r="C68" s="1">
        <v>5</v>
      </c>
      <c r="H68" s="1">
        <v>0.2</v>
      </c>
    </row>
    <row r="69" spans="1:8" x14ac:dyDescent="0.3">
      <c r="A69" s="1">
        <v>68</v>
      </c>
      <c r="B69" s="1">
        <v>4</v>
      </c>
      <c r="C69" s="1">
        <v>6</v>
      </c>
      <c r="H69" s="1">
        <v>0.13</v>
      </c>
    </row>
    <row r="70" spans="1:8" x14ac:dyDescent="0.3">
      <c r="A70" s="1">
        <v>69</v>
      </c>
      <c r="B70" s="1">
        <v>4</v>
      </c>
      <c r="C70" s="1">
        <v>7</v>
      </c>
      <c r="H70" s="1">
        <v>0.2</v>
      </c>
    </row>
    <row r="71" spans="1:8" x14ac:dyDescent="0.3">
      <c r="A71" s="1">
        <v>70</v>
      </c>
      <c r="B71" s="1">
        <v>4</v>
      </c>
      <c r="C71" s="1">
        <v>8</v>
      </c>
      <c r="H71" s="1">
        <v>0.13</v>
      </c>
    </row>
    <row r="72" spans="1:8" x14ac:dyDescent="0.3">
      <c r="A72" s="1">
        <v>71</v>
      </c>
      <c r="B72" s="1">
        <v>5</v>
      </c>
      <c r="C72" s="1">
        <v>2</v>
      </c>
      <c r="F72" s="1">
        <v>1</v>
      </c>
      <c r="G72" s="1">
        <v>5</v>
      </c>
      <c r="H72" s="1">
        <v>0.43</v>
      </c>
    </row>
    <row r="73" spans="1:8" x14ac:dyDescent="0.3">
      <c r="A73" s="1">
        <v>72</v>
      </c>
      <c r="B73" s="1">
        <v>5</v>
      </c>
      <c r="C73" s="1">
        <v>2</v>
      </c>
      <c r="F73" s="1">
        <v>1</v>
      </c>
      <c r="G73" s="1">
        <v>10</v>
      </c>
      <c r="H73" s="1">
        <v>0.28999999999999998</v>
      </c>
    </row>
    <row r="74" spans="1:8" x14ac:dyDescent="0.3">
      <c r="A74" s="1">
        <v>73</v>
      </c>
      <c r="B74" s="1">
        <v>5</v>
      </c>
      <c r="C74" s="1">
        <v>2</v>
      </c>
      <c r="F74" s="1">
        <v>3</v>
      </c>
      <c r="G74" s="1">
        <v>5</v>
      </c>
      <c r="H74" s="1">
        <v>0.31</v>
      </c>
    </row>
    <row r="75" spans="1:8" x14ac:dyDescent="0.3">
      <c r="A75" s="1">
        <v>74</v>
      </c>
      <c r="B75" s="1">
        <v>5</v>
      </c>
      <c r="C75" s="1">
        <v>2</v>
      </c>
      <c r="F75" s="1">
        <v>3</v>
      </c>
      <c r="G75" s="1">
        <v>10</v>
      </c>
      <c r="H75" s="1">
        <v>0.19</v>
      </c>
    </row>
    <row r="76" spans="1:8" x14ac:dyDescent="0.3">
      <c r="A76" s="1">
        <v>75</v>
      </c>
      <c r="B76" s="1">
        <v>5</v>
      </c>
      <c r="C76" s="1">
        <v>2</v>
      </c>
      <c r="F76" s="1">
        <v>2</v>
      </c>
      <c r="G76" s="1">
        <v>5</v>
      </c>
      <c r="H76" s="1">
        <v>0.38</v>
      </c>
    </row>
    <row r="77" spans="1:8" x14ac:dyDescent="0.3">
      <c r="A77" s="1">
        <v>76</v>
      </c>
      <c r="B77" s="1">
        <v>5</v>
      </c>
      <c r="C77" s="1">
        <v>2</v>
      </c>
      <c r="F77" s="1">
        <v>2</v>
      </c>
      <c r="G77" s="1">
        <v>10</v>
      </c>
      <c r="H77" s="1">
        <v>0.25</v>
      </c>
    </row>
    <row r="78" spans="1:8" x14ac:dyDescent="0.3">
      <c r="A78" s="1">
        <v>77</v>
      </c>
      <c r="B78" s="1">
        <v>5</v>
      </c>
      <c r="C78" s="1">
        <v>3</v>
      </c>
      <c r="E78" s="1">
        <v>1</v>
      </c>
      <c r="F78" s="1">
        <v>1</v>
      </c>
      <c r="G78" s="1">
        <v>5</v>
      </c>
      <c r="H78" s="1">
        <v>0.22</v>
      </c>
    </row>
    <row r="79" spans="1:8" x14ac:dyDescent="0.3">
      <c r="A79" s="1">
        <v>78</v>
      </c>
      <c r="B79" s="1">
        <v>5</v>
      </c>
      <c r="C79" s="1">
        <v>3</v>
      </c>
      <c r="E79" s="1">
        <v>1</v>
      </c>
      <c r="F79" s="1">
        <v>1</v>
      </c>
      <c r="G79" s="1">
        <v>10</v>
      </c>
      <c r="H79" s="1">
        <v>0.18</v>
      </c>
    </row>
    <row r="80" spans="1:8" x14ac:dyDescent="0.3">
      <c r="A80" s="1">
        <v>79</v>
      </c>
      <c r="B80" s="1">
        <v>5</v>
      </c>
      <c r="C80" s="1">
        <v>3</v>
      </c>
      <c r="E80" s="1">
        <v>1</v>
      </c>
      <c r="F80" s="1">
        <v>3</v>
      </c>
      <c r="G80" s="1">
        <v>5</v>
      </c>
      <c r="H80" s="1">
        <v>0.16</v>
      </c>
    </row>
    <row r="81" spans="1:8" x14ac:dyDescent="0.3">
      <c r="A81" s="1">
        <v>80</v>
      </c>
      <c r="B81" s="1">
        <v>5</v>
      </c>
      <c r="C81" s="1">
        <v>3</v>
      </c>
      <c r="E81" s="1">
        <v>1</v>
      </c>
      <c r="F81" s="1">
        <v>3</v>
      </c>
      <c r="G81" s="1">
        <v>10</v>
      </c>
      <c r="H81" s="1">
        <v>0.13</v>
      </c>
    </row>
    <row r="82" spans="1:8" x14ac:dyDescent="0.3">
      <c r="A82" s="1">
        <v>81</v>
      </c>
      <c r="B82" s="1">
        <v>5</v>
      </c>
      <c r="C82" s="1">
        <v>3</v>
      </c>
      <c r="E82" s="1">
        <v>1</v>
      </c>
      <c r="F82" s="1">
        <v>2</v>
      </c>
      <c r="G82" s="1">
        <v>5</v>
      </c>
      <c r="H82" s="1">
        <v>0</v>
      </c>
    </row>
    <row r="83" spans="1:8" x14ac:dyDescent="0.3">
      <c r="A83" s="1">
        <v>82</v>
      </c>
      <c r="B83" s="1">
        <v>5</v>
      </c>
      <c r="C83" s="1">
        <v>3</v>
      </c>
      <c r="E83" s="1">
        <v>1</v>
      </c>
      <c r="F83" s="1">
        <v>2</v>
      </c>
      <c r="G83" s="1">
        <v>10</v>
      </c>
      <c r="H83" s="1">
        <v>0</v>
      </c>
    </row>
    <row r="84" spans="1:8" x14ac:dyDescent="0.3">
      <c r="A84" s="1">
        <v>83</v>
      </c>
      <c r="B84" s="1">
        <v>5</v>
      </c>
      <c r="C84" s="1">
        <v>3</v>
      </c>
      <c r="E84" s="1">
        <v>0</v>
      </c>
      <c r="F84" s="1">
        <v>1</v>
      </c>
      <c r="G84" s="1">
        <v>5</v>
      </c>
      <c r="H84" s="1">
        <v>0.43</v>
      </c>
    </row>
    <row r="85" spans="1:8" x14ac:dyDescent="0.3">
      <c r="A85" s="1">
        <v>84</v>
      </c>
      <c r="B85" s="1">
        <v>5</v>
      </c>
      <c r="C85" s="1">
        <v>3</v>
      </c>
      <c r="E85" s="1">
        <v>0</v>
      </c>
      <c r="F85" s="1">
        <v>1</v>
      </c>
      <c r="G85" s="1">
        <v>10</v>
      </c>
      <c r="H85" s="1">
        <v>0.28999999999999998</v>
      </c>
    </row>
    <row r="86" spans="1:8" x14ac:dyDescent="0.3">
      <c r="A86" s="1">
        <v>85</v>
      </c>
      <c r="B86" s="1">
        <v>5</v>
      </c>
      <c r="C86" s="1">
        <v>3</v>
      </c>
      <c r="E86" s="1">
        <v>0</v>
      </c>
      <c r="F86" s="1">
        <v>3</v>
      </c>
      <c r="G86" s="1">
        <v>5</v>
      </c>
      <c r="H86" s="1">
        <v>0.31</v>
      </c>
    </row>
    <row r="87" spans="1:8" x14ac:dyDescent="0.3">
      <c r="A87" s="1">
        <v>86</v>
      </c>
      <c r="B87" s="1">
        <v>5</v>
      </c>
      <c r="C87" s="1">
        <v>3</v>
      </c>
      <c r="E87" s="1">
        <v>0</v>
      </c>
      <c r="F87" s="1">
        <v>3</v>
      </c>
      <c r="G87" s="1">
        <v>10</v>
      </c>
      <c r="H87" s="1">
        <v>0.19</v>
      </c>
    </row>
    <row r="88" spans="1:8" x14ac:dyDescent="0.3">
      <c r="A88" s="1">
        <v>87</v>
      </c>
      <c r="B88" s="1">
        <v>5</v>
      </c>
      <c r="C88" s="1">
        <v>3</v>
      </c>
      <c r="E88" s="1">
        <v>0</v>
      </c>
      <c r="F88" s="1">
        <v>2</v>
      </c>
      <c r="G88" s="1">
        <v>5</v>
      </c>
      <c r="H88" s="1">
        <v>0</v>
      </c>
    </row>
    <row r="89" spans="1:8" x14ac:dyDescent="0.3">
      <c r="A89" s="1">
        <v>88</v>
      </c>
      <c r="B89" s="1">
        <v>5</v>
      </c>
      <c r="C89" s="1">
        <v>3</v>
      </c>
      <c r="E89" s="1">
        <v>0</v>
      </c>
      <c r="F89" s="1">
        <v>2</v>
      </c>
      <c r="G89" s="1">
        <v>10</v>
      </c>
      <c r="H89" s="1">
        <v>0</v>
      </c>
    </row>
    <row r="90" spans="1:8" x14ac:dyDescent="0.3">
      <c r="A90" s="1">
        <v>89</v>
      </c>
      <c r="B90" s="1">
        <v>5</v>
      </c>
      <c r="C90" s="1">
        <v>4</v>
      </c>
      <c r="E90" s="1">
        <v>1</v>
      </c>
      <c r="F90" s="1">
        <v>1</v>
      </c>
      <c r="G90" s="1">
        <v>5</v>
      </c>
      <c r="H90" s="1">
        <v>0</v>
      </c>
    </row>
    <row r="91" spans="1:8" x14ac:dyDescent="0.3">
      <c r="A91" s="1">
        <v>90</v>
      </c>
      <c r="B91" s="1">
        <v>5</v>
      </c>
      <c r="C91" s="1">
        <v>4</v>
      </c>
      <c r="E91" s="1">
        <v>1</v>
      </c>
      <c r="F91" s="1">
        <v>1</v>
      </c>
      <c r="G91" s="1">
        <v>10</v>
      </c>
      <c r="H91" s="1">
        <v>0</v>
      </c>
    </row>
    <row r="92" spans="1:8" x14ac:dyDescent="0.3">
      <c r="A92" s="1">
        <v>91</v>
      </c>
      <c r="B92" s="1">
        <v>5</v>
      </c>
      <c r="C92" s="1">
        <v>4</v>
      </c>
      <c r="E92" s="1">
        <v>1</v>
      </c>
      <c r="F92" s="1">
        <v>3</v>
      </c>
      <c r="G92" s="1">
        <v>5</v>
      </c>
      <c r="H92" s="1">
        <v>0.19</v>
      </c>
    </row>
    <row r="93" spans="1:8" x14ac:dyDescent="0.3">
      <c r="A93" s="1">
        <v>92</v>
      </c>
      <c r="B93" s="1">
        <v>5</v>
      </c>
      <c r="C93" s="1">
        <v>4</v>
      </c>
      <c r="E93" s="1">
        <v>1</v>
      </c>
      <c r="F93" s="1">
        <v>3</v>
      </c>
      <c r="G93" s="1">
        <v>10</v>
      </c>
      <c r="H93" s="1">
        <v>0.15</v>
      </c>
    </row>
    <row r="94" spans="1:8" x14ac:dyDescent="0.3">
      <c r="A94" s="1">
        <v>93</v>
      </c>
      <c r="B94" s="1">
        <v>5</v>
      </c>
      <c r="C94" s="1">
        <v>4</v>
      </c>
      <c r="E94" s="1">
        <v>1</v>
      </c>
      <c r="F94" s="1">
        <v>2</v>
      </c>
      <c r="G94" s="1">
        <v>5</v>
      </c>
      <c r="H94" s="1">
        <v>0.25</v>
      </c>
    </row>
    <row r="95" spans="1:8" x14ac:dyDescent="0.3">
      <c r="A95" s="1">
        <v>94</v>
      </c>
      <c r="B95" s="1">
        <v>5</v>
      </c>
      <c r="C95" s="1">
        <v>4</v>
      </c>
      <c r="E95" s="1">
        <v>1</v>
      </c>
      <c r="F95" s="1">
        <v>2</v>
      </c>
      <c r="G95" s="1">
        <v>10</v>
      </c>
      <c r="H95" s="1">
        <v>0.2</v>
      </c>
    </row>
    <row r="96" spans="1:8" x14ac:dyDescent="0.3">
      <c r="A96" s="1">
        <v>95</v>
      </c>
      <c r="B96" s="1">
        <v>5</v>
      </c>
      <c r="C96" s="1">
        <v>4</v>
      </c>
      <c r="E96" s="1">
        <v>0</v>
      </c>
      <c r="F96" s="1">
        <v>1</v>
      </c>
      <c r="G96" s="1">
        <v>5</v>
      </c>
      <c r="H96" s="1">
        <v>0</v>
      </c>
    </row>
    <row r="97" spans="1:8" x14ac:dyDescent="0.3">
      <c r="A97" s="1">
        <v>96</v>
      </c>
      <c r="B97" s="1">
        <v>5</v>
      </c>
      <c r="C97" s="1">
        <v>4</v>
      </c>
      <c r="E97" s="1">
        <v>0</v>
      </c>
      <c r="F97" s="1">
        <v>1</v>
      </c>
      <c r="G97" s="1">
        <v>10</v>
      </c>
      <c r="H97" s="1">
        <v>0</v>
      </c>
    </row>
    <row r="98" spans="1:8" x14ac:dyDescent="0.3">
      <c r="A98" s="1">
        <v>97</v>
      </c>
      <c r="B98" s="1">
        <v>5</v>
      </c>
      <c r="C98" s="1">
        <v>4</v>
      </c>
      <c r="E98" s="1">
        <v>0</v>
      </c>
      <c r="F98" s="1">
        <v>3</v>
      </c>
      <c r="G98" s="1">
        <v>5</v>
      </c>
      <c r="H98" s="1">
        <v>0.45</v>
      </c>
    </row>
    <row r="99" spans="1:8" x14ac:dyDescent="0.3">
      <c r="A99" s="1">
        <v>98</v>
      </c>
      <c r="B99" s="1">
        <v>5</v>
      </c>
      <c r="C99" s="1">
        <v>4</v>
      </c>
      <c r="E99" s="1">
        <v>0</v>
      </c>
      <c r="F99" s="1">
        <v>3</v>
      </c>
      <c r="G99" s="1">
        <v>10</v>
      </c>
      <c r="H99" s="1">
        <v>0.4</v>
      </c>
    </row>
    <row r="100" spans="1:8" x14ac:dyDescent="0.3">
      <c r="A100" s="1">
        <v>99</v>
      </c>
      <c r="B100" s="1">
        <v>5</v>
      </c>
      <c r="C100" s="1">
        <v>4</v>
      </c>
      <c r="E100" s="1">
        <v>0</v>
      </c>
      <c r="F100" s="1">
        <v>2</v>
      </c>
      <c r="G100" s="1">
        <v>5</v>
      </c>
      <c r="H100" s="1">
        <v>0.9</v>
      </c>
    </row>
    <row r="101" spans="1:8" x14ac:dyDescent="0.3">
      <c r="A101" s="1">
        <v>100</v>
      </c>
      <c r="B101" s="1">
        <v>5</v>
      </c>
      <c r="C101" s="1">
        <v>4</v>
      </c>
      <c r="E101" s="1">
        <v>0</v>
      </c>
      <c r="F101" s="1">
        <v>2</v>
      </c>
      <c r="G101" s="1">
        <v>10</v>
      </c>
      <c r="H101" s="1">
        <v>0.8</v>
      </c>
    </row>
    <row r="102" spans="1:8" x14ac:dyDescent="0.3">
      <c r="A102" s="1">
        <v>101</v>
      </c>
      <c r="B102" s="1">
        <v>5</v>
      </c>
      <c r="C102" s="1">
        <v>5</v>
      </c>
      <c r="H102" s="1">
        <v>0.2</v>
      </c>
    </row>
    <row r="103" spans="1:8" x14ac:dyDescent="0.3">
      <c r="A103" s="1">
        <v>102</v>
      </c>
      <c r="B103" s="1">
        <v>5</v>
      </c>
      <c r="C103" s="1">
        <v>6</v>
      </c>
      <c r="E103" s="1">
        <v>1</v>
      </c>
      <c r="F103" s="1">
        <v>1</v>
      </c>
      <c r="G103" s="1">
        <v>5</v>
      </c>
      <c r="H103" s="1">
        <v>0</v>
      </c>
    </row>
    <row r="104" spans="1:8" x14ac:dyDescent="0.3">
      <c r="A104" s="1">
        <v>103</v>
      </c>
      <c r="B104" s="1">
        <v>5</v>
      </c>
      <c r="C104" s="1">
        <v>6</v>
      </c>
      <c r="E104" s="1">
        <v>1</v>
      </c>
      <c r="F104" s="1">
        <v>1</v>
      </c>
      <c r="G104" s="1">
        <v>10</v>
      </c>
      <c r="H104" s="1">
        <v>0</v>
      </c>
    </row>
    <row r="105" spans="1:8" x14ac:dyDescent="0.3">
      <c r="A105" s="1">
        <v>104</v>
      </c>
      <c r="B105" s="1">
        <v>5</v>
      </c>
      <c r="C105" s="1">
        <v>6</v>
      </c>
      <c r="E105" s="1">
        <v>1</v>
      </c>
      <c r="F105" s="1">
        <v>3</v>
      </c>
      <c r="G105" s="1">
        <v>5</v>
      </c>
      <c r="H105" s="1">
        <v>0.16</v>
      </c>
    </row>
    <row r="106" spans="1:8" x14ac:dyDescent="0.3">
      <c r="A106" s="1">
        <v>105</v>
      </c>
      <c r="B106" s="1">
        <v>5</v>
      </c>
      <c r="C106" s="1">
        <v>6</v>
      </c>
      <c r="E106" s="1">
        <v>1</v>
      </c>
      <c r="F106" s="1">
        <v>3</v>
      </c>
      <c r="G106" s="1">
        <v>10</v>
      </c>
      <c r="H106" s="1">
        <v>0.13</v>
      </c>
    </row>
    <row r="107" spans="1:8" x14ac:dyDescent="0.3">
      <c r="A107" s="1">
        <v>106</v>
      </c>
      <c r="B107" s="1">
        <v>5</v>
      </c>
      <c r="C107" s="1">
        <v>6</v>
      </c>
      <c r="E107" s="1">
        <v>1</v>
      </c>
      <c r="F107" s="1">
        <v>2</v>
      </c>
      <c r="G107" s="1">
        <v>5</v>
      </c>
      <c r="H107" s="1">
        <v>0</v>
      </c>
    </row>
    <row r="108" spans="1:8" x14ac:dyDescent="0.3">
      <c r="A108" s="1">
        <v>107</v>
      </c>
      <c r="B108" s="1">
        <v>5</v>
      </c>
      <c r="C108" s="1">
        <v>6</v>
      </c>
      <c r="E108" s="1">
        <v>1</v>
      </c>
      <c r="F108" s="1">
        <v>2</v>
      </c>
      <c r="G108" s="1">
        <v>10</v>
      </c>
      <c r="H108" s="1">
        <v>0</v>
      </c>
    </row>
    <row r="109" spans="1:8" x14ac:dyDescent="0.3">
      <c r="A109" s="1">
        <v>108</v>
      </c>
      <c r="B109" s="1">
        <v>5</v>
      </c>
      <c r="C109" s="1">
        <v>6</v>
      </c>
      <c r="E109" s="1">
        <v>0</v>
      </c>
      <c r="F109" s="1">
        <v>1</v>
      </c>
      <c r="G109" s="1">
        <v>5</v>
      </c>
      <c r="H109" s="1">
        <v>0</v>
      </c>
    </row>
    <row r="110" spans="1:8" x14ac:dyDescent="0.3">
      <c r="A110" s="1">
        <v>109</v>
      </c>
      <c r="B110" s="1">
        <v>5</v>
      </c>
      <c r="C110" s="1">
        <v>6</v>
      </c>
      <c r="E110" s="1">
        <v>0</v>
      </c>
      <c r="F110" s="1">
        <v>1</v>
      </c>
      <c r="G110" s="1">
        <v>10</v>
      </c>
      <c r="H110" s="1">
        <v>0</v>
      </c>
    </row>
    <row r="111" spans="1:8" x14ac:dyDescent="0.3">
      <c r="A111" s="1">
        <v>110</v>
      </c>
      <c r="B111" s="1">
        <v>5</v>
      </c>
      <c r="C111" s="1">
        <v>6</v>
      </c>
      <c r="E111" s="1">
        <v>0</v>
      </c>
      <c r="F111" s="1">
        <v>3</v>
      </c>
      <c r="G111" s="1">
        <v>5</v>
      </c>
      <c r="H111" s="1">
        <v>0.31</v>
      </c>
    </row>
    <row r="112" spans="1:8" x14ac:dyDescent="0.3">
      <c r="A112" s="1">
        <v>111</v>
      </c>
      <c r="B112" s="1">
        <v>5</v>
      </c>
      <c r="C112" s="1">
        <v>6</v>
      </c>
      <c r="E112" s="1">
        <v>0</v>
      </c>
      <c r="F112" s="1">
        <v>3</v>
      </c>
      <c r="G112" s="1">
        <v>10</v>
      </c>
      <c r="H112" s="1">
        <v>0.19</v>
      </c>
    </row>
    <row r="113" spans="1:8" x14ac:dyDescent="0.3">
      <c r="A113" s="1">
        <v>112</v>
      </c>
      <c r="B113" s="1">
        <v>5</v>
      </c>
      <c r="C113" s="1">
        <v>6</v>
      </c>
      <c r="E113" s="1">
        <v>0</v>
      </c>
      <c r="F113" s="1">
        <v>2</v>
      </c>
      <c r="G113" s="1">
        <v>5</v>
      </c>
      <c r="H113" s="1">
        <v>0</v>
      </c>
    </row>
    <row r="114" spans="1:8" x14ac:dyDescent="0.3">
      <c r="A114" s="1">
        <v>113</v>
      </c>
      <c r="B114" s="1">
        <v>5</v>
      </c>
      <c r="C114" s="1">
        <v>6</v>
      </c>
      <c r="E114" s="1">
        <v>0</v>
      </c>
      <c r="F114" s="1">
        <v>2</v>
      </c>
      <c r="G114" s="1">
        <v>10</v>
      </c>
      <c r="H114" s="1">
        <v>0</v>
      </c>
    </row>
    <row r="115" spans="1:8" x14ac:dyDescent="0.3">
      <c r="A115" s="1">
        <v>114</v>
      </c>
      <c r="B115" s="1">
        <v>5</v>
      </c>
      <c r="C115" s="1">
        <v>7</v>
      </c>
      <c r="E115" s="1">
        <v>1</v>
      </c>
      <c r="F115" s="1">
        <v>1</v>
      </c>
      <c r="G115" s="1">
        <v>5</v>
      </c>
      <c r="H115" s="1">
        <v>0.2</v>
      </c>
    </row>
    <row r="116" spans="1:8" x14ac:dyDescent="0.3">
      <c r="A116" s="1">
        <v>115</v>
      </c>
      <c r="B116" s="1">
        <v>5</v>
      </c>
      <c r="C116" s="1">
        <v>7</v>
      </c>
      <c r="E116" s="1">
        <v>1</v>
      </c>
      <c r="F116" s="1">
        <v>1</v>
      </c>
      <c r="G116" s="1">
        <v>10</v>
      </c>
      <c r="H116" s="1">
        <v>0.18</v>
      </c>
    </row>
    <row r="117" spans="1:8" x14ac:dyDescent="0.3">
      <c r="A117" s="1">
        <v>116</v>
      </c>
      <c r="B117" s="1">
        <v>5</v>
      </c>
      <c r="C117" s="1">
        <v>7</v>
      </c>
      <c r="E117" s="1">
        <v>1</v>
      </c>
      <c r="F117" s="1">
        <v>3</v>
      </c>
      <c r="G117" s="1">
        <v>5</v>
      </c>
      <c r="H117" s="1">
        <v>0.16</v>
      </c>
    </row>
    <row r="118" spans="1:8" x14ac:dyDescent="0.3">
      <c r="A118" s="1">
        <v>117</v>
      </c>
      <c r="B118" s="1">
        <v>5</v>
      </c>
      <c r="C118" s="1">
        <v>7</v>
      </c>
      <c r="E118" s="1">
        <v>1</v>
      </c>
      <c r="F118" s="1">
        <v>3</v>
      </c>
      <c r="G118" s="1">
        <v>10</v>
      </c>
      <c r="H118" s="1">
        <v>0.13</v>
      </c>
    </row>
    <row r="119" spans="1:8" x14ac:dyDescent="0.3">
      <c r="A119" s="1">
        <v>118</v>
      </c>
      <c r="B119" s="1">
        <v>5</v>
      </c>
      <c r="C119" s="1">
        <v>7</v>
      </c>
      <c r="E119" s="1">
        <v>1</v>
      </c>
      <c r="F119" s="1">
        <v>2</v>
      </c>
      <c r="G119" s="1">
        <v>5</v>
      </c>
      <c r="H119" s="1">
        <v>0</v>
      </c>
    </row>
    <row r="120" spans="1:8" x14ac:dyDescent="0.3">
      <c r="A120" s="1">
        <v>119</v>
      </c>
      <c r="B120" s="1">
        <v>5</v>
      </c>
      <c r="C120" s="1">
        <v>7</v>
      </c>
      <c r="E120" s="1">
        <v>1</v>
      </c>
      <c r="F120" s="1">
        <v>2</v>
      </c>
      <c r="G120" s="1">
        <v>10</v>
      </c>
      <c r="H120" s="1">
        <v>0</v>
      </c>
    </row>
    <row r="121" spans="1:8" x14ac:dyDescent="0.3">
      <c r="A121" s="1">
        <v>120</v>
      </c>
      <c r="B121" s="1">
        <v>5</v>
      </c>
      <c r="C121" s="1">
        <v>7</v>
      </c>
      <c r="E121" s="1">
        <v>0</v>
      </c>
      <c r="F121" s="1">
        <v>1</v>
      </c>
      <c r="G121" s="1">
        <v>5</v>
      </c>
      <c r="H121" s="1">
        <v>0.2</v>
      </c>
    </row>
    <row r="122" spans="1:8" x14ac:dyDescent="0.3">
      <c r="A122" s="1">
        <v>121</v>
      </c>
      <c r="B122" s="1">
        <v>5</v>
      </c>
      <c r="C122" s="1">
        <v>7</v>
      </c>
      <c r="E122" s="1">
        <v>0</v>
      </c>
      <c r="F122" s="1">
        <v>1</v>
      </c>
      <c r="G122" s="1">
        <v>10</v>
      </c>
      <c r="H122" s="1">
        <v>0.2</v>
      </c>
    </row>
    <row r="123" spans="1:8" x14ac:dyDescent="0.3">
      <c r="A123" s="1">
        <v>122</v>
      </c>
      <c r="B123" s="1">
        <v>5</v>
      </c>
      <c r="C123" s="1">
        <v>7</v>
      </c>
      <c r="E123" s="1">
        <v>0</v>
      </c>
      <c r="F123" s="1">
        <v>3</v>
      </c>
      <c r="G123" s="1">
        <v>5</v>
      </c>
      <c r="H123" s="1">
        <v>0.2</v>
      </c>
    </row>
    <row r="124" spans="1:8" x14ac:dyDescent="0.3">
      <c r="A124" s="1">
        <v>123</v>
      </c>
      <c r="B124" s="1">
        <v>5</v>
      </c>
      <c r="C124" s="1">
        <v>7</v>
      </c>
      <c r="E124" s="1">
        <v>0</v>
      </c>
      <c r="F124" s="1">
        <v>3</v>
      </c>
      <c r="G124" s="1">
        <v>10</v>
      </c>
      <c r="H124" s="1">
        <v>0.19</v>
      </c>
    </row>
    <row r="125" spans="1:8" x14ac:dyDescent="0.3">
      <c r="A125" s="1">
        <v>124</v>
      </c>
      <c r="B125" s="1">
        <v>5</v>
      </c>
      <c r="C125" s="1">
        <v>7</v>
      </c>
      <c r="E125" s="1">
        <v>0</v>
      </c>
      <c r="F125" s="1">
        <v>2</v>
      </c>
      <c r="G125" s="1">
        <v>5</v>
      </c>
      <c r="H125" s="1">
        <v>0</v>
      </c>
    </row>
    <row r="126" spans="1:8" x14ac:dyDescent="0.3">
      <c r="A126" s="1">
        <v>125</v>
      </c>
      <c r="B126" s="1">
        <v>5</v>
      </c>
      <c r="C126" s="1">
        <v>7</v>
      </c>
      <c r="E126" s="1">
        <v>0</v>
      </c>
      <c r="F126" s="1">
        <v>2</v>
      </c>
      <c r="G126" s="1">
        <v>10</v>
      </c>
      <c r="H126" s="1">
        <v>0</v>
      </c>
    </row>
    <row r="127" spans="1:8" x14ac:dyDescent="0.3">
      <c r="A127" s="1">
        <v>126</v>
      </c>
      <c r="B127" s="1">
        <v>5</v>
      </c>
      <c r="C127" s="1">
        <v>8</v>
      </c>
      <c r="E127" s="1">
        <v>1</v>
      </c>
      <c r="F127" s="1">
        <v>1</v>
      </c>
      <c r="G127" s="1">
        <v>5</v>
      </c>
      <c r="H127" s="1">
        <v>0</v>
      </c>
    </row>
    <row r="128" spans="1:8" x14ac:dyDescent="0.3">
      <c r="A128" s="1">
        <v>127</v>
      </c>
      <c r="B128" s="1">
        <v>5</v>
      </c>
      <c r="C128" s="1">
        <v>8</v>
      </c>
      <c r="E128" s="1">
        <v>1</v>
      </c>
      <c r="F128" s="1">
        <v>1</v>
      </c>
      <c r="G128" s="1">
        <v>10</v>
      </c>
      <c r="H128" s="1">
        <v>0</v>
      </c>
    </row>
    <row r="129" spans="1:8" x14ac:dyDescent="0.3">
      <c r="A129" s="1">
        <v>128</v>
      </c>
      <c r="B129" s="1">
        <v>5</v>
      </c>
      <c r="C129" s="1">
        <v>8</v>
      </c>
      <c r="E129" s="1">
        <v>1</v>
      </c>
      <c r="F129" s="1">
        <v>3</v>
      </c>
      <c r="G129" s="1">
        <v>5</v>
      </c>
      <c r="H129" s="1">
        <v>0.19</v>
      </c>
    </row>
    <row r="130" spans="1:8" x14ac:dyDescent="0.3">
      <c r="A130" s="1">
        <v>129</v>
      </c>
      <c r="B130" s="1">
        <v>5</v>
      </c>
      <c r="C130" s="1">
        <v>8</v>
      </c>
      <c r="E130" s="1">
        <v>1</v>
      </c>
      <c r="F130" s="1">
        <v>3</v>
      </c>
      <c r="G130" s="1">
        <v>10</v>
      </c>
      <c r="H130" s="1">
        <v>0.15</v>
      </c>
    </row>
    <row r="131" spans="1:8" x14ac:dyDescent="0.3">
      <c r="A131" s="1">
        <v>130</v>
      </c>
      <c r="B131" s="1">
        <v>5</v>
      </c>
      <c r="C131" s="1">
        <v>8</v>
      </c>
      <c r="E131" s="1">
        <v>1</v>
      </c>
      <c r="F131" s="1">
        <v>2</v>
      </c>
      <c r="G131" s="1">
        <v>5</v>
      </c>
      <c r="H131" s="1">
        <v>0.2</v>
      </c>
    </row>
    <row r="132" spans="1:8" x14ac:dyDescent="0.3">
      <c r="A132" s="1">
        <v>131</v>
      </c>
      <c r="B132" s="1">
        <v>5</v>
      </c>
      <c r="C132" s="1">
        <v>8</v>
      </c>
      <c r="E132" s="1">
        <v>1</v>
      </c>
      <c r="F132" s="1">
        <v>2</v>
      </c>
      <c r="G132" s="1">
        <v>10</v>
      </c>
      <c r="H132" s="1">
        <v>0.2</v>
      </c>
    </row>
    <row r="133" spans="1:8" x14ac:dyDescent="0.3">
      <c r="A133" s="1">
        <v>132</v>
      </c>
      <c r="B133" s="1">
        <v>5</v>
      </c>
      <c r="C133" s="1">
        <v>8</v>
      </c>
      <c r="E133" s="1">
        <v>0</v>
      </c>
      <c r="F133" s="1">
        <v>1</v>
      </c>
      <c r="G133" s="1">
        <v>5</v>
      </c>
      <c r="H133" s="1">
        <v>0</v>
      </c>
    </row>
    <row r="134" spans="1:8" x14ac:dyDescent="0.3">
      <c r="A134" s="1">
        <v>133</v>
      </c>
      <c r="B134" s="1">
        <v>5</v>
      </c>
      <c r="C134" s="1">
        <v>8</v>
      </c>
      <c r="E134" s="1">
        <v>0</v>
      </c>
      <c r="F134" s="1">
        <v>1</v>
      </c>
      <c r="G134" s="1">
        <v>10</v>
      </c>
      <c r="H134" s="1">
        <v>0</v>
      </c>
    </row>
    <row r="135" spans="1:8" x14ac:dyDescent="0.3">
      <c r="A135" s="1">
        <v>134</v>
      </c>
      <c r="B135" s="1">
        <v>5</v>
      </c>
      <c r="C135" s="1">
        <v>8</v>
      </c>
      <c r="E135" s="1">
        <v>0</v>
      </c>
      <c r="F135" s="1">
        <v>3</v>
      </c>
      <c r="G135" s="1">
        <v>5</v>
      </c>
      <c r="H135" s="1">
        <v>0.2</v>
      </c>
    </row>
    <row r="136" spans="1:8" x14ac:dyDescent="0.3">
      <c r="A136" s="1">
        <v>135</v>
      </c>
      <c r="B136" s="1">
        <v>5</v>
      </c>
      <c r="C136" s="1">
        <v>8</v>
      </c>
      <c r="E136" s="1">
        <v>0</v>
      </c>
      <c r="F136" s="1">
        <v>3</v>
      </c>
      <c r="G136" s="1">
        <v>10</v>
      </c>
      <c r="H136" s="1">
        <v>0.2</v>
      </c>
    </row>
    <row r="137" spans="1:8" x14ac:dyDescent="0.3">
      <c r="A137" s="1">
        <v>136</v>
      </c>
      <c r="B137" s="1">
        <v>5</v>
      </c>
      <c r="C137" s="1">
        <v>8</v>
      </c>
      <c r="E137" s="1">
        <v>0</v>
      </c>
      <c r="F137" s="1">
        <v>2</v>
      </c>
      <c r="G137" s="1">
        <v>5</v>
      </c>
      <c r="H137" s="1">
        <v>0.2</v>
      </c>
    </row>
    <row r="138" spans="1:8" x14ac:dyDescent="0.3">
      <c r="A138" s="1">
        <v>137</v>
      </c>
      <c r="B138" s="1">
        <v>5</v>
      </c>
      <c r="C138" s="1">
        <v>8</v>
      </c>
      <c r="E138" s="1">
        <v>0</v>
      </c>
      <c r="F138" s="1">
        <v>2</v>
      </c>
      <c r="G138" s="1">
        <v>10</v>
      </c>
      <c r="H138" s="1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915A-0F0C-4A89-B28E-AF71973FDE41}">
  <dimension ref="A1:F1249"/>
  <sheetViews>
    <sheetView workbookViewId="0">
      <selection activeCell="E1" sqref="E1"/>
    </sheetView>
  </sheetViews>
  <sheetFormatPr baseColWidth="10" defaultRowHeight="14.4" x14ac:dyDescent="0.3"/>
  <cols>
    <col min="1" max="2" width="11.5546875" style="1"/>
    <col min="3" max="3" width="22.5546875" style="1" bestFit="1" customWidth="1"/>
    <col min="4" max="4" width="18.21875" style="1" bestFit="1" customWidth="1"/>
    <col min="5" max="5" width="24.33203125" style="1" bestFit="1" customWidth="1"/>
    <col min="6" max="16384" width="11.5546875" style="1"/>
  </cols>
  <sheetData>
    <row r="1" spans="1:6" x14ac:dyDescent="0.3">
      <c r="A1" s="1" t="s">
        <v>0</v>
      </c>
      <c r="B1" s="1" t="s">
        <v>111</v>
      </c>
      <c r="C1" s="1" t="s">
        <v>3</v>
      </c>
      <c r="D1" s="1" t="s">
        <v>31</v>
      </c>
      <c r="E1" s="1" t="s">
        <v>106</v>
      </c>
      <c r="F1" s="1" t="s">
        <v>112</v>
      </c>
    </row>
    <row r="2" spans="1:6" x14ac:dyDescent="0.3">
      <c r="A2" s="1">
        <v>1</v>
      </c>
      <c r="B2" s="1">
        <v>1</v>
      </c>
      <c r="C2" s="1">
        <v>1</v>
      </c>
      <c r="D2" s="1">
        <v>1</v>
      </c>
      <c r="E2" s="1">
        <v>3</v>
      </c>
      <c r="F2" s="1">
        <v>1</v>
      </c>
    </row>
    <row r="3" spans="1:6" x14ac:dyDescent="0.3">
      <c r="A3" s="1">
        <v>1</v>
      </c>
      <c r="B3" s="1">
        <v>2</v>
      </c>
      <c r="C3" s="1">
        <v>1</v>
      </c>
      <c r="D3" s="1">
        <v>1</v>
      </c>
      <c r="E3" s="1">
        <v>3</v>
      </c>
      <c r="F3" s="1">
        <v>1</v>
      </c>
    </row>
    <row r="4" spans="1:6" x14ac:dyDescent="0.3">
      <c r="A4" s="1">
        <v>1</v>
      </c>
      <c r="B4" s="1">
        <v>3</v>
      </c>
      <c r="C4" s="1">
        <v>1</v>
      </c>
      <c r="D4" s="1">
        <v>1</v>
      </c>
      <c r="E4" s="1">
        <v>3</v>
      </c>
      <c r="F4" s="1">
        <v>1</v>
      </c>
    </row>
    <row r="5" spans="1:6" x14ac:dyDescent="0.3">
      <c r="A5" s="1">
        <v>1</v>
      </c>
      <c r="B5" s="1">
        <v>4</v>
      </c>
      <c r="C5" s="1">
        <v>1</v>
      </c>
      <c r="D5" s="1">
        <v>1</v>
      </c>
      <c r="E5" s="1">
        <v>3</v>
      </c>
      <c r="F5" s="1">
        <v>1</v>
      </c>
    </row>
    <row r="6" spans="1:6" x14ac:dyDescent="0.3">
      <c r="A6" s="1">
        <v>1</v>
      </c>
      <c r="B6" s="1">
        <v>5</v>
      </c>
      <c r="C6" s="1">
        <v>1</v>
      </c>
      <c r="D6" s="1">
        <v>1</v>
      </c>
      <c r="E6" s="1">
        <v>3</v>
      </c>
      <c r="F6" s="1">
        <v>1</v>
      </c>
    </row>
    <row r="7" spans="1:6" x14ac:dyDescent="0.3">
      <c r="A7" s="1">
        <v>1</v>
      </c>
      <c r="B7" s="1">
        <v>6</v>
      </c>
      <c r="C7" s="1">
        <v>1</v>
      </c>
      <c r="D7" s="1">
        <v>1</v>
      </c>
      <c r="E7" s="1">
        <v>3</v>
      </c>
      <c r="F7" s="1">
        <v>1</v>
      </c>
    </row>
    <row r="8" spans="1:6" x14ac:dyDescent="0.3">
      <c r="A8" s="1">
        <v>1</v>
      </c>
      <c r="B8" s="1">
        <v>7</v>
      </c>
      <c r="C8" s="1">
        <v>1</v>
      </c>
      <c r="D8" s="1">
        <v>1</v>
      </c>
      <c r="E8" s="1">
        <v>3</v>
      </c>
      <c r="F8" s="1">
        <v>1</v>
      </c>
    </row>
    <row r="9" spans="1:6" x14ac:dyDescent="0.3">
      <c r="A9" s="1">
        <v>1</v>
      </c>
      <c r="B9" s="1">
        <v>8</v>
      </c>
      <c r="C9" s="1">
        <v>1</v>
      </c>
      <c r="D9" s="1">
        <v>1</v>
      </c>
      <c r="E9" s="1">
        <v>3</v>
      </c>
      <c r="F9" s="1">
        <v>1</v>
      </c>
    </row>
    <row r="10" spans="1:6" x14ac:dyDescent="0.3">
      <c r="A10" s="1">
        <v>1</v>
      </c>
      <c r="B10" s="1">
        <v>9</v>
      </c>
      <c r="C10" s="1">
        <v>1</v>
      </c>
      <c r="D10" s="1">
        <v>1</v>
      </c>
      <c r="E10" s="1">
        <v>3</v>
      </c>
      <c r="F10" s="1">
        <v>1</v>
      </c>
    </row>
    <row r="11" spans="1:6" x14ac:dyDescent="0.3">
      <c r="A11" s="1">
        <v>1</v>
      </c>
      <c r="B11" s="1">
        <v>10</v>
      </c>
      <c r="C11" s="1">
        <v>1</v>
      </c>
      <c r="D11" s="1">
        <v>1</v>
      </c>
      <c r="E11" s="1">
        <v>3</v>
      </c>
      <c r="F11" s="1">
        <v>1</v>
      </c>
    </row>
    <row r="12" spans="1:6" x14ac:dyDescent="0.3">
      <c r="A12" s="1">
        <v>1</v>
      </c>
      <c r="B12" s="1">
        <v>11</v>
      </c>
      <c r="C12" s="1">
        <v>1</v>
      </c>
      <c r="D12" s="1">
        <v>1</v>
      </c>
      <c r="E12" s="1">
        <v>3</v>
      </c>
      <c r="F12" s="1">
        <v>1</v>
      </c>
    </row>
    <row r="13" spans="1:6" x14ac:dyDescent="0.3">
      <c r="A13" s="1">
        <v>1</v>
      </c>
      <c r="B13" s="1">
        <v>12</v>
      </c>
      <c r="C13" s="1">
        <v>1</v>
      </c>
      <c r="D13" s="1">
        <v>1</v>
      </c>
      <c r="E13" s="1">
        <v>3</v>
      </c>
      <c r="F13" s="1">
        <v>1</v>
      </c>
    </row>
    <row r="14" spans="1:6" x14ac:dyDescent="0.3">
      <c r="A14" s="1">
        <v>2</v>
      </c>
      <c r="B14" s="1">
        <v>1</v>
      </c>
      <c r="C14" s="1">
        <v>2</v>
      </c>
      <c r="D14" s="1">
        <v>1</v>
      </c>
      <c r="E14" s="1">
        <v>3</v>
      </c>
      <c r="F14" s="1">
        <v>1</v>
      </c>
    </row>
    <row r="15" spans="1:6" x14ac:dyDescent="0.3">
      <c r="A15" s="1">
        <v>2</v>
      </c>
      <c r="B15" s="1">
        <v>2</v>
      </c>
      <c r="C15" s="1">
        <v>2</v>
      </c>
      <c r="D15" s="1">
        <v>1</v>
      </c>
      <c r="E15" s="1">
        <v>3</v>
      </c>
      <c r="F15" s="1">
        <v>1</v>
      </c>
    </row>
    <row r="16" spans="1:6" x14ac:dyDescent="0.3">
      <c r="A16" s="1">
        <v>2</v>
      </c>
      <c r="B16" s="1">
        <v>3</v>
      </c>
      <c r="C16" s="1">
        <v>2</v>
      </c>
      <c r="D16" s="1">
        <v>1</v>
      </c>
      <c r="E16" s="1">
        <v>3</v>
      </c>
      <c r="F16" s="1">
        <v>1</v>
      </c>
    </row>
    <row r="17" spans="1:6" x14ac:dyDescent="0.3">
      <c r="A17" s="1">
        <v>2</v>
      </c>
      <c r="B17" s="1">
        <v>4</v>
      </c>
      <c r="C17" s="1">
        <v>2</v>
      </c>
      <c r="D17" s="1">
        <v>1</v>
      </c>
      <c r="E17" s="1">
        <v>3</v>
      </c>
      <c r="F17" s="1">
        <v>1</v>
      </c>
    </row>
    <row r="18" spans="1:6" x14ac:dyDescent="0.3">
      <c r="A18" s="1">
        <v>2</v>
      </c>
      <c r="B18" s="1">
        <v>5</v>
      </c>
      <c r="C18" s="1">
        <v>2</v>
      </c>
      <c r="D18" s="1">
        <v>1</v>
      </c>
      <c r="E18" s="1">
        <v>3</v>
      </c>
      <c r="F18" s="1">
        <v>1</v>
      </c>
    </row>
    <row r="19" spans="1:6" x14ac:dyDescent="0.3">
      <c r="A19" s="1">
        <v>2</v>
      </c>
      <c r="B19" s="1">
        <v>6</v>
      </c>
      <c r="C19" s="1">
        <v>2</v>
      </c>
      <c r="D19" s="1">
        <v>1</v>
      </c>
      <c r="E19" s="1">
        <v>3</v>
      </c>
      <c r="F19" s="1">
        <v>1</v>
      </c>
    </row>
    <row r="20" spans="1:6" x14ac:dyDescent="0.3">
      <c r="A20" s="1">
        <v>2</v>
      </c>
      <c r="B20" s="1">
        <v>7</v>
      </c>
      <c r="C20" s="1">
        <v>2</v>
      </c>
      <c r="D20" s="1">
        <v>1</v>
      </c>
      <c r="E20" s="1">
        <v>3</v>
      </c>
      <c r="F20" s="1">
        <v>1</v>
      </c>
    </row>
    <row r="21" spans="1:6" x14ac:dyDescent="0.3">
      <c r="A21" s="1">
        <v>2</v>
      </c>
      <c r="B21" s="1">
        <v>8</v>
      </c>
      <c r="C21" s="1">
        <v>2</v>
      </c>
      <c r="D21" s="1">
        <v>1</v>
      </c>
      <c r="E21" s="1">
        <v>3</v>
      </c>
      <c r="F21" s="1">
        <v>1</v>
      </c>
    </row>
    <row r="22" spans="1:6" x14ac:dyDescent="0.3">
      <c r="A22" s="1">
        <v>2</v>
      </c>
      <c r="B22" s="1">
        <v>9</v>
      </c>
      <c r="C22" s="1">
        <v>2</v>
      </c>
      <c r="D22" s="1">
        <v>1</v>
      </c>
      <c r="E22" s="1">
        <v>3</v>
      </c>
      <c r="F22" s="1">
        <v>1</v>
      </c>
    </row>
    <row r="23" spans="1:6" x14ac:dyDescent="0.3">
      <c r="A23" s="1">
        <v>2</v>
      </c>
      <c r="B23" s="1">
        <v>10</v>
      </c>
      <c r="C23" s="1">
        <v>2</v>
      </c>
      <c r="D23" s="1">
        <v>1</v>
      </c>
      <c r="E23" s="1">
        <v>3</v>
      </c>
      <c r="F23" s="1">
        <v>1</v>
      </c>
    </row>
    <row r="24" spans="1:6" x14ac:dyDescent="0.3">
      <c r="A24" s="1">
        <v>2</v>
      </c>
      <c r="B24" s="1">
        <v>11</v>
      </c>
      <c r="C24" s="1">
        <v>2</v>
      </c>
      <c r="D24" s="1">
        <v>1</v>
      </c>
      <c r="E24" s="1">
        <v>3</v>
      </c>
      <c r="F24" s="1">
        <v>1</v>
      </c>
    </row>
    <row r="25" spans="1:6" x14ac:dyDescent="0.3">
      <c r="A25" s="1">
        <v>2</v>
      </c>
      <c r="B25" s="1">
        <v>12</v>
      </c>
      <c r="C25" s="1">
        <v>2</v>
      </c>
      <c r="D25" s="1">
        <v>1</v>
      </c>
      <c r="E25" s="1">
        <v>3</v>
      </c>
      <c r="F25" s="1">
        <v>1</v>
      </c>
    </row>
    <row r="26" spans="1:6" x14ac:dyDescent="0.3">
      <c r="A26" s="1">
        <v>3</v>
      </c>
      <c r="B26" s="1">
        <v>1</v>
      </c>
      <c r="C26" s="1">
        <v>3</v>
      </c>
      <c r="D26" s="1">
        <v>1</v>
      </c>
      <c r="E26" s="1">
        <v>3</v>
      </c>
      <c r="F26" s="1">
        <v>1</v>
      </c>
    </row>
    <row r="27" spans="1:6" x14ac:dyDescent="0.3">
      <c r="A27" s="1">
        <v>3</v>
      </c>
      <c r="B27" s="1">
        <v>2</v>
      </c>
      <c r="C27" s="1">
        <v>3</v>
      </c>
      <c r="D27" s="1">
        <v>1</v>
      </c>
      <c r="E27" s="1">
        <v>3</v>
      </c>
      <c r="F27" s="1">
        <v>1</v>
      </c>
    </row>
    <row r="28" spans="1:6" x14ac:dyDescent="0.3">
      <c r="A28" s="1">
        <v>3</v>
      </c>
      <c r="B28" s="1">
        <v>3</v>
      </c>
      <c r="C28" s="1">
        <v>3</v>
      </c>
      <c r="D28" s="1">
        <v>1</v>
      </c>
      <c r="E28" s="1">
        <v>3</v>
      </c>
      <c r="F28" s="1">
        <v>1</v>
      </c>
    </row>
    <row r="29" spans="1:6" x14ac:dyDescent="0.3">
      <c r="A29" s="1">
        <v>3</v>
      </c>
      <c r="B29" s="1">
        <v>4</v>
      </c>
      <c r="C29" s="1">
        <v>3</v>
      </c>
      <c r="D29" s="1">
        <v>1</v>
      </c>
      <c r="E29" s="1">
        <v>3</v>
      </c>
      <c r="F29" s="1">
        <v>1</v>
      </c>
    </row>
    <row r="30" spans="1:6" x14ac:dyDescent="0.3">
      <c r="A30" s="1">
        <v>3</v>
      </c>
      <c r="B30" s="1">
        <v>5</v>
      </c>
      <c r="C30" s="1">
        <v>3</v>
      </c>
      <c r="D30" s="1">
        <v>1</v>
      </c>
      <c r="E30" s="1">
        <v>3</v>
      </c>
      <c r="F30" s="1">
        <v>1</v>
      </c>
    </row>
    <row r="31" spans="1:6" x14ac:dyDescent="0.3">
      <c r="A31" s="1">
        <v>3</v>
      </c>
      <c r="B31" s="1">
        <v>6</v>
      </c>
      <c r="C31" s="1">
        <v>3</v>
      </c>
      <c r="D31" s="1">
        <v>1</v>
      </c>
      <c r="E31" s="1">
        <v>3</v>
      </c>
      <c r="F31" s="1">
        <v>1</v>
      </c>
    </row>
    <row r="32" spans="1:6" x14ac:dyDescent="0.3">
      <c r="A32" s="1">
        <v>3</v>
      </c>
      <c r="B32" s="1">
        <v>7</v>
      </c>
      <c r="C32" s="1">
        <v>3</v>
      </c>
      <c r="D32" s="1">
        <v>1</v>
      </c>
      <c r="E32" s="1">
        <v>3</v>
      </c>
      <c r="F32" s="1">
        <v>1</v>
      </c>
    </row>
    <row r="33" spans="1:6" x14ac:dyDescent="0.3">
      <c r="A33" s="1">
        <v>3</v>
      </c>
      <c r="B33" s="1">
        <v>8</v>
      </c>
      <c r="C33" s="1">
        <v>3</v>
      </c>
      <c r="D33" s="1">
        <v>1</v>
      </c>
      <c r="E33" s="1">
        <v>3</v>
      </c>
      <c r="F33" s="1">
        <v>1</v>
      </c>
    </row>
    <row r="34" spans="1:6" x14ac:dyDescent="0.3">
      <c r="A34" s="1">
        <v>3</v>
      </c>
      <c r="B34" s="1">
        <v>9</v>
      </c>
      <c r="C34" s="1">
        <v>3</v>
      </c>
      <c r="D34" s="1">
        <v>1</v>
      </c>
      <c r="E34" s="1">
        <v>3</v>
      </c>
      <c r="F34" s="1">
        <v>1</v>
      </c>
    </row>
    <row r="35" spans="1:6" x14ac:dyDescent="0.3">
      <c r="A35" s="1">
        <v>3</v>
      </c>
      <c r="B35" s="1">
        <v>10</v>
      </c>
      <c r="C35" s="1">
        <v>3</v>
      </c>
      <c r="D35" s="1">
        <v>1</v>
      </c>
      <c r="E35" s="1">
        <v>3</v>
      </c>
      <c r="F35" s="1">
        <v>1</v>
      </c>
    </row>
    <row r="36" spans="1:6" x14ac:dyDescent="0.3">
      <c r="A36" s="1">
        <v>3</v>
      </c>
      <c r="B36" s="1">
        <v>11</v>
      </c>
      <c r="C36" s="1">
        <v>3</v>
      </c>
      <c r="D36" s="1">
        <v>1</v>
      </c>
      <c r="E36" s="1">
        <v>3</v>
      </c>
      <c r="F36" s="1">
        <v>1</v>
      </c>
    </row>
    <row r="37" spans="1:6" x14ac:dyDescent="0.3">
      <c r="A37" s="1">
        <v>3</v>
      </c>
      <c r="B37" s="1">
        <v>12</v>
      </c>
      <c r="C37" s="1">
        <v>3</v>
      </c>
      <c r="D37" s="1">
        <v>1</v>
      </c>
      <c r="E37" s="1">
        <v>3</v>
      </c>
      <c r="F37" s="1">
        <v>1</v>
      </c>
    </row>
    <row r="38" spans="1:6" x14ac:dyDescent="0.3">
      <c r="A38" s="1">
        <v>4</v>
      </c>
      <c r="B38" s="1">
        <v>1</v>
      </c>
      <c r="C38" s="1">
        <v>4</v>
      </c>
      <c r="D38" s="1">
        <v>1</v>
      </c>
      <c r="E38" s="1">
        <v>3</v>
      </c>
      <c r="F38" s="1">
        <v>1</v>
      </c>
    </row>
    <row r="39" spans="1:6" x14ac:dyDescent="0.3">
      <c r="A39" s="1">
        <v>4</v>
      </c>
      <c r="B39" s="1">
        <v>2</v>
      </c>
      <c r="C39" s="1">
        <v>4</v>
      </c>
      <c r="D39" s="1">
        <v>1</v>
      </c>
      <c r="E39" s="1">
        <v>3</v>
      </c>
      <c r="F39" s="1">
        <v>1</v>
      </c>
    </row>
    <row r="40" spans="1:6" x14ac:dyDescent="0.3">
      <c r="A40" s="1">
        <v>4</v>
      </c>
      <c r="B40" s="1">
        <v>3</v>
      </c>
      <c r="C40" s="1">
        <v>4</v>
      </c>
      <c r="D40" s="1">
        <v>1</v>
      </c>
      <c r="E40" s="1">
        <v>3</v>
      </c>
      <c r="F40" s="1">
        <v>1</v>
      </c>
    </row>
    <row r="41" spans="1:6" x14ac:dyDescent="0.3">
      <c r="A41" s="1">
        <v>4</v>
      </c>
      <c r="B41" s="1">
        <v>4</v>
      </c>
      <c r="C41" s="1">
        <v>4</v>
      </c>
      <c r="D41" s="1">
        <v>1</v>
      </c>
      <c r="E41" s="1">
        <v>3</v>
      </c>
      <c r="F41" s="1">
        <v>1</v>
      </c>
    </row>
    <row r="42" spans="1:6" x14ac:dyDescent="0.3">
      <c r="A42" s="1">
        <v>4</v>
      </c>
      <c r="B42" s="1">
        <v>5</v>
      </c>
      <c r="C42" s="1">
        <v>4</v>
      </c>
      <c r="D42" s="1">
        <v>1</v>
      </c>
      <c r="E42" s="1">
        <v>3</v>
      </c>
      <c r="F42" s="1">
        <v>1</v>
      </c>
    </row>
    <row r="43" spans="1:6" x14ac:dyDescent="0.3">
      <c r="A43" s="1">
        <v>4</v>
      </c>
      <c r="B43" s="1">
        <v>6</v>
      </c>
      <c r="C43" s="1">
        <v>4</v>
      </c>
      <c r="D43" s="1">
        <v>1</v>
      </c>
      <c r="E43" s="1">
        <v>3</v>
      </c>
      <c r="F43" s="1">
        <v>1</v>
      </c>
    </row>
    <row r="44" spans="1:6" x14ac:dyDescent="0.3">
      <c r="A44" s="1">
        <v>4</v>
      </c>
      <c r="B44" s="1">
        <v>7</v>
      </c>
      <c r="C44" s="1">
        <v>4</v>
      </c>
      <c r="D44" s="1">
        <v>1</v>
      </c>
      <c r="E44" s="1">
        <v>3</v>
      </c>
      <c r="F44" s="1">
        <v>1</v>
      </c>
    </row>
    <row r="45" spans="1:6" x14ac:dyDescent="0.3">
      <c r="A45" s="1">
        <v>4</v>
      </c>
      <c r="B45" s="1">
        <v>8</v>
      </c>
      <c r="C45" s="1">
        <v>4</v>
      </c>
      <c r="D45" s="1">
        <v>1</v>
      </c>
      <c r="E45" s="1">
        <v>3</v>
      </c>
      <c r="F45" s="1">
        <v>1</v>
      </c>
    </row>
    <row r="46" spans="1:6" x14ac:dyDescent="0.3">
      <c r="A46" s="1">
        <v>4</v>
      </c>
      <c r="B46" s="1">
        <v>9</v>
      </c>
      <c r="C46" s="1">
        <v>4</v>
      </c>
      <c r="D46" s="1">
        <v>1</v>
      </c>
      <c r="E46" s="1">
        <v>3</v>
      </c>
      <c r="F46" s="1">
        <v>1</v>
      </c>
    </row>
    <row r="47" spans="1:6" x14ac:dyDescent="0.3">
      <c r="A47" s="1">
        <v>4</v>
      </c>
      <c r="B47" s="1">
        <v>10</v>
      </c>
      <c r="C47" s="1">
        <v>4</v>
      </c>
      <c r="D47" s="1">
        <v>1</v>
      </c>
      <c r="E47" s="1">
        <v>3</v>
      </c>
      <c r="F47" s="1">
        <v>1</v>
      </c>
    </row>
    <row r="48" spans="1:6" x14ac:dyDescent="0.3">
      <c r="A48" s="1">
        <v>4</v>
      </c>
      <c r="B48" s="1">
        <v>11</v>
      </c>
      <c r="C48" s="1">
        <v>4</v>
      </c>
      <c r="D48" s="1">
        <v>1</v>
      </c>
      <c r="E48" s="1">
        <v>3</v>
      </c>
      <c r="F48" s="1">
        <v>1</v>
      </c>
    </row>
    <row r="49" spans="1:6" x14ac:dyDescent="0.3">
      <c r="A49" s="1">
        <v>4</v>
      </c>
      <c r="B49" s="1">
        <v>12</v>
      </c>
      <c r="C49" s="1">
        <v>4</v>
      </c>
      <c r="D49" s="1">
        <v>1</v>
      </c>
      <c r="E49" s="1">
        <v>3</v>
      </c>
      <c r="F49" s="1">
        <v>1</v>
      </c>
    </row>
    <row r="50" spans="1:6" x14ac:dyDescent="0.3">
      <c r="A50" s="1">
        <v>5</v>
      </c>
      <c r="B50" s="1">
        <v>1</v>
      </c>
      <c r="C50" s="1">
        <v>5</v>
      </c>
      <c r="D50" s="1">
        <v>1</v>
      </c>
      <c r="E50" s="1">
        <v>3</v>
      </c>
      <c r="F50" s="1">
        <v>1</v>
      </c>
    </row>
    <row r="51" spans="1:6" x14ac:dyDescent="0.3">
      <c r="A51" s="1">
        <v>5</v>
      </c>
      <c r="B51" s="1">
        <v>2</v>
      </c>
      <c r="C51" s="1">
        <v>5</v>
      </c>
      <c r="D51" s="1">
        <v>1</v>
      </c>
      <c r="E51" s="1">
        <v>3</v>
      </c>
      <c r="F51" s="1">
        <v>1</v>
      </c>
    </row>
    <row r="52" spans="1:6" x14ac:dyDescent="0.3">
      <c r="A52" s="1">
        <v>5</v>
      </c>
      <c r="B52" s="1">
        <v>3</v>
      </c>
      <c r="C52" s="1">
        <v>5</v>
      </c>
      <c r="D52" s="1">
        <v>1</v>
      </c>
      <c r="E52" s="1">
        <v>3</v>
      </c>
      <c r="F52" s="1">
        <v>1</v>
      </c>
    </row>
    <row r="53" spans="1:6" x14ac:dyDescent="0.3">
      <c r="A53" s="1">
        <v>5</v>
      </c>
      <c r="B53" s="1">
        <v>4</v>
      </c>
      <c r="C53" s="1">
        <v>5</v>
      </c>
      <c r="D53" s="1">
        <v>1</v>
      </c>
      <c r="E53" s="1">
        <v>3</v>
      </c>
      <c r="F53" s="1">
        <v>1</v>
      </c>
    </row>
    <row r="54" spans="1:6" x14ac:dyDescent="0.3">
      <c r="A54" s="1">
        <v>5</v>
      </c>
      <c r="B54" s="1">
        <v>5</v>
      </c>
      <c r="C54" s="1">
        <v>5</v>
      </c>
      <c r="D54" s="1">
        <v>1</v>
      </c>
      <c r="E54" s="1">
        <v>3</v>
      </c>
      <c r="F54" s="1">
        <v>1</v>
      </c>
    </row>
    <row r="55" spans="1:6" x14ac:dyDescent="0.3">
      <c r="A55" s="1">
        <v>5</v>
      </c>
      <c r="B55" s="1">
        <v>6</v>
      </c>
      <c r="C55" s="1">
        <v>5</v>
      </c>
      <c r="D55" s="1">
        <v>1</v>
      </c>
      <c r="E55" s="1">
        <v>3</v>
      </c>
      <c r="F55" s="1">
        <v>1</v>
      </c>
    </row>
    <row r="56" spans="1:6" x14ac:dyDescent="0.3">
      <c r="A56" s="1">
        <v>5</v>
      </c>
      <c r="B56" s="1">
        <v>7</v>
      </c>
      <c r="C56" s="1">
        <v>5</v>
      </c>
      <c r="D56" s="1">
        <v>1</v>
      </c>
      <c r="E56" s="1">
        <v>3</v>
      </c>
      <c r="F56" s="1">
        <v>1</v>
      </c>
    </row>
    <row r="57" spans="1:6" x14ac:dyDescent="0.3">
      <c r="A57" s="1">
        <v>5</v>
      </c>
      <c r="B57" s="1">
        <v>8</v>
      </c>
      <c r="C57" s="1">
        <v>5</v>
      </c>
      <c r="D57" s="1">
        <v>1</v>
      </c>
      <c r="E57" s="1">
        <v>3</v>
      </c>
      <c r="F57" s="1">
        <v>1</v>
      </c>
    </row>
    <row r="58" spans="1:6" x14ac:dyDescent="0.3">
      <c r="A58" s="1">
        <v>5</v>
      </c>
      <c r="B58" s="1">
        <v>9</v>
      </c>
      <c r="C58" s="1">
        <v>5</v>
      </c>
      <c r="D58" s="1">
        <v>1</v>
      </c>
      <c r="E58" s="1">
        <v>3</v>
      </c>
      <c r="F58" s="1">
        <v>1</v>
      </c>
    </row>
    <row r="59" spans="1:6" x14ac:dyDescent="0.3">
      <c r="A59" s="1">
        <v>5</v>
      </c>
      <c r="B59" s="1">
        <v>10</v>
      </c>
      <c r="C59" s="1">
        <v>5</v>
      </c>
      <c r="D59" s="1">
        <v>1</v>
      </c>
      <c r="E59" s="1">
        <v>3</v>
      </c>
      <c r="F59" s="1">
        <v>1</v>
      </c>
    </row>
    <row r="60" spans="1:6" x14ac:dyDescent="0.3">
      <c r="A60" s="1">
        <v>5</v>
      </c>
      <c r="B60" s="1">
        <v>11</v>
      </c>
      <c r="C60" s="1">
        <v>5</v>
      </c>
      <c r="D60" s="1">
        <v>1</v>
      </c>
      <c r="E60" s="1">
        <v>3</v>
      </c>
      <c r="F60" s="1">
        <v>1</v>
      </c>
    </row>
    <row r="61" spans="1:6" x14ac:dyDescent="0.3">
      <c r="A61" s="1">
        <v>5</v>
      </c>
      <c r="B61" s="1">
        <v>12</v>
      </c>
      <c r="C61" s="1">
        <v>5</v>
      </c>
      <c r="D61" s="1">
        <v>1</v>
      </c>
      <c r="E61" s="1">
        <v>3</v>
      </c>
      <c r="F61" s="1">
        <v>1</v>
      </c>
    </row>
    <row r="62" spans="1:6" x14ac:dyDescent="0.3">
      <c r="A62" s="1">
        <v>6</v>
      </c>
      <c r="B62" s="1">
        <v>1</v>
      </c>
      <c r="C62" s="1">
        <v>6</v>
      </c>
      <c r="D62" s="1">
        <v>1</v>
      </c>
      <c r="E62" s="1">
        <v>3</v>
      </c>
      <c r="F62" s="1">
        <v>1</v>
      </c>
    </row>
    <row r="63" spans="1:6" x14ac:dyDescent="0.3">
      <c r="A63" s="1">
        <v>6</v>
      </c>
      <c r="B63" s="1">
        <v>2</v>
      </c>
      <c r="C63" s="1">
        <v>6</v>
      </c>
      <c r="D63" s="1">
        <v>1</v>
      </c>
      <c r="E63" s="1">
        <v>3</v>
      </c>
      <c r="F63" s="1">
        <v>1</v>
      </c>
    </row>
    <row r="64" spans="1:6" x14ac:dyDescent="0.3">
      <c r="A64" s="1">
        <v>6</v>
      </c>
      <c r="B64" s="1">
        <v>3</v>
      </c>
      <c r="C64" s="1">
        <v>6</v>
      </c>
      <c r="D64" s="1">
        <v>1</v>
      </c>
      <c r="E64" s="1">
        <v>3</v>
      </c>
      <c r="F64" s="1">
        <v>1</v>
      </c>
    </row>
    <row r="65" spans="1:6" x14ac:dyDescent="0.3">
      <c r="A65" s="1">
        <v>6</v>
      </c>
      <c r="B65" s="1">
        <v>4</v>
      </c>
      <c r="C65" s="1">
        <v>6</v>
      </c>
      <c r="D65" s="1">
        <v>1</v>
      </c>
      <c r="E65" s="1">
        <v>3</v>
      </c>
      <c r="F65" s="1">
        <v>1</v>
      </c>
    </row>
    <row r="66" spans="1:6" x14ac:dyDescent="0.3">
      <c r="A66" s="1">
        <v>6</v>
      </c>
      <c r="B66" s="1">
        <v>5</v>
      </c>
      <c r="C66" s="1">
        <v>6</v>
      </c>
      <c r="D66" s="1">
        <v>1</v>
      </c>
      <c r="E66" s="1">
        <v>3</v>
      </c>
      <c r="F66" s="1">
        <v>1</v>
      </c>
    </row>
    <row r="67" spans="1:6" x14ac:dyDescent="0.3">
      <c r="A67" s="1">
        <v>6</v>
      </c>
      <c r="B67" s="1">
        <v>6</v>
      </c>
      <c r="C67" s="1">
        <v>6</v>
      </c>
      <c r="D67" s="1">
        <v>1</v>
      </c>
      <c r="E67" s="1">
        <v>3</v>
      </c>
      <c r="F67" s="1">
        <v>1</v>
      </c>
    </row>
    <row r="68" spans="1:6" x14ac:dyDescent="0.3">
      <c r="A68" s="1">
        <v>6</v>
      </c>
      <c r="B68" s="1">
        <v>7</v>
      </c>
      <c r="C68" s="1">
        <v>6</v>
      </c>
      <c r="D68" s="1">
        <v>1</v>
      </c>
      <c r="E68" s="1">
        <v>3</v>
      </c>
      <c r="F68" s="1">
        <v>1</v>
      </c>
    </row>
    <row r="69" spans="1:6" x14ac:dyDescent="0.3">
      <c r="A69" s="1">
        <v>6</v>
      </c>
      <c r="B69" s="1">
        <v>8</v>
      </c>
      <c r="C69" s="1">
        <v>6</v>
      </c>
      <c r="D69" s="1">
        <v>1</v>
      </c>
      <c r="E69" s="1">
        <v>3</v>
      </c>
      <c r="F69" s="1">
        <v>1</v>
      </c>
    </row>
    <row r="70" spans="1:6" x14ac:dyDescent="0.3">
      <c r="A70" s="1">
        <v>6</v>
      </c>
      <c r="B70" s="1">
        <v>9</v>
      </c>
      <c r="C70" s="1">
        <v>6</v>
      </c>
      <c r="D70" s="1">
        <v>1</v>
      </c>
      <c r="E70" s="1">
        <v>3</v>
      </c>
      <c r="F70" s="1">
        <v>1</v>
      </c>
    </row>
    <row r="71" spans="1:6" x14ac:dyDescent="0.3">
      <c r="A71" s="1">
        <v>6</v>
      </c>
      <c r="B71" s="1">
        <v>10</v>
      </c>
      <c r="C71" s="1">
        <v>6</v>
      </c>
      <c r="D71" s="1">
        <v>1</v>
      </c>
      <c r="E71" s="1">
        <v>3</v>
      </c>
      <c r="F71" s="1">
        <v>1</v>
      </c>
    </row>
    <row r="72" spans="1:6" x14ac:dyDescent="0.3">
      <c r="A72" s="1">
        <v>6</v>
      </c>
      <c r="B72" s="1">
        <v>11</v>
      </c>
      <c r="C72" s="1">
        <v>6</v>
      </c>
      <c r="D72" s="1">
        <v>1</v>
      </c>
      <c r="E72" s="1">
        <v>3</v>
      </c>
      <c r="F72" s="1">
        <v>1</v>
      </c>
    </row>
    <row r="73" spans="1:6" x14ac:dyDescent="0.3">
      <c r="A73" s="1">
        <v>6</v>
      </c>
      <c r="B73" s="1">
        <v>12</v>
      </c>
      <c r="C73" s="1">
        <v>6</v>
      </c>
      <c r="D73" s="1">
        <v>1</v>
      </c>
      <c r="E73" s="1">
        <v>3</v>
      </c>
      <c r="F73" s="1">
        <v>1</v>
      </c>
    </row>
    <row r="74" spans="1:6" x14ac:dyDescent="0.3">
      <c r="A74" s="1">
        <v>7</v>
      </c>
      <c r="B74" s="1">
        <v>1</v>
      </c>
      <c r="C74" s="1">
        <v>7</v>
      </c>
      <c r="D74" s="1">
        <v>1</v>
      </c>
      <c r="E74" s="1">
        <v>3</v>
      </c>
      <c r="F74" s="1">
        <v>1</v>
      </c>
    </row>
    <row r="75" spans="1:6" x14ac:dyDescent="0.3">
      <c r="A75" s="1">
        <v>7</v>
      </c>
      <c r="B75" s="1">
        <v>2</v>
      </c>
      <c r="C75" s="1">
        <v>7</v>
      </c>
      <c r="D75" s="1">
        <v>1</v>
      </c>
      <c r="E75" s="1">
        <v>3</v>
      </c>
      <c r="F75" s="1">
        <v>1</v>
      </c>
    </row>
    <row r="76" spans="1:6" x14ac:dyDescent="0.3">
      <c r="A76" s="1">
        <v>7</v>
      </c>
      <c r="B76" s="1">
        <v>3</v>
      </c>
      <c r="C76" s="1">
        <v>7</v>
      </c>
      <c r="D76" s="1">
        <v>1</v>
      </c>
      <c r="E76" s="1">
        <v>3</v>
      </c>
      <c r="F76" s="1">
        <v>1</v>
      </c>
    </row>
    <row r="77" spans="1:6" x14ac:dyDescent="0.3">
      <c r="A77" s="1">
        <v>7</v>
      </c>
      <c r="B77" s="1">
        <v>4</v>
      </c>
      <c r="C77" s="1">
        <v>7</v>
      </c>
      <c r="D77" s="1">
        <v>1</v>
      </c>
      <c r="E77" s="1">
        <v>3</v>
      </c>
      <c r="F77" s="1">
        <v>1</v>
      </c>
    </row>
    <row r="78" spans="1:6" x14ac:dyDescent="0.3">
      <c r="A78" s="1">
        <v>7</v>
      </c>
      <c r="B78" s="1">
        <v>5</v>
      </c>
      <c r="C78" s="1">
        <v>7</v>
      </c>
      <c r="D78" s="1">
        <v>1</v>
      </c>
      <c r="E78" s="1">
        <v>3</v>
      </c>
      <c r="F78" s="1">
        <v>1</v>
      </c>
    </row>
    <row r="79" spans="1:6" x14ac:dyDescent="0.3">
      <c r="A79" s="1">
        <v>7</v>
      </c>
      <c r="B79" s="1">
        <v>6</v>
      </c>
      <c r="C79" s="1">
        <v>7</v>
      </c>
      <c r="D79" s="1">
        <v>1</v>
      </c>
      <c r="E79" s="1">
        <v>3</v>
      </c>
      <c r="F79" s="1">
        <v>1</v>
      </c>
    </row>
    <row r="80" spans="1:6" x14ac:dyDescent="0.3">
      <c r="A80" s="1">
        <v>7</v>
      </c>
      <c r="B80" s="1">
        <v>7</v>
      </c>
      <c r="C80" s="1">
        <v>7</v>
      </c>
      <c r="D80" s="1">
        <v>1</v>
      </c>
      <c r="E80" s="1">
        <v>3</v>
      </c>
      <c r="F80" s="1">
        <v>1</v>
      </c>
    </row>
    <row r="81" spans="1:6" x14ac:dyDescent="0.3">
      <c r="A81" s="1">
        <v>7</v>
      </c>
      <c r="B81" s="1">
        <v>8</v>
      </c>
      <c r="C81" s="1">
        <v>7</v>
      </c>
      <c r="D81" s="1">
        <v>1</v>
      </c>
      <c r="E81" s="1">
        <v>3</v>
      </c>
      <c r="F81" s="1">
        <v>1</v>
      </c>
    </row>
    <row r="82" spans="1:6" x14ac:dyDescent="0.3">
      <c r="A82" s="1">
        <v>7</v>
      </c>
      <c r="B82" s="1">
        <v>9</v>
      </c>
      <c r="C82" s="1">
        <v>7</v>
      </c>
      <c r="D82" s="1">
        <v>1</v>
      </c>
      <c r="E82" s="1">
        <v>3</v>
      </c>
      <c r="F82" s="1">
        <v>1</v>
      </c>
    </row>
    <row r="83" spans="1:6" x14ac:dyDescent="0.3">
      <c r="A83" s="1">
        <v>7</v>
      </c>
      <c r="B83" s="1">
        <v>10</v>
      </c>
      <c r="C83" s="1">
        <v>7</v>
      </c>
      <c r="D83" s="1">
        <v>1</v>
      </c>
      <c r="E83" s="1">
        <v>3</v>
      </c>
      <c r="F83" s="1">
        <v>1</v>
      </c>
    </row>
    <row r="84" spans="1:6" x14ac:dyDescent="0.3">
      <c r="A84" s="1">
        <v>7</v>
      </c>
      <c r="B84" s="1">
        <v>11</v>
      </c>
      <c r="C84" s="1">
        <v>7</v>
      </c>
      <c r="D84" s="1">
        <v>1</v>
      </c>
      <c r="E84" s="1">
        <v>3</v>
      </c>
      <c r="F84" s="1">
        <v>1</v>
      </c>
    </row>
    <row r="85" spans="1:6" x14ac:dyDescent="0.3">
      <c r="A85" s="1">
        <v>7</v>
      </c>
      <c r="B85" s="1">
        <v>12</v>
      </c>
      <c r="C85" s="1">
        <v>7</v>
      </c>
      <c r="D85" s="1">
        <v>1</v>
      </c>
      <c r="E85" s="1">
        <v>3</v>
      </c>
      <c r="F85" s="1">
        <v>1</v>
      </c>
    </row>
    <row r="86" spans="1:6" x14ac:dyDescent="0.3">
      <c r="A86" s="1">
        <v>8</v>
      </c>
      <c r="B86" s="1">
        <v>1</v>
      </c>
      <c r="C86" s="1">
        <v>8</v>
      </c>
      <c r="D86" s="1">
        <v>1</v>
      </c>
      <c r="E86" s="1">
        <v>3</v>
      </c>
      <c r="F86" s="1">
        <v>1</v>
      </c>
    </row>
    <row r="87" spans="1:6" x14ac:dyDescent="0.3">
      <c r="A87" s="1">
        <v>8</v>
      </c>
      <c r="B87" s="1">
        <v>2</v>
      </c>
      <c r="C87" s="1">
        <v>8</v>
      </c>
      <c r="D87" s="1">
        <v>1</v>
      </c>
      <c r="E87" s="1">
        <v>3</v>
      </c>
      <c r="F87" s="1">
        <v>1</v>
      </c>
    </row>
    <row r="88" spans="1:6" x14ac:dyDescent="0.3">
      <c r="A88" s="1">
        <v>8</v>
      </c>
      <c r="B88" s="1">
        <v>3</v>
      </c>
      <c r="C88" s="1">
        <v>8</v>
      </c>
      <c r="D88" s="1">
        <v>1</v>
      </c>
      <c r="E88" s="1">
        <v>3</v>
      </c>
      <c r="F88" s="1">
        <v>1</v>
      </c>
    </row>
    <row r="89" spans="1:6" x14ac:dyDescent="0.3">
      <c r="A89" s="1">
        <v>8</v>
      </c>
      <c r="B89" s="1">
        <v>4</v>
      </c>
      <c r="C89" s="1">
        <v>8</v>
      </c>
      <c r="D89" s="1">
        <v>1</v>
      </c>
      <c r="E89" s="1">
        <v>3</v>
      </c>
      <c r="F89" s="1">
        <v>1</v>
      </c>
    </row>
    <row r="90" spans="1:6" x14ac:dyDescent="0.3">
      <c r="A90" s="1">
        <v>8</v>
      </c>
      <c r="B90" s="1">
        <v>5</v>
      </c>
      <c r="C90" s="1">
        <v>8</v>
      </c>
      <c r="D90" s="1">
        <v>1</v>
      </c>
      <c r="E90" s="1">
        <v>3</v>
      </c>
      <c r="F90" s="1">
        <v>1</v>
      </c>
    </row>
    <row r="91" spans="1:6" x14ac:dyDescent="0.3">
      <c r="A91" s="1">
        <v>8</v>
      </c>
      <c r="B91" s="1">
        <v>6</v>
      </c>
      <c r="C91" s="1">
        <v>8</v>
      </c>
      <c r="D91" s="1">
        <v>1</v>
      </c>
      <c r="E91" s="1">
        <v>3</v>
      </c>
      <c r="F91" s="1">
        <v>1</v>
      </c>
    </row>
    <row r="92" spans="1:6" x14ac:dyDescent="0.3">
      <c r="A92" s="1">
        <v>8</v>
      </c>
      <c r="B92" s="1">
        <v>7</v>
      </c>
      <c r="C92" s="1">
        <v>8</v>
      </c>
      <c r="D92" s="1">
        <v>1</v>
      </c>
      <c r="E92" s="1">
        <v>3</v>
      </c>
      <c r="F92" s="1">
        <v>1</v>
      </c>
    </row>
    <row r="93" spans="1:6" x14ac:dyDescent="0.3">
      <c r="A93" s="1">
        <v>8</v>
      </c>
      <c r="B93" s="1">
        <v>8</v>
      </c>
      <c r="C93" s="1">
        <v>8</v>
      </c>
      <c r="D93" s="1">
        <v>1</v>
      </c>
      <c r="E93" s="1">
        <v>3</v>
      </c>
      <c r="F93" s="1">
        <v>1</v>
      </c>
    </row>
    <row r="94" spans="1:6" x14ac:dyDescent="0.3">
      <c r="A94" s="1">
        <v>8</v>
      </c>
      <c r="B94" s="1">
        <v>9</v>
      </c>
      <c r="C94" s="1">
        <v>8</v>
      </c>
      <c r="D94" s="1">
        <v>1</v>
      </c>
      <c r="E94" s="1">
        <v>3</v>
      </c>
      <c r="F94" s="1">
        <v>1</v>
      </c>
    </row>
    <row r="95" spans="1:6" x14ac:dyDescent="0.3">
      <c r="A95" s="1">
        <v>8</v>
      </c>
      <c r="B95" s="1">
        <v>10</v>
      </c>
      <c r="C95" s="1">
        <v>8</v>
      </c>
      <c r="D95" s="1">
        <v>1</v>
      </c>
      <c r="E95" s="1">
        <v>3</v>
      </c>
      <c r="F95" s="1">
        <v>1</v>
      </c>
    </row>
    <row r="96" spans="1:6" x14ac:dyDescent="0.3">
      <c r="A96" s="1">
        <v>8</v>
      </c>
      <c r="B96" s="1">
        <v>11</v>
      </c>
      <c r="C96" s="1">
        <v>8</v>
      </c>
      <c r="D96" s="1">
        <v>1</v>
      </c>
      <c r="E96" s="1">
        <v>3</v>
      </c>
      <c r="F96" s="1">
        <v>1</v>
      </c>
    </row>
    <row r="97" spans="1:6" x14ac:dyDescent="0.3">
      <c r="A97" s="1">
        <v>8</v>
      </c>
      <c r="B97" s="1">
        <v>12</v>
      </c>
      <c r="C97" s="1">
        <v>8</v>
      </c>
      <c r="D97" s="1">
        <v>1</v>
      </c>
      <c r="E97" s="1">
        <v>3</v>
      </c>
      <c r="F97" s="1">
        <v>1</v>
      </c>
    </row>
    <row r="98" spans="1:6" x14ac:dyDescent="0.3">
      <c r="A98" s="1">
        <v>9</v>
      </c>
      <c r="B98" s="1">
        <v>1</v>
      </c>
      <c r="C98" s="1">
        <v>1</v>
      </c>
      <c r="D98" s="1">
        <v>1</v>
      </c>
      <c r="E98" s="1">
        <v>2</v>
      </c>
      <c r="F98" s="1">
        <v>1.67</v>
      </c>
    </row>
    <row r="99" spans="1:6" x14ac:dyDescent="0.3">
      <c r="A99" s="1">
        <v>9</v>
      </c>
      <c r="B99" s="1">
        <v>2</v>
      </c>
      <c r="C99" s="1">
        <v>1</v>
      </c>
      <c r="D99" s="1">
        <v>1</v>
      </c>
      <c r="E99" s="1">
        <v>2</v>
      </c>
      <c r="F99" s="1">
        <v>1.78</v>
      </c>
    </row>
    <row r="100" spans="1:6" x14ac:dyDescent="0.3">
      <c r="A100" s="1">
        <v>9</v>
      </c>
      <c r="B100" s="1">
        <v>3</v>
      </c>
      <c r="C100" s="1">
        <v>1</v>
      </c>
      <c r="D100" s="1">
        <v>1</v>
      </c>
      <c r="E100" s="1">
        <v>2</v>
      </c>
      <c r="F100" s="1">
        <v>1.99</v>
      </c>
    </row>
    <row r="101" spans="1:6" x14ac:dyDescent="0.3">
      <c r="A101" s="1">
        <v>9</v>
      </c>
      <c r="B101" s="1">
        <v>4</v>
      </c>
      <c r="C101" s="1">
        <v>1</v>
      </c>
      <c r="D101" s="1">
        <v>1</v>
      </c>
      <c r="E101" s="1">
        <v>2</v>
      </c>
      <c r="F101" s="1">
        <v>2.39</v>
      </c>
    </row>
    <row r="102" spans="1:6" x14ac:dyDescent="0.3">
      <c r="A102" s="1">
        <v>9</v>
      </c>
      <c r="B102" s="1">
        <v>5</v>
      </c>
      <c r="C102" s="1">
        <v>1</v>
      </c>
      <c r="D102" s="1">
        <v>1</v>
      </c>
      <c r="E102" s="1">
        <v>2</v>
      </c>
      <c r="F102" s="1">
        <v>2.74</v>
      </c>
    </row>
    <row r="103" spans="1:6" x14ac:dyDescent="0.3">
      <c r="A103" s="1">
        <v>9</v>
      </c>
      <c r="B103" s="1">
        <v>6</v>
      </c>
      <c r="C103" s="1">
        <v>1</v>
      </c>
      <c r="D103" s="1">
        <v>1</v>
      </c>
      <c r="E103" s="1">
        <v>2</v>
      </c>
      <c r="F103" s="1">
        <v>2.98</v>
      </c>
    </row>
    <row r="104" spans="1:6" x14ac:dyDescent="0.3">
      <c r="A104" s="1">
        <v>9</v>
      </c>
      <c r="B104" s="1">
        <v>7</v>
      </c>
      <c r="C104" s="1">
        <v>1</v>
      </c>
      <c r="D104" s="1">
        <v>1</v>
      </c>
      <c r="E104" s="1">
        <v>2</v>
      </c>
      <c r="F104" s="1">
        <v>2.87</v>
      </c>
    </row>
    <row r="105" spans="1:6" x14ac:dyDescent="0.3">
      <c r="A105" s="1">
        <v>9</v>
      </c>
      <c r="B105" s="1">
        <v>8</v>
      </c>
      <c r="C105" s="1">
        <v>1</v>
      </c>
      <c r="D105" s="1">
        <v>1</v>
      </c>
      <c r="E105" s="1">
        <v>2</v>
      </c>
      <c r="F105" s="1">
        <v>2.52</v>
      </c>
    </row>
    <row r="106" spans="1:6" x14ac:dyDescent="0.3">
      <c r="A106" s="1">
        <v>9</v>
      </c>
      <c r="B106" s="1">
        <v>9</v>
      </c>
      <c r="C106" s="1">
        <v>1</v>
      </c>
      <c r="D106" s="1">
        <v>1</v>
      </c>
      <c r="E106" s="1">
        <v>2</v>
      </c>
      <c r="F106" s="1">
        <v>2.14</v>
      </c>
    </row>
    <row r="107" spans="1:6" x14ac:dyDescent="0.3">
      <c r="A107" s="1">
        <v>9</v>
      </c>
      <c r="B107" s="1">
        <v>10</v>
      </c>
      <c r="C107" s="1">
        <v>1</v>
      </c>
      <c r="D107" s="1">
        <v>1</v>
      </c>
      <c r="E107" s="1">
        <v>2</v>
      </c>
      <c r="F107" s="1">
        <v>1.84</v>
      </c>
    </row>
    <row r="108" spans="1:6" x14ac:dyDescent="0.3">
      <c r="A108" s="1">
        <v>9</v>
      </c>
      <c r="B108" s="1">
        <v>11</v>
      </c>
      <c r="C108" s="1">
        <v>1</v>
      </c>
      <c r="D108" s="1">
        <v>1</v>
      </c>
      <c r="E108" s="1">
        <v>2</v>
      </c>
      <c r="F108" s="1">
        <v>1.74</v>
      </c>
    </row>
    <row r="109" spans="1:6" x14ac:dyDescent="0.3">
      <c r="A109" s="1">
        <v>9</v>
      </c>
      <c r="B109" s="1">
        <v>12</v>
      </c>
      <c r="C109" s="1">
        <v>1</v>
      </c>
      <c r="D109" s="1">
        <v>1</v>
      </c>
      <c r="E109" s="1">
        <v>2</v>
      </c>
      <c r="F109" s="1">
        <v>1.59</v>
      </c>
    </row>
    <row r="110" spans="1:6" x14ac:dyDescent="0.3">
      <c r="A110" s="1">
        <v>10</v>
      </c>
      <c r="B110" s="1">
        <v>1</v>
      </c>
      <c r="C110" s="1">
        <v>2</v>
      </c>
      <c r="D110" s="1">
        <v>1</v>
      </c>
      <c r="E110" s="1">
        <v>2</v>
      </c>
      <c r="F110" s="1">
        <v>1.65</v>
      </c>
    </row>
    <row r="111" spans="1:6" x14ac:dyDescent="0.3">
      <c r="A111" s="1">
        <v>10</v>
      </c>
      <c r="B111" s="1">
        <v>2</v>
      </c>
      <c r="C111" s="1">
        <v>2</v>
      </c>
      <c r="D111" s="1">
        <v>1</v>
      </c>
      <c r="E111" s="1">
        <v>2</v>
      </c>
      <c r="F111" s="1">
        <v>1.8</v>
      </c>
    </row>
    <row r="112" spans="1:6" x14ac:dyDescent="0.3">
      <c r="A112" s="1">
        <v>10</v>
      </c>
      <c r="B112" s="1">
        <v>3</v>
      </c>
      <c r="C112" s="1">
        <v>2</v>
      </c>
      <c r="D112" s="1">
        <v>1</v>
      </c>
      <c r="E112" s="1">
        <v>2</v>
      </c>
      <c r="F112" s="1">
        <v>2.04</v>
      </c>
    </row>
    <row r="113" spans="1:6" x14ac:dyDescent="0.3">
      <c r="A113" s="1">
        <v>10</v>
      </c>
      <c r="B113" s="1">
        <v>4</v>
      </c>
      <c r="C113" s="1">
        <v>2</v>
      </c>
      <c r="D113" s="1">
        <v>1</v>
      </c>
      <c r="E113" s="1">
        <v>2</v>
      </c>
      <c r="F113" s="1">
        <v>2.39</v>
      </c>
    </row>
    <row r="114" spans="1:6" x14ac:dyDescent="0.3">
      <c r="A114" s="1">
        <v>10</v>
      </c>
      <c r="B114" s="1">
        <v>5</v>
      </c>
      <c r="C114" s="1">
        <v>2</v>
      </c>
      <c r="D114" s="1">
        <v>1</v>
      </c>
      <c r="E114" s="1">
        <v>2</v>
      </c>
      <c r="F114" s="1">
        <v>2.8</v>
      </c>
    </row>
    <row r="115" spans="1:6" x14ac:dyDescent="0.3">
      <c r="A115" s="1">
        <v>10</v>
      </c>
      <c r="B115" s="1">
        <v>6</v>
      </c>
      <c r="C115" s="1">
        <v>2</v>
      </c>
      <c r="D115" s="1">
        <v>1</v>
      </c>
      <c r="E115" s="1">
        <v>2</v>
      </c>
      <c r="F115" s="1">
        <v>2.88</v>
      </c>
    </row>
    <row r="116" spans="1:6" x14ac:dyDescent="0.3">
      <c r="A116" s="1">
        <v>10</v>
      </c>
      <c r="B116" s="1">
        <v>7</v>
      </c>
      <c r="C116" s="1">
        <v>2</v>
      </c>
      <c r="D116" s="1">
        <v>1</v>
      </c>
      <c r="E116" s="1">
        <v>2</v>
      </c>
      <c r="F116" s="1">
        <v>2.81</v>
      </c>
    </row>
    <row r="117" spans="1:6" x14ac:dyDescent="0.3">
      <c r="A117" s="1">
        <v>10</v>
      </c>
      <c r="B117" s="1">
        <v>8</v>
      </c>
      <c r="C117" s="1">
        <v>2</v>
      </c>
      <c r="D117" s="1">
        <v>1</v>
      </c>
      <c r="E117" s="1">
        <v>2</v>
      </c>
      <c r="F117" s="1">
        <v>2.5299999999999998</v>
      </c>
    </row>
    <row r="118" spans="1:6" x14ac:dyDescent="0.3">
      <c r="A118" s="1">
        <v>10</v>
      </c>
      <c r="B118" s="1">
        <v>9</v>
      </c>
      <c r="C118" s="1">
        <v>2</v>
      </c>
      <c r="D118" s="1">
        <v>1</v>
      </c>
      <c r="E118" s="1">
        <v>2</v>
      </c>
      <c r="F118" s="1">
        <v>2.13</v>
      </c>
    </row>
    <row r="119" spans="1:6" x14ac:dyDescent="0.3">
      <c r="A119" s="1">
        <v>10</v>
      </c>
      <c r="B119" s="1">
        <v>10</v>
      </c>
      <c r="C119" s="1">
        <v>2</v>
      </c>
      <c r="D119" s="1">
        <v>1</v>
      </c>
      <c r="E119" s="1">
        <v>2</v>
      </c>
      <c r="F119" s="1">
        <v>1.89</v>
      </c>
    </row>
    <row r="120" spans="1:6" x14ac:dyDescent="0.3">
      <c r="A120" s="1">
        <v>10</v>
      </c>
      <c r="B120" s="1">
        <v>11</v>
      </c>
      <c r="C120" s="1">
        <v>2</v>
      </c>
      <c r="D120" s="1">
        <v>1</v>
      </c>
      <c r="E120" s="1">
        <v>2</v>
      </c>
      <c r="F120" s="1">
        <v>1.76</v>
      </c>
    </row>
    <row r="121" spans="1:6" x14ac:dyDescent="0.3">
      <c r="A121" s="1">
        <v>10</v>
      </c>
      <c r="B121" s="1">
        <v>12</v>
      </c>
      <c r="C121" s="1">
        <v>2</v>
      </c>
      <c r="D121" s="1">
        <v>1</v>
      </c>
      <c r="E121" s="1">
        <v>2</v>
      </c>
      <c r="F121" s="1">
        <v>1.66</v>
      </c>
    </row>
    <row r="122" spans="1:6" x14ac:dyDescent="0.3">
      <c r="A122" s="1">
        <v>11</v>
      </c>
      <c r="B122" s="1">
        <v>1</v>
      </c>
      <c r="C122" s="1">
        <v>3</v>
      </c>
      <c r="D122" s="1">
        <v>1</v>
      </c>
      <c r="E122" s="1">
        <v>2</v>
      </c>
      <c r="F122" s="1">
        <v>1.75</v>
      </c>
    </row>
    <row r="123" spans="1:6" x14ac:dyDescent="0.3">
      <c r="A123" s="1">
        <v>11</v>
      </c>
      <c r="B123" s="1">
        <v>2</v>
      </c>
      <c r="C123" s="1">
        <v>3</v>
      </c>
      <c r="D123" s="1">
        <v>1</v>
      </c>
      <c r="E123" s="1">
        <v>2</v>
      </c>
      <c r="F123" s="1">
        <v>1.8</v>
      </c>
    </row>
    <row r="124" spans="1:6" x14ac:dyDescent="0.3">
      <c r="A124" s="1">
        <v>11</v>
      </c>
      <c r="B124" s="1">
        <v>3</v>
      </c>
      <c r="C124" s="1">
        <v>3</v>
      </c>
      <c r="D124" s="1">
        <v>1</v>
      </c>
      <c r="E124" s="1">
        <v>2</v>
      </c>
      <c r="F124" s="1">
        <v>2.04</v>
      </c>
    </row>
    <row r="125" spans="1:6" x14ac:dyDescent="0.3">
      <c r="A125" s="1">
        <v>11</v>
      </c>
      <c r="B125" s="1">
        <v>4</v>
      </c>
      <c r="C125" s="1">
        <v>3</v>
      </c>
      <c r="D125" s="1">
        <v>1</v>
      </c>
      <c r="E125" s="1">
        <v>2</v>
      </c>
      <c r="F125" s="1">
        <v>2.4500000000000002</v>
      </c>
    </row>
    <row r="126" spans="1:6" x14ac:dyDescent="0.3">
      <c r="A126" s="1">
        <v>11</v>
      </c>
      <c r="B126" s="1">
        <v>5</v>
      </c>
      <c r="C126" s="1">
        <v>3</v>
      </c>
      <c r="D126" s="1">
        <v>1</v>
      </c>
      <c r="E126" s="1">
        <v>2</v>
      </c>
      <c r="F126" s="1">
        <v>2.84</v>
      </c>
    </row>
    <row r="127" spans="1:6" x14ac:dyDescent="0.3">
      <c r="A127" s="1">
        <v>11</v>
      </c>
      <c r="B127" s="1">
        <v>6</v>
      </c>
      <c r="C127" s="1">
        <v>3</v>
      </c>
      <c r="D127" s="1">
        <v>1</v>
      </c>
      <c r="E127" s="1">
        <v>2</v>
      </c>
      <c r="F127" s="1">
        <v>3.1</v>
      </c>
    </row>
    <row r="128" spans="1:6" x14ac:dyDescent="0.3">
      <c r="A128" s="1">
        <v>11</v>
      </c>
      <c r="B128" s="1">
        <v>7</v>
      </c>
      <c r="C128" s="1">
        <v>3</v>
      </c>
      <c r="D128" s="1">
        <v>1</v>
      </c>
      <c r="E128" s="1">
        <v>2</v>
      </c>
      <c r="F128" s="1">
        <v>3.04</v>
      </c>
    </row>
    <row r="129" spans="1:6" x14ac:dyDescent="0.3">
      <c r="A129" s="1">
        <v>11</v>
      </c>
      <c r="B129" s="1">
        <v>8</v>
      </c>
      <c r="C129" s="1">
        <v>3</v>
      </c>
      <c r="D129" s="1">
        <v>1</v>
      </c>
      <c r="E129" s="1">
        <v>2</v>
      </c>
      <c r="F129" s="1">
        <v>2.67</v>
      </c>
    </row>
    <row r="130" spans="1:6" x14ac:dyDescent="0.3">
      <c r="A130" s="1">
        <v>11</v>
      </c>
      <c r="B130" s="1">
        <v>9</v>
      </c>
      <c r="C130" s="1">
        <v>3</v>
      </c>
      <c r="D130" s="1">
        <v>1</v>
      </c>
      <c r="E130" s="1">
        <v>2</v>
      </c>
      <c r="F130" s="1">
        <v>2.21</v>
      </c>
    </row>
    <row r="131" spans="1:6" x14ac:dyDescent="0.3">
      <c r="A131" s="1">
        <v>11</v>
      </c>
      <c r="B131" s="1">
        <v>10</v>
      </c>
      <c r="C131" s="1">
        <v>3</v>
      </c>
      <c r="D131" s="1">
        <v>1</v>
      </c>
      <c r="E131" s="1">
        <v>2</v>
      </c>
      <c r="F131" s="1">
        <v>1.89</v>
      </c>
    </row>
    <row r="132" spans="1:6" x14ac:dyDescent="0.3">
      <c r="A132" s="1">
        <v>11</v>
      </c>
      <c r="B132" s="1">
        <v>11</v>
      </c>
      <c r="C132" s="1">
        <v>3</v>
      </c>
      <c r="D132" s="1">
        <v>1</v>
      </c>
      <c r="E132" s="1">
        <v>2</v>
      </c>
      <c r="F132" s="1">
        <v>1.77</v>
      </c>
    </row>
    <row r="133" spans="1:6" x14ac:dyDescent="0.3">
      <c r="A133" s="1">
        <v>11</v>
      </c>
      <c r="B133" s="1">
        <v>12</v>
      </c>
      <c r="C133" s="1">
        <v>3</v>
      </c>
      <c r="D133" s="1">
        <v>1</v>
      </c>
      <c r="E133" s="1">
        <v>2</v>
      </c>
      <c r="F133" s="1">
        <v>1.63</v>
      </c>
    </row>
    <row r="134" spans="1:6" x14ac:dyDescent="0.3">
      <c r="A134" s="1">
        <v>12</v>
      </c>
      <c r="B134" s="1">
        <v>1</v>
      </c>
      <c r="C134" s="1">
        <v>4</v>
      </c>
      <c r="D134" s="1">
        <v>1</v>
      </c>
      <c r="E134" s="1">
        <v>2</v>
      </c>
      <c r="F134" s="1">
        <v>1.66</v>
      </c>
    </row>
    <row r="135" spans="1:6" x14ac:dyDescent="0.3">
      <c r="A135" s="1">
        <v>12</v>
      </c>
      <c r="B135" s="1">
        <v>2</v>
      </c>
      <c r="C135" s="1">
        <v>4</v>
      </c>
      <c r="D135" s="1">
        <v>1</v>
      </c>
      <c r="E135" s="1">
        <v>2</v>
      </c>
      <c r="F135" s="1">
        <v>1.79</v>
      </c>
    </row>
    <row r="136" spans="1:6" x14ac:dyDescent="0.3">
      <c r="A136" s="1">
        <v>12</v>
      </c>
      <c r="B136" s="1">
        <v>3</v>
      </c>
      <c r="C136" s="1">
        <v>4</v>
      </c>
      <c r="D136" s="1">
        <v>1</v>
      </c>
      <c r="E136" s="1">
        <v>2</v>
      </c>
      <c r="F136" s="1">
        <v>2.0099999999999998</v>
      </c>
    </row>
    <row r="137" spans="1:6" x14ac:dyDescent="0.3">
      <c r="A137" s="1">
        <v>12</v>
      </c>
      <c r="B137" s="1">
        <v>4</v>
      </c>
      <c r="C137" s="1">
        <v>4</v>
      </c>
      <c r="D137" s="1">
        <v>1</v>
      </c>
      <c r="E137" s="1">
        <v>2</v>
      </c>
      <c r="F137" s="1">
        <v>2.4</v>
      </c>
    </row>
    <row r="138" spans="1:6" x14ac:dyDescent="0.3">
      <c r="A138" s="1">
        <v>12</v>
      </c>
      <c r="B138" s="1">
        <v>5</v>
      </c>
      <c r="C138" s="1">
        <v>4</v>
      </c>
      <c r="D138" s="1">
        <v>1</v>
      </c>
      <c r="E138" s="1">
        <v>2</v>
      </c>
      <c r="F138" s="1">
        <v>2.86</v>
      </c>
    </row>
    <row r="139" spans="1:6" x14ac:dyDescent="0.3">
      <c r="A139" s="1">
        <v>12</v>
      </c>
      <c r="B139" s="1">
        <v>6</v>
      </c>
      <c r="C139" s="1">
        <v>4</v>
      </c>
      <c r="D139" s="1">
        <v>1</v>
      </c>
      <c r="E139" s="1">
        <v>2</v>
      </c>
      <c r="F139" s="1">
        <v>2.98</v>
      </c>
    </row>
    <row r="140" spans="1:6" x14ac:dyDescent="0.3">
      <c r="A140" s="1">
        <v>12</v>
      </c>
      <c r="B140" s="1">
        <v>7</v>
      </c>
      <c r="C140" s="1">
        <v>4</v>
      </c>
      <c r="D140" s="1">
        <v>1</v>
      </c>
      <c r="E140" s="1">
        <v>2</v>
      </c>
      <c r="F140" s="1">
        <v>2.8</v>
      </c>
    </row>
    <row r="141" spans="1:6" x14ac:dyDescent="0.3">
      <c r="A141" s="1">
        <v>12</v>
      </c>
      <c r="B141" s="1">
        <v>8</v>
      </c>
      <c r="C141" s="1">
        <v>4</v>
      </c>
      <c r="D141" s="1">
        <v>1</v>
      </c>
      <c r="E141" s="1">
        <v>2</v>
      </c>
      <c r="F141" s="1">
        <v>2.57</v>
      </c>
    </row>
    <row r="142" spans="1:6" x14ac:dyDescent="0.3">
      <c r="A142" s="1">
        <v>12</v>
      </c>
      <c r="B142" s="1">
        <v>9</v>
      </c>
      <c r="C142" s="1">
        <v>4</v>
      </c>
      <c r="D142" s="1">
        <v>1</v>
      </c>
      <c r="E142" s="1">
        <v>2</v>
      </c>
      <c r="F142" s="1">
        <v>2.2000000000000002</v>
      </c>
    </row>
    <row r="143" spans="1:6" x14ac:dyDescent="0.3">
      <c r="A143" s="1">
        <v>12</v>
      </c>
      <c r="B143" s="1">
        <v>10</v>
      </c>
      <c r="C143" s="1">
        <v>4</v>
      </c>
      <c r="D143" s="1">
        <v>1</v>
      </c>
      <c r="E143" s="1">
        <v>2</v>
      </c>
      <c r="F143" s="1">
        <v>1.86</v>
      </c>
    </row>
    <row r="144" spans="1:6" x14ac:dyDescent="0.3">
      <c r="A144" s="1">
        <v>12</v>
      </c>
      <c r="B144" s="1">
        <v>11</v>
      </c>
      <c r="C144" s="1">
        <v>4</v>
      </c>
      <c r="D144" s="1">
        <v>1</v>
      </c>
      <c r="E144" s="1">
        <v>2</v>
      </c>
      <c r="F144" s="1">
        <v>1.72</v>
      </c>
    </row>
    <row r="145" spans="1:6" x14ac:dyDescent="0.3">
      <c r="A145" s="1">
        <v>12</v>
      </c>
      <c r="B145" s="1">
        <v>12</v>
      </c>
      <c r="C145" s="1">
        <v>4</v>
      </c>
      <c r="D145" s="1">
        <v>1</v>
      </c>
      <c r="E145" s="1">
        <v>2</v>
      </c>
      <c r="F145" s="1">
        <v>1.59</v>
      </c>
    </row>
    <row r="146" spans="1:6" x14ac:dyDescent="0.3">
      <c r="A146" s="1">
        <v>13</v>
      </c>
      <c r="B146" s="1">
        <v>1</v>
      </c>
      <c r="C146" s="1">
        <v>5</v>
      </c>
      <c r="D146" s="1">
        <v>1</v>
      </c>
      <c r="E146" s="1">
        <v>2</v>
      </c>
      <c r="F146" s="1">
        <v>1.67</v>
      </c>
    </row>
    <row r="147" spans="1:6" x14ac:dyDescent="0.3">
      <c r="A147" s="1">
        <v>13</v>
      </c>
      <c r="B147" s="1">
        <v>2</v>
      </c>
      <c r="C147" s="1">
        <v>5</v>
      </c>
      <c r="D147" s="1">
        <v>1</v>
      </c>
      <c r="E147" s="1">
        <v>2</v>
      </c>
      <c r="F147" s="1">
        <v>1.82</v>
      </c>
    </row>
    <row r="148" spans="1:6" x14ac:dyDescent="0.3">
      <c r="A148" s="1">
        <v>13</v>
      </c>
      <c r="B148" s="1">
        <v>3</v>
      </c>
      <c r="C148" s="1">
        <v>5</v>
      </c>
      <c r="D148" s="1">
        <v>1</v>
      </c>
      <c r="E148" s="1">
        <v>2</v>
      </c>
      <c r="F148" s="1">
        <v>2.0299999999999998</v>
      </c>
    </row>
    <row r="149" spans="1:6" x14ac:dyDescent="0.3">
      <c r="A149" s="1">
        <v>13</v>
      </c>
      <c r="B149" s="1">
        <v>4</v>
      </c>
      <c r="C149" s="1">
        <v>5</v>
      </c>
      <c r="D149" s="1">
        <v>1</v>
      </c>
      <c r="E149" s="1">
        <v>2</v>
      </c>
      <c r="F149" s="1">
        <v>2.4900000000000002</v>
      </c>
    </row>
    <row r="150" spans="1:6" x14ac:dyDescent="0.3">
      <c r="A150" s="1">
        <v>13</v>
      </c>
      <c r="B150" s="1">
        <v>5</v>
      </c>
      <c r="C150" s="1">
        <v>5</v>
      </c>
      <c r="D150" s="1">
        <v>1</v>
      </c>
      <c r="E150" s="1">
        <v>2</v>
      </c>
      <c r="F150" s="1">
        <v>2.95</v>
      </c>
    </row>
    <row r="151" spans="1:6" x14ac:dyDescent="0.3">
      <c r="A151" s="1">
        <v>13</v>
      </c>
      <c r="B151" s="1">
        <v>6</v>
      </c>
      <c r="C151" s="1">
        <v>5</v>
      </c>
      <c r="D151" s="1">
        <v>1</v>
      </c>
      <c r="E151" s="1">
        <v>2</v>
      </c>
      <c r="F151" s="1">
        <v>3.23</v>
      </c>
    </row>
    <row r="152" spans="1:6" x14ac:dyDescent="0.3">
      <c r="A152" s="1">
        <v>13</v>
      </c>
      <c r="B152" s="1">
        <v>7</v>
      </c>
      <c r="C152" s="1">
        <v>5</v>
      </c>
      <c r="D152" s="1">
        <v>1</v>
      </c>
      <c r="E152" s="1">
        <v>2</v>
      </c>
      <c r="F152" s="1">
        <v>3.13</v>
      </c>
    </row>
    <row r="153" spans="1:6" x14ac:dyDescent="0.3">
      <c r="A153" s="1">
        <v>13</v>
      </c>
      <c r="B153" s="1">
        <v>8</v>
      </c>
      <c r="C153" s="1">
        <v>5</v>
      </c>
      <c r="D153" s="1">
        <v>1</v>
      </c>
      <c r="E153" s="1">
        <v>2</v>
      </c>
      <c r="F153" s="1">
        <v>2.65</v>
      </c>
    </row>
    <row r="154" spans="1:6" x14ac:dyDescent="0.3">
      <c r="A154" s="1">
        <v>13</v>
      </c>
      <c r="B154" s="1">
        <v>9</v>
      </c>
      <c r="C154" s="1">
        <v>5</v>
      </c>
      <c r="D154" s="1">
        <v>1</v>
      </c>
      <c r="E154" s="1">
        <v>2</v>
      </c>
      <c r="F154" s="1">
        <v>2.19</v>
      </c>
    </row>
    <row r="155" spans="1:6" x14ac:dyDescent="0.3">
      <c r="A155" s="1">
        <v>13</v>
      </c>
      <c r="B155" s="1">
        <v>10</v>
      </c>
      <c r="C155" s="1">
        <v>5</v>
      </c>
      <c r="D155" s="1">
        <v>1</v>
      </c>
      <c r="E155" s="1">
        <v>2</v>
      </c>
      <c r="F155" s="1">
        <v>1.93</v>
      </c>
    </row>
    <row r="156" spans="1:6" x14ac:dyDescent="0.3">
      <c r="A156" s="1">
        <v>13</v>
      </c>
      <c r="B156" s="1">
        <v>11</v>
      </c>
      <c r="C156" s="1">
        <v>5</v>
      </c>
      <c r="D156" s="1">
        <v>1</v>
      </c>
      <c r="E156" s="1">
        <v>2</v>
      </c>
      <c r="F156" s="1">
        <v>1.74</v>
      </c>
    </row>
    <row r="157" spans="1:6" x14ac:dyDescent="0.3">
      <c r="A157" s="1">
        <v>13</v>
      </c>
      <c r="B157" s="1">
        <v>12</v>
      </c>
      <c r="C157" s="1">
        <v>5</v>
      </c>
      <c r="D157" s="1">
        <v>1</v>
      </c>
      <c r="E157" s="1">
        <v>2</v>
      </c>
      <c r="F157" s="1">
        <v>1.72</v>
      </c>
    </row>
    <row r="158" spans="1:6" x14ac:dyDescent="0.3">
      <c r="A158" s="1">
        <v>14</v>
      </c>
      <c r="B158" s="1">
        <v>1</v>
      </c>
      <c r="C158" s="1">
        <v>6</v>
      </c>
      <c r="D158" s="1">
        <v>1</v>
      </c>
      <c r="E158" s="1">
        <v>2</v>
      </c>
      <c r="F158" s="1">
        <v>1.71</v>
      </c>
    </row>
    <row r="159" spans="1:6" x14ac:dyDescent="0.3">
      <c r="A159" s="1">
        <v>14</v>
      </c>
      <c r="B159" s="1">
        <v>2</v>
      </c>
      <c r="C159" s="1">
        <v>6</v>
      </c>
      <c r="D159" s="1">
        <v>1</v>
      </c>
      <c r="E159" s="1">
        <v>2</v>
      </c>
      <c r="F159" s="1">
        <v>1.84</v>
      </c>
    </row>
    <row r="160" spans="1:6" x14ac:dyDescent="0.3">
      <c r="A160" s="1">
        <v>14</v>
      </c>
      <c r="B160" s="1">
        <v>3</v>
      </c>
      <c r="C160" s="1">
        <v>6</v>
      </c>
      <c r="D160" s="1">
        <v>1</v>
      </c>
      <c r="E160" s="1">
        <v>2</v>
      </c>
      <c r="F160" s="1">
        <v>2.13</v>
      </c>
    </row>
    <row r="161" spans="1:6" x14ac:dyDescent="0.3">
      <c r="A161" s="1">
        <v>14</v>
      </c>
      <c r="B161" s="1">
        <v>4</v>
      </c>
      <c r="C161" s="1">
        <v>6</v>
      </c>
      <c r="D161" s="1">
        <v>1</v>
      </c>
      <c r="E161" s="1">
        <v>2</v>
      </c>
      <c r="F161" s="1">
        <v>2.54</v>
      </c>
    </row>
    <row r="162" spans="1:6" x14ac:dyDescent="0.3">
      <c r="A162" s="1">
        <v>14</v>
      </c>
      <c r="B162" s="1">
        <v>5</v>
      </c>
      <c r="C162" s="1">
        <v>6</v>
      </c>
      <c r="D162" s="1">
        <v>1</v>
      </c>
      <c r="E162" s="1">
        <v>2</v>
      </c>
      <c r="F162" s="1">
        <v>2.99</v>
      </c>
    </row>
    <row r="163" spans="1:6" x14ac:dyDescent="0.3">
      <c r="A163" s="1">
        <v>14</v>
      </c>
      <c r="B163" s="1">
        <v>6</v>
      </c>
      <c r="C163" s="1">
        <v>6</v>
      </c>
      <c r="D163" s="1">
        <v>1</v>
      </c>
      <c r="E163" s="1">
        <v>2</v>
      </c>
      <c r="F163" s="1">
        <v>3.24</v>
      </c>
    </row>
    <row r="164" spans="1:6" x14ac:dyDescent="0.3">
      <c r="A164" s="1">
        <v>14</v>
      </c>
      <c r="B164" s="1">
        <v>7</v>
      </c>
      <c r="C164" s="1">
        <v>6</v>
      </c>
      <c r="D164" s="1">
        <v>1</v>
      </c>
      <c r="E164" s="1">
        <v>2</v>
      </c>
      <c r="F164" s="1">
        <v>3.17</v>
      </c>
    </row>
    <row r="165" spans="1:6" x14ac:dyDescent="0.3">
      <c r="A165" s="1">
        <v>14</v>
      </c>
      <c r="B165" s="1">
        <v>8</v>
      </c>
      <c r="C165" s="1">
        <v>6</v>
      </c>
      <c r="D165" s="1">
        <v>1</v>
      </c>
      <c r="E165" s="1">
        <v>2</v>
      </c>
      <c r="F165" s="1">
        <v>2.74</v>
      </c>
    </row>
    <row r="166" spans="1:6" x14ac:dyDescent="0.3">
      <c r="A166" s="1">
        <v>14</v>
      </c>
      <c r="B166" s="1">
        <v>9</v>
      </c>
      <c r="C166" s="1">
        <v>6</v>
      </c>
      <c r="D166" s="1">
        <v>1</v>
      </c>
      <c r="E166" s="1">
        <v>2</v>
      </c>
      <c r="F166" s="1">
        <v>2.2400000000000002</v>
      </c>
    </row>
    <row r="167" spans="1:6" x14ac:dyDescent="0.3">
      <c r="A167" s="1">
        <v>14</v>
      </c>
      <c r="B167" s="1">
        <v>10</v>
      </c>
      <c r="C167" s="1">
        <v>6</v>
      </c>
      <c r="D167" s="1">
        <v>1</v>
      </c>
      <c r="E167" s="1">
        <v>2</v>
      </c>
      <c r="F167" s="1">
        <v>1.93</v>
      </c>
    </row>
    <row r="168" spans="1:6" x14ac:dyDescent="0.3">
      <c r="A168" s="1">
        <v>14</v>
      </c>
      <c r="B168" s="1">
        <v>11</v>
      </c>
      <c r="C168" s="1">
        <v>6</v>
      </c>
      <c r="D168" s="1">
        <v>1</v>
      </c>
      <c r="E168" s="1">
        <v>2</v>
      </c>
      <c r="F168" s="1">
        <v>1.79</v>
      </c>
    </row>
    <row r="169" spans="1:6" x14ac:dyDescent="0.3">
      <c r="A169" s="1">
        <v>14</v>
      </c>
      <c r="B169" s="1">
        <v>12</v>
      </c>
      <c r="C169" s="1">
        <v>6</v>
      </c>
      <c r="D169" s="1">
        <v>1</v>
      </c>
      <c r="E169" s="1">
        <v>2</v>
      </c>
      <c r="F169" s="1">
        <v>1.71</v>
      </c>
    </row>
    <row r="170" spans="1:6" x14ac:dyDescent="0.3">
      <c r="A170" s="1">
        <v>15</v>
      </c>
      <c r="B170" s="1">
        <v>1</v>
      </c>
      <c r="C170" s="1">
        <v>7</v>
      </c>
      <c r="D170" s="1">
        <v>1</v>
      </c>
      <c r="E170" s="1">
        <v>2</v>
      </c>
      <c r="F170" s="1">
        <v>1.64</v>
      </c>
    </row>
    <row r="171" spans="1:6" x14ac:dyDescent="0.3">
      <c r="A171" s="1">
        <v>15</v>
      </c>
      <c r="B171" s="1">
        <v>2</v>
      </c>
      <c r="C171" s="1">
        <v>7</v>
      </c>
      <c r="D171" s="1">
        <v>1</v>
      </c>
      <c r="E171" s="1">
        <v>2</v>
      </c>
      <c r="F171" s="1">
        <v>1.77</v>
      </c>
    </row>
    <row r="172" spans="1:6" x14ac:dyDescent="0.3">
      <c r="A172" s="1">
        <v>15</v>
      </c>
      <c r="B172" s="1">
        <v>3</v>
      </c>
      <c r="C172" s="1">
        <v>7</v>
      </c>
      <c r="D172" s="1">
        <v>1</v>
      </c>
      <c r="E172" s="1">
        <v>2</v>
      </c>
      <c r="F172" s="1">
        <v>2.09</v>
      </c>
    </row>
    <row r="173" spans="1:6" x14ac:dyDescent="0.3">
      <c r="A173" s="1">
        <v>15</v>
      </c>
      <c r="B173" s="1">
        <v>4</v>
      </c>
      <c r="C173" s="1">
        <v>7</v>
      </c>
      <c r="D173" s="1">
        <v>1</v>
      </c>
      <c r="E173" s="1">
        <v>2</v>
      </c>
      <c r="F173" s="1">
        <v>2.56</v>
      </c>
    </row>
    <row r="174" spans="1:6" x14ac:dyDescent="0.3">
      <c r="A174" s="1">
        <v>15</v>
      </c>
      <c r="B174" s="1">
        <v>5</v>
      </c>
      <c r="C174" s="1">
        <v>7</v>
      </c>
      <c r="D174" s="1">
        <v>1</v>
      </c>
      <c r="E174" s="1">
        <v>2</v>
      </c>
      <c r="F174" s="1">
        <v>3.08</v>
      </c>
    </row>
    <row r="175" spans="1:6" x14ac:dyDescent="0.3">
      <c r="A175" s="1">
        <v>15</v>
      </c>
      <c r="B175" s="1">
        <v>6</v>
      </c>
      <c r="C175" s="1">
        <v>7</v>
      </c>
      <c r="D175" s="1">
        <v>1</v>
      </c>
      <c r="E175" s="1">
        <v>2</v>
      </c>
      <c r="F175" s="1">
        <v>3.58</v>
      </c>
    </row>
    <row r="176" spans="1:6" x14ac:dyDescent="0.3">
      <c r="A176" s="1">
        <v>15</v>
      </c>
      <c r="B176" s="1">
        <v>7</v>
      </c>
      <c r="C176" s="1">
        <v>7</v>
      </c>
      <c r="D176" s="1">
        <v>1</v>
      </c>
      <c r="E176" s="1">
        <v>2</v>
      </c>
      <c r="F176" s="1">
        <v>3.53</v>
      </c>
    </row>
    <row r="177" spans="1:6" x14ac:dyDescent="0.3">
      <c r="A177" s="1">
        <v>15</v>
      </c>
      <c r="B177" s="1">
        <v>8</v>
      </c>
      <c r="C177" s="1">
        <v>7</v>
      </c>
      <c r="D177" s="1">
        <v>1</v>
      </c>
      <c r="E177" s="1">
        <v>2</v>
      </c>
      <c r="F177" s="1">
        <v>2.9</v>
      </c>
    </row>
    <row r="178" spans="1:6" x14ac:dyDescent="0.3">
      <c r="A178" s="1">
        <v>15</v>
      </c>
      <c r="B178" s="1">
        <v>9</v>
      </c>
      <c r="C178" s="1">
        <v>7</v>
      </c>
      <c r="D178" s="1">
        <v>1</v>
      </c>
      <c r="E178" s="1">
        <v>2</v>
      </c>
      <c r="F178" s="1">
        <v>2.29</v>
      </c>
    </row>
    <row r="179" spans="1:6" x14ac:dyDescent="0.3">
      <c r="A179" s="1">
        <v>15</v>
      </c>
      <c r="B179" s="1">
        <v>10</v>
      </c>
      <c r="C179" s="1">
        <v>7</v>
      </c>
      <c r="D179" s="1">
        <v>1</v>
      </c>
      <c r="E179" s="1">
        <v>2</v>
      </c>
      <c r="F179" s="1">
        <v>1.91</v>
      </c>
    </row>
    <row r="180" spans="1:6" x14ac:dyDescent="0.3">
      <c r="A180" s="1">
        <v>15</v>
      </c>
      <c r="B180" s="1">
        <v>11</v>
      </c>
      <c r="C180" s="1">
        <v>7</v>
      </c>
      <c r="D180" s="1">
        <v>1</v>
      </c>
      <c r="E180" s="1">
        <v>2</v>
      </c>
      <c r="F180" s="1">
        <v>1.66</v>
      </c>
    </row>
    <row r="181" spans="1:6" x14ac:dyDescent="0.3">
      <c r="A181" s="1">
        <v>15</v>
      </c>
      <c r="B181" s="1">
        <v>12</v>
      </c>
      <c r="C181" s="1">
        <v>7</v>
      </c>
      <c r="D181" s="1">
        <v>1</v>
      </c>
      <c r="E181" s="1">
        <v>2</v>
      </c>
      <c r="F181" s="1">
        <v>1.59</v>
      </c>
    </row>
    <row r="182" spans="1:6" x14ac:dyDescent="0.3">
      <c r="A182" s="1">
        <v>16</v>
      </c>
      <c r="B182" s="1">
        <v>1</v>
      </c>
      <c r="C182" s="1">
        <v>8</v>
      </c>
      <c r="D182" s="1">
        <v>1</v>
      </c>
      <c r="E182" s="1">
        <v>2</v>
      </c>
      <c r="F182" s="1">
        <v>1.63</v>
      </c>
    </row>
    <row r="183" spans="1:6" x14ac:dyDescent="0.3">
      <c r="A183" s="1">
        <v>16</v>
      </c>
      <c r="B183" s="1">
        <v>2</v>
      </c>
      <c r="C183" s="1">
        <v>8</v>
      </c>
      <c r="D183" s="1">
        <v>1</v>
      </c>
      <c r="E183" s="1">
        <v>2</v>
      </c>
      <c r="F183" s="1">
        <v>1.77</v>
      </c>
    </row>
    <row r="184" spans="1:6" x14ac:dyDescent="0.3">
      <c r="A184" s="1">
        <v>16</v>
      </c>
      <c r="B184" s="1">
        <v>3</v>
      </c>
      <c r="C184" s="1">
        <v>8</v>
      </c>
      <c r="D184" s="1">
        <v>1</v>
      </c>
      <c r="E184" s="1">
        <v>2</v>
      </c>
      <c r="F184" s="1">
        <v>2.08</v>
      </c>
    </row>
    <row r="185" spans="1:6" x14ac:dyDescent="0.3">
      <c r="A185" s="1">
        <v>16</v>
      </c>
      <c r="B185" s="1">
        <v>4</v>
      </c>
      <c r="C185" s="1">
        <v>8</v>
      </c>
      <c r="D185" s="1">
        <v>1</v>
      </c>
      <c r="E185" s="1">
        <v>2</v>
      </c>
      <c r="F185" s="1">
        <v>2.6</v>
      </c>
    </row>
    <row r="186" spans="1:6" x14ac:dyDescent="0.3">
      <c r="A186" s="1">
        <v>16</v>
      </c>
      <c r="B186" s="1">
        <v>5</v>
      </c>
      <c r="C186" s="1">
        <v>8</v>
      </c>
      <c r="D186" s="1">
        <v>1</v>
      </c>
      <c r="E186" s="1">
        <v>2</v>
      </c>
      <c r="F186" s="1">
        <v>3.2</v>
      </c>
    </row>
    <row r="187" spans="1:6" x14ac:dyDescent="0.3">
      <c r="A187" s="1">
        <v>16</v>
      </c>
      <c r="B187" s="1">
        <v>6</v>
      </c>
      <c r="C187" s="1">
        <v>8</v>
      </c>
      <c r="D187" s="1">
        <v>1</v>
      </c>
      <c r="E187" s="1">
        <v>2</v>
      </c>
      <c r="F187" s="1">
        <v>3.55</v>
      </c>
    </row>
    <row r="188" spans="1:6" x14ac:dyDescent="0.3">
      <c r="A188" s="1">
        <v>16</v>
      </c>
      <c r="B188" s="1">
        <v>7</v>
      </c>
      <c r="C188" s="1">
        <v>8</v>
      </c>
      <c r="D188" s="1">
        <v>1</v>
      </c>
      <c r="E188" s="1">
        <v>2</v>
      </c>
      <c r="F188" s="1">
        <v>3.45</v>
      </c>
    </row>
    <row r="189" spans="1:6" x14ac:dyDescent="0.3">
      <c r="A189" s="1">
        <v>16</v>
      </c>
      <c r="B189" s="1">
        <v>8</v>
      </c>
      <c r="C189" s="1">
        <v>8</v>
      </c>
      <c r="D189" s="1">
        <v>1</v>
      </c>
      <c r="E189" s="1">
        <v>2</v>
      </c>
      <c r="F189" s="1">
        <v>2.89</v>
      </c>
    </row>
    <row r="190" spans="1:6" x14ac:dyDescent="0.3">
      <c r="A190" s="1">
        <v>16</v>
      </c>
      <c r="B190" s="1">
        <v>9</v>
      </c>
      <c r="C190" s="1">
        <v>8</v>
      </c>
      <c r="D190" s="1">
        <v>1</v>
      </c>
      <c r="E190" s="1">
        <v>2</v>
      </c>
      <c r="F190" s="1">
        <v>2.29</v>
      </c>
    </row>
    <row r="191" spans="1:6" x14ac:dyDescent="0.3">
      <c r="A191" s="1">
        <v>16</v>
      </c>
      <c r="B191" s="1">
        <v>10</v>
      </c>
      <c r="C191" s="1">
        <v>8</v>
      </c>
      <c r="D191" s="1">
        <v>1</v>
      </c>
      <c r="E191" s="1">
        <v>2</v>
      </c>
      <c r="F191" s="1">
        <v>1.9</v>
      </c>
    </row>
    <row r="192" spans="1:6" x14ac:dyDescent="0.3">
      <c r="A192" s="1">
        <v>16</v>
      </c>
      <c r="B192" s="1">
        <v>11</v>
      </c>
      <c r="C192" s="1">
        <v>8</v>
      </c>
      <c r="D192" s="1">
        <v>1</v>
      </c>
      <c r="E192" s="1">
        <v>2</v>
      </c>
      <c r="F192" s="1">
        <v>1.71</v>
      </c>
    </row>
    <row r="193" spans="1:6" x14ac:dyDescent="0.3">
      <c r="A193" s="1">
        <v>16</v>
      </c>
      <c r="B193" s="1">
        <v>12</v>
      </c>
      <c r="C193" s="1">
        <v>8</v>
      </c>
      <c r="D193" s="1">
        <v>1</v>
      </c>
      <c r="E193" s="1">
        <v>2</v>
      </c>
      <c r="F193" s="1">
        <v>1.59</v>
      </c>
    </row>
    <row r="194" spans="1:6" x14ac:dyDescent="0.3">
      <c r="A194" s="1">
        <v>17</v>
      </c>
      <c r="B194" s="1">
        <v>1</v>
      </c>
      <c r="C194" s="1">
        <v>1</v>
      </c>
      <c r="D194" s="1">
        <v>1</v>
      </c>
      <c r="E194" s="1">
        <v>1</v>
      </c>
      <c r="F194" s="1">
        <v>0.77</v>
      </c>
    </row>
    <row r="195" spans="1:6" x14ac:dyDescent="0.3">
      <c r="A195" s="1">
        <v>17</v>
      </c>
      <c r="B195" s="1">
        <v>2</v>
      </c>
      <c r="C195" s="1">
        <v>1</v>
      </c>
      <c r="D195" s="1">
        <v>1</v>
      </c>
      <c r="E195" s="1">
        <v>1</v>
      </c>
      <c r="F195" s="1">
        <v>0.89</v>
      </c>
    </row>
    <row r="196" spans="1:6" x14ac:dyDescent="0.3">
      <c r="A196" s="1">
        <v>17</v>
      </c>
      <c r="B196" s="1">
        <v>3</v>
      </c>
      <c r="C196" s="1">
        <v>1</v>
      </c>
      <c r="D196" s="1">
        <v>1</v>
      </c>
      <c r="E196" s="1">
        <v>1</v>
      </c>
      <c r="F196" s="1">
        <v>1.1200000000000001</v>
      </c>
    </row>
    <row r="197" spans="1:6" x14ac:dyDescent="0.3">
      <c r="A197" s="1">
        <v>17</v>
      </c>
      <c r="B197" s="1">
        <v>4</v>
      </c>
      <c r="C197" s="1">
        <v>1</v>
      </c>
      <c r="D197" s="1">
        <v>1</v>
      </c>
      <c r="E197" s="1">
        <v>1</v>
      </c>
      <c r="F197" s="1">
        <v>1.57</v>
      </c>
    </row>
    <row r="198" spans="1:6" x14ac:dyDescent="0.3">
      <c r="A198" s="1">
        <v>17</v>
      </c>
      <c r="B198" s="1">
        <v>5</v>
      </c>
      <c r="C198" s="1">
        <v>1</v>
      </c>
      <c r="D198" s="1">
        <v>1</v>
      </c>
      <c r="E198" s="1">
        <v>1</v>
      </c>
      <c r="F198" s="1">
        <v>1.97</v>
      </c>
    </row>
    <row r="199" spans="1:6" x14ac:dyDescent="0.3">
      <c r="A199" s="1">
        <v>17</v>
      </c>
      <c r="B199" s="1">
        <v>6</v>
      </c>
      <c r="C199" s="1">
        <v>1</v>
      </c>
      <c r="D199" s="1">
        <v>1</v>
      </c>
      <c r="E199" s="1">
        <v>1</v>
      </c>
      <c r="F199" s="1">
        <v>2.2599999999999998</v>
      </c>
    </row>
    <row r="200" spans="1:6" x14ac:dyDescent="0.3">
      <c r="A200" s="1">
        <v>17</v>
      </c>
      <c r="B200" s="1">
        <v>7</v>
      </c>
      <c r="C200" s="1">
        <v>1</v>
      </c>
      <c r="D200" s="1">
        <v>1</v>
      </c>
      <c r="E200" s="1">
        <v>1</v>
      </c>
      <c r="F200" s="1">
        <v>2.12</v>
      </c>
    </row>
    <row r="201" spans="1:6" x14ac:dyDescent="0.3">
      <c r="A201" s="1">
        <v>17</v>
      </c>
      <c r="B201" s="1">
        <v>8</v>
      </c>
      <c r="C201" s="1">
        <v>1</v>
      </c>
      <c r="D201" s="1">
        <v>1</v>
      </c>
      <c r="E201" s="1">
        <v>1</v>
      </c>
      <c r="F201" s="1">
        <v>1.7</v>
      </c>
    </row>
    <row r="202" spans="1:6" x14ac:dyDescent="0.3">
      <c r="A202" s="1">
        <v>17</v>
      </c>
      <c r="B202" s="1">
        <v>9</v>
      </c>
      <c r="C202" s="1">
        <v>1</v>
      </c>
      <c r="D202" s="1">
        <v>1</v>
      </c>
      <c r="E202" s="1">
        <v>1</v>
      </c>
      <c r="F202" s="1">
        <v>1.28</v>
      </c>
    </row>
    <row r="203" spans="1:6" x14ac:dyDescent="0.3">
      <c r="A203" s="1">
        <v>17</v>
      </c>
      <c r="B203" s="1">
        <v>10</v>
      </c>
      <c r="C203" s="1">
        <v>1</v>
      </c>
      <c r="D203" s="1">
        <v>1</v>
      </c>
      <c r="E203" s="1">
        <v>1</v>
      </c>
      <c r="F203" s="1">
        <v>0.96</v>
      </c>
    </row>
    <row r="204" spans="1:6" x14ac:dyDescent="0.3">
      <c r="A204" s="1">
        <v>17</v>
      </c>
      <c r="B204" s="1">
        <v>11</v>
      </c>
      <c r="C204" s="1">
        <v>1</v>
      </c>
      <c r="D204" s="1">
        <v>1</v>
      </c>
      <c r="E204" s="1">
        <v>1</v>
      </c>
      <c r="F204" s="1">
        <v>0.86</v>
      </c>
    </row>
    <row r="205" spans="1:6" x14ac:dyDescent="0.3">
      <c r="A205" s="1">
        <v>17</v>
      </c>
      <c r="B205" s="1">
        <v>12</v>
      </c>
      <c r="C205" s="1">
        <v>1</v>
      </c>
      <c r="D205" s="1">
        <v>1</v>
      </c>
      <c r="E205" s="1">
        <v>1</v>
      </c>
      <c r="F205" s="1">
        <v>0.66</v>
      </c>
    </row>
    <row r="206" spans="1:6" x14ac:dyDescent="0.3">
      <c r="A206" s="1">
        <v>18</v>
      </c>
      <c r="B206" s="1">
        <v>1</v>
      </c>
      <c r="C206" s="1">
        <v>2</v>
      </c>
      <c r="D206" s="1">
        <v>1</v>
      </c>
      <c r="E206" s="1">
        <v>1</v>
      </c>
      <c r="F206" s="1">
        <v>0.72</v>
      </c>
    </row>
    <row r="207" spans="1:6" x14ac:dyDescent="0.3">
      <c r="A207" s="1">
        <v>18</v>
      </c>
      <c r="B207" s="1">
        <v>2</v>
      </c>
      <c r="C207" s="1">
        <v>2</v>
      </c>
      <c r="D207" s="1">
        <v>1</v>
      </c>
      <c r="E207" s="1">
        <v>1</v>
      </c>
      <c r="F207" s="1">
        <v>0.84</v>
      </c>
    </row>
    <row r="208" spans="1:6" x14ac:dyDescent="0.3">
      <c r="A208" s="1">
        <v>18</v>
      </c>
      <c r="B208" s="1">
        <v>3</v>
      </c>
      <c r="C208" s="1">
        <v>2</v>
      </c>
      <c r="D208" s="1">
        <v>1</v>
      </c>
      <c r="E208" s="1">
        <v>1</v>
      </c>
      <c r="F208" s="1">
        <v>1.07</v>
      </c>
    </row>
    <row r="209" spans="1:6" x14ac:dyDescent="0.3">
      <c r="A209" s="1">
        <v>18</v>
      </c>
      <c r="B209" s="1">
        <v>4</v>
      </c>
      <c r="C209" s="1">
        <v>2</v>
      </c>
      <c r="D209" s="1">
        <v>1</v>
      </c>
      <c r="E209" s="1">
        <v>1</v>
      </c>
      <c r="F209" s="1">
        <v>1.53</v>
      </c>
    </row>
    <row r="210" spans="1:6" x14ac:dyDescent="0.3">
      <c r="A210" s="1">
        <v>18</v>
      </c>
      <c r="B210" s="1">
        <v>5</v>
      </c>
      <c r="C210" s="1">
        <v>2</v>
      </c>
      <c r="D210" s="1">
        <v>1</v>
      </c>
      <c r="E210" s="1">
        <v>1</v>
      </c>
      <c r="F210" s="1">
        <v>2.08</v>
      </c>
    </row>
    <row r="211" spans="1:6" x14ac:dyDescent="0.3">
      <c r="A211" s="1">
        <v>18</v>
      </c>
      <c r="B211" s="1">
        <v>6</v>
      </c>
      <c r="C211" s="1">
        <v>2</v>
      </c>
      <c r="D211" s="1">
        <v>1</v>
      </c>
      <c r="E211" s="1">
        <v>1</v>
      </c>
      <c r="F211" s="1">
        <v>2.21</v>
      </c>
    </row>
    <row r="212" spans="1:6" x14ac:dyDescent="0.3">
      <c r="A212" s="1">
        <v>18</v>
      </c>
      <c r="B212" s="1">
        <v>7</v>
      </c>
      <c r="C212" s="1">
        <v>2</v>
      </c>
      <c r="D212" s="1">
        <v>1</v>
      </c>
      <c r="E212" s="1">
        <v>1</v>
      </c>
      <c r="F212" s="1">
        <v>2.37</v>
      </c>
    </row>
    <row r="213" spans="1:6" x14ac:dyDescent="0.3">
      <c r="A213" s="1">
        <v>18</v>
      </c>
      <c r="B213" s="1">
        <v>8</v>
      </c>
      <c r="C213" s="1">
        <v>2</v>
      </c>
      <c r="D213" s="1">
        <v>1</v>
      </c>
      <c r="E213" s="1">
        <v>1</v>
      </c>
      <c r="F213" s="1">
        <v>1.88</v>
      </c>
    </row>
    <row r="214" spans="1:6" x14ac:dyDescent="0.3">
      <c r="A214" s="1">
        <v>18</v>
      </c>
      <c r="B214" s="1">
        <v>9</v>
      </c>
      <c r="C214" s="1">
        <v>2</v>
      </c>
      <c r="D214" s="1">
        <v>1</v>
      </c>
      <c r="E214" s="1">
        <v>1</v>
      </c>
      <c r="F214" s="1">
        <v>1.18</v>
      </c>
    </row>
    <row r="215" spans="1:6" x14ac:dyDescent="0.3">
      <c r="A215" s="1">
        <v>18</v>
      </c>
      <c r="B215" s="1">
        <v>10</v>
      </c>
      <c r="C215" s="1">
        <v>2</v>
      </c>
      <c r="D215" s="1">
        <v>1</v>
      </c>
      <c r="E215" s="1">
        <v>1</v>
      </c>
      <c r="F215" s="1">
        <v>1.36</v>
      </c>
    </row>
    <row r="216" spans="1:6" x14ac:dyDescent="0.3">
      <c r="A216" s="1">
        <v>18</v>
      </c>
      <c r="B216" s="1">
        <v>11</v>
      </c>
      <c r="C216" s="1">
        <v>2</v>
      </c>
      <c r="D216" s="1">
        <v>1</v>
      </c>
      <c r="E216" s="1">
        <v>1</v>
      </c>
      <c r="F216" s="1">
        <v>0.81</v>
      </c>
    </row>
    <row r="217" spans="1:6" x14ac:dyDescent="0.3">
      <c r="A217" s="1">
        <v>18</v>
      </c>
      <c r="B217" s="1">
        <v>12</v>
      </c>
      <c r="C217" s="1">
        <v>2</v>
      </c>
      <c r="D217" s="1">
        <v>1</v>
      </c>
      <c r="E217" s="1">
        <v>1</v>
      </c>
      <c r="F217" s="1">
        <v>0.96</v>
      </c>
    </row>
    <row r="218" spans="1:6" x14ac:dyDescent="0.3">
      <c r="A218" s="1">
        <v>19</v>
      </c>
      <c r="B218" s="1">
        <v>1</v>
      </c>
      <c r="C218" s="1">
        <v>3</v>
      </c>
      <c r="D218" s="1">
        <v>1</v>
      </c>
      <c r="E218" s="1">
        <v>1</v>
      </c>
      <c r="F218" s="1">
        <v>0.87</v>
      </c>
    </row>
    <row r="219" spans="1:6" x14ac:dyDescent="0.3">
      <c r="A219" s="1">
        <v>19</v>
      </c>
      <c r="B219" s="1">
        <v>2</v>
      </c>
      <c r="C219" s="1">
        <v>3</v>
      </c>
      <c r="D219" s="1">
        <v>1</v>
      </c>
      <c r="E219" s="1">
        <v>1</v>
      </c>
      <c r="F219" s="1">
        <v>0.9</v>
      </c>
    </row>
    <row r="220" spans="1:6" x14ac:dyDescent="0.3">
      <c r="A220" s="1">
        <v>19</v>
      </c>
      <c r="B220" s="1">
        <v>3</v>
      </c>
      <c r="C220" s="1">
        <v>3</v>
      </c>
      <c r="D220" s="1">
        <v>1</v>
      </c>
      <c r="E220" s="1">
        <v>1</v>
      </c>
      <c r="F220" s="1">
        <v>1.1599999999999999</v>
      </c>
    </row>
    <row r="221" spans="1:6" x14ac:dyDescent="0.3">
      <c r="A221" s="1">
        <v>19</v>
      </c>
      <c r="B221" s="1">
        <v>4</v>
      </c>
      <c r="C221" s="1">
        <v>3</v>
      </c>
      <c r="D221" s="1">
        <v>1</v>
      </c>
      <c r="E221" s="1">
        <v>1</v>
      </c>
      <c r="F221" s="1">
        <v>1.61</v>
      </c>
    </row>
    <row r="222" spans="1:6" x14ac:dyDescent="0.3">
      <c r="A222" s="1">
        <v>19</v>
      </c>
      <c r="B222" s="1">
        <v>5</v>
      </c>
      <c r="C222" s="1">
        <v>3</v>
      </c>
      <c r="D222" s="1">
        <v>1</v>
      </c>
      <c r="E222" s="1">
        <v>1</v>
      </c>
      <c r="F222" s="1">
        <v>2.08</v>
      </c>
    </row>
    <row r="223" spans="1:6" x14ac:dyDescent="0.3">
      <c r="A223" s="1">
        <v>19</v>
      </c>
      <c r="B223" s="1">
        <v>6</v>
      </c>
      <c r="C223" s="1">
        <v>3</v>
      </c>
      <c r="D223" s="1">
        <v>1</v>
      </c>
      <c r="E223" s="1">
        <v>1</v>
      </c>
      <c r="F223" s="1">
        <v>2.38</v>
      </c>
    </row>
    <row r="224" spans="1:6" x14ac:dyDescent="0.3">
      <c r="A224" s="1">
        <v>19</v>
      </c>
      <c r="B224" s="1">
        <v>7</v>
      </c>
      <c r="C224" s="1">
        <v>3</v>
      </c>
      <c r="D224" s="1">
        <v>1</v>
      </c>
      <c r="E224" s="1">
        <v>1</v>
      </c>
      <c r="F224" s="1">
        <v>2.29</v>
      </c>
    </row>
    <row r="225" spans="1:6" x14ac:dyDescent="0.3">
      <c r="A225" s="1">
        <v>19</v>
      </c>
      <c r="B225" s="1">
        <v>8</v>
      </c>
      <c r="C225" s="1">
        <v>3</v>
      </c>
      <c r="D225" s="1">
        <v>1</v>
      </c>
      <c r="E225" s="1">
        <v>1</v>
      </c>
      <c r="F225" s="1">
        <v>1.85</v>
      </c>
    </row>
    <row r="226" spans="1:6" x14ac:dyDescent="0.3">
      <c r="A226" s="1">
        <v>19</v>
      </c>
      <c r="B226" s="1">
        <v>9</v>
      </c>
      <c r="C226" s="1">
        <v>3</v>
      </c>
      <c r="D226" s="1">
        <v>1</v>
      </c>
      <c r="E226" s="1">
        <v>1</v>
      </c>
      <c r="F226" s="1">
        <v>1.38</v>
      </c>
    </row>
    <row r="227" spans="1:6" x14ac:dyDescent="0.3">
      <c r="A227" s="1">
        <v>19</v>
      </c>
      <c r="B227" s="1">
        <v>10</v>
      </c>
      <c r="C227" s="1">
        <v>3</v>
      </c>
      <c r="D227" s="1">
        <v>1</v>
      </c>
      <c r="E227" s="1">
        <v>1</v>
      </c>
      <c r="F227" s="1">
        <v>1.03</v>
      </c>
    </row>
    <row r="228" spans="1:6" x14ac:dyDescent="0.3">
      <c r="A228" s="1">
        <v>19</v>
      </c>
      <c r="B228" s="1">
        <v>11</v>
      </c>
      <c r="C228" s="1">
        <v>3</v>
      </c>
      <c r="D228" s="1">
        <v>1</v>
      </c>
      <c r="E228" s="1">
        <v>1</v>
      </c>
      <c r="F228" s="1">
        <v>0.9</v>
      </c>
    </row>
    <row r="229" spans="1:6" x14ac:dyDescent="0.3">
      <c r="A229" s="1">
        <v>19</v>
      </c>
      <c r="B229" s="1">
        <v>12</v>
      </c>
      <c r="C229" s="1">
        <v>3</v>
      </c>
      <c r="D229" s="1">
        <v>1</v>
      </c>
      <c r="E229" s="1">
        <v>1</v>
      </c>
      <c r="F229" s="1">
        <v>0.71</v>
      </c>
    </row>
    <row r="230" spans="1:6" x14ac:dyDescent="0.3">
      <c r="A230" s="1">
        <v>20</v>
      </c>
      <c r="B230" s="1">
        <v>1</v>
      </c>
      <c r="C230" s="1">
        <v>4</v>
      </c>
      <c r="D230" s="1">
        <v>1</v>
      </c>
      <c r="E230" s="1">
        <v>1</v>
      </c>
      <c r="F230" s="1">
        <v>0.75</v>
      </c>
    </row>
    <row r="231" spans="1:6" x14ac:dyDescent="0.3">
      <c r="A231" s="1">
        <v>20</v>
      </c>
      <c r="B231" s="1">
        <v>2</v>
      </c>
      <c r="C231" s="1">
        <v>4</v>
      </c>
      <c r="D231" s="1">
        <v>1</v>
      </c>
      <c r="E231" s="1">
        <v>1</v>
      </c>
      <c r="F231" s="1">
        <v>0.91</v>
      </c>
    </row>
    <row r="232" spans="1:6" x14ac:dyDescent="0.3">
      <c r="A232" s="1">
        <v>20</v>
      </c>
      <c r="B232" s="1">
        <v>3</v>
      </c>
      <c r="C232" s="1">
        <v>4</v>
      </c>
      <c r="D232" s="1">
        <v>1</v>
      </c>
      <c r="E232" s="1">
        <v>1</v>
      </c>
      <c r="F232" s="1">
        <v>1.1299999999999999</v>
      </c>
    </row>
    <row r="233" spans="1:6" x14ac:dyDescent="0.3">
      <c r="A233" s="1">
        <v>20</v>
      </c>
      <c r="B233" s="1">
        <v>4</v>
      </c>
      <c r="C233" s="1">
        <v>4</v>
      </c>
      <c r="D233" s="1">
        <v>1</v>
      </c>
      <c r="E233" s="1">
        <v>1</v>
      </c>
      <c r="F233" s="1">
        <v>1.57</v>
      </c>
    </row>
    <row r="234" spans="1:6" x14ac:dyDescent="0.3">
      <c r="A234" s="1">
        <v>20</v>
      </c>
      <c r="B234" s="1">
        <v>5</v>
      </c>
      <c r="C234" s="1">
        <v>4</v>
      </c>
      <c r="D234" s="1">
        <v>1</v>
      </c>
      <c r="E234" s="1">
        <v>1</v>
      </c>
      <c r="F234" s="1">
        <v>2.08</v>
      </c>
    </row>
    <row r="235" spans="1:6" x14ac:dyDescent="0.3">
      <c r="A235" s="1">
        <v>20</v>
      </c>
      <c r="B235" s="1">
        <v>6</v>
      </c>
      <c r="C235" s="1">
        <v>4</v>
      </c>
      <c r="D235" s="1">
        <v>1</v>
      </c>
      <c r="E235" s="1">
        <v>1</v>
      </c>
      <c r="F235" s="1">
        <v>2.2599999999999998</v>
      </c>
    </row>
    <row r="236" spans="1:6" x14ac:dyDescent="0.3">
      <c r="A236" s="1">
        <v>20</v>
      </c>
      <c r="B236" s="1">
        <v>7</v>
      </c>
      <c r="C236" s="1">
        <v>4</v>
      </c>
      <c r="D236" s="1">
        <v>1</v>
      </c>
      <c r="E236" s="1">
        <v>1</v>
      </c>
      <c r="F236" s="1">
        <v>2.08</v>
      </c>
    </row>
    <row r="237" spans="1:6" x14ac:dyDescent="0.3">
      <c r="A237" s="1">
        <v>20</v>
      </c>
      <c r="B237" s="1">
        <v>8</v>
      </c>
      <c r="C237" s="1">
        <v>4</v>
      </c>
      <c r="D237" s="1">
        <v>1</v>
      </c>
      <c r="E237" s="1">
        <v>1</v>
      </c>
      <c r="F237" s="1">
        <v>1.76</v>
      </c>
    </row>
    <row r="238" spans="1:6" x14ac:dyDescent="0.3">
      <c r="A238" s="1">
        <v>20</v>
      </c>
      <c r="B238" s="1">
        <v>9</v>
      </c>
      <c r="C238" s="1">
        <v>4</v>
      </c>
      <c r="D238" s="1">
        <v>1</v>
      </c>
      <c r="E238" s="1">
        <v>1</v>
      </c>
      <c r="F238" s="1">
        <v>1.32</v>
      </c>
    </row>
    <row r="239" spans="1:6" x14ac:dyDescent="0.3">
      <c r="A239" s="1">
        <v>20</v>
      </c>
      <c r="B239" s="1">
        <v>10</v>
      </c>
      <c r="C239" s="1">
        <v>4</v>
      </c>
      <c r="D239" s="1">
        <v>1</v>
      </c>
      <c r="E239" s="1">
        <v>1</v>
      </c>
      <c r="F239" s="1">
        <v>0.98</v>
      </c>
    </row>
    <row r="240" spans="1:6" x14ac:dyDescent="0.3">
      <c r="A240" s="1">
        <v>20</v>
      </c>
      <c r="B240" s="1">
        <v>11</v>
      </c>
      <c r="C240" s="1">
        <v>4</v>
      </c>
      <c r="D240" s="1">
        <v>1</v>
      </c>
      <c r="E240" s="1">
        <v>1</v>
      </c>
      <c r="F240" s="1">
        <v>0.83</v>
      </c>
    </row>
    <row r="241" spans="1:6" x14ac:dyDescent="0.3">
      <c r="A241" s="1">
        <v>20</v>
      </c>
      <c r="B241" s="1">
        <v>12</v>
      </c>
      <c r="C241" s="1">
        <v>4</v>
      </c>
      <c r="D241" s="1">
        <v>1</v>
      </c>
      <c r="E241" s="1">
        <v>1</v>
      </c>
      <c r="F241" s="1">
        <v>0.66</v>
      </c>
    </row>
    <row r="242" spans="1:6" x14ac:dyDescent="0.3">
      <c r="A242" s="1">
        <v>21</v>
      </c>
      <c r="B242" s="1">
        <v>1</v>
      </c>
      <c r="C242" s="1">
        <v>5</v>
      </c>
      <c r="D242" s="1">
        <v>1</v>
      </c>
      <c r="E242" s="1">
        <v>1</v>
      </c>
      <c r="F242" s="1">
        <v>0.75</v>
      </c>
    </row>
    <row r="243" spans="1:6" x14ac:dyDescent="0.3">
      <c r="A243" s="1">
        <v>21</v>
      </c>
      <c r="B243" s="1">
        <v>2</v>
      </c>
      <c r="C243" s="1">
        <v>5</v>
      </c>
      <c r="D243" s="1">
        <v>1</v>
      </c>
      <c r="E243" s="1">
        <v>1</v>
      </c>
      <c r="F243" s="1">
        <v>0.93</v>
      </c>
    </row>
    <row r="244" spans="1:6" x14ac:dyDescent="0.3">
      <c r="A244" s="1">
        <v>21</v>
      </c>
      <c r="B244" s="1">
        <v>3</v>
      </c>
      <c r="C244" s="1">
        <v>5</v>
      </c>
      <c r="D244" s="1">
        <v>1</v>
      </c>
      <c r="E244" s="1">
        <v>1</v>
      </c>
      <c r="F244" s="1">
        <v>1.1499999999999999</v>
      </c>
    </row>
    <row r="245" spans="1:6" x14ac:dyDescent="0.3">
      <c r="A245" s="1">
        <v>21</v>
      </c>
      <c r="B245" s="1">
        <v>4</v>
      </c>
      <c r="C245" s="1">
        <v>5</v>
      </c>
      <c r="D245" s="1">
        <v>1</v>
      </c>
      <c r="E245" s="1">
        <v>1</v>
      </c>
      <c r="F245" s="1">
        <v>1.64</v>
      </c>
    </row>
    <row r="246" spans="1:6" x14ac:dyDescent="0.3">
      <c r="A246" s="1">
        <v>21</v>
      </c>
      <c r="B246" s="1">
        <v>5</v>
      </c>
      <c r="C246" s="1">
        <v>5</v>
      </c>
      <c r="D246" s="1">
        <v>1</v>
      </c>
      <c r="E246" s="1">
        <v>1</v>
      </c>
      <c r="F246" s="1">
        <v>2.16</v>
      </c>
    </row>
    <row r="247" spans="1:6" x14ac:dyDescent="0.3">
      <c r="A247" s="1">
        <v>21</v>
      </c>
      <c r="B247" s="1">
        <v>6</v>
      </c>
      <c r="C247" s="1">
        <v>5</v>
      </c>
      <c r="D247" s="1">
        <v>1</v>
      </c>
      <c r="E247" s="1">
        <v>1</v>
      </c>
      <c r="F247" s="1">
        <v>2.4700000000000002</v>
      </c>
    </row>
    <row r="248" spans="1:6" x14ac:dyDescent="0.3">
      <c r="A248" s="1">
        <v>21</v>
      </c>
      <c r="B248" s="1">
        <v>7</v>
      </c>
      <c r="C248" s="1">
        <v>5</v>
      </c>
      <c r="D248" s="1">
        <v>1</v>
      </c>
      <c r="E248" s="1">
        <v>1</v>
      </c>
      <c r="F248" s="1">
        <v>2.36</v>
      </c>
    </row>
    <row r="249" spans="1:6" x14ac:dyDescent="0.3">
      <c r="A249" s="1">
        <v>21</v>
      </c>
      <c r="B249" s="1">
        <v>8</v>
      </c>
      <c r="C249" s="1">
        <v>5</v>
      </c>
      <c r="D249" s="1">
        <v>1</v>
      </c>
      <c r="E249" s="1">
        <v>1</v>
      </c>
      <c r="F249" s="1">
        <v>1.82</v>
      </c>
    </row>
    <row r="250" spans="1:6" x14ac:dyDescent="0.3">
      <c r="A250" s="1">
        <v>21</v>
      </c>
      <c r="B250" s="1">
        <v>9</v>
      </c>
      <c r="C250" s="1">
        <v>5</v>
      </c>
      <c r="D250" s="1">
        <v>1</v>
      </c>
      <c r="E250" s="1">
        <v>1</v>
      </c>
      <c r="F250" s="1">
        <v>1.29</v>
      </c>
    </row>
    <row r="251" spans="1:6" x14ac:dyDescent="0.3">
      <c r="A251" s="1">
        <v>21</v>
      </c>
      <c r="B251" s="1">
        <v>10</v>
      </c>
      <c r="C251" s="1">
        <v>5</v>
      </c>
      <c r="D251" s="1">
        <v>1</v>
      </c>
      <c r="E251" s="1">
        <v>1</v>
      </c>
      <c r="F251" s="1">
        <v>1.08</v>
      </c>
    </row>
    <row r="252" spans="1:6" x14ac:dyDescent="0.3">
      <c r="A252" s="1">
        <v>21</v>
      </c>
      <c r="B252" s="1">
        <v>11</v>
      </c>
      <c r="C252" s="1">
        <v>5</v>
      </c>
      <c r="D252" s="1">
        <v>1</v>
      </c>
      <c r="E252" s="1">
        <v>1</v>
      </c>
      <c r="F252" s="1">
        <v>0.86</v>
      </c>
    </row>
    <row r="253" spans="1:6" x14ac:dyDescent="0.3">
      <c r="A253" s="1">
        <v>21</v>
      </c>
      <c r="B253" s="1">
        <v>12</v>
      </c>
      <c r="C253" s="1">
        <v>5</v>
      </c>
      <c r="D253" s="1">
        <v>1</v>
      </c>
      <c r="E253" s="1">
        <v>1</v>
      </c>
      <c r="F253" s="1">
        <v>0.84</v>
      </c>
    </row>
    <row r="254" spans="1:6" x14ac:dyDescent="0.3">
      <c r="A254" s="1">
        <v>22</v>
      </c>
      <c r="B254" s="1">
        <v>1</v>
      </c>
      <c r="C254" s="1">
        <v>6</v>
      </c>
      <c r="D254" s="1">
        <v>1</v>
      </c>
      <c r="E254" s="1">
        <v>1</v>
      </c>
      <c r="F254" s="1">
        <v>0.8</v>
      </c>
    </row>
    <row r="255" spans="1:6" x14ac:dyDescent="0.3">
      <c r="A255" s="1">
        <v>22</v>
      </c>
      <c r="B255" s="1">
        <v>2</v>
      </c>
      <c r="C255" s="1">
        <v>6</v>
      </c>
      <c r="D255" s="1">
        <v>1</v>
      </c>
      <c r="E255" s="1">
        <v>1</v>
      </c>
      <c r="F255" s="1">
        <v>0.96</v>
      </c>
    </row>
    <row r="256" spans="1:6" x14ac:dyDescent="0.3">
      <c r="A256" s="1">
        <v>22</v>
      </c>
      <c r="B256" s="1">
        <v>3</v>
      </c>
      <c r="C256" s="1">
        <v>6</v>
      </c>
      <c r="D256" s="1">
        <v>1</v>
      </c>
      <c r="E256" s="1">
        <v>1</v>
      </c>
      <c r="F256" s="1">
        <v>1.26</v>
      </c>
    </row>
    <row r="257" spans="1:6" x14ac:dyDescent="0.3">
      <c r="A257" s="1">
        <v>22</v>
      </c>
      <c r="B257" s="1">
        <v>4</v>
      </c>
      <c r="C257" s="1">
        <v>6</v>
      </c>
      <c r="D257" s="1">
        <v>1</v>
      </c>
      <c r="E257" s="1">
        <v>1</v>
      </c>
      <c r="F257" s="1">
        <v>1.7</v>
      </c>
    </row>
    <row r="258" spans="1:6" x14ac:dyDescent="0.3">
      <c r="A258" s="1">
        <v>22</v>
      </c>
      <c r="B258" s="1">
        <v>5</v>
      </c>
      <c r="C258" s="1">
        <v>6</v>
      </c>
      <c r="D258" s="1">
        <v>1</v>
      </c>
      <c r="E258" s="1">
        <v>1</v>
      </c>
      <c r="F258" s="1">
        <v>2.23</v>
      </c>
    </row>
    <row r="259" spans="1:6" x14ac:dyDescent="0.3">
      <c r="A259" s="1">
        <v>22</v>
      </c>
      <c r="B259" s="1">
        <v>6</v>
      </c>
      <c r="C259" s="1">
        <v>6</v>
      </c>
      <c r="D259" s="1">
        <v>1</v>
      </c>
      <c r="E259" s="1">
        <v>1</v>
      </c>
      <c r="F259" s="1">
        <v>2.54</v>
      </c>
    </row>
    <row r="260" spans="1:6" x14ac:dyDescent="0.3">
      <c r="A260" s="1">
        <v>22</v>
      </c>
      <c r="B260" s="1">
        <v>7</v>
      </c>
      <c r="C260" s="1">
        <v>6</v>
      </c>
      <c r="D260" s="1">
        <v>1</v>
      </c>
      <c r="E260" s="1">
        <v>1</v>
      </c>
      <c r="F260" s="1">
        <v>2.4300000000000002</v>
      </c>
    </row>
    <row r="261" spans="1:6" x14ac:dyDescent="0.3">
      <c r="A261" s="1">
        <v>22</v>
      </c>
      <c r="B261" s="1">
        <v>8</v>
      </c>
      <c r="C261" s="1">
        <v>6</v>
      </c>
      <c r="D261" s="1">
        <v>1</v>
      </c>
      <c r="E261" s="1">
        <v>1</v>
      </c>
      <c r="F261" s="1">
        <v>1.92</v>
      </c>
    </row>
    <row r="262" spans="1:6" x14ac:dyDescent="0.3">
      <c r="A262" s="1">
        <v>22</v>
      </c>
      <c r="B262" s="1">
        <v>9</v>
      </c>
      <c r="C262" s="1">
        <v>6</v>
      </c>
      <c r="D262" s="1">
        <v>1</v>
      </c>
      <c r="E262" s="1">
        <v>1</v>
      </c>
      <c r="F262" s="1">
        <v>1.35</v>
      </c>
    </row>
    <row r="263" spans="1:6" x14ac:dyDescent="0.3">
      <c r="A263" s="1">
        <v>22</v>
      </c>
      <c r="B263" s="1">
        <v>10</v>
      </c>
      <c r="C263" s="1">
        <v>6</v>
      </c>
      <c r="D263" s="1">
        <v>1</v>
      </c>
      <c r="E263" s="1">
        <v>1</v>
      </c>
      <c r="F263" s="1">
        <v>1.06</v>
      </c>
    </row>
    <row r="264" spans="1:6" x14ac:dyDescent="0.3">
      <c r="A264" s="1">
        <v>22</v>
      </c>
      <c r="B264" s="1">
        <v>11</v>
      </c>
      <c r="C264" s="1">
        <v>6</v>
      </c>
      <c r="D264" s="1">
        <v>1</v>
      </c>
      <c r="E264" s="1">
        <v>1</v>
      </c>
      <c r="F264" s="1">
        <v>0.92</v>
      </c>
    </row>
    <row r="265" spans="1:6" x14ac:dyDescent="0.3">
      <c r="A265" s="1">
        <v>22</v>
      </c>
      <c r="B265" s="1">
        <v>12</v>
      </c>
      <c r="C265" s="1">
        <v>6</v>
      </c>
      <c r="D265" s="1">
        <v>1</v>
      </c>
      <c r="E265" s="1">
        <v>1</v>
      </c>
      <c r="F265" s="1">
        <v>0.81</v>
      </c>
    </row>
    <row r="266" spans="1:6" x14ac:dyDescent="0.3">
      <c r="A266" s="1">
        <v>23</v>
      </c>
      <c r="B266" s="1">
        <v>1</v>
      </c>
      <c r="C266" s="1">
        <v>7</v>
      </c>
      <c r="D266" s="1">
        <v>1</v>
      </c>
      <c r="E266" s="1">
        <v>1</v>
      </c>
      <c r="F266" s="1">
        <v>0.7</v>
      </c>
    </row>
    <row r="267" spans="1:6" x14ac:dyDescent="0.3">
      <c r="A267" s="1">
        <v>23</v>
      </c>
      <c r="B267" s="1">
        <v>2</v>
      </c>
      <c r="C267" s="1">
        <v>7</v>
      </c>
      <c r="D267" s="1">
        <v>1</v>
      </c>
      <c r="E267" s="1">
        <v>1</v>
      </c>
      <c r="F267" s="1">
        <v>0.85</v>
      </c>
    </row>
    <row r="268" spans="1:6" x14ac:dyDescent="0.3">
      <c r="A268" s="1">
        <v>23</v>
      </c>
      <c r="B268" s="1">
        <v>3</v>
      </c>
      <c r="C268" s="1">
        <v>7</v>
      </c>
      <c r="D268" s="1">
        <v>1</v>
      </c>
      <c r="E268" s="1">
        <v>1</v>
      </c>
      <c r="F268" s="1">
        <v>1.18</v>
      </c>
    </row>
    <row r="269" spans="1:6" x14ac:dyDescent="0.3">
      <c r="A269" s="1">
        <v>23</v>
      </c>
      <c r="B269" s="1">
        <v>4</v>
      </c>
      <c r="C269" s="1">
        <v>7</v>
      </c>
      <c r="D269" s="1">
        <v>1</v>
      </c>
      <c r="E269" s="1">
        <v>1</v>
      </c>
      <c r="F269" s="1">
        <v>1.66</v>
      </c>
    </row>
    <row r="270" spans="1:6" x14ac:dyDescent="0.3">
      <c r="A270" s="1">
        <v>23</v>
      </c>
      <c r="B270" s="1">
        <v>5</v>
      </c>
      <c r="C270" s="1">
        <v>7</v>
      </c>
      <c r="D270" s="1">
        <v>1</v>
      </c>
      <c r="E270" s="1">
        <v>1</v>
      </c>
      <c r="F270" s="1">
        <v>2.27</v>
      </c>
    </row>
    <row r="271" spans="1:6" x14ac:dyDescent="0.3">
      <c r="A271" s="1">
        <v>23</v>
      </c>
      <c r="B271" s="1">
        <v>6</v>
      </c>
      <c r="C271" s="1">
        <v>7</v>
      </c>
      <c r="D271" s="1">
        <v>1</v>
      </c>
      <c r="E271" s="1">
        <v>1</v>
      </c>
      <c r="F271" s="1">
        <v>2.84</v>
      </c>
    </row>
    <row r="272" spans="1:6" x14ac:dyDescent="0.3">
      <c r="A272" s="1">
        <v>23</v>
      </c>
      <c r="B272" s="1">
        <v>7</v>
      </c>
      <c r="C272" s="1">
        <v>7</v>
      </c>
      <c r="D272" s="1">
        <v>1</v>
      </c>
      <c r="E272" s="1">
        <v>1</v>
      </c>
      <c r="F272" s="1">
        <v>2.73</v>
      </c>
    </row>
    <row r="273" spans="1:6" x14ac:dyDescent="0.3">
      <c r="A273" s="1">
        <v>23</v>
      </c>
      <c r="B273" s="1">
        <v>8</v>
      </c>
      <c r="C273" s="1">
        <v>7</v>
      </c>
      <c r="D273" s="1">
        <v>1</v>
      </c>
      <c r="E273" s="1">
        <v>1</v>
      </c>
      <c r="F273" s="1">
        <v>2.0299999999999998</v>
      </c>
    </row>
    <row r="274" spans="1:6" x14ac:dyDescent="0.3">
      <c r="A274" s="1">
        <v>23</v>
      </c>
      <c r="B274" s="1">
        <v>9</v>
      </c>
      <c r="C274" s="1">
        <v>7</v>
      </c>
      <c r="D274" s="1">
        <v>1</v>
      </c>
      <c r="E274" s="1">
        <v>1</v>
      </c>
      <c r="F274" s="1">
        <v>1.39</v>
      </c>
    </row>
    <row r="275" spans="1:6" x14ac:dyDescent="0.3">
      <c r="A275" s="1">
        <v>23</v>
      </c>
      <c r="B275" s="1">
        <v>10</v>
      </c>
      <c r="C275" s="1">
        <v>7</v>
      </c>
      <c r="D275" s="1">
        <v>1</v>
      </c>
      <c r="E275" s="1">
        <v>1</v>
      </c>
      <c r="F275" s="1">
        <v>1.01</v>
      </c>
    </row>
    <row r="276" spans="1:6" x14ac:dyDescent="0.3">
      <c r="A276" s="1">
        <v>23</v>
      </c>
      <c r="B276" s="1">
        <v>11</v>
      </c>
      <c r="C276" s="1">
        <v>7</v>
      </c>
      <c r="D276" s="1">
        <v>1</v>
      </c>
      <c r="E276" s="1">
        <v>1</v>
      </c>
      <c r="F276" s="1">
        <v>0.72</v>
      </c>
    </row>
    <row r="277" spans="1:6" x14ac:dyDescent="0.3">
      <c r="A277" s="1">
        <v>23</v>
      </c>
      <c r="B277" s="1">
        <v>12</v>
      </c>
      <c r="C277" s="1">
        <v>7</v>
      </c>
      <c r="D277" s="1">
        <v>1</v>
      </c>
      <c r="E277" s="1">
        <v>1</v>
      </c>
      <c r="F277" s="1">
        <v>0.64</v>
      </c>
    </row>
    <row r="278" spans="1:6" x14ac:dyDescent="0.3">
      <c r="A278" s="1">
        <v>24</v>
      </c>
      <c r="B278" s="1">
        <v>1</v>
      </c>
      <c r="C278" s="1">
        <v>8</v>
      </c>
      <c r="D278" s="1">
        <v>1</v>
      </c>
      <c r="E278" s="1">
        <v>1</v>
      </c>
      <c r="F278" s="1">
        <v>0.67</v>
      </c>
    </row>
    <row r="279" spans="1:6" x14ac:dyDescent="0.3">
      <c r="A279" s="1">
        <v>24</v>
      </c>
      <c r="B279" s="1">
        <v>2</v>
      </c>
      <c r="C279" s="1">
        <v>8</v>
      </c>
      <c r="D279" s="1">
        <v>1</v>
      </c>
      <c r="E279" s="1">
        <v>1</v>
      </c>
      <c r="F279" s="1">
        <v>0.83</v>
      </c>
    </row>
    <row r="280" spans="1:6" x14ac:dyDescent="0.3">
      <c r="A280" s="1">
        <v>24</v>
      </c>
      <c r="B280" s="1">
        <v>3</v>
      </c>
      <c r="C280" s="1">
        <v>8</v>
      </c>
      <c r="D280" s="1">
        <v>1</v>
      </c>
      <c r="E280" s="1">
        <v>1</v>
      </c>
      <c r="F280" s="1">
        <v>1.17</v>
      </c>
    </row>
    <row r="281" spans="1:6" x14ac:dyDescent="0.3">
      <c r="A281" s="1">
        <v>24</v>
      </c>
      <c r="B281" s="1">
        <v>4</v>
      </c>
      <c r="C281" s="1">
        <v>8</v>
      </c>
      <c r="D281" s="1">
        <v>1</v>
      </c>
      <c r="E281" s="1">
        <v>1</v>
      </c>
      <c r="F281" s="1">
        <v>1.72</v>
      </c>
    </row>
    <row r="282" spans="1:6" x14ac:dyDescent="0.3">
      <c r="A282" s="1">
        <v>24</v>
      </c>
      <c r="B282" s="1">
        <v>5</v>
      </c>
      <c r="C282" s="1">
        <v>8</v>
      </c>
      <c r="D282" s="1">
        <v>1</v>
      </c>
      <c r="E282" s="1">
        <v>1</v>
      </c>
      <c r="F282" s="1">
        <v>2.38</v>
      </c>
    </row>
    <row r="283" spans="1:6" x14ac:dyDescent="0.3">
      <c r="A283" s="1">
        <v>24</v>
      </c>
      <c r="B283" s="1">
        <v>6</v>
      </c>
      <c r="C283" s="1">
        <v>8</v>
      </c>
      <c r="D283" s="1">
        <v>1</v>
      </c>
      <c r="E283" s="1">
        <v>1</v>
      </c>
      <c r="F283" s="1">
        <v>2.8</v>
      </c>
    </row>
    <row r="284" spans="1:6" x14ac:dyDescent="0.3">
      <c r="A284" s="1">
        <v>24</v>
      </c>
      <c r="B284" s="1">
        <v>7</v>
      </c>
      <c r="C284" s="1">
        <v>8</v>
      </c>
      <c r="D284" s="1">
        <v>1</v>
      </c>
      <c r="E284" s="1">
        <v>1</v>
      </c>
      <c r="F284" s="1">
        <v>2.66</v>
      </c>
    </row>
    <row r="285" spans="1:6" x14ac:dyDescent="0.3">
      <c r="A285" s="1">
        <v>24</v>
      </c>
      <c r="B285" s="1">
        <v>8</v>
      </c>
      <c r="C285" s="1">
        <v>8</v>
      </c>
      <c r="D285" s="1">
        <v>1</v>
      </c>
      <c r="E285" s="1">
        <v>1</v>
      </c>
      <c r="F285" s="1">
        <v>2.0099999999999998</v>
      </c>
    </row>
    <row r="286" spans="1:6" x14ac:dyDescent="0.3">
      <c r="A286" s="1">
        <v>24</v>
      </c>
      <c r="B286" s="1">
        <v>9</v>
      </c>
      <c r="C286" s="1">
        <v>8</v>
      </c>
      <c r="D286" s="1">
        <v>1</v>
      </c>
      <c r="E286" s="1">
        <v>1</v>
      </c>
      <c r="F286" s="1">
        <v>1.41</v>
      </c>
    </row>
    <row r="287" spans="1:6" x14ac:dyDescent="0.3">
      <c r="A287" s="1">
        <v>24</v>
      </c>
      <c r="B287" s="1">
        <v>10</v>
      </c>
      <c r="C287" s="1">
        <v>8</v>
      </c>
      <c r="D287" s="1">
        <v>1</v>
      </c>
      <c r="E287" s="1">
        <v>1</v>
      </c>
      <c r="F287" s="1">
        <v>0.99</v>
      </c>
    </row>
    <row r="288" spans="1:6" x14ac:dyDescent="0.3">
      <c r="A288" s="1">
        <v>24</v>
      </c>
      <c r="B288" s="1">
        <v>11</v>
      </c>
      <c r="C288" s="1">
        <v>8</v>
      </c>
      <c r="D288" s="1">
        <v>1</v>
      </c>
      <c r="E288" s="1">
        <v>1</v>
      </c>
      <c r="F288" s="1">
        <v>0.78</v>
      </c>
    </row>
    <row r="289" spans="1:6" x14ac:dyDescent="0.3">
      <c r="A289" s="1">
        <v>24</v>
      </c>
      <c r="B289" s="1">
        <v>12</v>
      </c>
      <c r="C289" s="1">
        <v>8</v>
      </c>
      <c r="D289" s="1">
        <v>1</v>
      </c>
      <c r="E289" s="1">
        <v>1</v>
      </c>
      <c r="F289" s="1">
        <v>0.63</v>
      </c>
    </row>
    <row r="290" spans="1:6" x14ac:dyDescent="0.3">
      <c r="A290" s="1">
        <v>25</v>
      </c>
      <c r="B290" s="1">
        <v>1</v>
      </c>
      <c r="C290" s="1">
        <v>1</v>
      </c>
      <c r="D290" s="1">
        <v>4</v>
      </c>
      <c r="E290" s="1">
        <v>3</v>
      </c>
      <c r="F290" s="1">
        <v>0.43</v>
      </c>
    </row>
    <row r="291" spans="1:6" x14ac:dyDescent="0.3">
      <c r="A291" s="1">
        <v>25</v>
      </c>
      <c r="B291" s="1">
        <v>2</v>
      </c>
      <c r="C291" s="1">
        <v>1</v>
      </c>
      <c r="D291" s="1">
        <v>4</v>
      </c>
      <c r="E291" s="1">
        <v>3</v>
      </c>
      <c r="F291" s="1">
        <v>0.47</v>
      </c>
    </row>
    <row r="292" spans="1:6" x14ac:dyDescent="0.3">
      <c r="A292" s="1">
        <v>25</v>
      </c>
      <c r="B292" s="1">
        <v>3</v>
      </c>
      <c r="C292" s="1">
        <v>1</v>
      </c>
      <c r="D292" s="1">
        <v>4</v>
      </c>
      <c r="E292" s="1">
        <v>3</v>
      </c>
      <c r="F292" s="1">
        <v>0.57999999999999996</v>
      </c>
    </row>
    <row r="293" spans="1:6" x14ac:dyDescent="0.3">
      <c r="A293" s="1">
        <v>25</v>
      </c>
      <c r="B293" s="1">
        <v>4</v>
      </c>
      <c r="C293" s="1">
        <v>1</v>
      </c>
      <c r="D293" s="1">
        <v>4</v>
      </c>
      <c r="E293" s="1">
        <v>3</v>
      </c>
      <c r="F293" s="1">
        <v>0.79</v>
      </c>
    </row>
    <row r="294" spans="1:6" x14ac:dyDescent="0.3">
      <c r="A294" s="1">
        <v>25</v>
      </c>
      <c r="B294" s="1">
        <v>5</v>
      </c>
      <c r="C294" s="1">
        <v>1</v>
      </c>
      <c r="D294" s="1">
        <v>4</v>
      </c>
      <c r="E294" s="1">
        <v>3</v>
      </c>
      <c r="F294" s="1">
        <v>1.05</v>
      </c>
    </row>
    <row r="295" spans="1:6" x14ac:dyDescent="0.3">
      <c r="A295" s="1">
        <v>25</v>
      </c>
      <c r="B295" s="1">
        <v>6</v>
      </c>
      <c r="C295" s="1">
        <v>1</v>
      </c>
      <c r="D295" s="1">
        <v>4</v>
      </c>
      <c r="E295" s="1">
        <v>3</v>
      </c>
      <c r="F295" s="1">
        <v>1.25</v>
      </c>
    </row>
    <row r="296" spans="1:6" x14ac:dyDescent="0.3">
      <c r="A296" s="1">
        <v>25</v>
      </c>
      <c r="B296" s="1">
        <v>7</v>
      </c>
      <c r="C296" s="1">
        <v>1</v>
      </c>
      <c r="D296" s="1">
        <v>4</v>
      </c>
      <c r="E296" s="1">
        <v>3</v>
      </c>
      <c r="F296" s="1">
        <v>1.1299999999999999</v>
      </c>
    </row>
    <row r="297" spans="1:6" x14ac:dyDescent="0.3">
      <c r="A297" s="1">
        <v>25</v>
      </c>
      <c r="B297" s="1">
        <v>8</v>
      </c>
      <c r="C297" s="1">
        <v>1</v>
      </c>
      <c r="D297" s="1">
        <v>4</v>
      </c>
      <c r="E297" s="1">
        <v>3</v>
      </c>
      <c r="F297" s="1">
        <v>0.86</v>
      </c>
    </row>
    <row r="298" spans="1:6" x14ac:dyDescent="0.3">
      <c r="A298" s="1">
        <v>25</v>
      </c>
      <c r="B298" s="1">
        <v>9</v>
      </c>
      <c r="C298" s="1">
        <v>1</v>
      </c>
      <c r="D298" s="1">
        <v>4</v>
      </c>
      <c r="E298" s="1">
        <v>3</v>
      </c>
      <c r="F298" s="1">
        <v>0.76</v>
      </c>
    </row>
    <row r="299" spans="1:6" x14ac:dyDescent="0.3">
      <c r="A299" s="1">
        <v>25</v>
      </c>
      <c r="B299" s="1">
        <v>10</v>
      </c>
      <c r="C299" s="1">
        <v>1</v>
      </c>
      <c r="D299" s="1">
        <v>4</v>
      </c>
      <c r="E299" s="1">
        <v>3</v>
      </c>
      <c r="F299" s="1">
        <v>0.57999999999999996</v>
      </c>
    </row>
    <row r="300" spans="1:6" x14ac:dyDescent="0.3">
      <c r="A300" s="1">
        <v>25</v>
      </c>
      <c r="B300" s="1">
        <v>11</v>
      </c>
      <c r="C300" s="1">
        <v>1</v>
      </c>
      <c r="D300" s="1">
        <v>4</v>
      </c>
      <c r="E300" s="1">
        <v>3</v>
      </c>
      <c r="F300" s="1">
        <v>0.42</v>
      </c>
    </row>
    <row r="301" spans="1:6" x14ac:dyDescent="0.3">
      <c r="A301" s="1">
        <v>25</v>
      </c>
      <c r="B301" s="1">
        <v>12</v>
      </c>
      <c r="C301" s="1">
        <v>1</v>
      </c>
      <c r="D301" s="1">
        <v>4</v>
      </c>
      <c r="E301" s="1">
        <v>3</v>
      </c>
      <c r="F301" s="1">
        <v>0.38</v>
      </c>
    </row>
    <row r="302" spans="1:6" x14ac:dyDescent="0.3">
      <c r="A302" s="1">
        <v>26</v>
      </c>
      <c r="B302" s="1">
        <v>1</v>
      </c>
      <c r="C302" s="1">
        <v>2</v>
      </c>
      <c r="D302" s="1">
        <v>4</v>
      </c>
      <c r="E302" s="1">
        <v>3</v>
      </c>
      <c r="F302" s="1">
        <v>0.41</v>
      </c>
    </row>
    <row r="303" spans="1:6" x14ac:dyDescent="0.3">
      <c r="A303" s="1">
        <v>26</v>
      </c>
      <c r="B303" s="1">
        <v>2</v>
      </c>
      <c r="C303" s="1">
        <v>2</v>
      </c>
      <c r="D303" s="1">
        <v>4</v>
      </c>
      <c r="E303" s="1">
        <v>3</v>
      </c>
      <c r="F303" s="1">
        <v>0.53</v>
      </c>
    </row>
    <row r="304" spans="1:6" x14ac:dyDescent="0.3">
      <c r="A304" s="1">
        <v>26</v>
      </c>
      <c r="B304" s="1">
        <v>3</v>
      </c>
      <c r="C304" s="1">
        <v>2</v>
      </c>
      <c r="D304" s="1">
        <v>4</v>
      </c>
      <c r="E304" s="1">
        <v>3</v>
      </c>
      <c r="F304" s="1">
        <v>0.67</v>
      </c>
    </row>
    <row r="305" spans="1:6" x14ac:dyDescent="0.3">
      <c r="A305" s="1">
        <v>26</v>
      </c>
      <c r="B305" s="1">
        <v>4</v>
      </c>
      <c r="C305" s="1">
        <v>2</v>
      </c>
      <c r="D305" s="1">
        <v>4</v>
      </c>
      <c r="E305" s="1">
        <v>3</v>
      </c>
      <c r="F305" s="1">
        <v>0.91</v>
      </c>
    </row>
    <row r="306" spans="1:6" x14ac:dyDescent="0.3">
      <c r="A306" s="1">
        <v>26</v>
      </c>
      <c r="B306" s="1">
        <v>5</v>
      </c>
      <c r="C306" s="1">
        <v>2</v>
      </c>
      <c r="D306" s="1">
        <v>4</v>
      </c>
      <c r="E306" s="1">
        <v>3</v>
      </c>
      <c r="F306" s="1">
        <v>1.23</v>
      </c>
    </row>
    <row r="307" spans="1:6" x14ac:dyDescent="0.3">
      <c r="A307" s="1">
        <v>26</v>
      </c>
      <c r="B307" s="1">
        <v>6</v>
      </c>
      <c r="C307" s="1">
        <v>2</v>
      </c>
      <c r="D307" s="1">
        <v>4</v>
      </c>
      <c r="E307" s="1">
        <v>3</v>
      </c>
      <c r="F307" s="1">
        <v>1.22</v>
      </c>
    </row>
    <row r="308" spans="1:6" x14ac:dyDescent="0.3">
      <c r="A308" s="1">
        <v>26</v>
      </c>
      <c r="B308" s="1">
        <v>7</v>
      </c>
      <c r="C308" s="1">
        <v>2</v>
      </c>
      <c r="D308" s="1">
        <v>4</v>
      </c>
      <c r="E308" s="1">
        <v>3</v>
      </c>
      <c r="F308" s="1">
        <v>1.1599999999999999</v>
      </c>
    </row>
    <row r="309" spans="1:6" x14ac:dyDescent="0.3">
      <c r="A309" s="1">
        <v>26</v>
      </c>
      <c r="B309" s="1">
        <v>8</v>
      </c>
      <c r="C309" s="1">
        <v>2</v>
      </c>
      <c r="D309" s="1">
        <v>4</v>
      </c>
      <c r="E309" s="1">
        <v>3</v>
      </c>
      <c r="F309" s="1">
        <v>0.98</v>
      </c>
    </row>
    <row r="310" spans="1:6" x14ac:dyDescent="0.3">
      <c r="A310" s="1">
        <v>26</v>
      </c>
      <c r="B310" s="1">
        <v>9</v>
      </c>
      <c r="C310" s="1">
        <v>2</v>
      </c>
      <c r="D310" s="1">
        <v>4</v>
      </c>
      <c r="E310" s="1">
        <v>3</v>
      </c>
      <c r="F310" s="1">
        <v>0.74</v>
      </c>
    </row>
    <row r="311" spans="1:6" x14ac:dyDescent="0.3">
      <c r="A311" s="1">
        <v>26</v>
      </c>
      <c r="B311" s="1">
        <v>10</v>
      </c>
      <c r="C311" s="1">
        <v>2</v>
      </c>
      <c r="D311" s="1">
        <v>4</v>
      </c>
      <c r="E311" s="1">
        <v>3</v>
      </c>
      <c r="F311" s="1">
        <v>0.69</v>
      </c>
    </row>
    <row r="312" spans="1:6" x14ac:dyDescent="0.3">
      <c r="A312" s="1">
        <v>26</v>
      </c>
      <c r="B312" s="1">
        <v>11</v>
      </c>
      <c r="C312" s="1">
        <v>2</v>
      </c>
      <c r="D312" s="1">
        <v>4</v>
      </c>
      <c r="E312" s="1">
        <v>3</v>
      </c>
      <c r="F312" s="1">
        <v>0.48</v>
      </c>
    </row>
    <row r="313" spans="1:6" x14ac:dyDescent="0.3">
      <c r="A313" s="1">
        <v>26</v>
      </c>
      <c r="B313" s="1">
        <v>12</v>
      </c>
      <c r="C313" s="1">
        <v>2</v>
      </c>
      <c r="D313" s="1">
        <v>4</v>
      </c>
      <c r="E313" s="1">
        <v>3</v>
      </c>
      <c r="F313" s="1">
        <v>0.49</v>
      </c>
    </row>
    <row r="314" spans="1:6" x14ac:dyDescent="0.3">
      <c r="A314" s="1">
        <v>27</v>
      </c>
      <c r="B314" s="1">
        <v>1</v>
      </c>
      <c r="C314" s="1">
        <v>3</v>
      </c>
      <c r="D314" s="1">
        <v>4</v>
      </c>
      <c r="E314" s="1">
        <v>3</v>
      </c>
      <c r="F314" s="1">
        <v>0.46</v>
      </c>
    </row>
    <row r="315" spans="1:6" x14ac:dyDescent="0.3">
      <c r="A315" s="1">
        <v>27</v>
      </c>
      <c r="B315" s="1">
        <v>2</v>
      </c>
      <c r="C315" s="1">
        <v>3</v>
      </c>
      <c r="D315" s="1">
        <v>4</v>
      </c>
      <c r="E315" s="1">
        <v>3</v>
      </c>
      <c r="F315" s="1">
        <v>0.48</v>
      </c>
    </row>
    <row r="316" spans="1:6" x14ac:dyDescent="0.3">
      <c r="A316" s="1">
        <v>27</v>
      </c>
      <c r="B316" s="1">
        <v>3</v>
      </c>
      <c r="C316" s="1">
        <v>3</v>
      </c>
      <c r="D316" s="1">
        <v>4</v>
      </c>
      <c r="E316" s="1">
        <v>3</v>
      </c>
      <c r="F316" s="1">
        <v>0.64</v>
      </c>
    </row>
    <row r="317" spans="1:6" x14ac:dyDescent="0.3">
      <c r="A317" s="1">
        <v>27</v>
      </c>
      <c r="B317" s="1">
        <v>4</v>
      </c>
      <c r="C317" s="1">
        <v>3</v>
      </c>
      <c r="D317" s="1">
        <v>4</v>
      </c>
      <c r="E317" s="1">
        <v>3</v>
      </c>
      <c r="F317" s="1">
        <v>0.6</v>
      </c>
    </row>
    <row r="318" spans="1:6" x14ac:dyDescent="0.3">
      <c r="A318" s="1">
        <v>27</v>
      </c>
      <c r="B318" s="1">
        <v>5</v>
      </c>
      <c r="C318" s="1">
        <v>3</v>
      </c>
      <c r="D318" s="1">
        <v>4</v>
      </c>
      <c r="E318" s="1">
        <v>3</v>
      </c>
      <c r="F318" s="1">
        <v>1.22</v>
      </c>
    </row>
    <row r="319" spans="1:6" x14ac:dyDescent="0.3">
      <c r="A319" s="1">
        <v>27</v>
      </c>
      <c r="B319" s="1">
        <v>6</v>
      </c>
      <c r="C319" s="1">
        <v>3</v>
      </c>
      <c r="D319" s="1">
        <v>4</v>
      </c>
      <c r="E319" s="1">
        <v>3</v>
      </c>
      <c r="F319" s="1">
        <v>1.26</v>
      </c>
    </row>
    <row r="320" spans="1:6" x14ac:dyDescent="0.3">
      <c r="A320" s="1">
        <v>27</v>
      </c>
      <c r="B320" s="1">
        <v>7</v>
      </c>
      <c r="C320" s="1">
        <v>3</v>
      </c>
      <c r="D320" s="1">
        <v>4</v>
      </c>
      <c r="E320" s="1">
        <v>3</v>
      </c>
      <c r="F320" s="1">
        <v>1.26</v>
      </c>
    </row>
    <row r="321" spans="1:6" x14ac:dyDescent="0.3">
      <c r="A321" s="1">
        <v>27</v>
      </c>
      <c r="B321" s="1">
        <v>8</v>
      </c>
      <c r="C321" s="1">
        <v>3</v>
      </c>
      <c r="D321" s="1">
        <v>4</v>
      </c>
      <c r="E321" s="1">
        <v>3</v>
      </c>
      <c r="F321" s="1">
        <v>1.03</v>
      </c>
    </row>
    <row r="322" spans="1:6" x14ac:dyDescent="0.3">
      <c r="A322" s="1">
        <v>27</v>
      </c>
      <c r="B322" s="1">
        <v>9</v>
      </c>
      <c r="C322" s="1">
        <v>3</v>
      </c>
      <c r="D322" s="1">
        <v>4</v>
      </c>
      <c r="E322" s="1">
        <v>3</v>
      </c>
      <c r="F322" s="1">
        <v>0.78</v>
      </c>
    </row>
    <row r="323" spans="1:6" x14ac:dyDescent="0.3">
      <c r="A323" s="1">
        <v>27</v>
      </c>
      <c r="B323" s="1">
        <v>10</v>
      </c>
      <c r="C323" s="1">
        <v>3</v>
      </c>
      <c r="D323" s="1">
        <v>4</v>
      </c>
      <c r="E323" s="1">
        <v>3</v>
      </c>
      <c r="F323" s="1">
        <v>0.62</v>
      </c>
    </row>
    <row r="324" spans="1:6" x14ac:dyDescent="0.3">
      <c r="A324" s="1">
        <v>27</v>
      </c>
      <c r="B324" s="1">
        <v>11</v>
      </c>
      <c r="C324" s="1">
        <v>3</v>
      </c>
      <c r="D324" s="1">
        <v>4</v>
      </c>
      <c r="E324" s="1">
        <v>3</v>
      </c>
      <c r="F324" s="1">
        <v>0.53</v>
      </c>
    </row>
    <row r="325" spans="1:6" x14ac:dyDescent="0.3">
      <c r="A325" s="1">
        <v>27</v>
      </c>
      <c r="B325" s="1">
        <v>12</v>
      </c>
      <c r="C325" s="1">
        <v>3</v>
      </c>
      <c r="D325" s="1">
        <v>4</v>
      </c>
      <c r="E325" s="1">
        <v>3</v>
      </c>
      <c r="F325" s="1">
        <v>0.42</v>
      </c>
    </row>
    <row r="326" spans="1:6" x14ac:dyDescent="0.3">
      <c r="A326" s="1">
        <v>28</v>
      </c>
      <c r="B326" s="1">
        <v>1</v>
      </c>
      <c r="C326" s="1">
        <v>4</v>
      </c>
      <c r="D326" s="1">
        <v>4</v>
      </c>
      <c r="E326" s="1">
        <v>3</v>
      </c>
      <c r="F326" s="1">
        <v>0.42</v>
      </c>
    </row>
    <row r="327" spans="1:6" x14ac:dyDescent="0.3">
      <c r="A327" s="1">
        <v>28</v>
      </c>
      <c r="B327" s="1">
        <v>2</v>
      </c>
      <c r="C327" s="1">
        <v>4</v>
      </c>
      <c r="D327" s="1">
        <v>4</v>
      </c>
      <c r="E327" s="1">
        <v>3</v>
      </c>
      <c r="F327" s="1">
        <v>0.53</v>
      </c>
    </row>
    <row r="328" spans="1:6" x14ac:dyDescent="0.3">
      <c r="A328" s="1">
        <v>28</v>
      </c>
      <c r="B328" s="1">
        <v>3</v>
      </c>
      <c r="C328" s="1">
        <v>4</v>
      </c>
      <c r="D328" s="1">
        <v>4</v>
      </c>
      <c r="E328" s="1">
        <v>3</v>
      </c>
      <c r="F328" s="1">
        <v>0.56000000000000005</v>
      </c>
    </row>
    <row r="329" spans="1:6" x14ac:dyDescent="0.3">
      <c r="A329" s="1">
        <v>28</v>
      </c>
      <c r="B329" s="1">
        <v>4</v>
      </c>
      <c r="C329" s="1">
        <v>4</v>
      </c>
      <c r="D329" s="1">
        <v>4</v>
      </c>
      <c r="E329" s="1">
        <v>3</v>
      </c>
      <c r="F329" s="1">
        <v>0.87</v>
      </c>
    </row>
    <row r="330" spans="1:6" x14ac:dyDescent="0.3">
      <c r="A330" s="1">
        <v>28</v>
      </c>
      <c r="B330" s="1">
        <v>5</v>
      </c>
      <c r="C330" s="1">
        <v>4</v>
      </c>
      <c r="D330" s="1">
        <v>4</v>
      </c>
      <c r="E330" s="1">
        <v>3</v>
      </c>
      <c r="F330" s="1">
        <v>1.1100000000000001</v>
      </c>
    </row>
    <row r="331" spans="1:6" x14ac:dyDescent="0.3">
      <c r="A331" s="1">
        <v>28</v>
      </c>
      <c r="B331" s="1">
        <v>6</v>
      </c>
      <c r="C331" s="1">
        <v>4</v>
      </c>
      <c r="D331" s="1">
        <v>4</v>
      </c>
      <c r="E331" s="1">
        <v>3</v>
      </c>
      <c r="F331" s="1">
        <v>1.1399999999999999</v>
      </c>
    </row>
    <row r="332" spans="1:6" x14ac:dyDescent="0.3">
      <c r="A332" s="1">
        <v>28</v>
      </c>
      <c r="B332" s="1">
        <v>7</v>
      </c>
      <c r="C332" s="1">
        <v>4</v>
      </c>
      <c r="D332" s="1">
        <v>4</v>
      </c>
      <c r="E332" s="1">
        <v>3</v>
      </c>
      <c r="F332" s="1">
        <v>1.08</v>
      </c>
    </row>
    <row r="333" spans="1:6" x14ac:dyDescent="0.3">
      <c r="A333" s="1">
        <v>28</v>
      </c>
      <c r="B333" s="1">
        <v>8</v>
      </c>
      <c r="C333" s="1">
        <v>4</v>
      </c>
      <c r="D333" s="1">
        <v>4</v>
      </c>
      <c r="E333" s="1">
        <v>3</v>
      </c>
      <c r="F333" s="1">
        <v>0.92</v>
      </c>
    </row>
    <row r="334" spans="1:6" x14ac:dyDescent="0.3">
      <c r="A334" s="1">
        <v>28</v>
      </c>
      <c r="B334" s="1">
        <v>9</v>
      </c>
      <c r="C334" s="1">
        <v>4</v>
      </c>
      <c r="D334" s="1">
        <v>4</v>
      </c>
      <c r="E334" s="1">
        <v>3</v>
      </c>
      <c r="F334" s="1">
        <v>0.7</v>
      </c>
    </row>
    <row r="335" spans="1:6" x14ac:dyDescent="0.3">
      <c r="A335" s="1">
        <v>28</v>
      </c>
      <c r="B335" s="1">
        <v>10</v>
      </c>
      <c r="C335" s="1">
        <v>4</v>
      </c>
      <c r="D335" s="1">
        <v>4</v>
      </c>
      <c r="E335" s="1">
        <v>3</v>
      </c>
      <c r="F335" s="1">
        <v>0.49</v>
      </c>
    </row>
    <row r="336" spans="1:6" x14ac:dyDescent="0.3">
      <c r="A336" s="1">
        <v>28</v>
      </c>
      <c r="B336" s="1">
        <v>11</v>
      </c>
      <c r="C336" s="1">
        <v>4</v>
      </c>
      <c r="D336" s="1">
        <v>4</v>
      </c>
      <c r="E336" s="1">
        <v>3</v>
      </c>
      <c r="F336" s="1">
        <v>0.46</v>
      </c>
    </row>
    <row r="337" spans="1:6" x14ac:dyDescent="0.3">
      <c r="A337" s="1">
        <v>28</v>
      </c>
      <c r="B337" s="1">
        <v>12</v>
      </c>
      <c r="C337" s="1">
        <v>4</v>
      </c>
      <c r="D337" s="1">
        <v>4</v>
      </c>
      <c r="E337" s="1">
        <v>3</v>
      </c>
      <c r="F337" s="1">
        <v>0.38</v>
      </c>
    </row>
    <row r="338" spans="1:6" x14ac:dyDescent="0.3">
      <c r="A338" s="1">
        <v>29</v>
      </c>
      <c r="B338" s="1">
        <v>1</v>
      </c>
      <c r="C338" s="1">
        <v>5</v>
      </c>
      <c r="D338" s="1">
        <v>4</v>
      </c>
      <c r="E338" s="1">
        <v>3</v>
      </c>
      <c r="F338" s="1">
        <v>0.41</v>
      </c>
    </row>
    <row r="339" spans="1:6" x14ac:dyDescent="0.3">
      <c r="A339" s="1">
        <v>29</v>
      </c>
      <c r="B339" s="1">
        <v>2</v>
      </c>
      <c r="C339" s="1">
        <v>5</v>
      </c>
      <c r="D339" s="1">
        <v>4</v>
      </c>
      <c r="E339" s="1">
        <v>3</v>
      </c>
      <c r="F339" s="1">
        <v>0.49</v>
      </c>
    </row>
    <row r="340" spans="1:6" x14ac:dyDescent="0.3">
      <c r="A340" s="1">
        <v>29</v>
      </c>
      <c r="B340" s="1">
        <v>3</v>
      </c>
      <c r="C340" s="1">
        <v>5</v>
      </c>
      <c r="D340" s="1">
        <v>4</v>
      </c>
      <c r="E340" s="1">
        <v>3</v>
      </c>
      <c r="F340" s="1">
        <v>0.6</v>
      </c>
    </row>
    <row r="341" spans="1:6" x14ac:dyDescent="0.3">
      <c r="A341" s="1">
        <v>29</v>
      </c>
      <c r="B341" s="1">
        <v>4</v>
      </c>
      <c r="C341" s="1">
        <v>5</v>
      </c>
      <c r="D341" s="1">
        <v>4</v>
      </c>
      <c r="E341" s="1">
        <v>3</v>
      </c>
      <c r="F341" s="1">
        <v>0.9</v>
      </c>
    </row>
    <row r="342" spans="1:6" x14ac:dyDescent="0.3">
      <c r="A342" s="1">
        <v>29</v>
      </c>
      <c r="B342" s="1">
        <v>5</v>
      </c>
      <c r="C342" s="1">
        <v>5</v>
      </c>
      <c r="D342" s="1">
        <v>4</v>
      </c>
      <c r="E342" s="1">
        <v>3</v>
      </c>
      <c r="F342" s="1">
        <v>1.21</v>
      </c>
    </row>
    <row r="343" spans="1:6" x14ac:dyDescent="0.3">
      <c r="A343" s="1">
        <v>29</v>
      </c>
      <c r="B343" s="1">
        <v>6</v>
      </c>
      <c r="C343" s="1">
        <v>5</v>
      </c>
      <c r="D343" s="1">
        <v>4</v>
      </c>
      <c r="E343" s="1">
        <v>3</v>
      </c>
      <c r="F343" s="1">
        <v>1.21</v>
      </c>
    </row>
    <row r="344" spans="1:6" x14ac:dyDescent="0.3">
      <c r="A344" s="1">
        <v>29</v>
      </c>
      <c r="B344" s="1">
        <v>7</v>
      </c>
      <c r="C344" s="1">
        <v>5</v>
      </c>
      <c r="D344" s="1">
        <v>4</v>
      </c>
      <c r="E344" s="1">
        <v>3</v>
      </c>
      <c r="F344" s="1">
        <v>1.21</v>
      </c>
    </row>
    <row r="345" spans="1:6" x14ac:dyDescent="0.3">
      <c r="A345" s="1">
        <v>29</v>
      </c>
      <c r="B345" s="1">
        <v>8</v>
      </c>
      <c r="C345" s="1">
        <v>5</v>
      </c>
      <c r="D345" s="1">
        <v>4</v>
      </c>
      <c r="E345" s="1">
        <v>3</v>
      </c>
      <c r="F345" s="1">
        <v>0.95</v>
      </c>
    </row>
    <row r="346" spans="1:6" x14ac:dyDescent="0.3">
      <c r="A346" s="1">
        <v>29</v>
      </c>
      <c r="B346" s="1">
        <v>9</v>
      </c>
      <c r="C346" s="1">
        <v>5</v>
      </c>
      <c r="D346" s="1">
        <v>4</v>
      </c>
      <c r="E346" s="1">
        <v>3</v>
      </c>
      <c r="F346" s="1">
        <v>0.67</v>
      </c>
    </row>
    <row r="347" spans="1:6" x14ac:dyDescent="0.3">
      <c r="A347" s="1">
        <v>29</v>
      </c>
      <c r="B347" s="1">
        <v>10</v>
      </c>
      <c r="C347" s="1">
        <v>5</v>
      </c>
      <c r="D347" s="1">
        <v>4</v>
      </c>
      <c r="E347" s="1">
        <v>3</v>
      </c>
      <c r="F347" s="1">
        <v>0.59</v>
      </c>
    </row>
    <row r="348" spans="1:6" x14ac:dyDescent="0.3">
      <c r="A348" s="1">
        <v>29</v>
      </c>
      <c r="B348" s="1">
        <v>11</v>
      </c>
      <c r="C348" s="1">
        <v>5</v>
      </c>
      <c r="D348" s="1">
        <v>4</v>
      </c>
      <c r="E348" s="1">
        <v>3</v>
      </c>
      <c r="F348" s="1">
        <v>0.48</v>
      </c>
    </row>
    <row r="349" spans="1:6" x14ac:dyDescent="0.3">
      <c r="A349" s="1">
        <v>29</v>
      </c>
      <c r="B349" s="1">
        <v>12</v>
      </c>
      <c r="C349" s="1">
        <v>5</v>
      </c>
      <c r="D349" s="1">
        <v>4</v>
      </c>
      <c r="E349" s="1">
        <v>3</v>
      </c>
      <c r="F349" s="1">
        <v>0.46</v>
      </c>
    </row>
    <row r="350" spans="1:6" x14ac:dyDescent="0.3">
      <c r="A350" s="1">
        <v>30</v>
      </c>
      <c r="B350" s="1">
        <v>1</v>
      </c>
      <c r="C350" s="1">
        <v>6</v>
      </c>
      <c r="D350" s="1">
        <v>4</v>
      </c>
      <c r="E350" s="1">
        <v>3</v>
      </c>
      <c r="F350" s="1">
        <v>0.4</v>
      </c>
    </row>
    <row r="351" spans="1:6" x14ac:dyDescent="0.3">
      <c r="A351" s="1">
        <v>30</v>
      </c>
      <c r="B351" s="1">
        <v>2</v>
      </c>
      <c r="C351" s="1">
        <v>6</v>
      </c>
      <c r="D351" s="1">
        <v>4</v>
      </c>
      <c r="E351" s="1">
        <v>3</v>
      </c>
      <c r="F351" s="1">
        <v>0.49</v>
      </c>
    </row>
    <row r="352" spans="1:6" x14ac:dyDescent="0.3">
      <c r="A352" s="1">
        <v>30</v>
      </c>
      <c r="B352" s="1">
        <v>3</v>
      </c>
      <c r="C352" s="1">
        <v>6</v>
      </c>
      <c r="D352" s="1">
        <v>4</v>
      </c>
      <c r="E352" s="1">
        <v>3</v>
      </c>
      <c r="F352" s="1">
        <v>0.64</v>
      </c>
    </row>
    <row r="353" spans="1:6" x14ac:dyDescent="0.3">
      <c r="A353" s="1">
        <v>30</v>
      </c>
      <c r="B353" s="1">
        <v>4</v>
      </c>
      <c r="C353" s="1">
        <v>6</v>
      </c>
      <c r="D353" s="1">
        <v>4</v>
      </c>
      <c r="E353" s="1">
        <v>3</v>
      </c>
      <c r="F353" s="1">
        <v>0.84</v>
      </c>
    </row>
    <row r="354" spans="1:6" x14ac:dyDescent="0.3">
      <c r="A354" s="1">
        <v>30</v>
      </c>
      <c r="B354" s="1">
        <v>5</v>
      </c>
      <c r="C354" s="1">
        <v>6</v>
      </c>
      <c r="D354" s="1">
        <v>4</v>
      </c>
      <c r="E354" s="1">
        <v>3</v>
      </c>
      <c r="F354" s="1">
        <v>1.21</v>
      </c>
    </row>
    <row r="355" spans="1:6" x14ac:dyDescent="0.3">
      <c r="A355" s="1">
        <v>30</v>
      </c>
      <c r="B355" s="1">
        <v>6</v>
      </c>
      <c r="C355" s="1">
        <v>6</v>
      </c>
      <c r="D355" s="1">
        <v>4</v>
      </c>
      <c r="E355" s="1">
        <v>3</v>
      </c>
      <c r="F355" s="1">
        <v>1.27</v>
      </c>
    </row>
    <row r="356" spans="1:6" x14ac:dyDescent="0.3">
      <c r="A356" s="1">
        <v>30</v>
      </c>
      <c r="B356" s="1">
        <v>7</v>
      </c>
      <c r="C356" s="1">
        <v>6</v>
      </c>
      <c r="D356" s="1">
        <v>4</v>
      </c>
      <c r="E356" s="1">
        <v>3</v>
      </c>
      <c r="F356" s="1">
        <v>1.23</v>
      </c>
    </row>
    <row r="357" spans="1:6" x14ac:dyDescent="0.3">
      <c r="A357" s="1">
        <v>30</v>
      </c>
      <c r="B357" s="1">
        <v>8</v>
      </c>
      <c r="C357" s="1">
        <v>6</v>
      </c>
      <c r="D357" s="1">
        <v>4</v>
      </c>
      <c r="E357" s="1">
        <v>3</v>
      </c>
      <c r="F357" s="1">
        <v>0.99</v>
      </c>
    </row>
    <row r="358" spans="1:6" x14ac:dyDescent="0.3">
      <c r="A358" s="1">
        <v>30</v>
      </c>
      <c r="B358" s="1">
        <v>9</v>
      </c>
      <c r="C358" s="1">
        <v>6</v>
      </c>
      <c r="D358" s="1">
        <v>4</v>
      </c>
      <c r="E358" s="1">
        <v>3</v>
      </c>
      <c r="F358" s="1">
        <v>0.63</v>
      </c>
    </row>
    <row r="359" spans="1:6" x14ac:dyDescent="0.3">
      <c r="A359" s="1">
        <v>30</v>
      </c>
      <c r="B359" s="1">
        <v>10</v>
      </c>
      <c r="C359" s="1">
        <v>6</v>
      </c>
      <c r="D359" s="1">
        <v>4</v>
      </c>
      <c r="E359" s="1">
        <v>3</v>
      </c>
      <c r="F359" s="1">
        <v>0.6</v>
      </c>
    </row>
    <row r="360" spans="1:6" x14ac:dyDescent="0.3">
      <c r="A360" s="1">
        <v>30</v>
      </c>
      <c r="B360" s="1">
        <v>11</v>
      </c>
      <c r="C360" s="1">
        <v>6</v>
      </c>
      <c r="D360" s="1">
        <v>4</v>
      </c>
      <c r="E360" s="1">
        <v>3</v>
      </c>
      <c r="F360" s="1">
        <v>0.54</v>
      </c>
    </row>
    <row r="361" spans="1:6" x14ac:dyDescent="0.3">
      <c r="A361" s="1">
        <v>30</v>
      </c>
      <c r="B361" s="1">
        <v>12</v>
      </c>
      <c r="C361" s="1">
        <v>6</v>
      </c>
      <c r="D361" s="1">
        <v>4</v>
      </c>
      <c r="E361" s="1">
        <v>3</v>
      </c>
      <c r="F361" s="1">
        <v>0.42</v>
      </c>
    </row>
    <row r="362" spans="1:6" x14ac:dyDescent="0.3">
      <c r="A362" s="1">
        <v>31</v>
      </c>
      <c r="B362" s="1">
        <v>1</v>
      </c>
      <c r="C362" s="1">
        <v>7</v>
      </c>
      <c r="D362" s="1">
        <v>4</v>
      </c>
      <c r="E362" s="1">
        <v>3</v>
      </c>
      <c r="F362" s="1">
        <v>0.39</v>
      </c>
    </row>
    <row r="363" spans="1:6" x14ac:dyDescent="0.3">
      <c r="A363" s="1">
        <v>31</v>
      </c>
      <c r="B363" s="1">
        <v>2</v>
      </c>
      <c r="C363" s="1">
        <v>7</v>
      </c>
      <c r="D363" s="1">
        <v>4</v>
      </c>
      <c r="E363" s="1">
        <v>3</v>
      </c>
      <c r="F363" s="1">
        <v>0.46</v>
      </c>
    </row>
    <row r="364" spans="1:6" x14ac:dyDescent="0.3">
      <c r="A364" s="1">
        <v>31</v>
      </c>
      <c r="B364" s="1">
        <v>3</v>
      </c>
      <c r="C364" s="1">
        <v>7</v>
      </c>
      <c r="D364" s="1">
        <v>4</v>
      </c>
      <c r="E364" s="1">
        <v>3</v>
      </c>
      <c r="F364" s="1">
        <v>0.64</v>
      </c>
    </row>
    <row r="365" spans="1:6" x14ac:dyDescent="0.3">
      <c r="A365" s="1">
        <v>31</v>
      </c>
      <c r="B365" s="1">
        <v>4</v>
      </c>
      <c r="C365" s="1">
        <v>7</v>
      </c>
      <c r="D365" s="1">
        <v>4</v>
      </c>
      <c r="E365" s="1">
        <v>3</v>
      </c>
      <c r="F365" s="1">
        <v>0.91</v>
      </c>
    </row>
    <row r="366" spans="1:6" x14ac:dyDescent="0.3">
      <c r="A366" s="1">
        <v>31</v>
      </c>
      <c r="B366" s="1">
        <v>5</v>
      </c>
      <c r="C366" s="1">
        <v>7</v>
      </c>
      <c r="D366" s="1">
        <v>4</v>
      </c>
      <c r="E366" s="1">
        <v>3</v>
      </c>
      <c r="F366" s="1">
        <v>1.24</v>
      </c>
    </row>
    <row r="367" spans="1:6" x14ac:dyDescent="0.3">
      <c r="A367" s="1">
        <v>31</v>
      </c>
      <c r="B367" s="1">
        <v>6</v>
      </c>
      <c r="C367" s="1">
        <v>7</v>
      </c>
      <c r="D367" s="1">
        <v>4</v>
      </c>
      <c r="E367" s="1">
        <v>3</v>
      </c>
      <c r="F367" s="1">
        <v>1.54</v>
      </c>
    </row>
    <row r="368" spans="1:6" x14ac:dyDescent="0.3">
      <c r="A368" s="1">
        <v>31</v>
      </c>
      <c r="B368" s="1">
        <v>7</v>
      </c>
      <c r="C368" s="1">
        <v>7</v>
      </c>
      <c r="D368" s="1">
        <v>4</v>
      </c>
      <c r="E368" s="1">
        <v>3</v>
      </c>
      <c r="F368" s="1">
        <v>1.34</v>
      </c>
    </row>
    <row r="369" spans="1:6" x14ac:dyDescent="0.3">
      <c r="A369" s="1">
        <v>31</v>
      </c>
      <c r="B369" s="1">
        <v>8</v>
      </c>
      <c r="C369" s="1">
        <v>7</v>
      </c>
      <c r="D369" s="1">
        <v>4</v>
      </c>
      <c r="E369" s="1">
        <v>3</v>
      </c>
      <c r="F369" s="1">
        <v>1.08</v>
      </c>
    </row>
    <row r="370" spans="1:6" x14ac:dyDescent="0.3">
      <c r="A370" s="1">
        <v>31</v>
      </c>
      <c r="B370" s="1">
        <v>9</v>
      </c>
      <c r="C370" s="1">
        <v>7</v>
      </c>
      <c r="D370" s="1">
        <v>4</v>
      </c>
      <c r="E370" s="1">
        <v>3</v>
      </c>
      <c r="F370" s="1">
        <v>0.76</v>
      </c>
    </row>
    <row r="371" spans="1:6" x14ac:dyDescent="0.3">
      <c r="A371" s="1">
        <v>31</v>
      </c>
      <c r="B371" s="1">
        <v>10</v>
      </c>
      <c r="C371" s="1">
        <v>7</v>
      </c>
      <c r="D371" s="1">
        <v>4</v>
      </c>
      <c r="E371" s="1">
        <v>3</v>
      </c>
      <c r="F371" s="1">
        <v>0.62</v>
      </c>
    </row>
    <row r="372" spans="1:6" x14ac:dyDescent="0.3">
      <c r="A372" s="1">
        <v>31</v>
      </c>
      <c r="B372" s="1">
        <v>11</v>
      </c>
      <c r="C372" s="1">
        <v>7</v>
      </c>
      <c r="D372" s="1">
        <v>4</v>
      </c>
      <c r="E372" s="1">
        <v>3</v>
      </c>
      <c r="F372" s="1">
        <v>0.36</v>
      </c>
    </row>
    <row r="373" spans="1:6" x14ac:dyDescent="0.3">
      <c r="A373" s="1">
        <v>31</v>
      </c>
      <c r="B373" s="1">
        <v>12</v>
      </c>
      <c r="C373" s="1">
        <v>7</v>
      </c>
      <c r="D373" s="1">
        <v>4</v>
      </c>
      <c r="E373" s="1">
        <v>3</v>
      </c>
      <c r="F373" s="1">
        <v>0.4</v>
      </c>
    </row>
    <row r="374" spans="1:6" x14ac:dyDescent="0.3">
      <c r="A374" s="1">
        <v>32</v>
      </c>
      <c r="B374" s="1">
        <v>1</v>
      </c>
      <c r="C374" s="1">
        <v>8</v>
      </c>
      <c r="D374" s="1">
        <v>4</v>
      </c>
      <c r="E374" s="1">
        <v>3</v>
      </c>
      <c r="F374" s="1">
        <v>0.42</v>
      </c>
    </row>
    <row r="375" spans="1:6" x14ac:dyDescent="0.3">
      <c r="A375" s="1">
        <v>32</v>
      </c>
      <c r="B375" s="1">
        <v>2</v>
      </c>
      <c r="C375" s="1">
        <v>8</v>
      </c>
      <c r="D375" s="1">
        <v>4</v>
      </c>
      <c r="E375" s="1">
        <v>3</v>
      </c>
      <c r="F375" s="1">
        <v>0.48</v>
      </c>
    </row>
    <row r="376" spans="1:6" x14ac:dyDescent="0.3">
      <c r="A376" s="1">
        <v>32</v>
      </c>
      <c r="B376" s="1">
        <v>3</v>
      </c>
      <c r="C376" s="1">
        <v>8</v>
      </c>
      <c r="D376" s="1">
        <v>4</v>
      </c>
      <c r="E376" s="1">
        <v>3</v>
      </c>
      <c r="F376" s="1">
        <v>0.71</v>
      </c>
    </row>
    <row r="377" spans="1:6" x14ac:dyDescent="0.3">
      <c r="A377" s="1">
        <v>32</v>
      </c>
      <c r="B377" s="1">
        <v>4</v>
      </c>
      <c r="C377" s="1">
        <v>8</v>
      </c>
      <c r="D377" s="1">
        <v>4</v>
      </c>
      <c r="E377" s="1">
        <v>3</v>
      </c>
      <c r="F377" s="1">
        <v>0.85</v>
      </c>
    </row>
    <row r="378" spans="1:6" x14ac:dyDescent="0.3">
      <c r="A378" s="1">
        <v>32</v>
      </c>
      <c r="B378" s="1">
        <v>5</v>
      </c>
      <c r="C378" s="1">
        <v>8</v>
      </c>
      <c r="D378" s="1">
        <v>4</v>
      </c>
      <c r="E378" s="1">
        <v>3</v>
      </c>
      <c r="F378" s="1">
        <v>1.3</v>
      </c>
    </row>
    <row r="379" spans="1:6" x14ac:dyDescent="0.3">
      <c r="A379" s="1">
        <v>32</v>
      </c>
      <c r="B379" s="1">
        <v>6</v>
      </c>
      <c r="C379" s="1">
        <v>8</v>
      </c>
      <c r="D379" s="1">
        <v>4</v>
      </c>
      <c r="E379" s="1">
        <v>3</v>
      </c>
      <c r="F379" s="1">
        <v>1.54</v>
      </c>
    </row>
    <row r="380" spans="1:6" x14ac:dyDescent="0.3">
      <c r="A380" s="1">
        <v>32</v>
      </c>
      <c r="B380" s="1">
        <v>7</v>
      </c>
      <c r="C380" s="1">
        <v>8</v>
      </c>
      <c r="D380" s="1">
        <v>4</v>
      </c>
      <c r="E380" s="1">
        <v>3</v>
      </c>
      <c r="F380" s="1">
        <v>1.4</v>
      </c>
    </row>
    <row r="381" spans="1:6" x14ac:dyDescent="0.3">
      <c r="A381" s="1">
        <v>32</v>
      </c>
      <c r="B381" s="1">
        <v>8</v>
      </c>
      <c r="C381" s="1">
        <v>8</v>
      </c>
      <c r="D381" s="1">
        <v>4</v>
      </c>
      <c r="E381" s="1">
        <v>3</v>
      </c>
      <c r="F381" s="1">
        <v>1.1100000000000001</v>
      </c>
    </row>
    <row r="382" spans="1:6" x14ac:dyDescent="0.3">
      <c r="A382" s="1">
        <v>32</v>
      </c>
      <c r="B382" s="1">
        <v>9</v>
      </c>
      <c r="C382" s="1">
        <v>8</v>
      </c>
      <c r="D382" s="1">
        <v>4</v>
      </c>
      <c r="E382" s="1">
        <v>3</v>
      </c>
      <c r="F382" s="1">
        <v>0.83</v>
      </c>
    </row>
    <row r="383" spans="1:6" x14ac:dyDescent="0.3">
      <c r="A383" s="1">
        <v>32</v>
      </c>
      <c r="B383" s="1">
        <v>10</v>
      </c>
      <c r="C383" s="1">
        <v>8</v>
      </c>
      <c r="D383" s="1">
        <v>4</v>
      </c>
      <c r="E383" s="1">
        <v>3</v>
      </c>
      <c r="F383" s="1">
        <v>0.65</v>
      </c>
    </row>
    <row r="384" spans="1:6" x14ac:dyDescent="0.3">
      <c r="A384" s="1">
        <v>32</v>
      </c>
      <c r="B384" s="1">
        <v>11</v>
      </c>
      <c r="C384" s="1">
        <v>8</v>
      </c>
      <c r="D384" s="1">
        <v>4</v>
      </c>
      <c r="E384" s="1">
        <v>3</v>
      </c>
      <c r="F384" s="1">
        <v>0.38</v>
      </c>
    </row>
    <row r="385" spans="1:6" x14ac:dyDescent="0.3">
      <c r="A385" s="1">
        <v>32</v>
      </c>
      <c r="B385" s="1">
        <v>12</v>
      </c>
      <c r="C385" s="1">
        <v>8</v>
      </c>
      <c r="D385" s="1">
        <v>4</v>
      </c>
      <c r="E385" s="1">
        <v>3</v>
      </c>
      <c r="F385" s="1">
        <v>0.41</v>
      </c>
    </row>
    <row r="386" spans="1:6" x14ac:dyDescent="0.3">
      <c r="A386" s="1">
        <v>33</v>
      </c>
      <c r="B386" s="1">
        <v>1</v>
      </c>
      <c r="C386" s="1">
        <v>1</v>
      </c>
      <c r="D386" s="1">
        <v>4</v>
      </c>
      <c r="E386" s="1">
        <v>2</v>
      </c>
      <c r="F386" s="1">
        <v>0.92</v>
      </c>
    </row>
    <row r="387" spans="1:6" x14ac:dyDescent="0.3">
      <c r="A387" s="1">
        <v>33</v>
      </c>
      <c r="B387" s="1">
        <v>2</v>
      </c>
      <c r="C387" s="1">
        <v>1</v>
      </c>
      <c r="D387" s="1">
        <v>4</v>
      </c>
      <c r="E387" s="1">
        <v>2</v>
      </c>
      <c r="F387" s="1">
        <v>1.02</v>
      </c>
    </row>
    <row r="388" spans="1:6" x14ac:dyDescent="0.3">
      <c r="A388" s="1">
        <v>33</v>
      </c>
      <c r="B388" s="1">
        <v>3</v>
      </c>
      <c r="C388" s="1">
        <v>1</v>
      </c>
      <c r="D388" s="1">
        <v>4</v>
      </c>
      <c r="E388" s="1">
        <v>2</v>
      </c>
      <c r="F388" s="1">
        <v>1.28</v>
      </c>
    </row>
    <row r="389" spans="1:6" x14ac:dyDescent="0.3">
      <c r="A389" s="1">
        <v>33</v>
      </c>
      <c r="B389" s="1">
        <v>4</v>
      </c>
      <c r="C389" s="1">
        <v>1</v>
      </c>
      <c r="D389" s="1">
        <v>4</v>
      </c>
      <c r="E389" s="1">
        <v>2</v>
      </c>
      <c r="F389" s="1">
        <v>1.82</v>
      </c>
    </row>
    <row r="390" spans="1:6" x14ac:dyDescent="0.3">
      <c r="A390" s="1">
        <v>33</v>
      </c>
      <c r="B390" s="1">
        <v>5</v>
      </c>
      <c r="C390" s="1">
        <v>1</v>
      </c>
      <c r="D390" s="1">
        <v>4</v>
      </c>
      <c r="E390" s="1">
        <v>2</v>
      </c>
      <c r="F390" s="1">
        <v>2.4300000000000002</v>
      </c>
    </row>
    <row r="391" spans="1:6" x14ac:dyDescent="0.3">
      <c r="A391" s="1">
        <v>33</v>
      </c>
      <c r="B391" s="1">
        <v>6</v>
      </c>
      <c r="C391" s="1">
        <v>1</v>
      </c>
      <c r="D391" s="1">
        <v>4</v>
      </c>
      <c r="E391" s="1">
        <v>2</v>
      </c>
      <c r="F391" s="1">
        <v>2.88</v>
      </c>
    </row>
    <row r="392" spans="1:6" x14ac:dyDescent="0.3">
      <c r="A392" s="1">
        <v>33</v>
      </c>
      <c r="B392" s="1">
        <v>7</v>
      </c>
      <c r="C392" s="1">
        <v>1</v>
      </c>
      <c r="D392" s="1">
        <v>4</v>
      </c>
      <c r="E392" s="1">
        <v>2</v>
      </c>
      <c r="F392" s="1">
        <v>2.62</v>
      </c>
    </row>
    <row r="393" spans="1:6" x14ac:dyDescent="0.3">
      <c r="A393" s="1">
        <v>33</v>
      </c>
      <c r="B393" s="1">
        <v>8</v>
      </c>
      <c r="C393" s="1">
        <v>1</v>
      </c>
      <c r="D393" s="1">
        <v>4</v>
      </c>
      <c r="E393" s="1">
        <v>2</v>
      </c>
      <c r="F393" s="1">
        <v>2.0099999999999998</v>
      </c>
    </row>
    <row r="394" spans="1:6" x14ac:dyDescent="0.3">
      <c r="A394" s="1">
        <v>33</v>
      </c>
      <c r="B394" s="1">
        <v>9</v>
      </c>
      <c r="C394" s="1">
        <v>1</v>
      </c>
      <c r="D394" s="1">
        <v>4</v>
      </c>
      <c r="E394" s="1">
        <v>2</v>
      </c>
      <c r="F394" s="1">
        <v>1.64</v>
      </c>
    </row>
    <row r="395" spans="1:6" x14ac:dyDescent="0.3">
      <c r="A395" s="1">
        <v>33</v>
      </c>
      <c r="B395" s="1">
        <v>10</v>
      </c>
      <c r="C395" s="1">
        <v>1</v>
      </c>
      <c r="D395" s="1">
        <v>4</v>
      </c>
      <c r="E395" s="1">
        <v>2</v>
      </c>
      <c r="F395" s="1">
        <v>1.21</v>
      </c>
    </row>
    <row r="396" spans="1:6" x14ac:dyDescent="0.3">
      <c r="A396" s="1">
        <v>33</v>
      </c>
      <c r="B396" s="1">
        <v>11</v>
      </c>
      <c r="C396" s="1">
        <v>1</v>
      </c>
      <c r="D396" s="1">
        <v>4</v>
      </c>
      <c r="E396" s="1">
        <v>2</v>
      </c>
      <c r="F396" s="1">
        <v>0.94</v>
      </c>
    </row>
    <row r="397" spans="1:6" x14ac:dyDescent="0.3">
      <c r="A397" s="1">
        <v>33</v>
      </c>
      <c r="B397" s="1">
        <v>12</v>
      </c>
      <c r="C397" s="1">
        <v>1</v>
      </c>
      <c r="D397" s="1">
        <v>4</v>
      </c>
      <c r="E397" s="1">
        <v>2</v>
      </c>
      <c r="F397" s="1">
        <v>0.77</v>
      </c>
    </row>
    <row r="398" spans="1:6" x14ac:dyDescent="0.3">
      <c r="A398" s="1">
        <v>34</v>
      </c>
      <c r="B398" s="1">
        <v>1</v>
      </c>
      <c r="C398" s="1">
        <v>2</v>
      </c>
      <c r="D398" s="1">
        <v>4</v>
      </c>
      <c r="E398" s="1">
        <v>2</v>
      </c>
      <c r="F398" s="1">
        <v>0.84</v>
      </c>
    </row>
    <row r="399" spans="1:6" x14ac:dyDescent="0.3">
      <c r="A399" s="1">
        <v>34</v>
      </c>
      <c r="B399" s="1">
        <v>2</v>
      </c>
      <c r="C399" s="1">
        <v>2</v>
      </c>
      <c r="D399" s="1">
        <v>4</v>
      </c>
      <c r="E399" s="1">
        <v>2</v>
      </c>
      <c r="F399" s="1">
        <v>1.1299999999999999</v>
      </c>
    </row>
    <row r="400" spans="1:6" x14ac:dyDescent="0.3">
      <c r="A400" s="1">
        <v>34</v>
      </c>
      <c r="B400" s="1">
        <v>3</v>
      </c>
      <c r="C400" s="1">
        <v>2</v>
      </c>
      <c r="D400" s="1">
        <v>4</v>
      </c>
      <c r="E400" s="1">
        <v>2</v>
      </c>
      <c r="F400" s="1">
        <v>1.46</v>
      </c>
    </row>
    <row r="401" spans="1:6" x14ac:dyDescent="0.3">
      <c r="A401" s="1">
        <v>34</v>
      </c>
      <c r="B401" s="1">
        <v>4</v>
      </c>
      <c r="C401" s="1">
        <v>2</v>
      </c>
      <c r="D401" s="1">
        <v>4</v>
      </c>
      <c r="E401" s="1">
        <v>2</v>
      </c>
      <c r="F401" s="1">
        <v>2</v>
      </c>
    </row>
    <row r="402" spans="1:6" x14ac:dyDescent="0.3">
      <c r="A402" s="1">
        <v>34</v>
      </c>
      <c r="B402" s="1">
        <v>5</v>
      </c>
      <c r="C402" s="1">
        <v>2</v>
      </c>
      <c r="D402" s="1">
        <v>4</v>
      </c>
      <c r="E402" s="1">
        <v>2</v>
      </c>
      <c r="F402" s="1">
        <v>2.7</v>
      </c>
    </row>
    <row r="403" spans="1:6" x14ac:dyDescent="0.3">
      <c r="A403" s="1">
        <v>34</v>
      </c>
      <c r="B403" s="1">
        <v>6</v>
      </c>
      <c r="C403" s="1">
        <v>2</v>
      </c>
      <c r="D403" s="1">
        <v>4</v>
      </c>
      <c r="E403" s="1">
        <v>2</v>
      </c>
      <c r="F403" s="1">
        <v>2.78</v>
      </c>
    </row>
    <row r="404" spans="1:6" x14ac:dyDescent="0.3">
      <c r="A404" s="1">
        <v>34</v>
      </c>
      <c r="B404" s="1">
        <v>7</v>
      </c>
      <c r="C404" s="1">
        <v>2</v>
      </c>
      <c r="D404" s="1">
        <v>4</v>
      </c>
      <c r="E404" s="1">
        <v>2</v>
      </c>
      <c r="F404" s="1">
        <v>2.64</v>
      </c>
    </row>
    <row r="405" spans="1:6" x14ac:dyDescent="0.3">
      <c r="A405" s="1">
        <v>34</v>
      </c>
      <c r="B405" s="1">
        <v>8</v>
      </c>
      <c r="C405" s="1">
        <v>2</v>
      </c>
      <c r="D405" s="1">
        <v>4</v>
      </c>
      <c r="E405" s="1">
        <v>2</v>
      </c>
      <c r="F405" s="1">
        <v>2.19</v>
      </c>
    </row>
    <row r="406" spans="1:6" x14ac:dyDescent="0.3">
      <c r="A406" s="1">
        <v>34</v>
      </c>
      <c r="B406" s="1">
        <v>9</v>
      </c>
      <c r="C406" s="1">
        <v>2</v>
      </c>
      <c r="D406" s="1">
        <v>4</v>
      </c>
      <c r="E406" s="1">
        <v>2</v>
      </c>
      <c r="F406" s="1">
        <v>1.6</v>
      </c>
    </row>
    <row r="407" spans="1:6" x14ac:dyDescent="0.3">
      <c r="A407" s="1">
        <v>34</v>
      </c>
      <c r="B407" s="1">
        <v>10</v>
      </c>
      <c r="C407" s="1">
        <v>2</v>
      </c>
      <c r="D407" s="1">
        <v>4</v>
      </c>
      <c r="E407" s="1">
        <v>2</v>
      </c>
      <c r="F407" s="1">
        <v>1.43</v>
      </c>
    </row>
    <row r="408" spans="1:6" x14ac:dyDescent="0.3">
      <c r="A408" s="1">
        <v>34</v>
      </c>
      <c r="B408" s="1">
        <v>11</v>
      </c>
      <c r="C408" s="1">
        <v>2</v>
      </c>
      <c r="D408" s="1">
        <v>4</v>
      </c>
      <c r="E408" s="1">
        <v>2</v>
      </c>
      <c r="F408" s="1">
        <v>1.03</v>
      </c>
    </row>
    <row r="409" spans="1:6" x14ac:dyDescent="0.3">
      <c r="A409" s="1">
        <v>34</v>
      </c>
      <c r="B409" s="1">
        <v>12</v>
      </c>
      <c r="C409" s="1">
        <v>2</v>
      </c>
      <c r="D409" s="1">
        <v>4</v>
      </c>
      <c r="E409" s="1">
        <v>2</v>
      </c>
      <c r="F409" s="1">
        <v>1</v>
      </c>
    </row>
    <row r="410" spans="1:6" x14ac:dyDescent="0.3">
      <c r="A410" s="1">
        <v>35</v>
      </c>
      <c r="B410" s="1">
        <v>1</v>
      </c>
      <c r="C410" s="1">
        <v>3</v>
      </c>
      <c r="D410" s="1">
        <v>4</v>
      </c>
      <c r="E410" s="1">
        <v>2</v>
      </c>
      <c r="F410" s="1">
        <v>1</v>
      </c>
    </row>
    <row r="411" spans="1:6" x14ac:dyDescent="0.3">
      <c r="A411" s="1">
        <v>35</v>
      </c>
      <c r="B411" s="1">
        <v>2</v>
      </c>
      <c r="C411" s="1">
        <v>3</v>
      </c>
      <c r="D411" s="1">
        <v>4</v>
      </c>
      <c r="E411" s="1">
        <v>2</v>
      </c>
      <c r="F411" s="1">
        <v>1.03</v>
      </c>
    </row>
    <row r="412" spans="1:6" x14ac:dyDescent="0.3">
      <c r="A412" s="1">
        <v>35</v>
      </c>
      <c r="B412" s="1">
        <v>3</v>
      </c>
      <c r="C412" s="1">
        <v>3</v>
      </c>
      <c r="D412" s="1">
        <v>4</v>
      </c>
      <c r="E412" s="1">
        <v>2</v>
      </c>
      <c r="F412" s="1">
        <v>1.4</v>
      </c>
    </row>
    <row r="413" spans="1:6" x14ac:dyDescent="0.3">
      <c r="A413" s="1">
        <v>35</v>
      </c>
      <c r="B413" s="1">
        <v>4</v>
      </c>
      <c r="C413" s="1">
        <v>3</v>
      </c>
      <c r="D413" s="1">
        <v>4</v>
      </c>
      <c r="E413" s="1">
        <v>2</v>
      </c>
      <c r="F413" s="1">
        <v>1.51</v>
      </c>
    </row>
    <row r="414" spans="1:6" x14ac:dyDescent="0.3">
      <c r="A414" s="1">
        <v>35</v>
      </c>
      <c r="B414" s="1">
        <v>5</v>
      </c>
      <c r="C414" s="1">
        <v>3</v>
      </c>
      <c r="D414" s="1">
        <v>4</v>
      </c>
      <c r="E414" s="1">
        <v>2</v>
      </c>
      <c r="F414" s="1">
        <v>2.75</v>
      </c>
    </row>
    <row r="415" spans="1:6" x14ac:dyDescent="0.3">
      <c r="A415" s="1">
        <v>35</v>
      </c>
      <c r="B415" s="1">
        <v>6</v>
      </c>
      <c r="C415" s="1">
        <v>3</v>
      </c>
      <c r="D415" s="1">
        <v>4</v>
      </c>
      <c r="E415" s="1">
        <v>2</v>
      </c>
      <c r="F415" s="1">
        <v>2.95</v>
      </c>
    </row>
    <row r="416" spans="1:6" x14ac:dyDescent="0.3">
      <c r="A416" s="1">
        <v>35</v>
      </c>
      <c r="B416" s="1">
        <v>7</v>
      </c>
      <c r="C416" s="1">
        <v>3</v>
      </c>
      <c r="D416" s="1">
        <v>4</v>
      </c>
      <c r="E416" s="1">
        <v>2</v>
      </c>
      <c r="F416" s="1">
        <v>2.92</v>
      </c>
    </row>
    <row r="417" spans="1:6" x14ac:dyDescent="0.3">
      <c r="A417" s="1">
        <v>35</v>
      </c>
      <c r="B417" s="1">
        <v>8</v>
      </c>
      <c r="C417" s="1">
        <v>3</v>
      </c>
      <c r="D417" s="1">
        <v>4</v>
      </c>
      <c r="E417" s="1">
        <v>2</v>
      </c>
      <c r="F417" s="1">
        <v>2.37</v>
      </c>
    </row>
    <row r="418" spans="1:6" x14ac:dyDescent="0.3">
      <c r="A418" s="1">
        <v>35</v>
      </c>
      <c r="B418" s="1">
        <v>9</v>
      </c>
      <c r="C418" s="1">
        <v>3</v>
      </c>
      <c r="D418" s="1">
        <v>4</v>
      </c>
      <c r="E418" s="1">
        <v>2</v>
      </c>
      <c r="F418" s="1">
        <v>1.73</v>
      </c>
    </row>
    <row r="419" spans="1:6" x14ac:dyDescent="0.3">
      <c r="A419" s="1">
        <v>35</v>
      </c>
      <c r="B419" s="1">
        <v>10</v>
      </c>
      <c r="C419" s="1">
        <v>3</v>
      </c>
      <c r="D419" s="1">
        <v>4</v>
      </c>
      <c r="E419" s="1">
        <v>2</v>
      </c>
      <c r="F419" s="1">
        <v>1.3</v>
      </c>
    </row>
    <row r="420" spans="1:6" x14ac:dyDescent="0.3">
      <c r="A420" s="1">
        <v>35</v>
      </c>
      <c r="B420" s="1">
        <v>11</v>
      </c>
      <c r="C420" s="1">
        <v>3</v>
      </c>
      <c r="D420" s="1">
        <v>4</v>
      </c>
      <c r="E420" s="1">
        <v>2</v>
      </c>
      <c r="F420" s="1">
        <v>1.1200000000000001</v>
      </c>
    </row>
    <row r="421" spans="1:6" x14ac:dyDescent="0.3">
      <c r="A421" s="1">
        <v>35</v>
      </c>
      <c r="B421" s="1">
        <v>12</v>
      </c>
      <c r="C421" s="1">
        <v>3</v>
      </c>
      <c r="D421" s="1">
        <v>4</v>
      </c>
      <c r="E421" s="1">
        <v>2</v>
      </c>
      <c r="F421" s="1">
        <v>0.87</v>
      </c>
    </row>
    <row r="422" spans="1:6" x14ac:dyDescent="0.3">
      <c r="A422" s="1">
        <v>36</v>
      </c>
      <c r="B422" s="1">
        <v>1</v>
      </c>
      <c r="C422" s="1">
        <v>4</v>
      </c>
      <c r="D422" s="1">
        <v>4</v>
      </c>
      <c r="E422" s="1">
        <v>2</v>
      </c>
      <c r="F422" s="1">
        <v>0.88</v>
      </c>
    </row>
    <row r="423" spans="1:6" x14ac:dyDescent="0.3">
      <c r="A423" s="1">
        <v>36</v>
      </c>
      <c r="B423" s="1">
        <v>2</v>
      </c>
      <c r="C423" s="1">
        <v>4</v>
      </c>
      <c r="D423" s="1">
        <v>4</v>
      </c>
      <c r="E423" s="1">
        <v>2</v>
      </c>
      <c r="F423" s="1">
        <v>1.1100000000000001</v>
      </c>
    </row>
    <row r="424" spans="1:6" x14ac:dyDescent="0.3">
      <c r="A424" s="1">
        <v>36</v>
      </c>
      <c r="B424" s="1">
        <v>3</v>
      </c>
      <c r="C424" s="1">
        <v>4</v>
      </c>
      <c r="D424" s="1">
        <v>4</v>
      </c>
      <c r="E424" s="1">
        <v>2</v>
      </c>
      <c r="F424" s="1">
        <v>1.26</v>
      </c>
    </row>
    <row r="425" spans="1:6" x14ac:dyDescent="0.3">
      <c r="A425" s="1">
        <v>36</v>
      </c>
      <c r="B425" s="1">
        <v>4</v>
      </c>
      <c r="C425" s="1">
        <v>4</v>
      </c>
      <c r="D425" s="1">
        <v>4</v>
      </c>
      <c r="E425" s="1">
        <v>2</v>
      </c>
      <c r="F425" s="1">
        <v>1.96</v>
      </c>
    </row>
    <row r="426" spans="1:6" x14ac:dyDescent="0.3">
      <c r="A426" s="1">
        <v>36</v>
      </c>
      <c r="B426" s="1">
        <v>5</v>
      </c>
      <c r="C426" s="1">
        <v>4</v>
      </c>
      <c r="D426" s="1">
        <v>4</v>
      </c>
      <c r="E426" s="1">
        <v>2</v>
      </c>
      <c r="F426" s="1">
        <v>2.58</v>
      </c>
    </row>
    <row r="427" spans="1:6" x14ac:dyDescent="0.3">
      <c r="A427" s="1">
        <v>36</v>
      </c>
      <c r="B427" s="1">
        <v>6</v>
      </c>
      <c r="C427" s="1">
        <v>4</v>
      </c>
      <c r="D427" s="1">
        <v>4</v>
      </c>
      <c r="E427" s="1">
        <v>2</v>
      </c>
      <c r="F427" s="1">
        <v>2.71</v>
      </c>
    </row>
    <row r="428" spans="1:6" x14ac:dyDescent="0.3">
      <c r="A428" s="1">
        <v>36</v>
      </c>
      <c r="B428" s="1">
        <v>7</v>
      </c>
      <c r="C428" s="1">
        <v>4</v>
      </c>
      <c r="D428" s="1">
        <v>4</v>
      </c>
      <c r="E428" s="1">
        <v>2</v>
      </c>
      <c r="F428" s="1">
        <v>2.5099999999999998</v>
      </c>
    </row>
    <row r="429" spans="1:6" x14ac:dyDescent="0.3">
      <c r="A429" s="1">
        <v>36</v>
      </c>
      <c r="B429" s="1">
        <v>8</v>
      </c>
      <c r="C429" s="1">
        <v>4</v>
      </c>
      <c r="D429" s="1">
        <v>4</v>
      </c>
      <c r="E429" s="1">
        <v>2</v>
      </c>
      <c r="F429" s="1">
        <v>2.12</v>
      </c>
    </row>
    <row r="430" spans="1:6" x14ac:dyDescent="0.3">
      <c r="A430" s="1">
        <v>36</v>
      </c>
      <c r="B430" s="1">
        <v>9</v>
      </c>
      <c r="C430" s="1">
        <v>4</v>
      </c>
      <c r="D430" s="1">
        <v>4</v>
      </c>
      <c r="E430" s="1">
        <v>2</v>
      </c>
      <c r="F430" s="1">
        <v>1.57</v>
      </c>
    </row>
    <row r="431" spans="1:6" x14ac:dyDescent="0.3">
      <c r="A431" s="1">
        <v>36</v>
      </c>
      <c r="B431" s="1">
        <v>10</v>
      </c>
      <c r="C431" s="1">
        <v>4</v>
      </c>
      <c r="D431" s="1">
        <v>4</v>
      </c>
      <c r="E431" s="1">
        <v>2</v>
      </c>
      <c r="F431" s="1">
        <v>1.07</v>
      </c>
    </row>
    <row r="432" spans="1:6" x14ac:dyDescent="0.3">
      <c r="A432" s="1">
        <v>36</v>
      </c>
      <c r="B432" s="1">
        <v>11</v>
      </c>
      <c r="C432" s="1">
        <v>4</v>
      </c>
      <c r="D432" s="1">
        <v>4</v>
      </c>
      <c r="E432" s="1">
        <v>2</v>
      </c>
      <c r="F432" s="1">
        <v>0.97</v>
      </c>
    </row>
    <row r="433" spans="1:6" x14ac:dyDescent="0.3">
      <c r="A433" s="1">
        <v>36</v>
      </c>
      <c r="B433" s="1">
        <v>12</v>
      </c>
      <c r="C433" s="1">
        <v>4</v>
      </c>
      <c r="D433" s="1">
        <v>4</v>
      </c>
      <c r="E433" s="1">
        <v>2</v>
      </c>
      <c r="F433" s="1">
        <v>0.77</v>
      </c>
    </row>
    <row r="434" spans="1:6" x14ac:dyDescent="0.3">
      <c r="A434" s="1">
        <v>37</v>
      </c>
      <c r="B434" s="1">
        <v>1</v>
      </c>
      <c r="C434" s="1">
        <v>5</v>
      </c>
      <c r="D434" s="1">
        <v>4</v>
      </c>
      <c r="E434" s="1">
        <v>2</v>
      </c>
      <c r="F434" s="1">
        <v>0.87</v>
      </c>
    </row>
    <row r="435" spans="1:6" x14ac:dyDescent="0.3">
      <c r="A435" s="1">
        <v>37</v>
      </c>
      <c r="B435" s="1">
        <v>2</v>
      </c>
      <c r="C435" s="1">
        <v>5</v>
      </c>
      <c r="D435" s="1">
        <v>4</v>
      </c>
      <c r="E435" s="1">
        <v>2</v>
      </c>
      <c r="F435" s="1">
        <v>1.06</v>
      </c>
    </row>
    <row r="436" spans="1:6" x14ac:dyDescent="0.3">
      <c r="A436" s="1">
        <v>37</v>
      </c>
      <c r="B436" s="1">
        <v>3</v>
      </c>
      <c r="C436" s="1">
        <v>5</v>
      </c>
      <c r="D436" s="1">
        <v>4</v>
      </c>
      <c r="E436" s="1">
        <v>2</v>
      </c>
      <c r="F436" s="1">
        <v>1.35</v>
      </c>
    </row>
    <row r="437" spans="1:6" x14ac:dyDescent="0.3">
      <c r="A437" s="1">
        <v>37</v>
      </c>
      <c r="B437" s="1">
        <v>4</v>
      </c>
      <c r="C437" s="1">
        <v>5</v>
      </c>
      <c r="D437" s="1">
        <v>4</v>
      </c>
      <c r="E437" s="1">
        <v>2</v>
      </c>
      <c r="F437" s="1">
        <v>2.02</v>
      </c>
    </row>
    <row r="438" spans="1:6" x14ac:dyDescent="0.3">
      <c r="A438" s="1">
        <v>37</v>
      </c>
      <c r="B438" s="1">
        <v>5</v>
      </c>
      <c r="C438" s="1">
        <v>5</v>
      </c>
      <c r="D438" s="1">
        <v>4</v>
      </c>
      <c r="E438" s="1">
        <v>2</v>
      </c>
      <c r="F438" s="1">
        <v>2.81</v>
      </c>
    </row>
    <row r="439" spans="1:6" x14ac:dyDescent="0.3">
      <c r="A439" s="1">
        <v>37</v>
      </c>
      <c r="B439" s="1">
        <v>6</v>
      </c>
      <c r="C439" s="1">
        <v>5</v>
      </c>
      <c r="D439" s="1">
        <v>4</v>
      </c>
      <c r="E439" s="1">
        <v>2</v>
      </c>
      <c r="F439" s="1">
        <v>2.98</v>
      </c>
    </row>
    <row r="440" spans="1:6" x14ac:dyDescent="0.3">
      <c r="A440" s="1">
        <v>37</v>
      </c>
      <c r="B440" s="1">
        <v>7</v>
      </c>
      <c r="C440" s="1">
        <v>5</v>
      </c>
      <c r="D440" s="1">
        <v>4</v>
      </c>
      <c r="E440" s="1">
        <v>2</v>
      </c>
      <c r="F440" s="1">
        <v>2.89</v>
      </c>
    </row>
    <row r="441" spans="1:6" x14ac:dyDescent="0.3">
      <c r="A441" s="1">
        <v>37</v>
      </c>
      <c r="B441" s="1">
        <v>8</v>
      </c>
      <c r="C441" s="1">
        <v>5</v>
      </c>
      <c r="D441" s="1">
        <v>4</v>
      </c>
      <c r="E441" s="1">
        <v>2</v>
      </c>
      <c r="F441" s="1">
        <v>2.2200000000000002</v>
      </c>
    </row>
    <row r="442" spans="1:6" x14ac:dyDescent="0.3">
      <c r="A442" s="1">
        <v>37</v>
      </c>
      <c r="B442" s="1">
        <v>9</v>
      </c>
      <c r="C442" s="1">
        <v>5</v>
      </c>
      <c r="D442" s="1">
        <v>4</v>
      </c>
      <c r="E442" s="1">
        <v>2</v>
      </c>
      <c r="F442" s="1">
        <v>1.52</v>
      </c>
    </row>
    <row r="443" spans="1:6" x14ac:dyDescent="0.3">
      <c r="A443" s="1">
        <v>37</v>
      </c>
      <c r="B443" s="1">
        <v>10</v>
      </c>
      <c r="C443" s="1">
        <v>5</v>
      </c>
      <c r="D443" s="1">
        <v>4</v>
      </c>
      <c r="E443" s="1">
        <v>2</v>
      </c>
      <c r="F443" s="1">
        <v>1.31</v>
      </c>
    </row>
    <row r="444" spans="1:6" x14ac:dyDescent="0.3">
      <c r="A444" s="1">
        <v>37</v>
      </c>
      <c r="B444" s="1">
        <v>11</v>
      </c>
      <c r="C444" s="1">
        <v>5</v>
      </c>
      <c r="D444" s="1">
        <v>4</v>
      </c>
      <c r="E444" s="1">
        <v>2</v>
      </c>
      <c r="F444" s="1">
        <v>1.03</v>
      </c>
    </row>
    <row r="445" spans="1:6" x14ac:dyDescent="0.3">
      <c r="A445" s="1">
        <v>37</v>
      </c>
      <c r="B445" s="1">
        <v>12</v>
      </c>
      <c r="C445" s="1">
        <v>5</v>
      </c>
      <c r="D445" s="1">
        <v>4</v>
      </c>
      <c r="E445" s="1">
        <v>2</v>
      </c>
      <c r="F445" s="1">
        <v>0.99</v>
      </c>
    </row>
    <row r="446" spans="1:6" x14ac:dyDescent="0.3">
      <c r="A446" s="1">
        <v>38</v>
      </c>
      <c r="B446" s="1">
        <v>1</v>
      </c>
      <c r="C446" s="1">
        <v>6</v>
      </c>
      <c r="D446" s="1">
        <v>4</v>
      </c>
      <c r="E446" s="1">
        <v>2</v>
      </c>
      <c r="F446" s="1">
        <v>0.89</v>
      </c>
    </row>
    <row r="447" spans="1:6" x14ac:dyDescent="0.3">
      <c r="A447" s="1">
        <v>38</v>
      </c>
      <c r="B447" s="1">
        <v>2</v>
      </c>
      <c r="C447" s="1">
        <v>6</v>
      </c>
      <c r="D447" s="1">
        <v>4</v>
      </c>
      <c r="E447" s="1">
        <v>2</v>
      </c>
      <c r="F447" s="1">
        <v>1.1100000000000001</v>
      </c>
    </row>
    <row r="448" spans="1:6" x14ac:dyDescent="0.3">
      <c r="A448" s="1">
        <v>38</v>
      </c>
      <c r="B448" s="1">
        <v>3</v>
      </c>
      <c r="C448" s="1">
        <v>6</v>
      </c>
      <c r="D448" s="1">
        <v>4</v>
      </c>
      <c r="E448" s="1">
        <v>2</v>
      </c>
      <c r="F448" s="1">
        <v>1.46</v>
      </c>
    </row>
    <row r="449" spans="1:6" x14ac:dyDescent="0.3">
      <c r="A449" s="1">
        <v>38</v>
      </c>
      <c r="B449" s="1">
        <v>4</v>
      </c>
      <c r="C449" s="1">
        <v>6</v>
      </c>
      <c r="D449" s="1">
        <v>4</v>
      </c>
      <c r="E449" s="1">
        <v>2</v>
      </c>
      <c r="F449" s="1">
        <v>1.98</v>
      </c>
    </row>
    <row r="450" spans="1:6" x14ac:dyDescent="0.3">
      <c r="A450" s="1">
        <v>38</v>
      </c>
      <c r="B450" s="1">
        <v>5</v>
      </c>
      <c r="C450" s="1">
        <v>6</v>
      </c>
      <c r="D450" s="1">
        <v>4</v>
      </c>
      <c r="E450" s="1">
        <v>2</v>
      </c>
      <c r="F450" s="1">
        <v>2.84</v>
      </c>
    </row>
    <row r="451" spans="1:6" x14ac:dyDescent="0.3">
      <c r="A451" s="1">
        <v>38</v>
      </c>
      <c r="B451" s="1">
        <v>6</v>
      </c>
      <c r="C451" s="1">
        <v>6</v>
      </c>
      <c r="D451" s="1">
        <v>4</v>
      </c>
      <c r="E451" s="1">
        <v>2</v>
      </c>
      <c r="F451" s="1">
        <v>3.07</v>
      </c>
    </row>
    <row r="452" spans="1:6" x14ac:dyDescent="0.3">
      <c r="A452" s="1">
        <v>38</v>
      </c>
      <c r="B452" s="1">
        <v>7</v>
      </c>
      <c r="C452" s="1">
        <v>6</v>
      </c>
      <c r="D452" s="1">
        <v>4</v>
      </c>
      <c r="E452" s="1">
        <v>2</v>
      </c>
      <c r="F452" s="1">
        <v>2.96</v>
      </c>
    </row>
    <row r="453" spans="1:6" x14ac:dyDescent="0.3">
      <c r="A453" s="1">
        <v>38</v>
      </c>
      <c r="B453" s="1">
        <v>8</v>
      </c>
      <c r="C453" s="1">
        <v>6</v>
      </c>
      <c r="D453" s="1">
        <v>4</v>
      </c>
      <c r="E453" s="1">
        <v>2</v>
      </c>
      <c r="F453" s="1">
        <v>2.3199999999999998</v>
      </c>
    </row>
    <row r="454" spans="1:6" x14ac:dyDescent="0.3">
      <c r="A454" s="1">
        <v>38</v>
      </c>
      <c r="B454" s="1">
        <v>9</v>
      </c>
      <c r="C454" s="1">
        <v>6</v>
      </c>
      <c r="D454" s="1">
        <v>4</v>
      </c>
      <c r="E454" s="1">
        <v>2</v>
      </c>
      <c r="F454" s="1">
        <v>1.47</v>
      </c>
    </row>
    <row r="455" spans="1:6" x14ac:dyDescent="0.3">
      <c r="A455" s="1">
        <v>38</v>
      </c>
      <c r="B455" s="1">
        <v>10</v>
      </c>
      <c r="C455" s="1">
        <v>6</v>
      </c>
      <c r="D455" s="1">
        <v>4</v>
      </c>
      <c r="E455" s="1">
        <v>2</v>
      </c>
      <c r="F455" s="1">
        <v>1.31</v>
      </c>
    </row>
    <row r="456" spans="1:6" x14ac:dyDescent="0.3">
      <c r="A456" s="1">
        <v>38</v>
      </c>
      <c r="B456" s="1">
        <v>11</v>
      </c>
      <c r="C456" s="1">
        <v>6</v>
      </c>
      <c r="D456" s="1">
        <v>4</v>
      </c>
      <c r="E456" s="1">
        <v>2</v>
      </c>
      <c r="F456" s="1">
        <v>1.17</v>
      </c>
    </row>
    <row r="457" spans="1:6" x14ac:dyDescent="0.3">
      <c r="A457" s="1">
        <v>38</v>
      </c>
      <c r="B457" s="1">
        <v>12</v>
      </c>
      <c r="C457" s="1">
        <v>6</v>
      </c>
      <c r="D457" s="1">
        <v>4</v>
      </c>
      <c r="E457" s="1">
        <v>2</v>
      </c>
      <c r="F457" s="1">
        <v>0.93</v>
      </c>
    </row>
    <row r="458" spans="1:6" x14ac:dyDescent="0.3">
      <c r="A458" s="1">
        <v>39</v>
      </c>
      <c r="B458" s="1">
        <v>1</v>
      </c>
      <c r="C458" s="1">
        <v>7</v>
      </c>
      <c r="D458" s="1">
        <v>4</v>
      </c>
      <c r="E458" s="1">
        <v>2</v>
      </c>
      <c r="F458" s="1">
        <v>0.81</v>
      </c>
    </row>
    <row r="459" spans="1:6" x14ac:dyDescent="0.3">
      <c r="A459" s="1">
        <v>39</v>
      </c>
      <c r="B459" s="1">
        <v>2</v>
      </c>
      <c r="C459" s="1">
        <v>7</v>
      </c>
      <c r="D459" s="1">
        <v>4</v>
      </c>
      <c r="E459" s="1">
        <v>2</v>
      </c>
      <c r="F459" s="1">
        <v>0.99</v>
      </c>
    </row>
    <row r="460" spans="1:6" x14ac:dyDescent="0.3">
      <c r="A460" s="1">
        <v>39</v>
      </c>
      <c r="B460" s="1">
        <v>3</v>
      </c>
      <c r="C460" s="1">
        <v>7</v>
      </c>
      <c r="D460" s="1">
        <v>4</v>
      </c>
      <c r="E460" s="1">
        <v>2</v>
      </c>
      <c r="F460" s="1">
        <v>1.43</v>
      </c>
    </row>
    <row r="461" spans="1:6" x14ac:dyDescent="0.3">
      <c r="A461" s="1">
        <v>39</v>
      </c>
      <c r="B461" s="1">
        <v>4</v>
      </c>
      <c r="C461" s="1">
        <v>7</v>
      </c>
      <c r="D461" s="1">
        <v>4</v>
      </c>
      <c r="E461" s="1">
        <v>2</v>
      </c>
      <c r="F461" s="1">
        <v>2.08</v>
      </c>
    </row>
    <row r="462" spans="1:6" x14ac:dyDescent="0.3">
      <c r="A462" s="1">
        <v>39</v>
      </c>
      <c r="B462" s="1">
        <v>5</v>
      </c>
      <c r="C462" s="1">
        <v>7</v>
      </c>
      <c r="D462" s="1">
        <v>4</v>
      </c>
      <c r="E462" s="1">
        <v>2</v>
      </c>
      <c r="F462" s="1">
        <v>2.9</v>
      </c>
    </row>
    <row r="463" spans="1:6" x14ac:dyDescent="0.3">
      <c r="A463" s="1">
        <v>39</v>
      </c>
      <c r="B463" s="1">
        <v>6</v>
      </c>
      <c r="C463" s="1">
        <v>7</v>
      </c>
      <c r="D463" s="1">
        <v>4</v>
      </c>
      <c r="E463" s="1">
        <v>2</v>
      </c>
      <c r="F463" s="1">
        <v>3.62</v>
      </c>
    </row>
    <row r="464" spans="1:6" x14ac:dyDescent="0.3">
      <c r="A464" s="1">
        <v>39</v>
      </c>
      <c r="B464" s="1">
        <v>7</v>
      </c>
      <c r="C464" s="1">
        <v>7</v>
      </c>
      <c r="D464" s="1">
        <v>4</v>
      </c>
      <c r="E464" s="1">
        <v>2</v>
      </c>
      <c r="F464" s="1">
        <v>3.24</v>
      </c>
    </row>
    <row r="465" spans="1:6" x14ac:dyDescent="0.3">
      <c r="A465" s="1">
        <v>39</v>
      </c>
      <c r="B465" s="1">
        <v>8</v>
      </c>
      <c r="C465" s="1">
        <v>7</v>
      </c>
      <c r="D465" s="1">
        <v>4</v>
      </c>
      <c r="E465" s="1">
        <v>2</v>
      </c>
      <c r="F465" s="1">
        <v>2.5</v>
      </c>
    </row>
    <row r="466" spans="1:6" x14ac:dyDescent="0.3">
      <c r="A466" s="1">
        <v>39</v>
      </c>
      <c r="B466" s="1">
        <v>9</v>
      </c>
      <c r="C466" s="1">
        <v>7</v>
      </c>
      <c r="D466" s="1">
        <v>4</v>
      </c>
      <c r="E466" s="1">
        <v>2</v>
      </c>
      <c r="F466" s="1">
        <v>1.7</v>
      </c>
    </row>
    <row r="467" spans="1:6" x14ac:dyDescent="0.3">
      <c r="A467" s="1">
        <v>39</v>
      </c>
      <c r="B467" s="1">
        <v>10</v>
      </c>
      <c r="C467" s="1">
        <v>7</v>
      </c>
      <c r="D467" s="1">
        <v>4</v>
      </c>
      <c r="E467" s="1">
        <v>2</v>
      </c>
      <c r="F467" s="1">
        <v>1.31</v>
      </c>
    </row>
    <row r="468" spans="1:6" x14ac:dyDescent="0.3">
      <c r="A468" s="1">
        <v>39</v>
      </c>
      <c r="B468" s="1">
        <v>11</v>
      </c>
      <c r="C468" s="1">
        <v>7</v>
      </c>
      <c r="D468" s="1">
        <v>4</v>
      </c>
      <c r="E468" s="1">
        <v>2</v>
      </c>
      <c r="F468" s="1">
        <v>0.77</v>
      </c>
    </row>
    <row r="469" spans="1:6" x14ac:dyDescent="0.3">
      <c r="A469" s="1">
        <v>39</v>
      </c>
      <c r="B469" s="1">
        <v>12</v>
      </c>
      <c r="C469" s="1">
        <v>7</v>
      </c>
      <c r="D469" s="1">
        <v>4</v>
      </c>
      <c r="E469" s="1">
        <v>2</v>
      </c>
      <c r="F469" s="1">
        <v>0.79</v>
      </c>
    </row>
    <row r="470" spans="1:6" x14ac:dyDescent="0.3">
      <c r="A470" s="1">
        <v>40</v>
      </c>
      <c r="B470" s="1">
        <v>1</v>
      </c>
      <c r="C470" s="1">
        <v>8</v>
      </c>
      <c r="D470" s="1">
        <v>4</v>
      </c>
      <c r="E470" s="1">
        <v>2</v>
      </c>
      <c r="F470" s="1">
        <v>0.83</v>
      </c>
    </row>
    <row r="471" spans="1:6" x14ac:dyDescent="0.3">
      <c r="A471" s="1">
        <v>40</v>
      </c>
      <c r="B471" s="1">
        <v>2</v>
      </c>
      <c r="C471" s="1">
        <v>8</v>
      </c>
      <c r="D471" s="1">
        <v>4</v>
      </c>
      <c r="E471" s="1">
        <v>2</v>
      </c>
      <c r="F471" s="1">
        <v>1.02</v>
      </c>
    </row>
    <row r="472" spans="1:6" x14ac:dyDescent="0.3">
      <c r="A472" s="1">
        <v>40</v>
      </c>
      <c r="B472" s="1">
        <v>3</v>
      </c>
      <c r="C472" s="1">
        <v>8</v>
      </c>
      <c r="D472" s="1">
        <v>4</v>
      </c>
      <c r="E472" s="1">
        <v>2</v>
      </c>
      <c r="F472" s="1">
        <v>1.53</v>
      </c>
    </row>
    <row r="473" spans="1:6" x14ac:dyDescent="0.3">
      <c r="A473" s="1">
        <v>40</v>
      </c>
      <c r="B473" s="1">
        <v>4</v>
      </c>
      <c r="C473" s="1">
        <v>8</v>
      </c>
      <c r="D473" s="1">
        <v>4</v>
      </c>
      <c r="E473" s="1">
        <v>2</v>
      </c>
      <c r="F473" s="1">
        <v>1.98</v>
      </c>
    </row>
    <row r="474" spans="1:6" x14ac:dyDescent="0.3">
      <c r="A474" s="1">
        <v>40</v>
      </c>
      <c r="B474" s="1">
        <v>5</v>
      </c>
      <c r="C474" s="1">
        <v>8</v>
      </c>
      <c r="D474" s="1">
        <v>4</v>
      </c>
      <c r="E474" s="1">
        <v>2</v>
      </c>
      <c r="F474" s="1">
        <v>3.04</v>
      </c>
    </row>
    <row r="475" spans="1:6" x14ac:dyDescent="0.3">
      <c r="A475" s="1">
        <v>40</v>
      </c>
      <c r="B475" s="1">
        <v>6</v>
      </c>
      <c r="C475" s="1">
        <v>8</v>
      </c>
      <c r="D475" s="1">
        <v>4</v>
      </c>
      <c r="E475" s="1">
        <v>2</v>
      </c>
      <c r="F475" s="1">
        <v>3.65</v>
      </c>
    </row>
    <row r="476" spans="1:6" x14ac:dyDescent="0.3">
      <c r="A476" s="1">
        <v>40</v>
      </c>
      <c r="B476" s="1">
        <v>7</v>
      </c>
      <c r="C476" s="1">
        <v>8</v>
      </c>
      <c r="D476" s="1">
        <v>4</v>
      </c>
      <c r="E476" s="1">
        <v>2</v>
      </c>
      <c r="F476" s="1">
        <v>3.34</v>
      </c>
    </row>
    <row r="477" spans="1:6" x14ac:dyDescent="0.3">
      <c r="A477" s="1">
        <v>40</v>
      </c>
      <c r="B477" s="1">
        <v>8</v>
      </c>
      <c r="C477" s="1">
        <v>8</v>
      </c>
      <c r="D477" s="1">
        <v>4</v>
      </c>
      <c r="E477" s="1">
        <v>2</v>
      </c>
      <c r="F477" s="1">
        <v>2.6</v>
      </c>
    </row>
    <row r="478" spans="1:6" x14ac:dyDescent="0.3">
      <c r="A478" s="1">
        <v>40</v>
      </c>
      <c r="B478" s="1">
        <v>9</v>
      </c>
      <c r="C478" s="1">
        <v>8</v>
      </c>
      <c r="D478" s="1">
        <v>4</v>
      </c>
      <c r="E478" s="1">
        <v>2</v>
      </c>
      <c r="F478" s="1">
        <v>1.84</v>
      </c>
    </row>
    <row r="479" spans="1:6" x14ac:dyDescent="0.3">
      <c r="A479" s="1">
        <v>40</v>
      </c>
      <c r="B479" s="1">
        <v>10</v>
      </c>
      <c r="C479" s="1">
        <v>8</v>
      </c>
      <c r="D479" s="1">
        <v>4</v>
      </c>
      <c r="E479" s="1">
        <v>2</v>
      </c>
      <c r="F479" s="1">
        <v>1.36</v>
      </c>
    </row>
    <row r="480" spans="1:6" x14ac:dyDescent="0.3">
      <c r="A480" s="1">
        <v>40</v>
      </c>
      <c r="B480" s="1">
        <v>11</v>
      </c>
      <c r="C480" s="1">
        <v>8</v>
      </c>
      <c r="D480" s="1">
        <v>4</v>
      </c>
      <c r="E480" s="1">
        <v>2</v>
      </c>
      <c r="F480" s="1">
        <v>0.83</v>
      </c>
    </row>
    <row r="481" spans="1:6" x14ac:dyDescent="0.3">
      <c r="A481" s="1">
        <v>40</v>
      </c>
      <c r="B481" s="1">
        <v>12</v>
      </c>
      <c r="C481" s="1">
        <v>8</v>
      </c>
      <c r="D481" s="1">
        <v>4</v>
      </c>
      <c r="E481" s="1">
        <v>2</v>
      </c>
      <c r="F481" s="1">
        <v>0.81</v>
      </c>
    </row>
    <row r="482" spans="1:6" x14ac:dyDescent="0.3">
      <c r="A482" s="1">
        <v>41</v>
      </c>
      <c r="B482" s="1">
        <v>1</v>
      </c>
      <c r="C482" s="1">
        <v>1</v>
      </c>
      <c r="D482" s="1">
        <v>4</v>
      </c>
      <c r="E482" s="1">
        <v>1</v>
      </c>
      <c r="F482" s="1">
        <v>0.64</v>
      </c>
    </row>
    <row r="483" spans="1:6" x14ac:dyDescent="0.3">
      <c r="A483" s="1">
        <v>41</v>
      </c>
      <c r="B483" s="1">
        <v>2</v>
      </c>
      <c r="C483" s="1">
        <v>1</v>
      </c>
      <c r="D483" s="1">
        <v>4</v>
      </c>
      <c r="E483" s="1">
        <v>1</v>
      </c>
      <c r="F483" s="1">
        <v>0.75</v>
      </c>
    </row>
    <row r="484" spans="1:6" x14ac:dyDescent="0.3">
      <c r="A484" s="1">
        <v>41</v>
      </c>
      <c r="B484" s="1">
        <v>3</v>
      </c>
      <c r="C484" s="1">
        <v>1</v>
      </c>
      <c r="D484" s="1">
        <v>4</v>
      </c>
      <c r="E484" s="1">
        <v>1</v>
      </c>
      <c r="F484" s="1">
        <v>0.98</v>
      </c>
    </row>
    <row r="485" spans="1:6" x14ac:dyDescent="0.3">
      <c r="A485" s="1">
        <v>41</v>
      </c>
      <c r="B485" s="1">
        <v>4</v>
      </c>
      <c r="C485" s="1">
        <v>1</v>
      </c>
      <c r="D485" s="1">
        <v>4</v>
      </c>
      <c r="E485" s="1">
        <v>1</v>
      </c>
      <c r="F485" s="1">
        <v>1.45</v>
      </c>
    </row>
    <row r="486" spans="1:6" x14ac:dyDescent="0.3">
      <c r="A486" s="1">
        <v>41</v>
      </c>
      <c r="B486" s="1">
        <v>5</v>
      </c>
      <c r="C486" s="1">
        <v>1</v>
      </c>
      <c r="D486" s="1">
        <v>4</v>
      </c>
      <c r="E486" s="1">
        <v>1</v>
      </c>
      <c r="F486" s="1">
        <v>1.89</v>
      </c>
    </row>
    <row r="487" spans="1:6" x14ac:dyDescent="0.3">
      <c r="A487" s="1">
        <v>41</v>
      </c>
      <c r="B487" s="1">
        <v>6</v>
      </c>
      <c r="C487" s="1">
        <v>1</v>
      </c>
      <c r="D487" s="1">
        <v>4</v>
      </c>
      <c r="E487" s="1">
        <v>1</v>
      </c>
      <c r="F487" s="1">
        <v>2.2200000000000002</v>
      </c>
    </row>
    <row r="488" spans="1:6" x14ac:dyDescent="0.3">
      <c r="A488" s="1">
        <v>41</v>
      </c>
      <c r="B488" s="1">
        <v>7</v>
      </c>
      <c r="C488" s="1">
        <v>1</v>
      </c>
      <c r="D488" s="1">
        <v>4</v>
      </c>
      <c r="E488" s="1">
        <v>1</v>
      </c>
      <c r="F488" s="1">
        <v>2.0499999999999998</v>
      </c>
    </row>
    <row r="489" spans="1:6" x14ac:dyDescent="0.3">
      <c r="A489" s="1">
        <v>41</v>
      </c>
      <c r="B489" s="1">
        <v>8</v>
      </c>
      <c r="C489" s="1">
        <v>1</v>
      </c>
      <c r="D489" s="1">
        <v>4</v>
      </c>
      <c r="E489" s="1">
        <v>1</v>
      </c>
      <c r="F489" s="1">
        <v>1.6</v>
      </c>
    </row>
    <row r="490" spans="1:6" x14ac:dyDescent="0.3">
      <c r="A490" s="1">
        <v>41</v>
      </c>
      <c r="B490" s="1">
        <v>9</v>
      </c>
      <c r="C490" s="1">
        <v>1</v>
      </c>
      <c r="D490" s="1">
        <v>4</v>
      </c>
      <c r="E490" s="1">
        <v>1</v>
      </c>
      <c r="F490" s="1">
        <v>1.18</v>
      </c>
    </row>
    <row r="491" spans="1:6" x14ac:dyDescent="0.3">
      <c r="A491" s="1">
        <v>41</v>
      </c>
      <c r="B491" s="1">
        <v>10</v>
      </c>
      <c r="C491" s="1">
        <v>1</v>
      </c>
      <c r="D491" s="1">
        <v>4</v>
      </c>
      <c r="E491" s="1">
        <v>1</v>
      </c>
      <c r="F491" s="1">
        <v>0.84</v>
      </c>
    </row>
    <row r="492" spans="1:6" x14ac:dyDescent="0.3">
      <c r="A492" s="1">
        <v>41</v>
      </c>
      <c r="B492" s="1">
        <v>11</v>
      </c>
      <c r="C492" s="1">
        <v>1</v>
      </c>
      <c r="D492" s="1">
        <v>4</v>
      </c>
      <c r="E492" s="1">
        <v>1</v>
      </c>
      <c r="F492" s="1">
        <v>0.72</v>
      </c>
    </row>
    <row r="493" spans="1:6" x14ac:dyDescent="0.3">
      <c r="A493" s="1">
        <v>41</v>
      </c>
      <c r="B493" s="1">
        <v>12</v>
      </c>
      <c r="C493" s="1">
        <v>1</v>
      </c>
      <c r="D493" s="1">
        <v>4</v>
      </c>
      <c r="E493" s="1">
        <v>1</v>
      </c>
      <c r="F493" s="1">
        <v>0.52</v>
      </c>
    </row>
    <row r="494" spans="1:6" x14ac:dyDescent="0.3">
      <c r="A494" s="1">
        <v>42</v>
      </c>
      <c r="B494" s="1">
        <v>1</v>
      </c>
      <c r="C494" s="1">
        <v>2</v>
      </c>
      <c r="D494" s="1">
        <v>4</v>
      </c>
      <c r="E494" s="1">
        <v>1</v>
      </c>
      <c r="F494" s="1">
        <v>0.6</v>
      </c>
    </row>
    <row r="495" spans="1:6" x14ac:dyDescent="0.3">
      <c r="A495" s="1">
        <v>42</v>
      </c>
      <c r="B495" s="1">
        <v>2</v>
      </c>
      <c r="C495" s="1">
        <v>2</v>
      </c>
      <c r="D495" s="1">
        <v>4</v>
      </c>
      <c r="E495" s="1">
        <v>1</v>
      </c>
      <c r="F495" s="1">
        <v>0.71</v>
      </c>
    </row>
    <row r="496" spans="1:6" x14ac:dyDescent="0.3">
      <c r="A496" s="1">
        <v>42</v>
      </c>
      <c r="B496" s="1">
        <v>3</v>
      </c>
      <c r="C496" s="1">
        <v>2</v>
      </c>
      <c r="D496" s="1">
        <v>4</v>
      </c>
      <c r="E496" s="1">
        <v>1</v>
      </c>
      <c r="F496" s="1">
        <v>0.94</v>
      </c>
    </row>
    <row r="497" spans="1:6" x14ac:dyDescent="0.3">
      <c r="A497" s="1">
        <v>42</v>
      </c>
      <c r="B497" s="1">
        <v>4</v>
      </c>
      <c r="C497" s="1">
        <v>2</v>
      </c>
      <c r="D497" s="1">
        <v>4</v>
      </c>
      <c r="E497" s="1">
        <v>1</v>
      </c>
      <c r="F497" s="1">
        <v>1.42</v>
      </c>
    </row>
    <row r="498" spans="1:6" x14ac:dyDescent="0.3">
      <c r="A498" s="1">
        <v>42</v>
      </c>
      <c r="B498" s="1">
        <v>5</v>
      </c>
      <c r="C498" s="1">
        <v>2</v>
      </c>
      <c r="D498" s="1">
        <v>4</v>
      </c>
      <c r="E498" s="1">
        <v>1</v>
      </c>
      <c r="F498" s="1">
        <v>2</v>
      </c>
    </row>
    <row r="499" spans="1:6" x14ac:dyDescent="0.3">
      <c r="A499" s="1">
        <v>42</v>
      </c>
      <c r="B499" s="1">
        <v>6</v>
      </c>
      <c r="C499" s="1">
        <v>2</v>
      </c>
      <c r="D499" s="1">
        <v>4</v>
      </c>
      <c r="E499" s="1">
        <v>1</v>
      </c>
      <c r="F499" s="1">
        <v>2.17</v>
      </c>
    </row>
    <row r="500" spans="1:6" x14ac:dyDescent="0.3">
      <c r="A500" s="1">
        <v>42</v>
      </c>
      <c r="B500" s="1">
        <v>7</v>
      </c>
      <c r="C500" s="1">
        <v>2</v>
      </c>
      <c r="D500" s="1">
        <v>4</v>
      </c>
      <c r="E500" s="1">
        <v>1</v>
      </c>
      <c r="F500" s="1">
        <v>2.29</v>
      </c>
    </row>
    <row r="501" spans="1:6" x14ac:dyDescent="0.3">
      <c r="A501" s="1">
        <v>42</v>
      </c>
      <c r="B501" s="1">
        <v>8</v>
      </c>
      <c r="C501" s="1">
        <v>2</v>
      </c>
      <c r="D501" s="1">
        <v>4</v>
      </c>
      <c r="E501" s="1">
        <v>1</v>
      </c>
      <c r="F501" s="1">
        <v>1.77</v>
      </c>
    </row>
    <row r="502" spans="1:6" x14ac:dyDescent="0.3">
      <c r="A502" s="1">
        <v>42</v>
      </c>
      <c r="B502" s="1">
        <v>9</v>
      </c>
      <c r="C502" s="1">
        <v>2</v>
      </c>
      <c r="D502" s="1">
        <v>4</v>
      </c>
      <c r="E502" s="1">
        <v>1</v>
      </c>
      <c r="F502" s="1">
        <v>1.08</v>
      </c>
    </row>
    <row r="503" spans="1:6" x14ac:dyDescent="0.3">
      <c r="A503" s="1">
        <v>42</v>
      </c>
      <c r="B503" s="1">
        <v>10</v>
      </c>
      <c r="C503" s="1">
        <v>2</v>
      </c>
      <c r="D503" s="1">
        <v>4</v>
      </c>
      <c r="E503" s="1">
        <v>1</v>
      </c>
      <c r="F503" s="1">
        <v>1.18</v>
      </c>
    </row>
    <row r="504" spans="1:6" x14ac:dyDescent="0.3">
      <c r="A504" s="1">
        <v>42</v>
      </c>
      <c r="B504" s="1">
        <v>11</v>
      </c>
      <c r="C504" s="1">
        <v>2</v>
      </c>
      <c r="D504" s="1">
        <v>4</v>
      </c>
      <c r="E504" s="1">
        <v>1</v>
      </c>
      <c r="F504" s="1">
        <v>0.68</v>
      </c>
    </row>
    <row r="505" spans="1:6" x14ac:dyDescent="0.3">
      <c r="A505" s="1">
        <v>42</v>
      </c>
      <c r="B505" s="1">
        <v>12</v>
      </c>
      <c r="C505" s="1">
        <v>2</v>
      </c>
      <c r="D505" s="1">
        <v>4</v>
      </c>
      <c r="E505" s="1">
        <v>1</v>
      </c>
      <c r="F505" s="1">
        <v>0.76</v>
      </c>
    </row>
    <row r="506" spans="1:6" x14ac:dyDescent="0.3">
      <c r="A506" s="1">
        <v>43</v>
      </c>
      <c r="B506" s="1">
        <v>1</v>
      </c>
      <c r="C506" s="1">
        <v>3</v>
      </c>
      <c r="D506" s="1">
        <v>4</v>
      </c>
      <c r="E506" s="1">
        <v>1</v>
      </c>
      <c r="F506" s="1">
        <v>0.74</v>
      </c>
    </row>
    <row r="507" spans="1:6" x14ac:dyDescent="0.3">
      <c r="A507" s="1">
        <v>43</v>
      </c>
      <c r="B507" s="1">
        <v>2</v>
      </c>
      <c r="C507" s="1">
        <v>3</v>
      </c>
      <c r="D507" s="1">
        <v>4</v>
      </c>
      <c r="E507" s="1">
        <v>1</v>
      </c>
      <c r="F507" s="1">
        <v>0.76</v>
      </c>
    </row>
    <row r="508" spans="1:6" x14ac:dyDescent="0.3">
      <c r="A508" s="1">
        <v>43</v>
      </c>
      <c r="B508" s="1">
        <v>3</v>
      </c>
      <c r="C508" s="1">
        <v>3</v>
      </c>
      <c r="D508" s="1">
        <v>4</v>
      </c>
      <c r="E508" s="1">
        <v>1</v>
      </c>
      <c r="F508" s="1">
        <v>1.04</v>
      </c>
    </row>
    <row r="509" spans="1:6" x14ac:dyDescent="0.3">
      <c r="A509" s="1">
        <v>43</v>
      </c>
      <c r="B509" s="1">
        <v>4</v>
      </c>
      <c r="C509" s="1">
        <v>3</v>
      </c>
      <c r="D509" s="1">
        <v>4</v>
      </c>
      <c r="E509" s="1">
        <v>1</v>
      </c>
      <c r="F509" s="1">
        <v>1.4</v>
      </c>
    </row>
    <row r="510" spans="1:6" x14ac:dyDescent="0.3">
      <c r="A510" s="1">
        <v>43</v>
      </c>
      <c r="B510" s="1">
        <v>5</v>
      </c>
      <c r="C510" s="1">
        <v>3</v>
      </c>
      <c r="D510" s="1">
        <v>4</v>
      </c>
      <c r="E510" s="1">
        <v>1</v>
      </c>
      <c r="F510" s="1">
        <v>2.06</v>
      </c>
    </row>
    <row r="511" spans="1:6" x14ac:dyDescent="0.3">
      <c r="A511" s="1">
        <v>43</v>
      </c>
      <c r="B511" s="1">
        <v>6</v>
      </c>
      <c r="C511" s="1">
        <v>3</v>
      </c>
      <c r="D511" s="1">
        <v>4</v>
      </c>
      <c r="E511" s="1">
        <v>1</v>
      </c>
      <c r="F511" s="1">
        <v>2.33</v>
      </c>
    </row>
    <row r="512" spans="1:6" x14ac:dyDescent="0.3">
      <c r="A512" s="1">
        <v>43</v>
      </c>
      <c r="B512" s="1">
        <v>7</v>
      </c>
      <c r="C512" s="1">
        <v>3</v>
      </c>
      <c r="D512" s="1">
        <v>4</v>
      </c>
      <c r="E512" s="1">
        <v>1</v>
      </c>
      <c r="F512" s="1">
        <v>2.25</v>
      </c>
    </row>
    <row r="513" spans="1:6" x14ac:dyDescent="0.3">
      <c r="A513" s="1">
        <v>43</v>
      </c>
      <c r="B513" s="1">
        <v>8</v>
      </c>
      <c r="C513" s="1">
        <v>3</v>
      </c>
      <c r="D513" s="1">
        <v>4</v>
      </c>
      <c r="E513" s="1">
        <v>1</v>
      </c>
      <c r="F513" s="1">
        <v>1.79</v>
      </c>
    </row>
    <row r="514" spans="1:6" x14ac:dyDescent="0.3">
      <c r="A514" s="1">
        <v>43</v>
      </c>
      <c r="B514" s="1">
        <v>9</v>
      </c>
      <c r="C514" s="1">
        <v>3</v>
      </c>
      <c r="D514" s="1">
        <v>4</v>
      </c>
      <c r="E514" s="1">
        <v>1</v>
      </c>
      <c r="F514" s="1">
        <v>1.29</v>
      </c>
    </row>
    <row r="515" spans="1:6" x14ac:dyDescent="0.3">
      <c r="A515" s="1">
        <v>43</v>
      </c>
      <c r="B515" s="1">
        <v>10</v>
      </c>
      <c r="C515" s="1">
        <v>3</v>
      </c>
      <c r="D515" s="1">
        <v>4</v>
      </c>
      <c r="E515" s="1">
        <v>1</v>
      </c>
      <c r="F515" s="1">
        <v>0.92</v>
      </c>
    </row>
    <row r="516" spans="1:6" x14ac:dyDescent="0.3">
      <c r="A516" s="1">
        <v>43</v>
      </c>
      <c r="B516" s="1">
        <v>11</v>
      </c>
      <c r="C516" s="1">
        <v>3</v>
      </c>
      <c r="D516" s="1">
        <v>4</v>
      </c>
      <c r="E516" s="1">
        <v>1</v>
      </c>
      <c r="F516" s="1">
        <v>0.78</v>
      </c>
    </row>
    <row r="517" spans="1:6" x14ac:dyDescent="0.3">
      <c r="A517" s="1">
        <v>43</v>
      </c>
      <c r="B517" s="1">
        <v>12</v>
      </c>
      <c r="C517" s="1">
        <v>3</v>
      </c>
      <c r="D517" s="1">
        <v>4</v>
      </c>
      <c r="E517" s="1">
        <v>1</v>
      </c>
      <c r="F517" s="1">
        <v>0.57999999999999996</v>
      </c>
    </row>
    <row r="518" spans="1:6" x14ac:dyDescent="0.3">
      <c r="A518" s="1">
        <v>44</v>
      </c>
      <c r="B518" s="1">
        <v>1</v>
      </c>
      <c r="C518" s="1">
        <v>4</v>
      </c>
      <c r="D518" s="1">
        <v>4</v>
      </c>
      <c r="E518" s="1">
        <v>1</v>
      </c>
      <c r="F518" s="1">
        <v>0.49</v>
      </c>
    </row>
    <row r="519" spans="1:6" x14ac:dyDescent="0.3">
      <c r="A519" s="1">
        <v>44</v>
      </c>
      <c r="B519" s="1">
        <v>2</v>
      </c>
      <c r="C519" s="1">
        <v>4</v>
      </c>
      <c r="D519" s="1">
        <v>4</v>
      </c>
      <c r="E519" s="1">
        <v>1</v>
      </c>
      <c r="F519" s="1">
        <v>0.64</v>
      </c>
    </row>
    <row r="520" spans="1:6" x14ac:dyDescent="0.3">
      <c r="A520" s="1">
        <v>44</v>
      </c>
      <c r="B520" s="1">
        <v>3</v>
      </c>
      <c r="C520" s="1">
        <v>4</v>
      </c>
      <c r="D520" s="1">
        <v>4</v>
      </c>
      <c r="E520" s="1">
        <v>1</v>
      </c>
      <c r="F520" s="1">
        <v>0.85</v>
      </c>
    </row>
    <row r="521" spans="1:6" x14ac:dyDescent="0.3">
      <c r="A521" s="1">
        <v>44</v>
      </c>
      <c r="B521" s="1">
        <v>4</v>
      </c>
      <c r="C521" s="1">
        <v>4</v>
      </c>
      <c r="D521" s="1">
        <v>4</v>
      </c>
      <c r="E521" s="1">
        <v>1</v>
      </c>
      <c r="F521" s="1">
        <v>1.35</v>
      </c>
    </row>
    <row r="522" spans="1:6" x14ac:dyDescent="0.3">
      <c r="A522" s="1">
        <v>44</v>
      </c>
      <c r="B522" s="1">
        <v>5</v>
      </c>
      <c r="C522" s="1">
        <v>4</v>
      </c>
      <c r="D522" s="1">
        <v>4</v>
      </c>
      <c r="E522" s="1">
        <v>1</v>
      </c>
      <c r="F522" s="1">
        <v>1.92</v>
      </c>
    </row>
    <row r="523" spans="1:6" x14ac:dyDescent="0.3">
      <c r="A523" s="1">
        <v>44</v>
      </c>
      <c r="B523" s="1">
        <v>6</v>
      </c>
      <c r="C523" s="1">
        <v>4</v>
      </c>
      <c r="D523" s="1">
        <v>4</v>
      </c>
      <c r="E523" s="1">
        <v>1</v>
      </c>
      <c r="F523" s="1">
        <v>2.15</v>
      </c>
    </row>
    <row r="524" spans="1:6" x14ac:dyDescent="0.3">
      <c r="A524" s="1">
        <v>44</v>
      </c>
      <c r="B524" s="1">
        <v>7</v>
      </c>
      <c r="C524" s="1">
        <v>4</v>
      </c>
      <c r="D524" s="1">
        <v>4</v>
      </c>
      <c r="E524" s="1">
        <v>1</v>
      </c>
      <c r="F524" s="1">
        <v>1.95</v>
      </c>
    </row>
    <row r="525" spans="1:6" x14ac:dyDescent="0.3">
      <c r="A525" s="1">
        <v>44</v>
      </c>
      <c r="B525" s="1">
        <v>8</v>
      </c>
      <c r="C525" s="1">
        <v>4</v>
      </c>
      <c r="D525" s="1">
        <v>4</v>
      </c>
      <c r="E525" s="1">
        <v>1</v>
      </c>
      <c r="F525" s="1">
        <v>1.56</v>
      </c>
    </row>
    <row r="526" spans="1:6" x14ac:dyDescent="0.3">
      <c r="A526" s="1">
        <v>44</v>
      </c>
      <c r="B526" s="1">
        <v>9</v>
      </c>
      <c r="C526" s="1">
        <v>4</v>
      </c>
      <c r="D526" s="1">
        <v>4</v>
      </c>
      <c r="E526" s="1">
        <v>1</v>
      </c>
      <c r="F526" s="1">
        <v>1.04</v>
      </c>
    </row>
    <row r="527" spans="1:6" x14ac:dyDescent="0.3">
      <c r="A527" s="1">
        <v>44</v>
      </c>
      <c r="B527" s="1">
        <v>10</v>
      </c>
      <c r="C527" s="1">
        <v>4</v>
      </c>
      <c r="D527" s="1">
        <v>4</v>
      </c>
      <c r="E527" s="1">
        <v>1</v>
      </c>
      <c r="F527" s="1">
        <v>0.69</v>
      </c>
    </row>
    <row r="528" spans="1:6" x14ac:dyDescent="0.3">
      <c r="A528" s="1">
        <v>44</v>
      </c>
      <c r="B528" s="1">
        <v>11</v>
      </c>
      <c r="C528" s="1">
        <v>4</v>
      </c>
      <c r="D528" s="1">
        <v>4</v>
      </c>
      <c r="E528" s="1">
        <v>1</v>
      </c>
      <c r="F528" s="1">
        <v>0.56999999999999995</v>
      </c>
    </row>
    <row r="529" spans="1:6" x14ac:dyDescent="0.3">
      <c r="A529" s="1">
        <v>44</v>
      </c>
      <c r="B529" s="1">
        <v>12</v>
      </c>
      <c r="C529" s="1">
        <v>4</v>
      </c>
      <c r="D529" s="1">
        <v>4</v>
      </c>
      <c r="E529" s="1">
        <v>1</v>
      </c>
      <c r="F529" s="1">
        <v>0.4</v>
      </c>
    </row>
    <row r="530" spans="1:6" x14ac:dyDescent="0.3">
      <c r="A530" s="1">
        <v>45</v>
      </c>
      <c r="B530" s="1">
        <v>1</v>
      </c>
      <c r="C530" s="1">
        <v>5</v>
      </c>
      <c r="D530" s="1">
        <v>4</v>
      </c>
      <c r="E530" s="1">
        <v>1</v>
      </c>
      <c r="F530" s="1">
        <v>0.61</v>
      </c>
    </row>
    <row r="531" spans="1:6" x14ac:dyDescent="0.3">
      <c r="A531" s="1">
        <v>45</v>
      </c>
      <c r="B531" s="1">
        <v>2</v>
      </c>
      <c r="C531" s="1">
        <v>5</v>
      </c>
      <c r="D531" s="1">
        <v>4</v>
      </c>
      <c r="E531" s="1">
        <v>1</v>
      </c>
      <c r="F531" s="1">
        <v>0.79</v>
      </c>
    </row>
    <row r="532" spans="1:6" x14ac:dyDescent="0.3">
      <c r="A532" s="1">
        <v>45</v>
      </c>
      <c r="B532" s="1">
        <v>3</v>
      </c>
      <c r="C532" s="1">
        <v>5</v>
      </c>
      <c r="D532" s="1">
        <v>4</v>
      </c>
      <c r="E532" s="1">
        <v>1</v>
      </c>
      <c r="F532" s="1">
        <v>1.01</v>
      </c>
    </row>
    <row r="533" spans="1:6" x14ac:dyDescent="0.3">
      <c r="A533" s="1">
        <v>45</v>
      </c>
      <c r="B533" s="1">
        <v>4</v>
      </c>
      <c r="C533" s="1">
        <v>5</v>
      </c>
      <c r="D533" s="1">
        <v>4</v>
      </c>
      <c r="E533" s="1">
        <v>1</v>
      </c>
      <c r="F533" s="1">
        <v>1.54</v>
      </c>
    </row>
    <row r="534" spans="1:6" x14ac:dyDescent="0.3">
      <c r="A534" s="1">
        <v>45</v>
      </c>
      <c r="B534" s="1">
        <v>5</v>
      </c>
      <c r="C534" s="1">
        <v>5</v>
      </c>
      <c r="D534" s="1">
        <v>4</v>
      </c>
      <c r="E534" s="1">
        <v>1</v>
      </c>
      <c r="F534" s="1">
        <v>2.11</v>
      </c>
    </row>
    <row r="535" spans="1:6" x14ac:dyDescent="0.3">
      <c r="A535" s="1">
        <v>45</v>
      </c>
      <c r="B535" s="1">
        <v>6</v>
      </c>
      <c r="C535" s="1">
        <v>5</v>
      </c>
      <c r="D535" s="1">
        <v>4</v>
      </c>
      <c r="E535" s="1">
        <v>1</v>
      </c>
      <c r="F535" s="1">
        <v>2.4</v>
      </c>
    </row>
    <row r="536" spans="1:6" x14ac:dyDescent="0.3">
      <c r="A536" s="1">
        <v>45</v>
      </c>
      <c r="B536" s="1">
        <v>7</v>
      </c>
      <c r="C536" s="1">
        <v>5</v>
      </c>
      <c r="D536" s="1">
        <v>4</v>
      </c>
      <c r="E536" s="1">
        <v>1</v>
      </c>
      <c r="F536" s="1">
        <v>2.29</v>
      </c>
    </row>
    <row r="537" spans="1:6" x14ac:dyDescent="0.3">
      <c r="A537" s="1">
        <v>45</v>
      </c>
      <c r="B537" s="1">
        <v>8</v>
      </c>
      <c r="C537" s="1">
        <v>5</v>
      </c>
      <c r="D537" s="1">
        <v>4</v>
      </c>
      <c r="E537" s="1">
        <v>1</v>
      </c>
      <c r="F537" s="1">
        <v>1.72</v>
      </c>
    </row>
    <row r="538" spans="1:6" x14ac:dyDescent="0.3">
      <c r="A538" s="1">
        <v>45</v>
      </c>
      <c r="B538" s="1">
        <v>9</v>
      </c>
      <c r="C538" s="1">
        <v>5</v>
      </c>
      <c r="D538" s="1">
        <v>4</v>
      </c>
      <c r="E538" s="1">
        <v>1</v>
      </c>
      <c r="F538" s="1">
        <v>1.1599999999999999</v>
      </c>
    </row>
    <row r="539" spans="1:6" x14ac:dyDescent="0.3">
      <c r="A539" s="1">
        <v>45</v>
      </c>
      <c r="B539" s="1">
        <v>10</v>
      </c>
      <c r="C539" s="1">
        <v>5</v>
      </c>
      <c r="D539" s="1">
        <v>4</v>
      </c>
      <c r="E539" s="1">
        <v>1</v>
      </c>
      <c r="F539" s="1">
        <v>0.96</v>
      </c>
    </row>
    <row r="540" spans="1:6" x14ac:dyDescent="0.3">
      <c r="A540" s="1">
        <v>45</v>
      </c>
      <c r="B540" s="1">
        <v>11</v>
      </c>
      <c r="C540" s="1">
        <v>5</v>
      </c>
      <c r="D540" s="1">
        <v>4</v>
      </c>
      <c r="E540" s="1">
        <v>1</v>
      </c>
      <c r="F540" s="1">
        <v>0.73</v>
      </c>
    </row>
    <row r="541" spans="1:6" x14ac:dyDescent="0.3">
      <c r="A541" s="1">
        <v>45</v>
      </c>
      <c r="B541" s="1">
        <v>12</v>
      </c>
      <c r="C541" s="1">
        <v>5</v>
      </c>
      <c r="D541" s="1">
        <v>4</v>
      </c>
      <c r="E541" s="1">
        <v>1</v>
      </c>
      <c r="F541" s="1">
        <v>0.72</v>
      </c>
    </row>
    <row r="542" spans="1:6" x14ac:dyDescent="0.3">
      <c r="A542" s="1">
        <v>46</v>
      </c>
      <c r="B542" s="1">
        <v>1</v>
      </c>
      <c r="C542" s="1">
        <v>6</v>
      </c>
      <c r="D542" s="1">
        <v>4</v>
      </c>
      <c r="E542" s="1">
        <v>1</v>
      </c>
      <c r="F542" s="1">
        <v>0.65</v>
      </c>
    </row>
    <row r="543" spans="1:6" x14ac:dyDescent="0.3">
      <c r="A543" s="1">
        <v>46</v>
      </c>
      <c r="B543" s="1">
        <v>2</v>
      </c>
      <c r="C543" s="1">
        <v>6</v>
      </c>
      <c r="D543" s="1">
        <v>4</v>
      </c>
      <c r="E543" s="1">
        <v>1</v>
      </c>
      <c r="F543" s="1">
        <v>0.83</v>
      </c>
    </row>
    <row r="544" spans="1:6" x14ac:dyDescent="0.3">
      <c r="A544" s="1">
        <v>46</v>
      </c>
      <c r="B544" s="1">
        <v>3</v>
      </c>
      <c r="C544" s="1">
        <v>6</v>
      </c>
      <c r="D544" s="1">
        <v>4</v>
      </c>
      <c r="E544" s="1">
        <v>1</v>
      </c>
      <c r="F544" s="1">
        <v>1.1299999999999999</v>
      </c>
    </row>
    <row r="545" spans="1:6" x14ac:dyDescent="0.3">
      <c r="A545" s="1">
        <v>46</v>
      </c>
      <c r="B545" s="1">
        <v>4</v>
      </c>
      <c r="C545" s="1">
        <v>6</v>
      </c>
      <c r="D545" s="1">
        <v>4</v>
      </c>
      <c r="E545" s="1">
        <v>1</v>
      </c>
      <c r="F545" s="1">
        <v>1.59</v>
      </c>
    </row>
    <row r="546" spans="1:6" x14ac:dyDescent="0.3">
      <c r="A546" s="1">
        <v>46</v>
      </c>
      <c r="B546" s="1">
        <v>5</v>
      </c>
      <c r="C546" s="1">
        <v>6</v>
      </c>
      <c r="D546" s="1">
        <v>4</v>
      </c>
      <c r="E546" s="1">
        <v>1</v>
      </c>
      <c r="F546" s="1">
        <v>2.1800000000000002</v>
      </c>
    </row>
    <row r="547" spans="1:6" x14ac:dyDescent="0.3">
      <c r="A547" s="1">
        <v>46</v>
      </c>
      <c r="B547" s="1">
        <v>6</v>
      </c>
      <c r="C547" s="1">
        <v>6</v>
      </c>
      <c r="D547" s="1">
        <v>4</v>
      </c>
      <c r="E547" s="1">
        <v>1</v>
      </c>
      <c r="F547" s="1">
        <v>2.48</v>
      </c>
    </row>
    <row r="548" spans="1:6" x14ac:dyDescent="0.3">
      <c r="A548" s="1">
        <v>46</v>
      </c>
      <c r="B548" s="1">
        <v>7</v>
      </c>
      <c r="C548" s="1">
        <v>6</v>
      </c>
      <c r="D548" s="1">
        <v>4</v>
      </c>
      <c r="E548" s="1">
        <v>1</v>
      </c>
      <c r="F548" s="1">
        <v>2.37</v>
      </c>
    </row>
    <row r="549" spans="1:6" x14ac:dyDescent="0.3">
      <c r="A549" s="1">
        <v>46</v>
      </c>
      <c r="B549" s="1">
        <v>8</v>
      </c>
      <c r="C549" s="1">
        <v>6</v>
      </c>
      <c r="D549" s="1">
        <v>4</v>
      </c>
      <c r="E549" s="1">
        <v>1</v>
      </c>
      <c r="F549" s="1">
        <v>1.83</v>
      </c>
    </row>
    <row r="550" spans="1:6" x14ac:dyDescent="0.3">
      <c r="A550" s="1">
        <v>46</v>
      </c>
      <c r="B550" s="1">
        <v>9</v>
      </c>
      <c r="C550" s="1">
        <v>6</v>
      </c>
      <c r="D550" s="1">
        <v>4</v>
      </c>
      <c r="E550" s="1">
        <v>1</v>
      </c>
      <c r="F550" s="1">
        <v>1.19</v>
      </c>
    </row>
    <row r="551" spans="1:6" x14ac:dyDescent="0.3">
      <c r="A551" s="1">
        <v>46</v>
      </c>
      <c r="B551" s="1">
        <v>10</v>
      </c>
      <c r="C551" s="1">
        <v>6</v>
      </c>
      <c r="D551" s="1">
        <v>4</v>
      </c>
      <c r="E551" s="1">
        <v>1</v>
      </c>
      <c r="F551" s="1">
        <v>0.94</v>
      </c>
    </row>
    <row r="552" spans="1:6" x14ac:dyDescent="0.3">
      <c r="A552" s="1">
        <v>46</v>
      </c>
      <c r="B552" s="1">
        <v>11</v>
      </c>
      <c r="C552" s="1">
        <v>6</v>
      </c>
      <c r="D552" s="1">
        <v>4</v>
      </c>
      <c r="E552" s="1">
        <v>1</v>
      </c>
      <c r="F552" s="1">
        <v>0.81</v>
      </c>
    </row>
    <row r="553" spans="1:6" x14ac:dyDescent="0.3">
      <c r="A553" s="1">
        <v>46</v>
      </c>
      <c r="B553" s="1">
        <v>12</v>
      </c>
      <c r="C553" s="1">
        <v>6</v>
      </c>
      <c r="D553" s="1">
        <v>4</v>
      </c>
      <c r="E553" s="1">
        <v>1</v>
      </c>
      <c r="F553" s="1">
        <v>0.68</v>
      </c>
    </row>
    <row r="554" spans="1:6" x14ac:dyDescent="0.3">
      <c r="A554" s="1">
        <v>47</v>
      </c>
      <c r="B554" s="1">
        <v>1</v>
      </c>
      <c r="C554" s="1">
        <v>7</v>
      </c>
      <c r="D554" s="1">
        <v>4</v>
      </c>
      <c r="E554" s="1">
        <v>1</v>
      </c>
      <c r="F554" s="1">
        <v>0.55000000000000004</v>
      </c>
    </row>
    <row r="555" spans="1:6" x14ac:dyDescent="0.3">
      <c r="A555" s="1">
        <v>47</v>
      </c>
      <c r="B555" s="1">
        <v>2</v>
      </c>
      <c r="C555" s="1">
        <v>7</v>
      </c>
      <c r="D555" s="1">
        <v>4</v>
      </c>
      <c r="E555" s="1">
        <v>1</v>
      </c>
      <c r="F555" s="1">
        <v>0.7</v>
      </c>
    </row>
    <row r="556" spans="1:6" x14ac:dyDescent="0.3">
      <c r="A556" s="1">
        <v>47</v>
      </c>
      <c r="B556" s="1">
        <v>3</v>
      </c>
      <c r="C556" s="1">
        <v>7</v>
      </c>
      <c r="D556" s="1">
        <v>4</v>
      </c>
      <c r="E556" s="1">
        <v>1</v>
      </c>
      <c r="F556" s="1">
        <v>1.05</v>
      </c>
    </row>
    <row r="557" spans="1:6" x14ac:dyDescent="0.3">
      <c r="A557" s="1">
        <v>47</v>
      </c>
      <c r="B557" s="1">
        <v>4</v>
      </c>
      <c r="C557" s="1">
        <v>7</v>
      </c>
      <c r="D557" s="1">
        <v>4</v>
      </c>
      <c r="E557" s="1">
        <v>1</v>
      </c>
      <c r="F557" s="1">
        <v>1.56</v>
      </c>
    </row>
    <row r="558" spans="1:6" x14ac:dyDescent="0.3">
      <c r="A558" s="1">
        <v>47</v>
      </c>
      <c r="B558" s="1">
        <v>5</v>
      </c>
      <c r="C558" s="1">
        <v>7</v>
      </c>
      <c r="D558" s="1">
        <v>4</v>
      </c>
      <c r="E558" s="1">
        <v>1</v>
      </c>
      <c r="F558" s="1">
        <v>2.23</v>
      </c>
    </row>
    <row r="559" spans="1:6" x14ac:dyDescent="0.3">
      <c r="A559" s="1">
        <v>47</v>
      </c>
      <c r="B559" s="1">
        <v>6</v>
      </c>
      <c r="C559" s="1">
        <v>7</v>
      </c>
      <c r="D559" s="1">
        <v>4</v>
      </c>
      <c r="E559" s="1">
        <v>1</v>
      </c>
      <c r="F559" s="1">
        <v>2.81</v>
      </c>
    </row>
    <row r="560" spans="1:6" x14ac:dyDescent="0.3">
      <c r="A560" s="1">
        <v>47</v>
      </c>
      <c r="B560" s="1">
        <v>7</v>
      </c>
      <c r="C560" s="1">
        <v>7</v>
      </c>
      <c r="D560" s="1">
        <v>4</v>
      </c>
      <c r="E560" s="1">
        <v>1</v>
      </c>
      <c r="F560" s="1">
        <v>2.64</v>
      </c>
    </row>
    <row r="561" spans="1:6" x14ac:dyDescent="0.3">
      <c r="A561" s="1">
        <v>47</v>
      </c>
      <c r="B561" s="1">
        <v>8</v>
      </c>
      <c r="C561" s="1">
        <v>7</v>
      </c>
      <c r="D561" s="1">
        <v>4</v>
      </c>
      <c r="E561" s="1">
        <v>1</v>
      </c>
      <c r="F561" s="1">
        <v>1.93</v>
      </c>
    </row>
    <row r="562" spans="1:6" x14ac:dyDescent="0.3">
      <c r="A562" s="1">
        <v>47</v>
      </c>
      <c r="B562" s="1">
        <v>9</v>
      </c>
      <c r="C562" s="1">
        <v>7</v>
      </c>
      <c r="D562" s="1">
        <v>4</v>
      </c>
      <c r="E562" s="1">
        <v>1</v>
      </c>
      <c r="F562" s="1">
        <v>1.27</v>
      </c>
    </row>
    <row r="563" spans="1:6" x14ac:dyDescent="0.3">
      <c r="A563" s="1">
        <v>47</v>
      </c>
      <c r="B563" s="1">
        <v>10</v>
      </c>
      <c r="C563" s="1">
        <v>7</v>
      </c>
      <c r="D563" s="1">
        <v>4</v>
      </c>
      <c r="E563" s="1">
        <v>1</v>
      </c>
      <c r="F563" s="1">
        <v>0.89</v>
      </c>
    </row>
    <row r="564" spans="1:6" x14ac:dyDescent="0.3">
      <c r="A564" s="1">
        <v>47</v>
      </c>
      <c r="B564" s="1">
        <v>11</v>
      </c>
      <c r="C564" s="1">
        <v>7</v>
      </c>
      <c r="D564" s="1">
        <v>4</v>
      </c>
      <c r="E564" s="1">
        <v>1</v>
      </c>
      <c r="F564" s="1">
        <v>0.56000000000000005</v>
      </c>
    </row>
    <row r="565" spans="1:6" x14ac:dyDescent="0.3">
      <c r="A565" s="1">
        <v>47</v>
      </c>
      <c r="B565" s="1">
        <v>12</v>
      </c>
      <c r="C565" s="1">
        <v>7</v>
      </c>
      <c r="D565" s="1">
        <v>4</v>
      </c>
      <c r="E565" s="1">
        <v>1</v>
      </c>
      <c r="F565" s="1">
        <v>0.5</v>
      </c>
    </row>
    <row r="566" spans="1:6" x14ac:dyDescent="0.3">
      <c r="A566" s="1">
        <v>48</v>
      </c>
      <c r="B566" s="1">
        <v>1</v>
      </c>
      <c r="C566" s="1">
        <v>8</v>
      </c>
      <c r="D566" s="1">
        <v>4</v>
      </c>
      <c r="E566" s="1">
        <v>1</v>
      </c>
      <c r="F566" s="1">
        <v>0.53</v>
      </c>
    </row>
    <row r="567" spans="1:6" x14ac:dyDescent="0.3">
      <c r="A567" s="1">
        <v>48</v>
      </c>
      <c r="B567" s="1">
        <v>2</v>
      </c>
      <c r="C567" s="1">
        <v>8</v>
      </c>
      <c r="D567" s="1">
        <v>4</v>
      </c>
      <c r="E567" s="1">
        <v>1</v>
      </c>
      <c r="F567" s="1">
        <v>0.69</v>
      </c>
    </row>
    <row r="568" spans="1:6" x14ac:dyDescent="0.3">
      <c r="A568" s="1">
        <v>48</v>
      </c>
      <c r="B568" s="1">
        <v>3</v>
      </c>
      <c r="C568" s="1">
        <v>8</v>
      </c>
      <c r="D568" s="1">
        <v>4</v>
      </c>
      <c r="E568" s="1">
        <v>1</v>
      </c>
      <c r="F568" s="1">
        <v>1.07</v>
      </c>
    </row>
    <row r="569" spans="1:6" x14ac:dyDescent="0.3">
      <c r="A569" s="1">
        <v>48</v>
      </c>
      <c r="B569" s="1">
        <v>4</v>
      </c>
      <c r="C569" s="1">
        <v>8</v>
      </c>
      <c r="D569" s="1">
        <v>4</v>
      </c>
      <c r="E569" s="1">
        <v>1</v>
      </c>
      <c r="F569" s="1">
        <v>1.58</v>
      </c>
    </row>
    <row r="570" spans="1:6" x14ac:dyDescent="0.3">
      <c r="A570" s="1">
        <v>48</v>
      </c>
      <c r="B570" s="1">
        <v>5</v>
      </c>
      <c r="C570" s="1">
        <v>8</v>
      </c>
      <c r="D570" s="1">
        <v>4</v>
      </c>
      <c r="E570" s="1">
        <v>1</v>
      </c>
      <c r="F570" s="1">
        <v>2.34</v>
      </c>
    </row>
    <row r="571" spans="1:6" x14ac:dyDescent="0.3">
      <c r="A571" s="1">
        <v>48</v>
      </c>
      <c r="B571" s="1">
        <v>6</v>
      </c>
      <c r="C571" s="1">
        <v>8</v>
      </c>
      <c r="D571" s="1">
        <v>4</v>
      </c>
      <c r="E571" s="1">
        <v>1</v>
      </c>
      <c r="F571" s="1">
        <v>2.8</v>
      </c>
    </row>
    <row r="572" spans="1:6" x14ac:dyDescent="0.3">
      <c r="A572" s="1">
        <v>48</v>
      </c>
      <c r="B572" s="1">
        <v>7</v>
      </c>
      <c r="C572" s="1">
        <v>8</v>
      </c>
      <c r="D572" s="1">
        <v>4</v>
      </c>
      <c r="E572" s="1">
        <v>1</v>
      </c>
      <c r="F572" s="1">
        <v>2.62</v>
      </c>
    </row>
    <row r="573" spans="1:6" x14ac:dyDescent="0.3">
      <c r="A573" s="1">
        <v>48</v>
      </c>
      <c r="B573" s="1">
        <v>8</v>
      </c>
      <c r="C573" s="1">
        <v>8</v>
      </c>
      <c r="D573" s="1">
        <v>4</v>
      </c>
      <c r="E573" s="1">
        <v>1</v>
      </c>
      <c r="F573" s="1">
        <v>1.96</v>
      </c>
    </row>
    <row r="574" spans="1:6" x14ac:dyDescent="0.3">
      <c r="A574" s="1">
        <v>48</v>
      </c>
      <c r="B574" s="1">
        <v>9</v>
      </c>
      <c r="C574" s="1">
        <v>8</v>
      </c>
      <c r="D574" s="1">
        <v>4</v>
      </c>
      <c r="E574" s="1">
        <v>1</v>
      </c>
      <c r="F574" s="1">
        <v>1.32</v>
      </c>
    </row>
    <row r="575" spans="1:6" x14ac:dyDescent="0.3">
      <c r="A575" s="1">
        <v>48</v>
      </c>
      <c r="B575" s="1">
        <v>10</v>
      </c>
      <c r="C575" s="1">
        <v>8</v>
      </c>
      <c r="D575" s="1">
        <v>4</v>
      </c>
      <c r="E575" s="1">
        <v>1</v>
      </c>
      <c r="F575" s="1">
        <v>0.89</v>
      </c>
    </row>
    <row r="576" spans="1:6" x14ac:dyDescent="0.3">
      <c r="A576" s="1">
        <v>48</v>
      </c>
      <c r="B576" s="1">
        <v>11</v>
      </c>
      <c r="C576" s="1">
        <v>8</v>
      </c>
      <c r="D576" s="1">
        <v>4</v>
      </c>
      <c r="E576" s="1">
        <v>1</v>
      </c>
      <c r="F576" s="1">
        <v>0.62</v>
      </c>
    </row>
    <row r="577" spans="1:6" x14ac:dyDescent="0.3">
      <c r="A577" s="1">
        <v>48</v>
      </c>
      <c r="B577" s="1">
        <v>12</v>
      </c>
      <c r="C577" s="1">
        <v>8</v>
      </c>
      <c r="D577" s="1">
        <v>4</v>
      </c>
      <c r="E577" s="1">
        <v>1</v>
      </c>
      <c r="F577" s="1">
        <v>0.5</v>
      </c>
    </row>
    <row r="578" spans="1:6" x14ac:dyDescent="0.3">
      <c r="A578" s="1">
        <v>49</v>
      </c>
      <c r="B578" s="1">
        <v>1</v>
      </c>
      <c r="C578" s="1">
        <v>1</v>
      </c>
      <c r="D578" s="1">
        <v>2</v>
      </c>
      <c r="E578" s="1">
        <v>3</v>
      </c>
      <c r="F578" s="1">
        <v>0.31</v>
      </c>
    </row>
    <row r="579" spans="1:6" x14ac:dyDescent="0.3">
      <c r="A579" s="1">
        <v>49</v>
      </c>
      <c r="B579" s="1">
        <v>2</v>
      </c>
      <c r="C579" s="1">
        <v>1</v>
      </c>
      <c r="D579" s="1">
        <v>2</v>
      </c>
      <c r="E579" s="1">
        <v>3</v>
      </c>
      <c r="F579" s="1">
        <v>0.32</v>
      </c>
    </row>
    <row r="580" spans="1:6" x14ac:dyDescent="0.3">
      <c r="A580" s="1">
        <v>49</v>
      </c>
      <c r="B580" s="1">
        <v>3</v>
      </c>
      <c r="C580" s="1">
        <v>1</v>
      </c>
      <c r="D580" s="1">
        <v>2</v>
      </c>
      <c r="E580" s="1">
        <v>3</v>
      </c>
      <c r="F580" s="1">
        <v>0.37</v>
      </c>
    </row>
    <row r="581" spans="1:6" x14ac:dyDescent="0.3">
      <c r="A581" s="1">
        <v>49</v>
      </c>
      <c r="B581" s="1">
        <v>4</v>
      </c>
      <c r="C581" s="1">
        <v>1</v>
      </c>
      <c r="D581" s="1">
        <v>2</v>
      </c>
      <c r="E581" s="1">
        <v>3</v>
      </c>
      <c r="F581" s="1">
        <v>0.5</v>
      </c>
    </row>
    <row r="582" spans="1:6" x14ac:dyDescent="0.3">
      <c r="A582" s="1">
        <v>49</v>
      </c>
      <c r="B582" s="1">
        <v>5</v>
      </c>
      <c r="C582" s="1">
        <v>1</v>
      </c>
      <c r="D582" s="1">
        <v>2</v>
      </c>
      <c r="E582" s="1">
        <v>3</v>
      </c>
      <c r="F582" s="1">
        <v>0.65</v>
      </c>
    </row>
    <row r="583" spans="1:6" x14ac:dyDescent="0.3">
      <c r="A583" s="1">
        <v>49</v>
      </c>
      <c r="B583" s="1">
        <v>6</v>
      </c>
      <c r="C583" s="1">
        <v>1</v>
      </c>
      <c r="D583" s="1">
        <v>2</v>
      </c>
      <c r="E583" s="1">
        <v>3</v>
      </c>
      <c r="F583" s="1">
        <v>0.75</v>
      </c>
    </row>
    <row r="584" spans="1:6" x14ac:dyDescent="0.3">
      <c r="A584" s="1">
        <v>49</v>
      </c>
      <c r="B584" s="1">
        <v>7</v>
      </c>
      <c r="C584" s="1">
        <v>1</v>
      </c>
      <c r="D584" s="1">
        <v>2</v>
      </c>
      <c r="E584" s="1">
        <v>3</v>
      </c>
      <c r="F584" s="1">
        <v>0.7</v>
      </c>
    </row>
    <row r="585" spans="1:6" x14ac:dyDescent="0.3">
      <c r="A585" s="1">
        <v>49</v>
      </c>
      <c r="B585" s="1">
        <v>8</v>
      </c>
      <c r="C585" s="1">
        <v>1</v>
      </c>
      <c r="D585" s="1">
        <v>2</v>
      </c>
      <c r="E585" s="1">
        <v>3</v>
      </c>
      <c r="F585" s="1">
        <v>0.53</v>
      </c>
    </row>
    <row r="586" spans="1:6" x14ac:dyDescent="0.3">
      <c r="A586" s="1">
        <v>49</v>
      </c>
      <c r="B586" s="1">
        <v>9</v>
      </c>
      <c r="C586" s="1">
        <v>1</v>
      </c>
      <c r="D586" s="1">
        <v>2</v>
      </c>
      <c r="E586" s="1">
        <v>3</v>
      </c>
      <c r="F586" s="1">
        <v>0.41</v>
      </c>
    </row>
    <row r="587" spans="1:6" x14ac:dyDescent="0.3">
      <c r="A587" s="1">
        <v>49</v>
      </c>
      <c r="B587" s="1">
        <v>10</v>
      </c>
      <c r="C587" s="1">
        <v>1</v>
      </c>
      <c r="D587" s="1">
        <v>2</v>
      </c>
      <c r="E587" s="1">
        <v>3</v>
      </c>
      <c r="F587" s="1">
        <v>0.32</v>
      </c>
    </row>
    <row r="588" spans="1:6" x14ac:dyDescent="0.3">
      <c r="A588" s="1">
        <v>49</v>
      </c>
      <c r="B588" s="1">
        <v>11</v>
      </c>
      <c r="C588" s="1">
        <v>1</v>
      </c>
      <c r="D588" s="1">
        <v>2</v>
      </c>
      <c r="E588" s="1">
        <v>3</v>
      </c>
      <c r="F588" s="1">
        <v>0.36</v>
      </c>
    </row>
    <row r="589" spans="1:6" x14ac:dyDescent="0.3">
      <c r="A589" s="1">
        <v>49</v>
      </c>
      <c r="B589" s="1">
        <v>12</v>
      </c>
      <c r="C589" s="1">
        <v>1</v>
      </c>
      <c r="D589" s="1">
        <v>2</v>
      </c>
      <c r="E589" s="1">
        <v>3</v>
      </c>
      <c r="F589" s="1">
        <v>0.25</v>
      </c>
    </row>
    <row r="590" spans="1:6" x14ac:dyDescent="0.3">
      <c r="A590" s="1">
        <v>50</v>
      </c>
      <c r="B590" s="1">
        <v>1</v>
      </c>
      <c r="C590" s="1">
        <v>2</v>
      </c>
      <c r="D590" s="1">
        <v>2</v>
      </c>
      <c r="E590" s="1">
        <v>3</v>
      </c>
      <c r="F590" s="1">
        <v>0.27</v>
      </c>
    </row>
    <row r="591" spans="1:6" x14ac:dyDescent="0.3">
      <c r="A591" s="1">
        <v>50</v>
      </c>
      <c r="B591" s="1">
        <v>2</v>
      </c>
      <c r="C591" s="1">
        <v>2</v>
      </c>
      <c r="D591" s="1">
        <v>2</v>
      </c>
      <c r="E591" s="1">
        <v>3</v>
      </c>
      <c r="F591" s="1">
        <v>0.35</v>
      </c>
    </row>
    <row r="592" spans="1:6" x14ac:dyDescent="0.3">
      <c r="A592" s="1">
        <v>50</v>
      </c>
      <c r="B592" s="1">
        <v>3</v>
      </c>
      <c r="C592" s="1">
        <v>2</v>
      </c>
      <c r="D592" s="1">
        <v>2</v>
      </c>
      <c r="E592" s="1">
        <v>3</v>
      </c>
      <c r="F592" s="1">
        <v>0.38</v>
      </c>
    </row>
    <row r="593" spans="1:6" x14ac:dyDescent="0.3">
      <c r="A593" s="1">
        <v>50</v>
      </c>
      <c r="B593" s="1">
        <v>4</v>
      </c>
      <c r="C593" s="1">
        <v>2</v>
      </c>
      <c r="D593" s="1">
        <v>2</v>
      </c>
      <c r="E593" s="1">
        <v>3</v>
      </c>
      <c r="F593" s="1">
        <v>0.49</v>
      </c>
    </row>
    <row r="594" spans="1:6" x14ac:dyDescent="0.3">
      <c r="A594" s="1">
        <v>50</v>
      </c>
      <c r="B594" s="1">
        <v>5</v>
      </c>
      <c r="C594" s="1">
        <v>2</v>
      </c>
      <c r="D594" s="1">
        <v>2</v>
      </c>
      <c r="E594" s="1">
        <v>3</v>
      </c>
      <c r="F594" s="1">
        <v>0.66</v>
      </c>
    </row>
    <row r="595" spans="1:6" x14ac:dyDescent="0.3">
      <c r="A595" s="1">
        <v>50</v>
      </c>
      <c r="B595" s="1">
        <v>6</v>
      </c>
      <c r="C595" s="1">
        <v>2</v>
      </c>
      <c r="D595" s="1">
        <v>2</v>
      </c>
      <c r="E595" s="1">
        <v>3</v>
      </c>
      <c r="F595" s="1">
        <v>0.78</v>
      </c>
    </row>
    <row r="596" spans="1:6" x14ac:dyDescent="0.3">
      <c r="A596" s="1">
        <v>50</v>
      </c>
      <c r="B596" s="1">
        <v>7</v>
      </c>
      <c r="C596" s="1">
        <v>2</v>
      </c>
      <c r="D596" s="1">
        <v>2</v>
      </c>
      <c r="E596" s="1">
        <v>3</v>
      </c>
      <c r="F596" s="1">
        <v>0.74</v>
      </c>
    </row>
    <row r="597" spans="1:6" x14ac:dyDescent="0.3">
      <c r="A597" s="1">
        <v>50</v>
      </c>
      <c r="B597" s="1">
        <v>8</v>
      </c>
      <c r="C597" s="1">
        <v>2</v>
      </c>
      <c r="D597" s="1">
        <v>2</v>
      </c>
      <c r="E597" s="1">
        <v>3</v>
      </c>
      <c r="F597" s="1">
        <v>0.55000000000000004</v>
      </c>
    </row>
    <row r="598" spans="1:6" x14ac:dyDescent="0.3">
      <c r="A598" s="1">
        <v>50</v>
      </c>
      <c r="B598" s="1">
        <v>9</v>
      </c>
      <c r="C598" s="1">
        <v>2</v>
      </c>
      <c r="D598" s="1">
        <v>2</v>
      </c>
      <c r="E598" s="1">
        <v>3</v>
      </c>
      <c r="F598" s="1">
        <v>0.35</v>
      </c>
    </row>
    <row r="599" spans="1:6" x14ac:dyDescent="0.3">
      <c r="A599" s="1">
        <v>50</v>
      </c>
      <c r="B599" s="1">
        <v>10</v>
      </c>
      <c r="C599" s="1">
        <v>2</v>
      </c>
      <c r="D599" s="1">
        <v>2</v>
      </c>
      <c r="E599" s="1">
        <v>3</v>
      </c>
      <c r="F599" s="1">
        <v>0.4</v>
      </c>
    </row>
    <row r="600" spans="1:6" x14ac:dyDescent="0.3">
      <c r="A600" s="1">
        <v>50</v>
      </c>
      <c r="B600" s="1">
        <v>11</v>
      </c>
      <c r="C600" s="1">
        <v>2</v>
      </c>
      <c r="D600" s="1">
        <v>2</v>
      </c>
      <c r="E600" s="1">
        <v>3</v>
      </c>
      <c r="F600" s="1">
        <v>0.37</v>
      </c>
    </row>
    <row r="601" spans="1:6" x14ac:dyDescent="0.3">
      <c r="A601" s="1">
        <v>50</v>
      </c>
      <c r="B601" s="1">
        <v>12</v>
      </c>
      <c r="C601" s="1">
        <v>2</v>
      </c>
      <c r="D601" s="1">
        <v>2</v>
      </c>
      <c r="E601" s="1">
        <v>3</v>
      </c>
      <c r="F601" s="1">
        <v>0.33</v>
      </c>
    </row>
    <row r="602" spans="1:6" x14ac:dyDescent="0.3">
      <c r="A602" s="1">
        <v>51</v>
      </c>
      <c r="B602" s="1">
        <v>1</v>
      </c>
      <c r="C602" s="1">
        <v>3</v>
      </c>
      <c r="D602" s="1">
        <v>2</v>
      </c>
      <c r="E602" s="1">
        <v>3</v>
      </c>
      <c r="F602" s="1">
        <v>0.35</v>
      </c>
    </row>
    <row r="603" spans="1:6" x14ac:dyDescent="0.3">
      <c r="A603" s="1">
        <v>51</v>
      </c>
      <c r="B603" s="1">
        <v>2</v>
      </c>
      <c r="C603" s="1">
        <v>3</v>
      </c>
      <c r="D603" s="1">
        <v>2</v>
      </c>
      <c r="E603" s="1">
        <v>3</v>
      </c>
      <c r="F603" s="1">
        <v>0.3</v>
      </c>
    </row>
    <row r="604" spans="1:6" x14ac:dyDescent="0.3">
      <c r="A604" s="1">
        <v>51</v>
      </c>
      <c r="B604" s="1">
        <v>3</v>
      </c>
      <c r="C604" s="1">
        <v>3</v>
      </c>
      <c r="D604" s="1">
        <v>2</v>
      </c>
      <c r="E604" s="1">
        <v>3</v>
      </c>
      <c r="F604" s="1">
        <v>0.35</v>
      </c>
    </row>
    <row r="605" spans="1:6" x14ac:dyDescent="0.3">
      <c r="A605" s="1">
        <v>51</v>
      </c>
      <c r="B605" s="1">
        <v>4</v>
      </c>
      <c r="C605" s="1">
        <v>3</v>
      </c>
      <c r="D605" s="1">
        <v>2</v>
      </c>
      <c r="E605" s="1">
        <v>3</v>
      </c>
      <c r="F605" s="1">
        <v>0.48</v>
      </c>
    </row>
    <row r="606" spans="1:6" x14ac:dyDescent="0.3">
      <c r="A606" s="1">
        <v>51</v>
      </c>
      <c r="B606" s="1">
        <v>5</v>
      </c>
      <c r="C606" s="1">
        <v>3</v>
      </c>
      <c r="D606" s="1">
        <v>2</v>
      </c>
      <c r="E606" s="1">
        <v>3</v>
      </c>
      <c r="F606" s="1">
        <v>0.7</v>
      </c>
    </row>
    <row r="607" spans="1:6" x14ac:dyDescent="0.3">
      <c r="A607" s="1">
        <v>51</v>
      </c>
      <c r="B607" s="1">
        <v>6</v>
      </c>
      <c r="C607" s="1">
        <v>3</v>
      </c>
      <c r="D607" s="1">
        <v>2</v>
      </c>
      <c r="E607" s="1">
        <v>3</v>
      </c>
      <c r="F607" s="1">
        <v>0.77</v>
      </c>
    </row>
    <row r="608" spans="1:6" x14ac:dyDescent="0.3">
      <c r="A608" s="1">
        <v>51</v>
      </c>
      <c r="B608" s="1">
        <v>7</v>
      </c>
      <c r="C608" s="1">
        <v>3</v>
      </c>
      <c r="D608" s="1">
        <v>2</v>
      </c>
      <c r="E608" s="1">
        <v>3</v>
      </c>
      <c r="F608" s="1">
        <v>0.71</v>
      </c>
    </row>
    <row r="609" spans="1:6" x14ac:dyDescent="0.3">
      <c r="A609" s="1">
        <v>51</v>
      </c>
      <c r="B609" s="1">
        <v>8</v>
      </c>
      <c r="C609" s="1">
        <v>3</v>
      </c>
      <c r="D609" s="1">
        <v>2</v>
      </c>
      <c r="E609" s="1">
        <v>3</v>
      </c>
      <c r="F609" s="1">
        <v>0.56999999999999995</v>
      </c>
    </row>
    <row r="610" spans="1:6" x14ac:dyDescent="0.3">
      <c r="A610" s="1">
        <v>51</v>
      </c>
      <c r="B610" s="1">
        <v>9</v>
      </c>
      <c r="C610" s="1">
        <v>3</v>
      </c>
      <c r="D610" s="1">
        <v>2</v>
      </c>
      <c r="E610" s="1">
        <v>3</v>
      </c>
      <c r="F610" s="1">
        <v>0.48</v>
      </c>
    </row>
    <row r="611" spans="1:6" x14ac:dyDescent="0.3">
      <c r="A611" s="1">
        <v>51</v>
      </c>
      <c r="B611" s="1">
        <v>10</v>
      </c>
      <c r="C611" s="1">
        <v>3</v>
      </c>
      <c r="D611" s="1">
        <v>2</v>
      </c>
      <c r="E611" s="1">
        <v>3</v>
      </c>
      <c r="F611" s="1">
        <v>0.36</v>
      </c>
    </row>
    <row r="612" spans="1:6" x14ac:dyDescent="0.3">
      <c r="A612" s="1">
        <v>51</v>
      </c>
      <c r="B612" s="1">
        <v>11</v>
      </c>
      <c r="C612" s="1">
        <v>3</v>
      </c>
      <c r="D612" s="1">
        <v>2</v>
      </c>
      <c r="E612" s="1">
        <v>3</v>
      </c>
      <c r="F612" s="1">
        <v>0.35</v>
      </c>
    </row>
    <row r="613" spans="1:6" x14ac:dyDescent="0.3">
      <c r="A613" s="1">
        <v>51</v>
      </c>
      <c r="B613" s="1">
        <v>12</v>
      </c>
      <c r="C613" s="1">
        <v>3</v>
      </c>
      <c r="D613" s="1">
        <v>2</v>
      </c>
      <c r="E613" s="1">
        <v>3</v>
      </c>
      <c r="F613" s="1">
        <v>0.26</v>
      </c>
    </row>
    <row r="614" spans="1:6" x14ac:dyDescent="0.3">
      <c r="A614" s="1">
        <v>52</v>
      </c>
      <c r="B614" s="1">
        <v>1</v>
      </c>
      <c r="C614" s="1">
        <v>4</v>
      </c>
      <c r="D614" s="1">
        <v>2</v>
      </c>
      <c r="E614" s="1">
        <v>3</v>
      </c>
      <c r="F614" s="1">
        <v>0.28000000000000003</v>
      </c>
    </row>
    <row r="615" spans="1:6" x14ac:dyDescent="0.3">
      <c r="A615" s="1">
        <v>52</v>
      </c>
      <c r="B615" s="1">
        <v>2</v>
      </c>
      <c r="C615" s="1">
        <v>4</v>
      </c>
      <c r="D615" s="1">
        <v>2</v>
      </c>
      <c r="E615" s="1">
        <v>3</v>
      </c>
      <c r="F615" s="1">
        <v>0.33</v>
      </c>
    </row>
    <row r="616" spans="1:6" x14ac:dyDescent="0.3">
      <c r="A616" s="1">
        <v>52</v>
      </c>
      <c r="B616" s="1">
        <v>3</v>
      </c>
      <c r="C616" s="1">
        <v>4</v>
      </c>
      <c r="D616" s="1">
        <v>2</v>
      </c>
      <c r="E616" s="1">
        <v>3</v>
      </c>
      <c r="F616" s="1">
        <v>0.35</v>
      </c>
    </row>
    <row r="617" spans="1:6" x14ac:dyDescent="0.3">
      <c r="A617" s="1">
        <v>52</v>
      </c>
      <c r="B617" s="1">
        <v>4</v>
      </c>
      <c r="C617" s="1">
        <v>4</v>
      </c>
      <c r="D617" s="1">
        <v>2</v>
      </c>
      <c r="E617" s="1">
        <v>3</v>
      </c>
      <c r="F617" s="1">
        <v>0.51</v>
      </c>
    </row>
    <row r="618" spans="1:6" x14ac:dyDescent="0.3">
      <c r="A618" s="1">
        <v>52</v>
      </c>
      <c r="B618" s="1">
        <v>5</v>
      </c>
      <c r="C618" s="1">
        <v>4</v>
      </c>
      <c r="D618" s="1">
        <v>2</v>
      </c>
      <c r="E618" s="1">
        <v>3</v>
      </c>
      <c r="F618" s="1">
        <v>0.65</v>
      </c>
    </row>
    <row r="619" spans="1:6" x14ac:dyDescent="0.3">
      <c r="A619" s="1">
        <v>52</v>
      </c>
      <c r="B619" s="1">
        <v>6</v>
      </c>
      <c r="C619" s="1">
        <v>4</v>
      </c>
      <c r="D619" s="1">
        <v>2</v>
      </c>
      <c r="E619" s="1">
        <v>3</v>
      </c>
      <c r="F619" s="1">
        <v>0.77</v>
      </c>
    </row>
    <row r="620" spans="1:6" x14ac:dyDescent="0.3">
      <c r="A620" s="1">
        <v>52</v>
      </c>
      <c r="B620" s="1">
        <v>7</v>
      </c>
      <c r="C620" s="1">
        <v>4</v>
      </c>
      <c r="D620" s="1">
        <v>2</v>
      </c>
      <c r="E620" s="1">
        <v>3</v>
      </c>
      <c r="F620" s="1">
        <v>0.74</v>
      </c>
    </row>
    <row r="621" spans="1:6" x14ac:dyDescent="0.3">
      <c r="A621" s="1">
        <v>52</v>
      </c>
      <c r="B621" s="1">
        <v>8</v>
      </c>
      <c r="C621" s="1">
        <v>4</v>
      </c>
      <c r="D621" s="1">
        <v>2</v>
      </c>
      <c r="E621" s="1">
        <v>3</v>
      </c>
      <c r="F621" s="1">
        <v>0.55000000000000004</v>
      </c>
    </row>
    <row r="622" spans="1:6" x14ac:dyDescent="0.3">
      <c r="A622" s="1">
        <v>52</v>
      </c>
      <c r="B622" s="1">
        <v>9</v>
      </c>
      <c r="C622" s="1">
        <v>4</v>
      </c>
      <c r="D622" s="1">
        <v>2</v>
      </c>
      <c r="E622" s="1">
        <v>3</v>
      </c>
      <c r="F622" s="1">
        <v>0.37</v>
      </c>
    </row>
    <row r="623" spans="1:6" x14ac:dyDescent="0.3">
      <c r="A623" s="1">
        <v>52</v>
      </c>
      <c r="B623" s="1">
        <v>10</v>
      </c>
      <c r="C623" s="1">
        <v>4</v>
      </c>
      <c r="D623" s="1">
        <v>2</v>
      </c>
      <c r="E623" s="1">
        <v>3</v>
      </c>
      <c r="F623" s="1">
        <v>0.33</v>
      </c>
    </row>
    <row r="624" spans="1:6" x14ac:dyDescent="0.3">
      <c r="A624" s="1">
        <v>52</v>
      </c>
      <c r="B624" s="1">
        <v>11</v>
      </c>
      <c r="C624" s="1">
        <v>4</v>
      </c>
      <c r="D624" s="1">
        <v>2</v>
      </c>
      <c r="E624" s="1">
        <v>3</v>
      </c>
      <c r="F624" s="1">
        <v>0.32</v>
      </c>
    </row>
    <row r="625" spans="1:6" x14ac:dyDescent="0.3">
      <c r="A625" s="1">
        <v>52</v>
      </c>
      <c r="B625" s="1">
        <v>12</v>
      </c>
      <c r="C625" s="1">
        <v>4</v>
      </c>
      <c r="D625" s="1">
        <v>2</v>
      </c>
      <c r="E625" s="1">
        <v>3</v>
      </c>
      <c r="F625" s="1">
        <v>0.24</v>
      </c>
    </row>
    <row r="626" spans="1:6" x14ac:dyDescent="0.3">
      <c r="A626" s="1">
        <v>53</v>
      </c>
      <c r="B626" s="1">
        <v>1</v>
      </c>
      <c r="C626" s="1">
        <v>5</v>
      </c>
      <c r="D626" s="1">
        <v>2</v>
      </c>
      <c r="E626" s="1">
        <v>3</v>
      </c>
      <c r="F626" s="1">
        <v>0.26</v>
      </c>
    </row>
    <row r="627" spans="1:6" x14ac:dyDescent="0.3">
      <c r="A627" s="1">
        <v>53</v>
      </c>
      <c r="B627" s="1">
        <v>2</v>
      </c>
      <c r="C627" s="1">
        <v>5</v>
      </c>
      <c r="D627" s="1">
        <v>2</v>
      </c>
      <c r="E627" s="1">
        <v>3</v>
      </c>
      <c r="F627" s="1">
        <v>0.33</v>
      </c>
    </row>
    <row r="628" spans="1:6" x14ac:dyDescent="0.3">
      <c r="A628" s="1">
        <v>53</v>
      </c>
      <c r="B628" s="1">
        <v>3</v>
      </c>
      <c r="C628" s="1">
        <v>5</v>
      </c>
      <c r="D628" s="1">
        <v>2</v>
      </c>
      <c r="E628" s="1">
        <v>3</v>
      </c>
      <c r="F628" s="1">
        <v>0.34</v>
      </c>
    </row>
    <row r="629" spans="1:6" x14ac:dyDescent="0.3">
      <c r="A629" s="1">
        <v>53</v>
      </c>
      <c r="B629" s="1">
        <v>4</v>
      </c>
      <c r="C629" s="1">
        <v>5</v>
      </c>
      <c r="D629" s="1">
        <v>2</v>
      </c>
      <c r="E629" s="1">
        <v>3</v>
      </c>
      <c r="F629" s="1">
        <v>0.47</v>
      </c>
    </row>
    <row r="630" spans="1:6" x14ac:dyDescent="0.3">
      <c r="A630" s="1">
        <v>53</v>
      </c>
      <c r="B630" s="1">
        <v>5</v>
      </c>
      <c r="C630" s="1">
        <v>5</v>
      </c>
      <c r="D630" s="1">
        <v>2</v>
      </c>
      <c r="E630" s="1">
        <v>3</v>
      </c>
      <c r="F630" s="1">
        <v>0.63</v>
      </c>
    </row>
    <row r="631" spans="1:6" x14ac:dyDescent="0.3">
      <c r="A631" s="1">
        <v>53</v>
      </c>
      <c r="B631" s="1">
        <v>6</v>
      </c>
      <c r="C631" s="1">
        <v>5</v>
      </c>
      <c r="D631" s="1">
        <v>2</v>
      </c>
      <c r="E631" s="1">
        <v>3</v>
      </c>
      <c r="F631" s="1">
        <v>0.71</v>
      </c>
    </row>
    <row r="632" spans="1:6" x14ac:dyDescent="0.3">
      <c r="A632" s="1">
        <v>53</v>
      </c>
      <c r="B632" s="1">
        <v>7</v>
      </c>
      <c r="C632" s="1">
        <v>5</v>
      </c>
      <c r="D632" s="1">
        <v>2</v>
      </c>
      <c r="E632" s="1">
        <v>3</v>
      </c>
      <c r="F632" s="1">
        <v>0.68</v>
      </c>
    </row>
    <row r="633" spans="1:6" x14ac:dyDescent="0.3">
      <c r="A633" s="1">
        <v>53</v>
      </c>
      <c r="B633" s="1">
        <v>8</v>
      </c>
      <c r="C633" s="1">
        <v>5</v>
      </c>
      <c r="D633" s="1">
        <v>2</v>
      </c>
      <c r="E633" s="1">
        <v>3</v>
      </c>
      <c r="F633" s="1">
        <v>0.52</v>
      </c>
    </row>
    <row r="634" spans="1:6" x14ac:dyDescent="0.3">
      <c r="A634" s="1">
        <v>53</v>
      </c>
      <c r="B634" s="1">
        <v>9</v>
      </c>
      <c r="C634" s="1">
        <v>5</v>
      </c>
      <c r="D634" s="1">
        <v>2</v>
      </c>
      <c r="E634" s="1">
        <v>3</v>
      </c>
      <c r="F634" s="1">
        <v>0.32</v>
      </c>
    </row>
    <row r="635" spans="1:6" x14ac:dyDescent="0.3">
      <c r="A635" s="1">
        <v>53</v>
      </c>
      <c r="B635" s="1">
        <v>10</v>
      </c>
      <c r="C635" s="1">
        <v>5</v>
      </c>
      <c r="D635" s="1">
        <v>2</v>
      </c>
      <c r="E635" s="1">
        <v>3</v>
      </c>
      <c r="F635" s="1">
        <v>0.39</v>
      </c>
    </row>
    <row r="636" spans="1:6" x14ac:dyDescent="0.3">
      <c r="A636" s="1">
        <v>53</v>
      </c>
      <c r="B636" s="1">
        <v>11</v>
      </c>
      <c r="C636" s="1">
        <v>5</v>
      </c>
      <c r="D636" s="1">
        <v>2</v>
      </c>
      <c r="E636" s="1">
        <v>3</v>
      </c>
      <c r="F636" s="1">
        <v>0.33</v>
      </c>
    </row>
    <row r="637" spans="1:6" x14ac:dyDescent="0.3">
      <c r="A637" s="1">
        <v>53</v>
      </c>
      <c r="B637" s="1">
        <v>12</v>
      </c>
      <c r="C637" s="1">
        <v>5</v>
      </c>
      <c r="D637" s="1">
        <v>2</v>
      </c>
      <c r="E637" s="1">
        <v>3</v>
      </c>
      <c r="F637" s="1">
        <v>0.36</v>
      </c>
    </row>
    <row r="638" spans="1:6" x14ac:dyDescent="0.3">
      <c r="A638" s="1">
        <v>54</v>
      </c>
      <c r="B638" s="1">
        <v>1</v>
      </c>
      <c r="C638" s="1">
        <v>6</v>
      </c>
      <c r="D638" s="1">
        <v>2</v>
      </c>
      <c r="E638" s="1">
        <v>3</v>
      </c>
      <c r="F638" s="1">
        <v>0.28000000000000003</v>
      </c>
    </row>
    <row r="639" spans="1:6" x14ac:dyDescent="0.3">
      <c r="A639" s="1">
        <v>54</v>
      </c>
      <c r="B639" s="1">
        <v>2</v>
      </c>
      <c r="C639" s="1">
        <v>6</v>
      </c>
      <c r="D639" s="1">
        <v>2</v>
      </c>
      <c r="E639" s="1">
        <v>3</v>
      </c>
      <c r="F639" s="1">
        <v>0.33</v>
      </c>
    </row>
    <row r="640" spans="1:6" x14ac:dyDescent="0.3">
      <c r="A640" s="1">
        <v>54</v>
      </c>
      <c r="B640" s="1">
        <v>3</v>
      </c>
      <c r="C640" s="1">
        <v>6</v>
      </c>
      <c r="D640" s="1">
        <v>2</v>
      </c>
      <c r="E640" s="1">
        <v>3</v>
      </c>
      <c r="F640" s="1">
        <v>0.37</v>
      </c>
    </row>
    <row r="641" spans="1:6" x14ac:dyDescent="0.3">
      <c r="A641" s="1">
        <v>54</v>
      </c>
      <c r="B641" s="1">
        <v>4</v>
      </c>
      <c r="C641" s="1">
        <v>6</v>
      </c>
      <c r="D641" s="1">
        <v>2</v>
      </c>
      <c r="E641" s="1">
        <v>3</v>
      </c>
      <c r="F641" s="1">
        <v>0.51</v>
      </c>
    </row>
    <row r="642" spans="1:6" x14ac:dyDescent="0.3">
      <c r="A642" s="1">
        <v>54</v>
      </c>
      <c r="B642" s="1">
        <v>5</v>
      </c>
      <c r="C642" s="1">
        <v>6</v>
      </c>
      <c r="D642" s="1">
        <v>2</v>
      </c>
      <c r="E642" s="1">
        <v>3</v>
      </c>
      <c r="F642" s="1">
        <v>0.69</v>
      </c>
    </row>
    <row r="643" spans="1:6" x14ac:dyDescent="0.3">
      <c r="A643" s="1">
        <v>54</v>
      </c>
      <c r="B643" s="1">
        <v>6</v>
      </c>
      <c r="C643" s="1">
        <v>6</v>
      </c>
      <c r="D643" s="1">
        <v>2</v>
      </c>
      <c r="E643" s="1">
        <v>3</v>
      </c>
      <c r="F643" s="1">
        <v>0.79</v>
      </c>
    </row>
    <row r="644" spans="1:6" x14ac:dyDescent="0.3">
      <c r="A644" s="1">
        <v>54</v>
      </c>
      <c r="B644" s="1">
        <v>7</v>
      </c>
      <c r="C644" s="1">
        <v>6</v>
      </c>
      <c r="D644" s="1">
        <v>2</v>
      </c>
      <c r="E644" s="1">
        <v>3</v>
      </c>
      <c r="F644" s="1">
        <v>0.74</v>
      </c>
    </row>
    <row r="645" spans="1:6" x14ac:dyDescent="0.3">
      <c r="A645" s="1">
        <v>54</v>
      </c>
      <c r="B645" s="1">
        <v>8</v>
      </c>
      <c r="C645" s="1">
        <v>6</v>
      </c>
      <c r="D645" s="1">
        <v>2</v>
      </c>
      <c r="E645" s="1">
        <v>3</v>
      </c>
      <c r="F645" s="1">
        <v>0.56999999999999995</v>
      </c>
    </row>
    <row r="646" spans="1:6" x14ac:dyDescent="0.3">
      <c r="A646" s="1">
        <v>54</v>
      </c>
      <c r="B646" s="1">
        <v>9</v>
      </c>
      <c r="C646" s="1">
        <v>6</v>
      </c>
      <c r="D646" s="1">
        <v>2</v>
      </c>
      <c r="E646" s="1">
        <v>3</v>
      </c>
      <c r="F646" s="1">
        <v>0.36</v>
      </c>
    </row>
    <row r="647" spans="1:6" x14ac:dyDescent="0.3">
      <c r="A647" s="1">
        <v>54</v>
      </c>
      <c r="B647" s="1">
        <v>10</v>
      </c>
      <c r="C647" s="1">
        <v>6</v>
      </c>
      <c r="D647" s="1">
        <v>2</v>
      </c>
      <c r="E647" s="1">
        <v>3</v>
      </c>
      <c r="F647" s="1">
        <v>0.33</v>
      </c>
    </row>
    <row r="648" spans="1:6" x14ac:dyDescent="0.3">
      <c r="A648" s="1">
        <v>54</v>
      </c>
      <c r="B648" s="1">
        <v>11</v>
      </c>
      <c r="C648" s="1">
        <v>6</v>
      </c>
      <c r="D648" s="1">
        <v>2</v>
      </c>
      <c r="E648" s="1">
        <v>3</v>
      </c>
      <c r="F648" s="1">
        <v>0.35</v>
      </c>
    </row>
    <row r="649" spans="1:6" x14ac:dyDescent="0.3">
      <c r="A649" s="1">
        <v>54</v>
      </c>
      <c r="B649" s="1">
        <v>12</v>
      </c>
      <c r="C649" s="1">
        <v>6</v>
      </c>
      <c r="D649" s="1">
        <v>2</v>
      </c>
      <c r="E649" s="1">
        <v>3</v>
      </c>
      <c r="F649" s="1">
        <v>0.31</v>
      </c>
    </row>
    <row r="650" spans="1:6" x14ac:dyDescent="0.3">
      <c r="A650" s="1">
        <v>55</v>
      </c>
      <c r="B650" s="1">
        <v>1</v>
      </c>
      <c r="C650" s="1">
        <v>7</v>
      </c>
      <c r="D650" s="1">
        <v>2</v>
      </c>
      <c r="E650" s="1">
        <v>3</v>
      </c>
      <c r="F650" s="1">
        <v>0.2</v>
      </c>
    </row>
    <row r="651" spans="1:6" x14ac:dyDescent="0.3">
      <c r="A651" s="1">
        <v>55</v>
      </c>
      <c r="B651" s="1">
        <v>2</v>
      </c>
      <c r="C651" s="1">
        <v>7</v>
      </c>
      <c r="D651" s="1">
        <v>2</v>
      </c>
      <c r="E651" s="1">
        <v>3</v>
      </c>
      <c r="F651" s="1">
        <v>0.23</v>
      </c>
    </row>
    <row r="652" spans="1:6" x14ac:dyDescent="0.3">
      <c r="A652" s="1">
        <v>55</v>
      </c>
      <c r="B652" s="1">
        <v>3</v>
      </c>
      <c r="C652" s="1">
        <v>7</v>
      </c>
      <c r="D652" s="1">
        <v>2</v>
      </c>
      <c r="E652" s="1">
        <v>3</v>
      </c>
      <c r="F652" s="1">
        <v>0.3</v>
      </c>
    </row>
    <row r="653" spans="1:6" x14ac:dyDescent="0.3">
      <c r="A653" s="1">
        <v>55</v>
      </c>
      <c r="B653" s="1">
        <v>4</v>
      </c>
      <c r="C653" s="1">
        <v>7</v>
      </c>
      <c r="D653" s="1">
        <v>2</v>
      </c>
      <c r="E653" s="1">
        <v>3</v>
      </c>
      <c r="F653" s="1">
        <v>0.4</v>
      </c>
    </row>
    <row r="654" spans="1:6" x14ac:dyDescent="0.3">
      <c r="A654" s="1">
        <v>55</v>
      </c>
      <c r="B654" s="1">
        <v>5</v>
      </c>
      <c r="C654" s="1">
        <v>7</v>
      </c>
      <c r="D654" s="1">
        <v>2</v>
      </c>
      <c r="E654" s="1">
        <v>3</v>
      </c>
      <c r="F654" s="1">
        <v>0.64</v>
      </c>
    </row>
    <row r="655" spans="1:6" x14ac:dyDescent="0.3">
      <c r="A655" s="1">
        <v>55</v>
      </c>
      <c r="B655" s="1">
        <v>6</v>
      </c>
      <c r="C655" s="1">
        <v>7</v>
      </c>
      <c r="D655" s="1">
        <v>2</v>
      </c>
      <c r="E655" s="1">
        <v>3</v>
      </c>
      <c r="F655" s="1">
        <v>0.74</v>
      </c>
    </row>
    <row r="656" spans="1:6" x14ac:dyDescent="0.3">
      <c r="A656" s="1">
        <v>55</v>
      </c>
      <c r="B656" s="1">
        <v>7</v>
      </c>
      <c r="C656" s="1">
        <v>7</v>
      </c>
      <c r="D656" s="1">
        <v>2</v>
      </c>
      <c r="E656" s="1">
        <v>3</v>
      </c>
      <c r="F656" s="1">
        <v>0.65</v>
      </c>
    </row>
    <row r="657" spans="1:6" x14ac:dyDescent="0.3">
      <c r="A657" s="1">
        <v>55</v>
      </c>
      <c r="B657" s="1">
        <v>8</v>
      </c>
      <c r="C657" s="1">
        <v>7</v>
      </c>
      <c r="D657" s="1">
        <v>2</v>
      </c>
      <c r="E657" s="1">
        <v>3</v>
      </c>
      <c r="F657" s="1">
        <v>0.48</v>
      </c>
    </row>
    <row r="658" spans="1:6" x14ac:dyDescent="0.3">
      <c r="A658" s="1">
        <v>55</v>
      </c>
      <c r="B658" s="1">
        <v>9</v>
      </c>
      <c r="C658" s="1">
        <v>7</v>
      </c>
      <c r="D658" s="1">
        <v>2</v>
      </c>
      <c r="E658" s="1">
        <v>3</v>
      </c>
      <c r="F658" s="1">
        <v>0.34</v>
      </c>
    </row>
    <row r="659" spans="1:6" x14ac:dyDescent="0.3">
      <c r="A659" s="1">
        <v>55</v>
      </c>
      <c r="B659" s="1">
        <v>10</v>
      </c>
      <c r="C659" s="1">
        <v>7</v>
      </c>
      <c r="D659" s="1">
        <v>2</v>
      </c>
      <c r="E659" s="1">
        <v>3</v>
      </c>
      <c r="F659" s="1">
        <v>0.28000000000000003</v>
      </c>
    </row>
    <row r="660" spans="1:6" x14ac:dyDescent="0.3">
      <c r="A660" s="1">
        <v>55</v>
      </c>
      <c r="B660" s="1">
        <v>11</v>
      </c>
      <c r="C660" s="1">
        <v>7</v>
      </c>
      <c r="D660" s="1">
        <v>2</v>
      </c>
      <c r="E660" s="1">
        <v>3</v>
      </c>
      <c r="F660" s="1">
        <v>0.2</v>
      </c>
    </row>
    <row r="661" spans="1:6" x14ac:dyDescent="0.3">
      <c r="A661" s="1">
        <v>55</v>
      </c>
      <c r="B661" s="1">
        <v>12</v>
      </c>
      <c r="C661" s="1">
        <v>7</v>
      </c>
      <c r="D661" s="1">
        <v>2</v>
      </c>
      <c r="E661" s="1">
        <v>3</v>
      </c>
      <c r="F661" s="1">
        <v>0.18</v>
      </c>
    </row>
    <row r="662" spans="1:6" x14ac:dyDescent="0.3">
      <c r="A662" s="1">
        <v>56</v>
      </c>
      <c r="B662" s="1">
        <v>1</v>
      </c>
      <c r="C662" s="1">
        <v>8</v>
      </c>
      <c r="D662" s="1">
        <v>2</v>
      </c>
      <c r="E662" s="1">
        <v>3</v>
      </c>
      <c r="F662" s="1">
        <v>0.17</v>
      </c>
    </row>
    <row r="663" spans="1:6" x14ac:dyDescent="0.3">
      <c r="A663" s="1">
        <v>56</v>
      </c>
      <c r="B663" s="1">
        <v>2</v>
      </c>
      <c r="C663" s="1">
        <v>8</v>
      </c>
      <c r="D663" s="1">
        <v>2</v>
      </c>
      <c r="E663" s="1">
        <v>3</v>
      </c>
      <c r="F663" s="1">
        <v>0.21</v>
      </c>
    </row>
    <row r="664" spans="1:6" x14ac:dyDescent="0.3">
      <c r="A664" s="1">
        <v>56</v>
      </c>
      <c r="B664" s="1">
        <v>3</v>
      </c>
      <c r="C664" s="1">
        <v>8</v>
      </c>
      <c r="D664" s="1">
        <v>2</v>
      </c>
      <c r="E664" s="1">
        <v>3</v>
      </c>
      <c r="F664" s="1">
        <v>0.28999999999999998</v>
      </c>
    </row>
    <row r="665" spans="1:6" x14ac:dyDescent="0.3">
      <c r="A665" s="1">
        <v>56</v>
      </c>
      <c r="B665" s="1">
        <v>4</v>
      </c>
      <c r="C665" s="1">
        <v>8</v>
      </c>
      <c r="D665" s="1">
        <v>2</v>
      </c>
      <c r="E665" s="1">
        <v>3</v>
      </c>
      <c r="F665" s="1">
        <v>0.43</v>
      </c>
    </row>
    <row r="666" spans="1:6" x14ac:dyDescent="0.3">
      <c r="A666" s="1">
        <v>56</v>
      </c>
      <c r="B666" s="1">
        <v>5</v>
      </c>
      <c r="C666" s="1">
        <v>8</v>
      </c>
      <c r="D666" s="1">
        <v>2</v>
      </c>
      <c r="E666" s="1">
        <v>3</v>
      </c>
      <c r="F666" s="1">
        <v>0.62</v>
      </c>
    </row>
    <row r="667" spans="1:6" x14ac:dyDescent="0.3">
      <c r="A667" s="1">
        <v>56</v>
      </c>
      <c r="B667" s="1">
        <v>6</v>
      </c>
      <c r="C667" s="1">
        <v>8</v>
      </c>
      <c r="D667" s="1">
        <v>2</v>
      </c>
      <c r="E667" s="1">
        <v>3</v>
      </c>
      <c r="F667" s="1">
        <v>0.74</v>
      </c>
    </row>
    <row r="668" spans="1:6" x14ac:dyDescent="0.3">
      <c r="A668" s="1">
        <v>56</v>
      </c>
      <c r="B668" s="1">
        <v>7</v>
      </c>
      <c r="C668" s="1">
        <v>8</v>
      </c>
      <c r="D668" s="1">
        <v>2</v>
      </c>
      <c r="E668" s="1">
        <v>3</v>
      </c>
      <c r="F668" s="1">
        <v>0.66</v>
      </c>
    </row>
    <row r="669" spans="1:6" x14ac:dyDescent="0.3">
      <c r="A669" s="1">
        <v>56</v>
      </c>
      <c r="B669" s="1">
        <v>8</v>
      </c>
      <c r="C669" s="1">
        <v>8</v>
      </c>
      <c r="D669" s="1">
        <v>2</v>
      </c>
      <c r="E669" s="1">
        <v>3</v>
      </c>
      <c r="F669" s="1">
        <v>0.49</v>
      </c>
    </row>
    <row r="670" spans="1:6" x14ac:dyDescent="0.3">
      <c r="A670" s="1">
        <v>56</v>
      </c>
      <c r="B670" s="1">
        <v>9</v>
      </c>
      <c r="C670" s="1">
        <v>8</v>
      </c>
      <c r="D670" s="1">
        <v>2</v>
      </c>
      <c r="E670" s="1">
        <v>3</v>
      </c>
      <c r="F670" s="1">
        <v>0.37</v>
      </c>
    </row>
    <row r="671" spans="1:6" x14ac:dyDescent="0.3">
      <c r="A671" s="1">
        <v>56</v>
      </c>
      <c r="B671" s="1">
        <v>10</v>
      </c>
      <c r="C671" s="1">
        <v>8</v>
      </c>
      <c r="D671" s="1">
        <v>2</v>
      </c>
      <c r="E671" s="1">
        <v>3</v>
      </c>
      <c r="F671" s="1">
        <v>0.27</v>
      </c>
    </row>
    <row r="672" spans="1:6" x14ac:dyDescent="0.3">
      <c r="A672" s="1">
        <v>56</v>
      </c>
      <c r="B672" s="1">
        <v>11</v>
      </c>
      <c r="C672" s="1">
        <v>8</v>
      </c>
      <c r="D672" s="1">
        <v>2</v>
      </c>
      <c r="E672" s="1">
        <v>3</v>
      </c>
      <c r="F672" s="1">
        <v>0.24</v>
      </c>
    </row>
    <row r="673" spans="1:6" x14ac:dyDescent="0.3">
      <c r="A673" s="1">
        <v>56</v>
      </c>
      <c r="B673" s="1">
        <v>12</v>
      </c>
      <c r="C673" s="1">
        <v>8</v>
      </c>
      <c r="D673" s="1">
        <v>2</v>
      </c>
      <c r="E673" s="1">
        <v>3</v>
      </c>
      <c r="F673" s="1">
        <v>0.17</v>
      </c>
    </row>
    <row r="674" spans="1:6" x14ac:dyDescent="0.3">
      <c r="A674" s="1">
        <v>57</v>
      </c>
      <c r="B674" s="1">
        <v>1</v>
      </c>
      <c r="C674" s="1">
        <v>1</v>
      </c>
      <c r="D674" s="1">
        <v>2</v>
      </c>
      <c r="E674" s="1">
        <v>2</v>
      </c>
      <c r="F674" s="1">
        <v>0.66</v>
      </c>
    </row>
    <row r="675" spans="1:6" x14ac:dyDescent="0.3">
      <c r="A675" s="1">
        <v>57</v>
      </c>
      <c r="B675" s="1">
        <v>2</v>
      </c>
      <c r="C675" s="1">
        <v>1</v>
      </c>
      <c r="D675" s="1">
        <v>2</v>
      </c>
      <c r="E675" s="1">
        <v>2</v>
      </c>
      <c r="F675" s="1">
        <v>0.67</v>
      </c>
    </row>
    <row r="676" spans="1:6" x14ac:dyDescent="0.3">
      <c r="A676" s="1">
        <v>57</v>
      </c>
      <c r="B676" s="1">
        <v>3</v>
      </c>
      <c r="C676" s="1">
        <v>1</v>
      </c>
      <c r="D676" s="1">
        <v>2</v>
      </c>
      <c r="E676" s="1">
        <v>2</v>
      </c>
      <c r="F676" s="1">
        <v>0.79</v>
      </c>
    </row>
    <row r="677" spans="1:6" x14ac:dyDescent="0.3">
      <c r="A677" s="1">
        <v>57</v>
      </c>
      <c r="B677" s="1">
        <v>4</v>
      </c>
      <c r="C677" s="1">
        <v>1</v>
      </c>
      <c r="D677" s="1">
        <v>2</v>
      </c>
      <c r="E677" s="1">
        <v>2</v>
      </c>
      <c r="F677" s="1">
        <v>1.17</v>
      </c>
    </row>
    <row r="678" spans="1:6" x14ac:dyDescent="0.3">
      <c r="A678" s="1">
        <v>57</v>
      </c>
      <c r="B678" s="1">
        <v>5</v>
      </c>
      <c r="C678" s="1">
        <v>1</v>
      </c>
      <c r="D678" s="1">
        <v>2</v>
      </c>
      <c r="E678" s="1">
        <v>2</v>
      </c>
      <c r="F678" s="1">
        <v>1.67</v>
      </c>
    </row>
    <row r="679" spans="1:6" x14ac:dyDescent="0.3">
      <c r="A679" s="1">
        <v>57</v>
      </c>
      <c r="B679" s="1">
        <v>6</v>
      </c>
      <c r="C679" s="1">
        <v>1</v>
      </c>
      <c r="D679" s="1">
        <v>2</v>
      </c>
      <c r="E679" s="1">
        <v>2</v>
      </c>
      <c r="F679" s="1">
        <v>2.06</v>
      </c>
    </row>
    <row r="680" spans="1:6" x14ac:dyDescent="0.3">
      <c r="A680" s="1">
        <v>57</v>
      </c>
      <c r="B680" s="1">
        <v>7</v>
      </c>
      <c r="C680" s="1">
        <v>1</v>
      </c>
      <c r="D680" s="1">
        <v>2</v>
      </c>
      <c r="E680" s="1">
        <v>2</v>
      </c>
      <c r="F680" s="1">
        <v>1.87</v>
      </c>
    </row>
    <row r="681" spans="1:6" x14ac:dyDescent="0.3">
      <c r="A681" s="1">
        <v>57</v>
      </c>
      <c r="B681" s="1">
        <v>8</v>
      </c>
      <c r="C681" s="1">
        <v>1</v>
      </c>
      <c r="D681" s="1">
        <v>2</v>
      </c>
      <c r="E681" s="1">
        <v>2</v>
      </c>
      <c r="F681" s="1">
        <v>1.29</v>
      </c>
    </row>
    <row r="682" spans="1:6" x14ac:dyDescent="0.3">
      <c r="A682" s="1">
        <v>57</v>
      </c>
      <c r="B682" s="1">
        <v>9</v>
      </c>
      <c r="C682" s="1">
        <v>1</v>
      </c>
      <c r="D682" s="1">
        <v>2</v>
      </c>
      <c r="E682" s="1">
        <v>2</v>
      </c>
      <c r="F682" s="1">
        <v>0.91</v>
      </c>
    </row>
    <row r="683" spans="1:6" x14ac:dyDescent="0.3">
      <c r="A683" s="1">
        <v>57</v>
      </c>
      <c r="B683" s="1">
        <v>10</v>
      </c>
      <c r="C683" s="1">
        <v>1</v>
      </c>
      <c r="D683" s="1">
        <v>2</v>
      </c>
      <c r="E683" s="1">
        <v>2</v>
      </c>
      <c r="F683" s="1">
        <v>0.66</v>
      </c>
    </row>
    <row r="684" spans="1:6" x14ac:dyDescent="0.3">
      <c r="A684" s="1">
        <v>57</v>
      </c>
      <c r="B684" s="1">
        <v>11</v>
      </c>
      <c r="C684" s="1">
        <v>1</v>
      </c>
      <c r="D684" s="1">
        <v>2</v>
      </c>
      <c r="E684" s="1">
        <v>2</v>
      </c>
      <c r="F684" s="1">
        <v>0.76</v>
      </c>
    </row>
    <row r="685" spans="1:6" x14ac:dyDescent="0.3">
      <c r="A685" s="1">
        <v>57</v>
      </c>
      <c r="B685" s="1">
        <v>12</v>
      </c>
      <c r="C685" s="1">
        <v>1</v>
      </c>
      <c r="D685" s="1">
        <v>2</v>
      </c>
      <c r="E685" s="1">
        <v>2</v>
      </c>
      <c r="F685" s="1">
        <v>0.52</v>
      </c>
    </row>
    <row r="686" spans="1:6" x14ac:dyDescent="0.3">
      <c r="A686" s="1">
        <v>58</v>
      </c>
      <c r="B686" s="1">
        <v>1</v>
      </c>
      <c r="C686" s="1">
        <v>2</v>
      </c>
      <c r="D686" s="1">
        <v>2</v>
      </c>
      <c r="E686" s="1">
        <v>2</v>
      </c>
      <c r="F686" s="1">
        <v>0.56000000000000005</v>
      </c>
    </row>
    <row r="687" spans="1:6" x14ac:dyDescent="0.3">
      <c r="A687" s="1">
        <v>58</v>
      </c>
      <c r="B687" s="1">
        <v>2</v>
      </c>
      <c r="C687" s="1">
        <v>2</v>
      </c>
      <c r="D687" s="1">
        <v>2</v>
      </c>
      <c r="E687" s="1">
        <v>2</v>
      </c>
      <c r="F687" s="1">
        <v>0.72</v>
      </c>
    </row>
    <row r="688" spans="1:6" x14ac:dyDescent="0.3">
      <c r="A688" s="1">
        <v>58</v>
      </c>
      <c r="B688" s="1">
        <v>3</v>
      </c>
      <c r="C688" s="1">
        <v>2</v>
      </c>
      <c r="D688" s="1">
        <v>2</v>
      </c>
      <c r="E688" s="1">
        <v>2</v>
      </c>
      <c r="F688" s="1">
        <v>0.81</v>
      </c>
    </row>
    <row r="689" spans="1:6" x14ac:dyDescent="0.3">
      <c r="A689" s="1">
        <v>58</v>
      </c>
      <c r="B689" s="1">
        <v>4</v>
      </c>
      <c r="C689" s="1">
        <v>2</v>
      </c>
      <c r="D689" s="1">
        <v>2</v>
      </c>
      <c r="E689" s="1">
        <v>2</v>
      </c>
      <c r="F689" s="1">
        <v>1.1599999999999999</v>
      </c>
    </row>
    <row r="690" spans="1:6" x14ac:dyDescent="0.3">
      <c r="A690" s="1">
        <v>58</v>
      </c>
      <c r="B690" s="1">
        <v>5</v>
      </c>
      <c r="C690" s="1">
        <v>2</v>
      </c>
      <c r="D690" s="1">
        <v>2</v>
      </c>
      <c r="E690" s="1">
        <v>2</v>
      </c>
      <c r="F690" s="1">
        <v>1.72</v>
      </c>
    </row>
    <row r="691" spans="1:6" x14ac:dyDescent="0.3">
      <c r="A691" s="1">
        <v>58</v>
      </c>
      <c r="B691" s="1">
        <v>6</v>
      </c>
      <c r="C691" s="1">
        <v>2</v>
      </c>
      <c r="D691" s="1">
        <v>2</v>
      </c>
      <c r="E691" s="1">
        <v>2</v>
      </c>
      <c r="F691" s="1">
        <v>2.0699999999999998</v>
      </c>
    </row>
    <row r="692" spans="1:6" x14ac:dyDescent="0.3">
      <c r="A692" s="1">
        <v>58</v>
      </c>
      <c r="B692" s="1">
        <v>7</v>
      </c>
      <c r="C692" s="1">
        <v>2</v>
      </c>
      <c r="D692" s="1">
        <v>2</v>
      </c>
      <c r="E692" s="1">
        <v>2</v>
      </c>
      <c r="F692" s="1">
        <v>1.92</v>
      </c>
    </row>
    <row r="693" spans="1:6" x14ac:dyDescent="0.3">
      <c r="A693" s="1">
        <v>58</v>
      </c>
      <c r="B693" s="1">
        <v>8</v>
      </c>
      <c r="C693" s="1">
        <v>2</v>
      </c>
      <c r="D693" s="1">
        <v>2</v>
      </c>
      <c r="E693" s="1">
        <v>2</v>
      </c>
      <c r="F693" s="1">
        <v>1.35</v>
      </c>
    </row>
    <row r="694" spans="1:6" x14ac:dyDescent="0.3">
      <c r="A694" s="1">
        <v>58</v>
      </c>
      <c r="B694" s="1">
        <v>9</v>
      </c>
      <c r="C694" s="1">
        <v>2</v>
      </c>
      <c r="D694" s="1">
        <v>2</v>
      </c>
      <c r="E694" s="1">
        <v>2</v>
      </c>
      <c r="F694" s="1">
        <v>0.77</v>
      </c>
    </row>
    <row r="695" spans="1:6" x14ac:dyDescent="0.3">
      <c r="A695" s="1">
        <v>58</v>
      </c>
      <c r="B695" s="1">
        <v>10</v>
      </c>
      <c r="C695" s="1">
        <v>2</v>
      </c>
      <c r="D695" s="1">
        <v>2</v>
      </c>
      <c r="E695" s="1">
        <v>2</v>
      </c>
      <c r="F695" s="1">
        <v>0.84</v>
      </c>
    </row>
    <row r="696" spans="1:6" x14ac:dyDescent="0.3">
      <c r="A696" s="1">
        <v>58</v>
      </c>
      <c r="B696" s="1">
        <v>11</v>
      </c>
      <c r="C696" s="1">
        <v>2</v>
      </c>
      <c r="D696" s="1">
        <v>2</v>
      </c>
      <c r="E696" s="1">
        <v>2</v>
      </c>
      <c r="F696" s="1">
        <v>0.8</v>
      </c>
    </row>
    <row r="697" spans="1:6" x14ac:dyDescent="0.3">
      <c r="A697" s="1">
        <v>58</v>
      </c>
      <c r="B697" s="1">
        <v>12</v>
      </c>
      <c r="C697" s="1">
        <v>2</v>
      </c>
      <c r="D697" s="1">
        <v>2</v>
      </c>
      <c r="E697" s="1">
        <v>2</v>
      </c>
      <c r="F697" s="1">
        <v>0.71</v>
      </c>
    </row>
    <row r="698" spans="1:6" x14ac:dyDescent="0.3">
      <c r="A698" s="1">
        <v>59</v>
      </c>
      <c r="B698" s="1">
        <v>1</v>
      </c>
      <c r="C698" s="1">
        <v>3</v>
      </c>
      <c r="D698" s="1">
        <v>2</v>
      </c>
      <c r="E698" s="1">
        <v>2</v>
      </c>
      <c r="F698" s="1">
        <v>0.75</v>
      </c>
    </row>
    <row r="699" spans="1:6" x14ac:dyDescent="0.3">
      <c r="A699" s="1">
        <v>59</v>
      </c>
      <c r="B699" s="1">
        <v>2</v>
      </c>
      <c r="C699" s="1">
        <v>3</v>
      </c>
      <c r="D699" s="1">
        <v>2</v>
      </c>
      <c r="E699" s="1">
        <v>2</v>
      </c>
      <c r="F699" s="1">
        <v>0.62</v>
      </c>
    </row>
    <row r="700" spans="1:6" x14ac:dyDescent="0.3">
      <c r="A700" s="1">
        <v>59</v>
      </c>
      <c r="B700" s="1">
        <v>3</v>
      </c>
      <c r="C700" s="1">
        <v>3</v>
      </c>
      <c r="D700" s="1">
        <v>2</v>
      </c>
      <c r="E700" s="1">
        <v>2</v>
      </c>
      <c r="F700" s="1">
        <v>0.75</v>
      </c>
    </row>
    <row r="701" spans="1:6" x14ac:dyDescent="0.3">
      <c r="A701" s="1">
        <v>59</v>
      </c>
      <c r="B701" s="1">
        <v>4</v>
      </c>
      <c r="C701" s="1">
        <v>3</v>
      </c>
      <c r="D701" s="1">
        <v>2</v>
      </c>
      <c r="E701" s="1">
        <v>2</v>
      </c>
      <c r="F701" s="1">
        <v>1.1599999999999999</v>
      </c>
    </row>
    <row r="702" spans="1:6" x14ac:dyDescent="0.3">
      <c r="A702" s="1">
        <v>59</v>
      </c>
      <c r="B702" s="1">
        <v>5</v>
      </c>
      <c r="C702" s="1">
        <v>3</v>
      </c>
      <c r="D702" s="1">
        <v>2</v>
      </c>
      <c r="E702" s="1">
        <v>2</v>
      </c>
      <c r="F702" s="1">
        <v>1.84</v>
      </c>
    </row>
    <row r="703" spans="1:6" x14ac:dyDescent="0.3">
      <c r="A703" s="1">
        <v>59</v>
      </c>
      <c r="B703" s="1">
        <v>6</v>
      </c>
      <c r="C703" s="1">
        <v>3</v>
      </c>
      <c r="D703" s="1">
        <v>2</v>
      </c>
      <c r="E703" s="1">
        <v>2</v>
      </c>
      <c r="F703" s="1">
        <v>2.19</v>
      </c>
    </row>
    <row r="704" spans="1:6" x14ac:dyDescent="0.3">
      <c r="A704" s="1">
        <v>59</v>
      </c>
      <c r="B704" s="1">
        <v>7</v>
      </c>
      <c r="C704" s="1">
        <v>3</v>
      </c>
      <c r="D704" s="1">
        <v>2</v>
      </c>
      <c r="E704" s="1">
        <v>2</v>
      </c>
      <c r="F704" s="1">
        <v>1.99</v>
      </c>
    </row>
    <row r="705" spans="1:6" x14ac:dyDescent="0.3">
      <c r="A705" s="1">
        <v>59</v>
      </c>
      <c r="B705" s="1">
        <v>8</v>
      </c>
      <c r="C705" s="1">
        <v>3</v>
      </c>
      <c r="D705" s="1">
        <v>2</v>
      </c>
      <c r="E705" s="1">
        <v>2</v>
      </c>
      <c r="F705" s="1">
        <v>1.44</v>
      </c>
    </row>
    <row r="706" spans="1:6" x14ac:dyDescent="0.3">
      <c r="A706" s="1">
        <v>59</v>
      </c>
      <c r="B706" s="1">
        <v>9</v>
      </c>
      <c r="C706" s="1">
        <v>3</v>
      </c>
      <c r="D706" s="1">
        <v>2</v>
      </c>
      <c r="E706" s="1">
        <v>2</v>
      </c>
      <c r="F706" s="1">
        <v>1.07</v>
      </c>
    </row>
    <row r="707" spans="1:6" x14ac:dyDescent="0.3">
      <c r="A707" s="1">
        <v>59</v>
      </c>
      <c r="B707" s="1">
        <v>10</v>
      </c>
      <c r="C707" s="1">
        <v>3</v>
      </c>
      <c r="D707" s="1">
        <v>2</v>
      </c>
      <c r="E707" s="1">
        <v>2</v>
      </c>
      <c r="F707" s="1">
        <v>0.75</v>
      </c>
    </row>
    <row r="708" spans="1:6" x14ac:dyDescent="0.3">
      <c r="A708" s="1">
        <v>59</v>
      </c>
      <c r="B708" s="1">
        <v>11</v>
      </c>
      <c r="C708" s="1">
        <v>3</v>
      </c>
      <c r="D708" s="1">
        <v>2</v>
      </c>
      <c r="E708" s="1">
        <v>2</v>
      </c>
      <c r="F708" s="1">
        <v>0.74</v>
      </c>
    </row>
    <row r="709" spans="1:6" x14ac:dyDescent="0.3">
      <c r="A709" s="1">
        <v>59</v>
      </c>
      <c r="B709" s="1">
        <v>12</v>
      </c>
      <c r="C709" s="1">
        <v>3</v>
      </c>
      <c r="D709" s="1">
        <v>2</v>
      </c>
      <c r="E709" s="1">
        <v>2</v>
      </c>
      <c r="F709" s="1">
        <v>0.56000000000000005</v>
      </c>
    </row>
    <row r="710" spans="1:6" x14ac:dyDescent="0.3">
      <c r="A710" s="1">
        <v>60</v>
      </c>
      <c r="B710" s="1">
        <v>1</v>
      </c>
      <c r="C710" s="1">
        <v>4</v>
      </c>
      <c r="D710" s="1">
        <v>2</v>
      </c>
      <c r="E710" s="1">
        <v>2</v>
      </c>
      <c r="F710" s="1">
        <v>0.6</v>
      </c>
    </row>
    <row r="711" spans="1:6" x14ac:dyDescent="0.3">
      <c r="A711" s="1">
        <v>60</v>
      </c>
      <c r="B711" s="1">
        <v>2</v>
      </c>
      <c r="C711" s="1">
        <v>4</v>
      </c>
      <c r="D711" s="1">
        <v>2</v>
      </c>
      <c r="E711" s="1">
        <v>2</v>
      </c>
      <c r="F711" s="1">
        <v>0.69</v>
      </c>
    </row>
    <row r="712" spans="1:6" x14ac:dyDescent="0.3">
      <c r="A712" s="1">
        <v>60</v>
      </c>
      <c r="B712" s="1">
        <v>3</v>
      </c>
      <c r="C712" s="1">
        <v>4</v>
      </c>
      <c r="D712" s="1">
        <v>2</v>
      </c>
      <c r="E712" s="1">
        <v>2</v>
      </c>
      <c r="F712" s="1">
        <v>0.74</v>
      </c>
    </row>
    <row r="713" spans="1:6" x14ac:dyDescent="0.3">
      <c r="A713" s="1">
        <v>60</v>
      </c>
      <c r="B713" s="1">
        <v>4</v>
      </c>
      <c r="C713" s="1">
        <v>4</v>
      </c>
      <c r="D713" s="1">
        <v>2</v>
      </c>
      <c r="E713" s="1">
        <v>2</v>
      </c>
      <c r="F713" s="1">
        <v>1.2</v>
      </c>
    </row>
    <row r="714" spans="1:6" x14ac:dyDescent="0.3">
      <c r="A714" s="1">
        <v>60</v>
      </c>
      <c r="B714" s="1">
        <v>5</v>
      </c>
      <c r="C714" s="1">
        <v>4</v>
      </c>
      <c r="D714" s="1">
        <v>2</v>
      </c>
      <c r="E714" s="1">
        <v>2</v>
      </c>
      <c r="F714" s="1">
        <v>1.73</v>
      </c>
    </row>
    <row r="715" spans="1:6" x14ac:dyDescent="0.3">
      <c r="A715" s="1">
        <v>60</v>
      </c>
      <c r="B715" s="1">
        <v>6</v>
      </c>
      <c r="C715" s="1">
        <v>4</v>
      </c>
      <c r="D715" s="1">
        <v>2</v>
      </c>
      <c r="E715" s="1">
        <v>2</v>
      </c>
      <c r="F715" s="1">
        <v>2.11</v>
      </c>
    </row>
    <row r="716" spans="1:6" x14ac:dyDescent="0.3">
      <c r="A716" s="1">
        <v>60</v>
      </c>
      <c r="B716" s="1">
        <v>7</v>
      </c>
      <c r="C716" s="1">
        <v>4</v>
      </c>
      <c r="D716" s="1">
        <v>2</v>
      </c>
      <c r="E716" s="1">
        <v>2</v>
      </c>
      <c r="F716" s="1">
        <v>1.93</v>
      </c>
    </row>
    <row r="717" spans="1:6" x14ac:dyDescent="0.3">
      <c r="A717" s="1">
        <v>60</v>
      </c>
      <c r="B717" s="1">
        <v>8</v>
      </c>
      <c r="C717" s="1">
        <v>4</v>
      </c>
      <c r="D717" s="1">
        <v>2</v>
      </c>
      <c r="E717" s="1">
        <v>2</v>
      </c>
      <c r="F717" s="1">
        <v>1.36</v>
      </c>
    </row>
    <row r="718" spans="1:6" x14ac:dyDescent="0.3">
      <c r="A718" s="1">
        <v>60</v>
      </c>
      <c r="B718" s="1">
        <v>9</v>
      </c>
      <c r="C718" s="1">
        <v>4</v>
      </c>
      <c r="D718" s="1">
        <v>2</v>
      </c>
      <c r="E718" s="1">
        <v>2</v>
      </c>
      <c r="F718" s="1">
        <v>0.82</v>
      </c>
    </row>
    <row r="719" spans="1:6" x14ac:dyDescent="0.3">
      <c r="A719" s="1">
        <v>60</v>
      </c>
      <c r="B719" s="1">
        <v>10</v>
      </c>
      <c r="C719" s="1">
        <v>4</v>
      </c>
      <c r="D719" s="1">
        <v>2</v>
      </c>
      <c r="E719" s="1">
        <v>2</v>
      </c>
      <c r="F719" s="1">
        <v>0.68</v>
      </c>
    </row>
    <row r="720" spans="1:6" x14ac:dyDescent="0.3">
      <c r="A720" s="1">
        <v>60</v>
      </c>
      <c r="B720" s="1">
        <v>11</v>
      </c>
      <c r="C720" s="1">
        <v>4</v>
      </c>
      <c r="D720" s="1">
        <v>2</v>
      </c>
      <c r="E720" s="1">
        <v>2</v>
      </c>
      <c r="F720" s="1">
        <v>0.68</v>
      </c>
    </row>
    <row r="721" spans="1:6" x14ac:dyDescent="0.3">
      <c r="A721" s="1">
        <v>60</v>
      </c>
      <c r="B721" s="1">
        <v>12</v>
      </c>
      <c r="C721" s="1">
        <v>4</v>
      </c>
      <c r="D721" s="1">
        <v>2</v>
      </c>
      <c r="E721" s="1">
        <v>2</v>
      </c>
      <c r="F721" s="1">
        <v>0.5</v>
      </c>
    </row>
    <row r="722" spans="1:6" x14ac:dyDescent="0.3">
      <c r="A722" s="1">
        <v>61</v>
      </c>
      <c r="B722" s="1">
        <v>1</v>
      </c>
      <c r="C722" s="1">
        <v>5</v>
      </c>
      <c r="D722" s="1">
        <v>2</v>
      </c>
      <c r="E722" s="1">
        <v>2</v>
      </c>
      <c r="F722" s="1">
        <v>0.55000000000000004</v>
      </c>
    </row>
    <row r="723" spans="1:6" x14ac:dyDescent="0.3">
      <c r="A723" s="1">
        <v>61</v>
      </c>
      <c r="B723" s="1">
        <v>2</v>
      </c>
      <c r="C723" s="1">
        <v>5</v>
      </c>
      <c r="D723" s="1">
        <v>2</v>
      </c>
      <c r="E723" s="1">
        <v>2</v>
      </c>
      <c r="F723" s="1">
        <v>0.67</v>
      </c>
    </row>
    <row r="724" spans="1:6" x14ac:dyDescent="0.3">
      <c r="A724" s="1">
        <v>61</v>
      </c>
      <c r="B724" s="1">
        <v>3</v>
      </c>
      <c r="C724" s="1">
        <v>5</v>
      </c>
      <c r="D724" s="1">
        <v>2</v>
      </c>
      <c r="E724" s="1">
        <v>2</v>
      </c>
      <c r="F724" s="1">
        <v>0.73</v>
      </c>
    </row>
    <row r="725" spans="1:6" x14ac:dyDescent="0.3">
      <c r="A725" s="1">
        <v>61</v>
      </c>
      <c r="B725" s="1">
        <v>4</v>
      </c>
      <c r="C725" s="1">
        <v>5</v>
      </c>
      <c r="D725" s="1">
        <v>2</v>
      </c>
      <c r="E725" s="1">
        <v>2</v>
      </c>
      <c r="F725" s="1">
        <v>1.1299999999999999</v>
      </c>
    </row>
    <row r="726" spans="1:6" x14ac:dyDescent="0.3">
      <c r="A726" s="1">
        <v>61</v>
      </c>
      <c r="B726" s="1">
        <v>5</v>
      </c>
      <c r="C726" s="1">
        <v>5</v>
      </c>
      <c r="D726" s="1">
        <v>2</v>
      </c>
      <c r="E726" s="1">
        <v>2</v>
      </c>
      <c r="F726" s="1">
        <v>1.74</v>
      </c>
    </row>
    <row r="727" spans="1:6" x14ac:dyDescent="0.3">
      <c r="A727" s="1">
        <v>61</v>
      </c>
      <c r="B727" s="1">
        <v>6</v>
      </c>
      <c r="C727" s="1">
        <v>5</v>
      </c>
      <c r="D727" s="1">
        <v>2</v>
      </c>
      <c r="E727" s="1">
        <v>2</v>
      </c>
      <c r="F727" s="1">
        <v>2.12</v>
      </c>
    </row>
    <row r="728" spans="1:6" x14ac:dyDescent="0.3">
      <c r="A728" s="1">
        <v>61</v>
      </c>
      <c r="B728" s="1">
        <v>7</v>
      </c>
      <c r="C728" s="1">
        <v>5</v>
      </c>
      <c r="D728" s="1">
        <v>2</v>
      </c>
      <c r="E728" s="1">
        <v>2</v>
      </c>
      <c r="F728" s="1">
        <v>1.99</v>
      </c>
    </row>
    <row r="729" spans="1:6" x14ac:dyDescent="0.3">
      <c r="A729" s="1">
        <v>61</v>
      </c>
      <c r="B729" s="1">
        <v>8</v>
      </c>
      <c r="C729" s="1">
        <v>5</v>
      </c>
      <c r="D729" s="1">
        <v>2</v>
      </c>
      <c r="E729" s="1">
        <v>2</v>
      </c>
      <c r="F729" s="1">
        <v>1.31</v>
      </c>
    </row>
    <row r="730" spans="1:6" x14ac:dyDescent="0.3">
      <c r="A730" s="1">
        <v>61</v>
      </c>
      <c r="B730" s="1">
        <v>9</v>
      </c>
      <c r="C730" s="1">
        <v>5</v>
      </c>
      <c r="D730" s="1">
        <v>2</v>
      </c>
      <c r="E730" s="1">
        <v>2</v>
      </c>
      <c r="F730" s="1">
        <v>0.72</v>
      </c>
    </row>
    <row r="731" spans="1:6" x14ac:dyDescent="0.3">
      <c r="A731" s="1">
        <v>61</v>
      </c>
      <c r="B731" s="1">
        <v>10</v>
      </c>
      <c r="C731" s="1">
        <v>5</v>
      </c>
      <c r="D731" s="1">
        <v>2</v>
      </c>
      <c r="E731" s="1">
        <v>2</v>
      </c>
      <c r="F731" s="1">
        <v>0.83</v>
      </c>
    </row>
    <row r="732" spans="1:6" x14ac:dyDescent="0.3">
      <c r="A732" s="1">
        <v>61</v>
      </c>
      <c r="B732" s="1">
        <v>11</v>
      </c>
      <c r="C732" s="1">
        <v>5</v>
      </c>
      <c r="D732" s="1">
        <v>2</v>
      </c>
      <c r="E732" s="1">
        <v>2</v>
      </c>
      <c r="F732" s="1">
        <v>0.7</v>
      </c>
    </row>
    <row r="733" spans="1:6" x14ac:dyDescent="0.3">
      <c r="A733" s="1">
        <v>61</v>
      </c>
      <c r="B733" s="1">
        <v>12</v>
      </c>
      <c r="C733" s="1">
        <v>5</v>
      </c>
      <c r="D733" s="1">
        <v>2</v>
      </c>
      <c r="E733" s="1">
        <v>2</v>
      </c>
      <c r="F733" s="1">
        <v>0.77</v>
      </c>
    </row>
    <row r="734" spans="1:6" x14ac:dyDescent="0.3">
      <c r="A734" s="1">
        <v>62</v>
      </c>
      <c r="B734" s="1">
        <v>1</v>
      </c>
      <c r="C734" s="1">
        <v>6</v>
      </c>
      <c r="D734" s="1">
        <v>2</v>
      </c>
      <c r="E734" s="1">
        <v>2</v>
      </c>
      <c r="F734" s="1">
        <v>0.56999999999999995</v>
      </c>
    </row>
    <row r="735" spans="1:6" x14ac:dyDescent="0.3">
      <c r="A735" s="1">
        <v>62</v>
      </c>
      <c r="B735" s="1">
        <v>2</v>
      </c>
      <c r="C735" s="1">
        <v>6</v>
      </c>
      <c r="D735" s="1">
        <v>2</v>
      </c>
      <c r="E735" s="1">
        <v>2</v>
      </c>
      <c r="F735" s="1">
        <v>0.68</v>
      </c>
    </row>
    <row r="736" spans="1:6" x14ac:dyDescent="0.3">
      <c r="A736" s="1">
        <v>62</v>
      </c>
      <c r="B736" s="1">
        <v>3</v>
      </c>
      <c r="C736" s="1">
        <v>6</v>
      </c>
      <c r="D736" s="1">
        <v>2</v>
      </c>
      <c r="E736" s="1">
        <v>2</v>
      </c>
      <c r="F736" s="1">
        <v>0.8</v>
      </c>
    </row>
    <row r="737" spans="1:6" x14ac:dyDescent="0.3">
      <c r="A737" s="1">
        <v>62</v>
      </c>
      <c r="B737" s="1">
        <v>4</v>
      </c>
      <c r="C737" s="1">
        <v>6</v>
      </c>
      <c r="D737" s="1">
        <v>2</v>
      </c>
      <c r="E737" s="1">
        <v>2</v>
      </c>
      <c r="F737" s="1">
        <v>1.24</v>
      </c>
    </row>
    <row r="738" spans="1:6" x14ac:dyDescent="0.3">
      <c r="A738" s="1">
        <v>62</v>
      </c>
      <c r="B738" s="1">
        <v>5</v>
      </c>
      <c r="C738" s="1">
        <v>6</v>
      </c>
      <c r="D738" s="1">
        <v>2</v>
      </c>
      <c r="E738" s="1">
        <v>2</v>
      </c>
      <c r="F738" s="1">
        <v>1.92</v>
      </c>
    </row>
    <row r="739" spans="1:6" x14ac:dyDescent="0.3">
      <c r="A739" s="1">
        <v>62</v>
      </c>
      <c r="B739" s="1">
        <v>6</v>
      </c>
      <c r="C739" s="1">
        <v>6</v>
      </c>
      <c r="D739" s="1">
        <v>2</v>
      </c>
      <c r="E739" s="1">
        <v>2</v>
      </c>
      <c r="F739" s="1">
        <v>2.37</v>
      </c>
    </row>
    <row r="740" spans="1:6" x14ac:dyDescent="0.3">
      <c r="A740" s="1">
        <v>62</v>
      </c>
      <c r="B740" s="1">
        <v>7</v>
      </c>
      <c r="C740" s="1">
        <v>6</v>
      </c>
      <c r="D740" s="1">
        <v>2</v>
      </c>
      <c r="E740" s="1">
        <v>2</v>
      </c>
      <c r="F740" s="1">
        <v>2.16</v>
      </c>
    </row>
    <row r="741" spans="1:6" x14ac:dyDescent="0.3">
      <c r="A741" s="1">
        <v>62</v>
      </c>
      <c r="B741" s="1">
        <v>8</v>
      </c>
      <c r="C741" s="1">
        <v>6</v>
      </c>
      <c r="D741" s="1">
        <v>2</v>
      </c>
      <c r="E741" s="1">
        <v>2</v>
      </c>
      <c r="F741" s="1">
        <v>1.47</v>
      </c>
    </row>
    <row r="742" spans="1:6" x14ac:dyDescent="0.3">
      <c r="A742" s="1">
        <v>62</v>
      </c>
      <c r="B742" s="1">
        <v>9</v>
      </c>
      <c r="C742" s="1">
        <v>6</v>
      </c>
      <c r="D742" s="1">
        <v>2</v>
      </c>
      <c r="E742" s="1">
        <v>2</v>
      </c>
      <c r="F742" s="1">
        <v>0.82</v>
      </c>
    </row>
    <row r="743" spans="1:6" x14ac:dyDescent="0.3">
      <c r="A743" s="1">
        <v>62</v>
      </c>
      <c r="B743" s="1">
        <v>10</v>
      </c>
      <c r="C743" s="1">
        <v>6</v>
      </c>
      <c r="D743" s="1">
        <v>2</v>
      </c>
      <c r="E743" s="1">
        <v>2</v>
      </c>
      <c r="F743" s="1">
        <v>0.69</v>
      </c>
    </row>
    <row r="744" spans="1:6" x14ac:dyDescent="0.3">
      <c r="A744" s="1">
        <v>62</v>
      </c>
      <c r="B744" s="1">
        <v>11</v>
      </c>
      <c r="C744" s="1">
        <v>6</v>
      </c>
      <c r="D744" s="1">
        <v>2</v>
      </c>
      <c r="E744" s="1">
        <v>2</v>
      </c>
      <c r="F744" s="1">
        <v>0.74</v>
      </c>
    </row>
    <row r="745" spans="1:6" x14ac:dyDescent="0.3">
      <c r="A745" s="1">
        <v>62</v>
      </c>
      <c r="B745" s="1">
        <v>12</v>
      </c>
      <c r="C745" s="1">
        <v>6</v>
      </c>
      <c r="D745" s="1">
        <v>2</v>
      </c>
      <c r="E745" s="1">
        <v>2</v>
      </c>
      <c r="F745" s="1">
        <v>0.67</v>
      </c>
    </row>
    <row r="746" spans="1:6" x14ac:dyDescent="0.3">
      <c r="A746" s="1">
        <v>63</v>
      </c>
      <c r="B746" s="1">
        <v>1</v>
      </c>
      <c r="C746" s="1">
        <v>7</v>
      </c>
      <c r="D746" s="1">
        <v>2</v>
      </c>
      <c r="E746" s="1">
        <v>2</v>
      </c>
      <c r="F746" s="1">
        <v>0.4</v>
      </c>
    </row>
    <row r="747" spans="1:6" x14ac:dyDescent="0.3">
      <c r="A747" s="1">
        <v>63</v>
      </c>
      <c r="B747" s="1">
        <v>2</v>
      </c>
      <c r="C747" s="1">
        <v>7</v>
      </c>
      <c r="D747" s="1">
        <v>2</v>
      </c>
      <c r="E747" s="1">
        <v>2</v>
      </c>
      <c r="F747" s="1">
        <v>0.45</v>
      </c>
    </row>
    <row r="748" spans="1:6" x14ac:dyDescent="0.3">
      <c r="A748" s="1">
        <v>63</v>
      </c>
      <c r="B748" s="1">
        <v>3</v>
      </c>
      <c r="C748" s="1">
        <v>7</v>
      </c>
      <c r="D748" s="1">
        <v>2</v>
      </c>
      <c r="E748" s="1">
        <v>2</v>
      </c>
      <c r="F748" s="1">
        <v>0.64</v>
      </c>
    </row>
    <row r="749" spans="1:6" x14ac:dyDescent="0.3">
      <c r="A749" s="1">
        <v>63</v>
      </c>
      <c r="B749" s="1">
        <v>4</v>
      </c>
      <c r="C749" s="1">
        <v>7</v>
      </c>
      <c r="D749" s="1">
        <v>2</v>
      </c>
      <c r="E749" s="1">
        <v>2</v>
      </c>
      <c r="F749" s="1">
        <v>1</v>
      </c>
    </row>
    <row r="750" spans="1:6" x14ac:dyDescent="0.3">
      <c r="A750" s="1">
        <v>63</v>
      </c>
      <c r="B750" s="1">
        <v>5</v>
      </c>
      <c r="C750" s="1">
        <v>7</v>
      </c>
      <c r="D750" s="1">
        <v>2</v>
      </c>
      <c r="E750" s="1">
        <v>2</v>
      </c>
      <c r="F750" s="1">
        <v>1.82</v>
      </c>
    </row>
    <row r="751" spans="1:6" x14ac:dyDescent="0.3">
      <c r="A751" s="1">
        <v>63</v>
      </c>
      <c r="B751" s="1">
        <v>6</v>
      </c>
      <c r="C751" s="1">
        <v>7</v>
      </c>
      <c r="D751" s="1">
        <v>2</v>
      </c>
      <c r="E751" s="1">
        <v>2</v>
      </c>
      <c r="F751" s="1">
        <v>2.4500000000000002</v>
      </c>
    </row>
    <row r="752" spans="1:6" x14ac:dyDescent="0.3">
      <c r="A752" s="1">
        <v>63</v>
      </c>
      <c r="B752" s="1">
        <v>7</v>
      </c>
      <c r="C752" s="1">
        <v>7</v>
      </c>
      <c r="D752" s="1">
        <v>2</v>
      </c>
      <c r="E752" s="1">
        <v>2</v>
      </c>
      <c r="F752" s="1">
        <v>2.16</v>
      </c>
    </row>
    <row r="753" spans="1:6" x14ac:dyDescent="0.3">
      <c r="A753" s="1">
        <v>63</v>
      </c>
      <c r="B753" s="1">
        <v>8</v>
      </c>
      <c r="C753" s="1">
        <v>7</v>
      </c>
      <c r="D753" s="1">
        <v>2</v>
      </c>
      <c r="E753" s="1">
        <v>2</v>
      </c>
      <c r="F753" s="1">
        <v>1.33</v>
      </c>
    </row>
    <row r="754" spans="1:6" x14ac:dyDescent="0.3">
      <c r="A754" s="1">
        <v>63</v>
      </c>
      <c r="B754" s="1">
        <v>9</v>
      </c>
      <c r="C754" s="1">
        <v>7</v>
      </c>
      <c r="D754" s="1">
        <v>2</v>
      </c>
      <c r="E754" s="1">
        <v>2</v>
      </c>
      <c r="F754" s="1">
        <v>0.78</v>
      </c>
    </row>
    <row r="755" spans="1:6" x14ac:dyDescent="0.3">
      <c r="A755" s="1">
        <v>63</v>
      </c>
      <c r="B755" s="1">
        <v>10</v>
      </c>
      <c r="C755" s="1">
        <v>7</v>
      </c>
      <c r="D755" s="1">
        <v>2</v>
      </c>
      <c r="E755" s="1">
        <v>2</v>
      </c>
      <c r="F755" s="1">
        <v>0.57999999999999996</v>
      </c>
    </row>
    <row r="756" spans="1:6" x14ac:dyDescent="0.3">
      <c r="A756" s="1">
        <v>63</v>
      </c>
      <c r="B756" s="1">
        <v>11</v>
      </c>
      <c r="C756" s="1">
        <v>7</v>
      </c>
      <c r="D756" s="1">
        <v>2</v>
      </c>
      <c r="E756" s="1">
        <v>2</v>
      </c>
      <c r="F756" s="1">
        <v>0.4</v>
      </c>
    </row>
    <row r="757" spans="1:6" x14ac:dyDescent="0.3">
      <c r="A757" s="1">
        <v>63</v>
      </c>
      <c r="B757" s="1">
        <v>12</v>
      </c>
      <c r="C757" s="1">
        <v>7</v>
      </c>
      <c r="D757" s="1">
        <v>2</v>
      </c>
      <c r="E757" s="1">
        <v>2</v>
      </c>
      <c r="F757" s="1">
        <v>0.36</v>
      </c>
    </row>
    <row r="758" spans="1:6" x14ac:dyDescent="0.3">
      <c r="A758" s="1">
        <v>64</v>
      </c>
      <c r="B758" s="1">
        <v>1</v>
      </c>
      <c r="C758" s="1">
        <v>8</v>
      </c>
      <c r="D758" s="1">
        <v>2</v>
      </c>
      <c r="E758" s="1">
        <v>2</v>
      </c>
      <c r="F758" s="1">
        <v>0.34</v>
      </c>
    </row>
    <row r="759" spans="1:6" x14ac:dyDescent="0.3">
      <c r="A759" s="1">
        <v>64</v>
      </c>
      <c r="B759" s="1">
        <v>2</v>
      </c>
      <c r="C759" s="1">
        <v>8</v>
      </c>
      <c r="D759" s="1">
        <v>2</v>
      </c>
      <c r="E759" s="1">
        <v>2</v>
      </c>
      <c r="F759" s="1">
        <v>0.4</v>
      </c>
    </row>
    <row r="760" spans="1:6" x14ac:dyDescent="0.3">
      <c r="A760" s="1">
        <v>64</v>
      </c>
      <c r="B760" s="1">
        <v>3</v>
      </c>
      <c r="C760" s="1">
        <v>8</v>
      </c>
      <c r="D760" s="1">
        <v>2</v>
      </c>
      <c r="E760" s="1">
        <v>2</v>
      </c>
      <c r="F760" s="1">
        <v>0.63</v>
      </c>
    </row>
    <row r="761" spans="1:6" x14ac:dyDescent="0.3">
      <c r="A761" s="1">
        <v>64</v>
      </c>
      <c r="B761" s="1">
        <v>4</v>
      </c>
      <c r="C761" s="1">
        <v>8</v>
      </c>
      <c r="D761" s="1">
        <v>2</v>
      </c>
      <c r="E761" s="1">
        <v>2</v>
      </c>
      <c r="F761" s="1">
        <v>1.1000000000000001</v>
      </c>
    </row>
    <row r="762" spans="1:6" x14ac:dyDescent="0.3">
      <c r="A762" s="1">
        <v>64</v>
      </c>
      <c r="B762" s="1">
        <v>5</v>
      </c>
      <c r="C762" s="1">
        <v>8</v>
      </c>
      <c r="D762" s="1">
        <v>2</v>
      </c>
      <c r="E762" s="1">
        <v>2</v>
      </c>
      <c r="F762" s="1">
        <v>1.85</v>
      </c>
    </row>
    <row r="763" spans="1:6" x14ac:dyDescent="0.3">
      <c r="A763" s="1">
        <v>64</v>
      </c>
      <c r="B763" s="1">
        <v>6</v>
      </c>
      <c r="C763" s="1">
        <v>8</v>
      </c>
      <c r="D763" s="1">
        <v>2</v>
      </c>
      <c r="E763" s="1">
        <v>2</v>
      </c>
      <c r="F763" s="1">
        <v>2.41</v>
      </c>
    </row>
    <row r="764" spans="1:6" x14ac:dyDescent="0.3">
      <c r="A764" s="1">
        <v>64</v>
      </c>
      <c r="B764" s="1">
        <v>7</v>
      </c>
      <c r="C764" s="1">
        <v>8</v>
      </c>
      <c r="D764" s="1">
        <v>2</v>
      </c>
      <c r="E764" s="1">
        <v>2</v>
      </c>
      <c r="F764" s="1">
        <v>2.14</v>
      </c>
    </row>
    <row r="765" spans="1:6" x14ac:dyDescent="0.3">
      <c r="A765" s="1">
        <v>64</v>
      </c>
      <c r="B765" s="1">
        <v>8</v>
      </c>
      <c r="C765" s="1">
        <v>8</v>
      </c>
      <c r="D765" s="1">
        <v>2</v>
      </c>
      <c r="E765" s="1">
        <v>2</v>
      </c>
      <c r="F765" s="1">
        <v>1.35</v>
      </c>
    </row>
    <row r="766" spans="1:6" x14ac:dyDescent="0.3">
      <c r="A766" s="1">
        <v>64</v>
      </c>
      <c r="B766" s="1">
        <v>9</v>
      </c>
      <c r="C766" s="1">
        <v>8</v>
      </c>
      <c r="D766" s="1">
        <v>2</v>
      </c>
      <c r="E766" s="1">
        <v>2</v>
      </c>
      <c r="F766" s="1">
        <v>0.86</v>
      </c>
    </row>
    <row r="767" spans="1:6" x14ac:dyDescent="0.3">
      <c r="A767" s="1">
        <v>64</v>
      </c>
      <c r="B767" s="1">
        <v>10</v>
      </c>
      <c r="C767" s="1">
        <v>8</v>
      </c>
      <c r="D767" s="1">
        <v>2</v>
      </c>
      <c r="E767" s="1">
        <v>2</v>
      </c>
      <c r="F767" s="1">
        <v>0.54</v>
      </c>
    </row>
    <row r="768" spans="1:6" x14ac:dyDescent="0.3">
      <c r="A768" s="1">
        <v>64</v>
      </c>
      <c r="B768" s="1">
        <v>11</v>
      </c>
      <c r="C768" s="1">
        <v>8</v>
      </c>
      <c r="D768" s="1">
        <v>2</v>
      </c>
      <c r="E768" s="1">
        <v>2</v>
      </c>
      <c r="F768" s="1">
        <v>0.48</v>
      </c>
    </row>
    <row r="769" spans="1:6" x14ac:dyDescent="0.3">
      <c r="A769" s="1">
        <v>64</v>
      </c>
      <c r="B769" s="1">
        <v>12</v>
      </c>
      <c r="C769" s="1">
        <v>8</v>
      </c>
      <c r="D769" s="1">
        <v>2</v>
      </c>
      <c r="E769" s="1">
        <v>2</v>
      </c>
      <c r="F769" s="1">
        <v>0.34</v>
      </c>
    </row>
    <row r="770" spans="1:6" x14ac:dyDescent="0.3">
      <c r="A770" s="1">
        <v>65</v>
      </c>
      <c r="B770" s="1">
        <v>1</v>
      </c>
      <c r="C770" s="1">
        <v>1</v>
      </c>
      <c r="D770" s="1">
        <v>2</v>
      </c>
      <c r="E770" s="1">
        <v>1</v>
      </c>
      <c r="F770" s="1">
        <v>0.52</v>
      </c>
    </row>
    <row r="771" spans="1:6" x14ac:dyDescent="0.3">
      <c r="A771" s="1">
        <v>65</v>
      </c>
      <c r="B771" s="1">
        <v>2</v>
      </c>
      <c r="C771" s="1">
        <v>1</v>
      </c>
      <c r="D771" s="1">
        <v>2</v>
      </c>
      <c r="E771" s="1">
        <v>1</v>
      </c>
      <c r="F771" s="1">
        <v>0.62</v>
      </c>
    </row>
    <row r="772" spans="1:6" x14ac:dyDescent="0.3">
      <c r="A772" s="1">
        <v>65</v>
      </c>
      <c r="B772" s="1">
        <v>3</v>
      </c>
      <c r="C772" s="1">
        <v>1</v>
      </c>
      <c r="D772" s="1">
        <v>2</v>
      </c>
      <c r="E772" s="1">
        <v>1</v>
      </c>
      <c r="F772" s="1">
        <v>0.85</v>
      </c>
    </row>
    <row r="773" spans="1:6" x14ac:dyDescent="0.3">
      <c r="A773" s="1">
        <v>65</v>
      </c>
      <c r="B773" s="1">
        <v>4</v>
      </c>
      <c r="C773" s="1">
        <v>1</v>
      </c>
      <c r="D773" s="1">
        <v>2</v>
      </c>
      <c r="E773" s="1">
        <v>1</v>
      </c>
      <c r="F773" s="1">
        <v>1.34</v>
      </c>
    </row>
    <row r="774" spans="1:6" x14ac:dyDescent="0.3">
      <c r="A774" s="1">
        <v>65</v>
      </c>
      <c r="B774" s="1">
        <v>5</v>
      </c>
      <c r="C774" s="1">
        <v>1</v>
      </c>
      <c r="D774" s="1">
        <v>2</v>
      </c>
      <c r="E774" s="1">
        <v>1</v>
      </c>
      <c r="F774" s="1">
        <v>1.8</v>
      </c>
    </row>
    <row r="775" spans="1:6" x14ac:dyDescent="0.3">
      <c r="A775" s="1">
        <v>65</v>
      </c>
      <c r="B775" s="1">
        <v>6</v>
      </c>
      <c r="C775" s="1">
        <v>1</v>
      </c>
      <c r="D775" s="1">
        <v>2</v>
      </c>
      <c r="E775" s="1">
        <v>1</v>
      </c>
      <c r="F775" s="1">
        <v>2.14</v>
      </c>
    </row>
    <row r="776" spans="1:6" x14ac:dyDescent="0.3">
      <c r="A776" s="1">
        <v>65</v>
      </c>
      <c r="B776" s="1">
        <v>7</v>
      </c>
      <c r="C776" s="1">
        <v>1</v>
      </c>
      <c r="D776" s="1">
        <v>2</v>
      </c>
      <c r="E776" s="1">
        <v>1</v>
      </c>
      <c r="F776" s="1">
        <v>1.98</v>
      </c>
    </row>
    <row r="777" spans="1:6" x14ac:dyDescent="0.3">
      <c r="A777" s="1">
        <v>65</v>
      </c>
      <c r="B777" s="1">
        <v>8</v>
      </c>
      <c r="C777" s="1">
        <v>1</v>
      </c>
      <c r="D777" s="1">
        <v>2</v>
      </c>
      <c r="E777" s="1">
        <v>1</v>
      </c>
      <c r="F777" s="1">
        <v>1.49</v>
      </c>
    </row>
    <row r="778" spans="1:6" x14ac:dyDescent="0.3">
      <c r="A778" s="1">
        <v>65</v>
      </c>
      <c r="B778" s="1">
        <v>9</v>
      </c>
      <c r="C778" s="1">
        <v>1</v>
      </c>
      <c r="D778" s="1">
        <v>2</v>
      </c>
      <c r="E778" s="1">
        <v>1</v>
      </c>
      <c r="F778" s="1">
        <v>1.02</v>
      </c>
    </row>
    <row r="779" spans="1:6" x14ac:dyDescent="0.3">
      <c r="A779" s="1">
        <v>65</v>
      </c>
      <c r="B779" s="1">
        <v>10</v>
      </c>
      <c r="C779" s="1">
        <v>1</v>
      </c>
      <c r="D779" s="1">
        <v>2</v>
      </c>
      <c r="E779" s="1">
        <v>1</v>
      </c>
      <c r="F779" s="1">
        <v>0.67</v>
      </c>
    </row>
    <row r="780" spans="1:6" x14ac:dyDescent="0.3">
      <c r="A780" s="1">
        <v>65</v>
      </c>
      <c r="B780" s="1">
        <v>11</v>
      </c>
      <c r="C780" s="1">
        <v>1</v>
      </c>
      <c r="D780" s="1">
        <v>2</v>
      </c>
      <c r="E780" s="1">
        <v>1</v>
      </c>
      <c r="F780" s="1">
        <v>0.62</v>
      </c>
    </row>
    <row r="781" spans="1:6" x14ac:dyDescent="0.3">
      <c r="A781" s="1">
        <v>65</v>
      </c>
      <c r="B781" s="1">
        <v>12</v>
      </c>
      <c r="C781" s="1">
        <v>1</v>
      </c>
      <c r="D781" s="1">
        <v>2</v>
      </c>
      <c r="E781" s="1">
        <v>1</v>
      </c>
      <c r="F781" s="1">
        <v>0.41</v>
      </c>
    </row>
    <row r="782" spans="1:6" x14ac:dyDescent="0.3">
      <c r="A782" s="1">
        <v>66</v>
      </c>
      <c r="B782" s="1">
        <v>1</v>
      </c>
      <c r="C782" s="1">
        <v>2</v>
      </c>
      <c r="D782" s="1">
        <v>2</v>
      </c>
      <c r="E782" s="1">
        <v>1</v>
      </c>
      <c r="F782" s="1">
        <v>0.47</v>
      </c>
    </row>
    <row r="783" spans="1:6" x14ac:dyDescent="0.3">
      <c r="A783" s="1">
        <v>66</v>
      </c>
      <c r="B783" s="1">
        <v>2</v>
      </c>
      <c r="C783" s="1">
        <v>2</v>
      </c>
      <c r="D783" s="1">
        <v>2</v>
      </c>
      <c r="E783" s="1">
        <v>1</v>
      </c>
      <c r="F783" s="1">
        <v>0.66</v>
      </c>
    </row>
    <row r="784" spans="1:6" x14ac:dyDescent="0.3">
      <c r="A784" s="1">
        <v>66</v>
      </c>
      <c r="B784" s="1">
        <v>3</v>
      </c>
      <c r="C784" s="1">
        <v>2</v>
      </c>
      <c r="D784" s="1">
        <v>2</v>
      </c>
      <c r="E784" s="1">
        <v>1</v>
      </c>
      <c r="F784" s="1">
        <v>0.91</v>
      </c>
    </row>
    <row r="785" spans="1:6" x14ac:dyDescent="0.3">
      <c r="A785" s="1">
        <v>66</v>
      </c>
      <c r="B785" s="1">
        <v>4</v>
      </c>
      <c r="C785" s="1">
        <v>2</v>
      </c>
      <c r="D785" s="1">
        <v>2</v>
      </c>
      <c r="E785" s="1">
        <v>1</v>
      </c>
      <c r="F785" s="1">
        <v>1.33</v>
      </c>
    </row>
    <row r="786" spans="1:6" x14ac:dyDescent="0.3">
      <c r="A786" s="1">
        <v>66</v>
      </c>
      <c r="B786" s="1">
        <v>5</v>
      </c>
      <c r="C786" s="1">
        <v>2</v>
      </c>
      <c r="D786" s="1">
        <v>2</v>
      </c>
      <c r="E786" s="1">
        <v>1</v>
      </c>
      <c r="F786" s="1">
        <v>1.87</v>
      </c>
    </row>
    <row r="787" spans="1:6" x14ac:dyDescent="0.3">
      <c r="A787" s="1">
        <v>66</v>
      </c>
      <c r="B787" s="1">
        <v>6</v>
      </c>
      <c r="C787" s="1">
        <v>2</v>
      </c>
      <c r="D787" s="1">
        <v>2</v>
      </c>
      <c r="E787" s="1">
        <v>1</v>
      </c>
      <c r="F787" s="1">
        <v>2.0699999999999998</v>
      </c>
    </row>
    <row r="788" spans="1:6" x14ac:dyDescent="0.3">
      <c r="A788" s="1">
        <v>66</v>
      </c>
      <c r="B788" s="1">
        <v>7</v>
      </c>
      <c r="C788" s="1">
        <v>2</v>
      </c>
      <c r="D788" s="1">
        <v>2</v>
      </c>
      <c r="E788" s="1">
        <v>1</v>
      </c>
      <c r="F788" s="1">
        <v>1.96</v>
      </c>
    </row>
    <row r="789" spans="1:6" x14ac:dyDescent="0.3">
      <c r="A789" s="1">
        <v>66</v>
      </c>
      <c r="B789" s="1">
        <v>8</v>
      </c>
      <c r="C789" s="1">
        <v>2</v>
      </c>
      <c r="D789" s="1">
        <v>2</v>
      </c>
      <c r="E789" s="1">
        <v>1</v>
      </c>
      <c r="F789" s="1">
        <v>1.52</v>
      </c>
    </row>
    <row r="790" spans="1:6" x14ac:dyDescent="0.3">
      <c r="A790" s="1">
        <v>66</v>
      </c>
      <c r="B790" s="1">
        <v>9</v>
      </c>
      <c r="C790" s="1">
        <v>2</v>
      </c>
      <c r="D790" s="1">
        <v>2</v>
      </c>
      <c r="E790" s="1">
        <v>1</v>
      </c>
      <c r="F790" s="1">
        <v>0.96</v>
      </c>
    </row>
    <row r="791" spans="1:6" x14ac:dyDescent="0.3">
      <c r="A791" s="1">
        <v>66</v>
      </c>
      <c r="B791" s="1">
        <v>10</v>
      </c>
      <c r="C791" s="1">
        <v>2</v>
      </c>
      <c r="D791" s="1">
        <v>2</v>
      </c>
      <c r="E791" s="1">
        <v>1</v>
      </c>
      <c r="F791" s="1">
        <v>0.79</v>
      </c>
    </row>
    <row r="792" spans="1:6" x14ac:dyDescent="0.3">
      <c r="A792" s="1">
        <v>66</v>
      </c>
      <c r="B792" s="1">
        <v>11</v>
      </c>
      <c r="C792" s="1">
        <v>2</v>
      </c>
      <c r="D792" s="1">
        <v>2</v>
      </c>
      <c r="E792" s="1">
        <v>1</v>
      </c>
      <c r="F792" s="1">
        <v>0.66</v>
      </c>
    </row>
    <row r="793" spans="1:6" x14ac:dyDescent="0.3">
      <c r="A793" s="1">
        <v>66</v>
      </c>
      <c r="B793" s="1">
        <v>12</v>
      </c>
      <c r="C793" s="1">
        <v>2</v>
      </c>
      <c r="D793" s="1">
        <v>2</v>
      </c>
      <c r="E793" s="1">
        <v>1</v>
      </c>
      <c r="F793" s="1">
        <v>0.55000000000000004</v>
      </c>
    </row>
    <row r="794" spans="1:6" x14ac:dyDescent="0.3">
      <c r="A794" s="1">
        <v>67</v>
      </c>
      <c r="B794" s="1">
        <v>1</v>
      </c>
      <c r="C794" s="1">
        <v>3</v>
      </c>
      <c r="D794" s="1">
        <v>2</v>
      </c>
      <c r="E794" s="1">
        <v>1</v>
      </c>
      <c r="F794" s="1">
        <v>0.63</v>
      </c>
    </row>
    <row r="795" spans="1:6" x14ac:dyDescent="0.3">
      <c r="A795" s="1">
        <v>67</v>
      </c>
      <c r="B795" s="1">
        <v>2</v>
      </c>
      <c r="C795" s="1">
        <v>3</v>
      </c>
      <c r="D795" s="1">
        <v>2</v>
      </c>
      <c r="E795" s="1">
        <v>1</v>
      </c>
      <c r="F795" s="1">
        <v>0.62</v>
      </c>
    </row>
    <row r="796" spans="1:6" x14ac:dyDescent="0.3">
      <c r="A796" s="1">
        <v>67</v>
      </c>
      <c r="B796" s="1">
        <v>3</v>
      </c>
      <c r="C796" s="1">
        <v>3</v>
      </c>
      <c r="D796" s="1">
        <v>2</v>
      </c>
      <c r="E796" s="1">
        <v>1</v>
      </c>
      <c r="F796" s="1">
        <v>0.88</v>
      </c>
    </row>
    <row r="797" spans="1:6" x14ac:dyDescent="0.3">
      <c r="A797" s="1">
        <v>67</v>
      </c>
      <c r="B797" s="1">
        <v>4</v>
      </c>
      <c r="C797" s="1">
        <v>3</v>
      </c>
      <c r="D797" s="1">
        <v>2</v>
      </c>
      <c r="E797" s="1">
        <v>1</v>
      </c>
      <c r="F797" s="1">
        <v>1.37</v>
      </c>
    </row>
    <row r="798" spans="1:6" x14ac:dyDescent="0.3">
      <c r="A798" s="1">
        <v>67</v>
      </c>
      <c r="B798" s="1">
        <v>5</v>
      </c>
      <c r="C798" s="1">
        <v>3</v>
      </c>
      <c r="D798" s="1">
        <v>2</v>
      </c>
      <c r="E798" s="1">
        <v>1</v>
      </c>
      <c r="F798" s="1">
        <v>1.94</v>
      </c>
    </row>
    <row r="799" spans="1:6" x14ac:dyDescent="0.3">
      <c r="A799" s="1">
        <v>67</v>
      </c>
      <c r="B799" s="1">
        <v>6</v>
      </c>
      <c r="C799" s="1">
        <v>3</v>
      </c>
      <c r="D799" s="1">
        <v>2</v>
      </c>
      <c r="E799" s="1">
        <v>1</v>
      </c>
      <c r="F799" s="1">
        <v>2.2599999999999998</v>
      </c>
    </row>
    <row r="800" spans="1:6" x14ac:dyDescent="0.3">
      <c r="A800" s="1">
        <v>67</v>
      </c>
      <c r="B800" s="1">
        <v>7</v>
      </c>
      <c r="C800" s="1">
        <v>3</v>
      </c>
      <c r="D800" s="1">
        <v>2</v>
      </c>
      <c r="E800" s="1">
        <v>1</v>
      </c>
      <c r="F800" s="1">
        <v>2.14</v>
      </c>
    </row>
    <row r="801" spans="1:6" x14ac:dyDescent="0.3">
      <c r="A801" s="1">
        <v>67</v>
      </c>
      <c r="B801" s="1">
        <v>8</v>
      </c>
      <c r="C801" s="1">
        <v>3</v>
      </c>
      <c r="D801" s="1">
        <v>2</v>
      </c>
      <c r="E801" s="1">
        <v>1</v>
      </c>
      <c r="F801" s="1">
        <v>1.66</v>
      </c>
    </row>
    <row r="802" spans="1:6" x14ac:dyDescent="0.3">
      <c r="A802" s="1">
        <v>67</v>
      </c>
      <c r="B802" s="1">
        <v>9</v>
      </c>
      <c r="C802" s="1">
        <v>3</v>
      </c>
      <c r="D802" s="1">
        <v>2</v>
      </c>
      <c r="E802" s="1">
        <v>1</v>
      </c>
      <c r="F802" s="1">
        <v>1.1499999999999999</v>
      </c>
    </row>
    <row r="803" spans="1:6" x14ac:dyDescent="0.3">
      <c r="A803" s="1">
        <v>67</v>
      </c>
      <c r="B803" s="1">
        <v>10</v>
      </c>
      <c r="C803" s="1">
        <v>3</v>
      </c>
      <c r="D803" s="1">
        <v>2</v>
      </c>
      <c r="E803" s="1">
        <v>1</v>
      </c>
      <c r="F803" s="1">
        <v>0.76</v>
      </c>
    </row>
    <row r="804" spans="1:6" x14ac:dyDescent="0.3">
      <c r="A804" s="1">
        <v>67</v>
      </c>
      <c r="B804" s="1">
        <v>11</v>
      </c>
      <c r="C804" s="1">
        <v>3</v>
      </c>
      <c r="D804" s="1">
        <v>2</v>
      </c>
      <c r="E804" s="1">
        <v>1</v>
      </c>
      <c r="F804" s="1">
        <v>0.64</v>
      </c>
    </row>
    <row r="805" spans="1:6" x14ac:dyDescent="0.3">
      <c r="A805" s="1">
        <v>67</v>
      </c>
      <c r="B805" s="1">
        <v>12</v>
      </c>
      <c r="C805" s="1">
        <v>3</v>
      </c>
      <c r="D805" s="1">
        <v>2</v>
      </c>
      <c r="E805" s="1">
        <v>1</v>
      </c>
      <c r="F805" s="1">
        <v>0.45</v>
      </c>
    </row>
    <row r="806" spans="1:6" x14ac:dyDescent="0.3">
      <c r="A806" s="1">
        <v>68</v>
      </c>
      <c r="B806" s="1">
        <v>1</v>
      </c>
      <c r="C806" s="1">
        <v>4</v>
      </c>
      <c r="D806" s="1">
        <v>2</v>
      </c>
      <c r="E806" s="1">
        <v>1</v>
      </c>
      <c r="F806" s="1">
        <v>0.49</v>
      </c>
    </row>
    <row r="807" spans="1:6" x14ac:dyDescent="0.3">
      <c r="A807" s="1">
        <v>68</v>
      </c>
      <c r="B807" s="1">
        <v>2</v>
      </c>
      <c r="C807" s="1">
        <v>4</v>
      </c>
      <c r="D807" s="1">
        <v>2</v>
      </c>
      <c r="E807" s="1">
        <v>1</v>
      </c>
      <c r="F807" s="1">
        <v>0.64</v>
      </c>
    </row>
    <row r="808" spans="1:6" x14ac:dyDescent="0.3">
      <c r="A808" s="1">
        <v>68</v>
      </c>
      <c r="B808" s="1">
        <v>3</v>
      </c>
      <c r="C808" s="1">
        <v>4</v>
      </c>
      <c r="D808" s="1">
        <v>2</v>
      </c>
      <c r="E808" s="1">
        <v>1</v>
      </c>
      <c r="F808" s="1">
        <v>0.85</v>
      </c>
    </row>
    <row r="809" spans="1:6" x14ac:dyDescent="0.3">
      <c r="A809" s="1">
        <v>68</v>
      </c>
      <c r="B809" s="1">
        <v>4</v>
      </c>
      <c r="C809" s="1">
        <v>4</v>
      </c>
      <c r="D809" s="1">
        <v>2</v>
      </c>
      <c r="E809" s="1">
        <v>1</v>
      </c>
      <c r="F809" s="1">
        <v>1.35</v>
      </c>
    </row>
    <row r="810" spans="1:6" x14ac:dyDescent="0.3">
      <c r="A810" s="1">
        <v>68</v>
      </c>
      <c r="B810" s="1">
        <v>5</v>
      </c>
      <c r="C810" s="1">
        <v>4</v>
      </c>
      <c r="D810" s="1">
        <v>2</v>
      </c>
      <c r="E810" s="1">
        <v>1</v>
      </c>
      <c r="F810" s="1">
        <v>1.92</v>
      </c>
    </row>
    <row r="811" spans="1:6" x14ac:dyDescent="0.3">
      <c r="A811" s="1">
        <v>68</v>
      </c>
      <c r="B811" s="1">
        <v>6</v>
      </c>
      <c r="C811" s="1">
        <v>4</v>
      </c>
      <c r="D811" s="1">
        <v>2</v>
      </c>
      <c r="E811" s="1">
        <v>1</v>
      </c>
      <c r="F811" s="1">
        <v>2.15</v>
      </c>
    </row>
    <row r="812" spans="1:6" x14ac:dyDescent="0.3">
      <c r="A812" s="1">
        <v>68</v>
      </c>
      <c r="B812" s="1">
        <v>7</v>
      </c>
      <c r="C812" s="1">
        <v>4</v>
      </c>
      <c r="D812" s="1">
        <v>2</v>
      </c>
      <c r="E812" s="1">
        <v>1</v>
      </c>
      <c r="F812" s="1">
        <v>1.95</v>
      </c>
    </row>
    <row r="813" spans="1:6" x14ac:dyDescent="0.3">
      <c r="A813" s="1">
        <v>68</v>
      </c>
      <c r="B813" s="1">
        <v>8</v>
      </c>
      <c r="C813" s="1">
        <v>4</v>
      </c>
      <c r="D813" s="1">
        <v>2</v>
      </c>
      <c r="E813" s="1">
        <v>1</v>
      </c>
      <c r="F813" s="1">
        <v>1.56</v>
      </c>
    </row>
    <row r="814" spans="1:6" x14ac:dyDescent="0.3">
      <c r="A814" s="1">
        <v>68</v>
      </c>
      <c r="B814" s="1">
        <v>9</v>
      </c>
      <c r="C814" s="1">
        <v>4</v>
      </c>
      <c r="D814" s="1">
        <v>2</v>
      </c>
      <c r="E814" s="1">
        <v>1</v>
      </c>
      <c r="F814" s="1">
        <v>1.04</v>
      </c>
    </row>
    <row r="815" spans="1:6" x14ac:dyDescent="0.3">
      <c r="A815" s="1">
        <v>68</v>
      </c>
      <c r="B815" s="1">
        <v>10</v>
      </c>
      <c r="C815" s="1">
        <v>4</v>
      </c>
      <c r="D815" s="1">
        <v>2</v>
      </c>
      <c r="E815" s="1">
        <v>1</v>
      </c>
      <c r="F815" s="1">
        <v>0.69</v>
      </c>
    </row>
    <row r="816" spans="1:6" x14ac:dyDescent="0.3">
      <c r="A816" s="1">
        <v>68</v>
      </c>
      <c r="B816" s="1">
        <v>11</v>
      </c>
      <c r="C816" s="1">
        <v>4</v>
      </c>
      <c r="D816" s="1">
        <v>2</v>
      </c>
      <c r="E816" s="1">
        <v>1</v>
      </c>
      <c r="F816" s="1">
        <v>0.56999999999999995</v>
      </c>
    </row>
    <row r="817" spans="1:6" x14ac:dyDescent="0.3">
      <c r="A817" s="1">
        <v>68</v>
      </c>
      <c r="B817" s="1">
        <v>12</v>
      </c>
      <c r="C817" s="1">
        <v>4</v>
      </c>
      <c r="D817" s="1">
        <v>2</v>
      </c>
      <c r="E817" s="1">
        <v>1</v>
      </c>
      <c r="F817" s="1">
        <v>0.4</v>
      </c>
    </row>
    <row r="818" spans="1:6" x14ac:dyDescent="0.3">
      <c r="A818" s="1">
        <v>69</v>
      </c>
      <c r="B818" s="1">
        <v>1</v>
      </c>
      <c r="C818" s="1">
        <v>5</v>
      </c>
      <c r="D818" s="1">
        <v>2</v>
      </c>
      <c r="E818" s="1">
        <v>1</v>
      </c>
      <c r="F818" s="1">
        <v>0.47</v>
      </c>
    </row>
    <row r="819" spans="1:6" x14ac:dyDescent="0.3">
      <c r="A819" s="1">
        <v>69</v>
      </c>
      <c r="B819" s="1">
        <v>2</v>
      </c>
      <c r="C819" s="1">
        <v>5</v>
      </c>
      <c r="D819" s="1">
        <v>2</v>
      </c>
      <c r="E819" s="1">
        <v>1</v>
      </c>
      <c r="F819" s="1">
        <v>0.65</v>
      </c>
    </row>
    <row r="820" spans="1:6" x14ac:dyDescent="0.3">
      <c r="A820" s="1">
        <v>69</v>
      </c>
      <c r="B820" s="1">
        <v>3</v>
      </c>
      <c r="C820" s="1">
        <v>5</v>
      </c>
      <c r="D820" s="1">
        <v>2</v>
      </c>
      <c r="E820" s="1">
        <v>1</v>
      </c>
      <c r="F820" s="1">
        <v>0.86</v>
      </c>
    </row>
    <row r="821" spans="1:6" x14ac:dyDescent="0.3">
      <c r="A821" s="1">
        <v>69</v>
      </c>
      <c r="B821" s="1">
        <v>4</v>
      </c>
      <c r="C821" s="1">
        <v>5</v>
      </c>
      <c r="D821" s="1">
        <v>2</v>
      </c>
      <c r="E821" s="1">
        <v>1</v>
      </c>
      <c r="F821" s="1">
        <v>1.39</v>
      </c>
    </row>
    <row r="822" spans="1:6" x14ac:dyDescent="0.3">
      <c r="A822" s="1">
        <v>69</v>
      </c>
      <c r="B822" s="1">
        <v>5</v>
      </c>
      <c r="C822" s="1">
        <v>5</v>
      </c>
      <c r="D822" s="1">
        <v>2</v>
      </c>
      <c r="E822" s="1">
        <v>1</v>
      </c>
      <c r="F822" s="1">
        <v>1.98</v>
      </c>
    </row>
    <row r="823" spans="1:6" x14ac:dyDescent="0.3">
      <c r="A823" s="1">
        <v>69</v>
      </c>
      <c r="B823" s="1">
        <v>6</v>
      </c>
      <c r="C823" s="1">
        <v>5</v>
      </c>
      <c r="D823" s="1">
        <v>2</v>
      </c>
      <c r="E823" s="1">
        <v>1</v>
      </c>
      <c r="F823" s="1">
        <v>2.33</v>
      </c>
    </row>
    <row r="824" spans="1:6" x14ac:dyDescent="0.3">
      <c r="A824" s="1">
        <v>69</v>
      </c>
      <c r="B824" s="1">
        <v>7</v>
      </c>
      <c r="C824" s="1">
        <v>5</v>
      </c>
      <c r="D824" s="1">
        <v>2</v>
      </c>
      <c r="E824" s="1">
        <v>1</v>
      </c>
      <c r="F824" s="1">
        <v>2.21</v>
      </c>
    </row>
    <row r="825" spans="1:6" x14ac:dyDescent="0.3">
      <c r="A825" s="1">
        <v>69</v>
      </c>
      <c r="B825" s="1">
        <v>8</v>
      </c>
      <c r="C825" s="1">
        <v>5</v>
      </c>
      <c r="D825" s="1">
        <v>2</v>
      </c>
      <c r="E825" s="1">
        <v>1</v>
      </c>
      <c r="F825" s="1">
        <v>1.6</v>
      </c>
    </row>
    <row r="826" spans="1:6" x14ac:dyDescent="0.3">
      <c r="A826" s="1">
        <v>69</v>
      </c>
      <c r="B826" s="1">
        <v>9</v>
      </c>
      <c r="C826" s="1">
        <v>5</v>
      </c>
      <c r="D826" s="1">
        <v>2</v>
      </c>
      <c r="E826" s="1">
        <v>1</v>
      </c>
      <c r="F826" s="1">
        <v>0.99</v>
      </c>
    </row>
    <row r="827" spans="1:6" x14ac:dyDescent="0.3">
      <c r="A827" s="1">
        <v>69</v>
      </c>
      <c r="B827" s="1">
        <v>10</v>
      </c>
      <c r="C827" s="1">
        <v>5</v>
      </c>
      <c r="D827" s="1">
        <v>2</v>
      </c>
      <c r="E827" s="1">
        <v>1</v>
      </c>
      <c r="F827" s="1">
        <v>0.82</v>
      </c>
    </row>
    <row r="828" spans="1:6" x14ac:dyDescent="0.3">
      <c r="A828" s="1">
        <v>69</v>
      </c>
      <c r="B828" s="1">
        <v>11</v>
      </c>
      <c r="C828" s="1">
        <v>5</v>
      </c>
      <c r="D828" s="1">
        <v>2</v>
      </c>
      <c r="E828" s="1">
        <v>1</v>
      </c>
      <c r="F828" s="1">
        <v>0.6</v>
      </c>
    </row>
    <row r="829" spans="1:6" x14ac:dyDescent="0.3">
      <c r="A829" s="1">
        <v>69</v>
      </c>
      <c r="B829" s="1">
        <v>12</v>
      </c>
      <c r="C829" s="1">
        <v>5</v>
      </c>
      <c r="D829" s="1">
        <v>2</v>
      </c>
      <c r="E829" s="1">
        <v>1</v>
      </c>
      <c r="F829" s="1">
        <v>0.61</v>
      </c>
    </row>
    <row r="830" spans="1:6" x14ac:dyDescent="0.3">
      <c r="A830" s="1">
        <v>70</v>
      </c>
      <c r="B830" s="1">
        <v>1</v>
      </c>
      <c r="C830" s="1">
        <v>6</v>
      </c>
      <c r="D830" s="1">
        <v>2</v>
      </c>
      <c r="E830" s="1">
        <v>1</v>
      </c>
      <c r="F830" s="1">
        <v>0.52</v>
      </c>
    </row>
    <row r="831" spans="1:6" x14ac:dyDescent="0.3">
      <c r="A831" s="1">
        <v>70</v>
      </c>
      <c r="B831" s="1">
        <v>2</v>
      </c>
      <c r="C831" s="1">
        <v>6</v>
      </c>
      <c r="D831" s="1">
        <v>2</v>
      </c>
      <c r="E831" s="1">
        <v>1</v>
      </c>
      <c r="F831" s="1">
        <v>0.68</v>
      </c>
    </row>
    <row r="832" spans="1:6" x14ac:dyDescent="0.3">
      <c r="A832" s="1">
        <v>70</v>
      </c>
      <c r="B832" s="1">
        <v>3</v>
      </c>
      <c r="C832" s="1">
        <v>6</v>
      </c>
      <c r="D832" s="1">
        <v>2</v>
      </c>
      <c r="E832" s="1">
        <v>1</v>
      </c>
      <c r="F832" s="1">
        <v>0.98</v>
      </c>
    </row>
    <row r="833" spans="1:6" x14ac:dyDescent="0.3">
      <c r="A833" s="1">
        <v>70</v>
      </c>
      <c r="B833" s="1">
        <v>4</v>
      </c>
      <c r="C833" s="1">
        <v>6</v>
      </c>
      <c r="D833" s="1">
        <v>2</v>
      </c>
      <c r="E833" s="1">
        <v>1</v>
      </c>
      <c r="F833" s="1">
        <v>1.48</v>
      </c>
    </row>
    <row r="834" spans="1:6" x14ac:dyDescent="0.3">
      <c r="A834" s="1">
        <v>70</v>
      </c>
      <c r="B834" s="1">
        <v>5</v>
      </c>
      <c r="C834" s="1">
        <v>6</v>
      </c>
      <c r="D834" s="1">
        <v>2</v>
      </c>
      <c r="E834" s="1">
        <v>1</v>
      </c>
      <c r="F834" s="1">
        <v>2.08</v>
      </c>
    </row>
    <row r="835" spans="1:6" x14ac:dyDescent="0.3">
      <c r="A835" s="1">
        <v>70</v>
      </c>
      <c r="B835" s="1">
        <v>6</v>
      </c>
      <c r="C835" s="1">
        <v>6</v>
      </c>
      <c r="D835" s="1">
        <v>2</v>
      </c>
      <c r="E835" s="1">
        <v>1</v>
      </c>
      <c r="F835" s="1">
        <v>2.4300000000000002</v>
      </c>
    </row>
    <row r="836" spans="1:6" x14ac:dyDescent="0.3">
      <c r="A836" s="1">
        <v>70</v>
      </c>
      <c r="B836" s="1">
        <v>7</v>
      </c>
      <c r="C836" s="1">
        <v>6</v>
      </c>
      <c r="D836" s="1">
        <v>2</v>
      </c>
      <c r="E836" s="1">
        <v>1</v>
      </c>
      <c r="F836" s="1">
        <v>2.2999999999999998</v>
      </c>
    </row>
    <row r="837" spans="1:6" x14ac:dyDescent="0.3">
      <c r="A837" s="1">
        <v>70</v>
      </c>
      <c r="B837" s="1">
        <v>8</v>
      </c>
      <c r="C837" s="1">
        <v>6</v>
      </c>
      <c r="D837" s="1">
        <v>2</v>
      </c>
      <c r="E837" s="1">
        <v>1</v>
      </c>
      <c r="F837" s="1">
        <v>1.72</v>
      </c>
    </row>
    <row r="838" spans="1:6" x14ac:dyDescent="0.3">
      <c r="A838" s="1">
        <v>70</v>
      </c>
      <c r="B838" s="1">
        <v>9</v>
      </c>
      <c r="C838" s="1">
        <v>6</v>
      </c>
      <c r="D838" s="1">
        <v>2</v>
      </c>
      <c r="E838" s="1">
        <v>1</v>
      </c>
      <c r="F838" s="1">
        <v>1.06</v>
      </c>
    </row>
    <row r="839" spans="1:6" x14ac:dyDescent="0.3">
      <c r="A839" s="1">
        <v>70</v>
      </c>
      <c r="B839" s="1">
        <v>10</v>
      </c>
      <c r="C839" s="1">
        <v>6</v>
      </c>
      <c r="D839" s="1">
        <v>2</v>
      </c>
      <c r="E839" s="1">
        <v>1</v>
      </c>
      <c r="F839" s="1">
        <v>0.77</v>
      </c>
    </row>
    <row r="840" spans="1:6" x14ac:dyDescent="0.3">
      <c r="A840" s="1">
        <v>70</v>
      </c>
      <c r="B840" s="1">
        <v>11</v>
      </c>
      <c r="C840" s="1">
        <v>6</v>
      </c>
      <c r="D840" s="1">
        <v>2</v>
      </c>
      <c r="E840" s="1">
        <v>1</v>
      </c>
      <c r="F840" s="1">
        <v>0.66</v>
      </c>
    </row>
    <row r="841" spans="1:6" x14ac:dyDescent="0.3">
      <c r="A841" s="1">
        <v>70</v>
      </c>
      <c r="B841" s="1">
        <v>12</v>
      </c>
      <c r="C841" s="1">
        <v>6</v>
      </c>
      <c r="D841" s="1">
        <v>2</v>
      </c>
      <c r="E841" s="1">
        <v>1</v>
      </c>
      <c r="F841" s="1">
        <v>0.56000000000000005</v>
      </c>
    </row>
    <row r="842" spans="1:6" x14ac:dyDescent="0.3">
      <c r="A842" s="1">
        <v>71</v>
      </c>
      <c r="B842" s="1">
        <v>1</v>
      </c>
      <c r="C842" s="1">
        <v>7</v>
      </c>
      <c r="D842" s="1">
        <v>2</v>
      </c>
      <c r="E842" s="1">
        <v>1</v>
      </c>
      <c r="F842" s="1">
        <v>0.39</v>
      </c>
    </row>
    <row r="843" spans="1:6" x14ac:dyDescent="0.3">
      <c r="A843" s="1">
        <v>71</v>
      </c>
      <c r="B843" s="1">
        <v>2</v>
      </c>
      <c r="C843" s="1">
        <v>7</v>
      </c>
      <c r="D843" s="1">
        <v>2</v>
      </c>
      <c r="E843" s="1">
        <v>1</v>
      </c>
      <c r="F843" s="1">
        <v>0.53</v>
      </c>
    </row>
    <row r="844" spans="1:6" x14ac:dyDescent="0.3">
      <c r="A844" s="1">
        <v>71</v>
      </c>
      <c r="B844" s="1">
        <v>3</v>
      </c>
      <c r="C844" s="1">
        <v>7</v>
      </c>
      <c r="D844" s="1">
        <v>2</v>
      </c>
      <c r="E844" s="1">
        <v>1</v>
      </c>
      <c r="F844" s="1">
        <v>0.87</v>
      </c>
    </row>
    <row r="845" spans="1:6" x14ac:dyDescent="0.3">
      <c r="A845" s="1">
        <v>71</v>
      </c>
      <c r="B845" s="1">
        <v>4</v>
      </c>
      <c r="C845" s="1">
        <v>7</v>
      </c>
      <c r="D845" s="1">
        <v>2</v>
      </c>
      <c r="E845" s="1">
        <v>1</v>
      </c>
      <c r="F845" s="1">
        <v>1.39</v>
      </c>
    </row>
    <row r="846" spans="1:6" x14ac:dyDescent="0.3">
      <c r="A846" s="1">
        <v>71</v>
      </c>
      <c r="B846" s="1">
        <v>5</v>
      </c>
      <c r="C846" s="1">
        <v>7</v>
      </c>
      <c r="D846" s="1">
        <v>2</v>
      </c>
      <c r="E846" s="1">
        <v>1</v>
      </c>
      <c r="F846" s="1">
        <v>2.1</v>
      </c>
    </row>
    <row r="847" spans="1:6" x14ac:dyDescent="0.3">
      <c r="A847" s="1">
        <v>71</v>
      </c>
      <c r="B847" s="1">
        <v>6</v>
      </c>
      <c r="C847" s="1">
        <v>7</v>
      </c>
      <c r="D847" s="1">
        <v>2</v>
      </c>
      <c r="E847" s="1">
        <v>1</v>
      </c>
      <c r="F847" s="1">
        <v>2.7</v>
      </c>
    </row>
    <row r="848" spans="1:6" x14ac:dyDescent="0.3">
      <c r="A848" s="1">
        <v>71</v>
      </c>
      <c r="B848" s="1">
        <v>7</v>
      </c>
      <c r="C848" s="1">
        <v>7</v>
      </c>
      <c r="D848" s="1">
        <v>2</v>
      </c>
      <c r="E848" s="1">
        <v>1</v>
      </c>
      <c r="F848" s="1">
        <v>2.5499999999999998</v>
      </c>
    </row>
    <row r="849" spans="1:6" x14ac:dyDescent="0.3">
      <c r="A849" s="1">
        <v>71</v>
      </c>
      <c r="B849" s="1">
        <v>8</v>
      </c>
      <c r="C849" s="1">
        <v>7</v>
      </c>
      <c r="D849" s="1">
        <v>2</v>
      </c>
      <c r="E849" s="1">
        <v>1</v>
      </c>
      <c r="F849" s="1">
        <v>1.78</v>
      </c>
    </row>
    <row r="850" spans="1:6" x14ac:dyDescent="0.3">
      <c r="A850" s="1">
        <v>71</v>
      </c>
      <c r="B850" s="1">
        <v>9</v>
      </c>
      <c r="C850" s="1">
        <v>7</v>
      </c>
      <c r="D850" s="1">
        <v>2</v>
      </c>
      <c r="E850" s="1">
        <v>1</v>
      </c>
      <c r="F850" s="1">
        <v>1.0900000000000001</v>
      </c>
    </row>
    <row r="851" spans="1:6" x14ac:dyDescent="0.3">
      <c r="A851" s="1">
        <v>71</v>
      </c>
      <c r="B851" s="1">
        <v>10</v>
      </c>
      <c r="C851" s="1">
        <v>7</v>
      </c>
      <c r="D851" s="1">
        <v>2</v>
      </c>
      <c r="E851" s="1">
        <v>1</v>
      </c>
      <c r="F851" s="1">
        <v>0.7</v>
      </c>
    </row>
    <row r="852" spans="1:6" x14ac:dyDescent="0.3">
      <c r="A852" s="1">
        <v>71</v>
      </c>
      <c r="B852" s="1">
        <v>11</v>
      </c>
      <c r="C852" s="1">
        <v>7</v>
      </c>
      <c r="D852" s="1">
        <v>2</v>
      </c>
      <c r="E852" s="1">
        <v>1</v>
      </c>
      <c r="F852" s="1">
        <v>0.41</v>
      </c>
    </row>
    <row r="853" spans="1:6" x14ac:dyDescent="0.3">
      <c r="A853" s="1">
        <v>71</v>
      </c>
      <c r="B853" s="1">
        <v>12</v>
      </c>
      <c r="C853" s="1">
        <v>7</v>
      </c>
      <c r="D853" s="1">
        <v>2</v>
      </c>
      <c r="E853" s="1">
        <v>1</v>
      </c>
      <c r="F853" s="1">
        <v>0.34</v>
      </c>
    </row>
    <row r="854" spans="1:6" x14ac:dyDescent="0.3">
      <c r="A854" s="1">
        <v>72</v>
      </c>
      <c r="B854" s="1">
        <v>1</v>
      </c>
      <c r="C854" s="1">
        <v>8</v>
      </c>
      <c r="D854" s="1">
        <v>2</v>
      </c>
      <c r="E854" s="1">
        <v>1</v>
      </c>
      <c r="F854" s="1">
        <v>0.35</v>
      </c>
    </row>
    <row r="855" spans="1:6" x14ac:dyDescent="0.3">
      <c r="A855" s="1">
        <v>72</v>
      </c>
      <c r="B855" s="1">
        <v>2</v>
      </c>
      <c r="C855" s="1">
        <v>8</v>
      </c>
      <c r="D855" s="1">
        <v>2</v>
      </c>
      <c r="E855" s="1">
        <v>1</v>
      </c>
      <c r="F855" s="1">
        <v>0.51</v>
      </c>
    </row>
    <row r="856" spans="1:6" x14ac:dyDescent="0.3">
      <c r="A856" s="1">
        <v>72</v>
      </c>
      <c r="B856" s="1">
        <v>3</v>
      </c>
      <c r="C856" s="1">
        <v>8</v>
      </c>
      <c r="D856" s="1">
        <v>2</v>
      </c>
      <c r="E856" s="1">
        <v>1</v>
      </c>
      <c r="F856" s="1">
        <v>0.86</v>
      </c>
    </row>
    <row r="857" spans="1:6" x14ac:dyDescent="0.3">
      <c r="A857" s="1">
        <v>72</v>
      </c>
      <c r="B857" s="1">
        <v>4</v>
      </c>
      <c r="C857" s="1">
        <v>8</v>
      </c>
      <c r="D857" s="1">
        <v>2</v>
      </c>
      <c r="E857" s="1">
        <v>1</v>
      </c>
      <c r="F857" s="1">
        <v>1.46</v>
      </c>
    </row>
    <row r="858" spans="1:6" x14ac:dyDescent="0.3">
      <c r="A858" s="1">
        <v>72</v>
      </c>
      <c r="B858" s="1">
        <v>5</v>
      </c>
      <c r="C858" s="1">
        <v>8</v>
      </c>
      <c r="D858" s="1">
        <v>2</v>
      </c>
      <c r="E858" s="1">
        <v>1</v>
      </c>
      <c r="F858" s="1">
        <v>2.19</v>
      </c>
    </row>
    <row r="859" spans="1:6" x14ac:dyDescent="0.3">
      <c r="A859" s="1">
        <v>72</v>
      </c>
      <c r="B859" s="1">
        <v>6</v>
      </c>
      <c r="C859" s="1">
        <v>8</v>
      </c>
      <c r="D859" s="1">
        <v>2</v>
      </c>
      <c r="E859" s="1">
        <v>1</v>
      </c>
      <c r="F859" s="1">
        <v>2.65</v>
      </c>
    </row>
    <row r="860" spans="1:6" x14ac:dyDescent="0.3">
      <c r="A860" s="1">
        <v>72</v>
      </c>
      <c r="B860" s="1">
        <v>7</v>
      </c>
      <c r="C860" s="1">
        <v>8</v>
      </c>
      <c r="D860" s="1">
        <v>2</v>
      </c>
      <c r="E860" s="1">
        <v>1</v>
      </c>
      <c r="F860" s="1">
        <v>2.4900000000000002</v>
      </c>
    </row>
    <row r="861" spans="1:6" x14ac:dyDescent="0.3">
      <c r="A861" s="1">
        <v>72</v>
      </c>
      <c r="B861" s="1">
        <v>8</v>
      </c>
      <c r="C861" s="1">
        <v>8</v>
      </c>
      <c r="D861" s="1">
        <v>2</v>
      </c>
      <c r="E861" s="1">
        <v>1</v>
      </c>
      <c r="F861" s="1">
        <v>1.77</v>
      </c>
    </row>
    <row r="862" spans="1:6" x14ac:dyDescent="0.3">
      <c r="A862" s="1">
        <v>72</v>
      </c>
      <c r="B862" s="1">
        <v>9</v>
      </c>
      <c r="C862" s="1">
        <v>8</v>
      </c>
      <c r="D862" s="1">
        <v>2</v>
      </c>
      <c r="E862" s="1">
        <v>1</v>
      </c>
      <c r="F862" s="1">
        <v>1.1299999999999999</v>
      </c>
    </row>
    <row r="863" spans="1:6" x14ac:dyDescent="0.3">
      <c r="A863" s="1">
        <v>72</v>
      </c>
      <c r="B863" s="1">
        <v>10</v>
      </c>
      <c r="C863" s="1">
        <v>8</v>
      </c>
      <c r="D863" s="1">
        <v>2</v>
      </c>
      <c r="E863" s="1">
        <v>1</v>
      </c>
      <c r="F863" s="1">
        <v>0.68</v>
      </c>
    </row>
    <row r="864" spans="1:6" x14ac:dyDescent="0.3">
      <c r="A864" s="1">
        <v>72</v>
      </c>
      <c r="B864" s="1">
        <v>11</v>
      </c>
      <c r="C864" s="1">
        <v>8</v>
      </c>
      <c r="D864" s="1">
        <v>2</v>
      </c>
      <c r="E864" s="1">
        <v>1</v>
      </c>
      <c r="F864" s="1">
        <v>0.48</v>
      </c>
    </row>
    <row r="865" spans="1:6" x14ac:dyDescent="0.3">
      <c r="A865" s="1">
        <v>72</v>
      </c>
      <c r="B865" s="1">
        <v>12</v>
      </c>
      <c r="C865" s="1">
        <v>8</v>
      </c>
      <c r="D865" s="1">
        <v>2</v>
      </c>
      <c r="E865" s="1">
        <v>1</v>
      </c>
      <c r="F865" s="1">
        <v>0.33</v>
      </c>
    </row>
    <row r="866" spans="1:6" x14ac:dyDescent="0.3">
      <c r="A866" s="1">
        <v>73</v>
      </c>
      <c r="B866" s="1">
        <v>1</v>
      </c>
      <c r="C866" s="1">
        <v>1</v>
      </c>
      <c r="D866" s="1">
        <v>3</v>
      </c>
      <c r="E866" s="1">
        <v>3</v>
      </c>
      <c r="F866" s="1">
        <v>0.4</v>
      </c>
    </row>
    <row r="867" spans="1:6" x14ac:dyDescent="0.3">
      <c r="A867" s="1">
        <v>73</v>
      </c>
      <c r="B867" s="1">
        <v>2</v>
      </c>
      <c r="C867" s="1">
        <v>1</v>
      </c>
      <c r="D867" s="1">
        <v>3</v>
      </c>
      <c r="E867" s="1">
        <v>3</v>
      </c>
      <c r="F867" s="1">
        <v>0.51</v>
      </c>
    </row>
    <row r="868" spans="1:6" x14ac:dyDescent="0.3">
      <c r="A868" s="1">
        <v>73</v>
      </c>
      <c r="B868" s="1">
        <v>3</v>
      </c>
      <c r="C868" s="1">
        <v>1</v>
      </c>
      <c r="D868" s="1">
        <v>3</v>
      </c>
      <c r="E868" s="1">
        <v>3</v>
      </c>
      <c r="F868" s="1">
        <v>0.63</v>
      </c>
    </row>
    <row r="869" spans="1:6" x14ac:dyDescent="0.3">
      <c r="A869" s="1">
        <v>73</v>
      </c>
      <c r="B869" s="1">
        <v>4</v>
      </c>
      <c r="C869" s="1">
        <v>1</v>
      </c>
      <c r="D869" s="1">
        <v>3</v>
      </c>
      <c r="E869" s="1">
        <v>3</v>
      </c>
      <c r="F869" s="1">
        <v>0.84</v>
      </c>
    </row>
    <row r="870" spans="1:6" x14ac:dyDescent="0.3">
      <c r="A870" s="1">
        <v>73</v>
      </c>
      <c r="B870" s="1">
        <v>5</v>
      </c>
      <c r="C870" s="1">
        <v>1</v>
      </c>
      <c r="D870" s="1">
        <v>3</v>
      </c>
      <c r="E870" s="1">
        <v>3</v>
      </c>
      <c r="F870" s="1">
        <v>1.01</v>
      </c>
    </row>
    <row r="871" spans="1:6" x14ac:dyDescent="0.3">
      <c r="A871" s="1">
        <v>73</v>
      </c>
      <c r="B871" s="1">
        <v>6</v>
      </c>
      <c r="C871" s="1">
        <v>1</v>
      </c>
      <c r="D871" s="1">
        <v>3</v>
      </c>
      <c r="E871" s="1">
        <v>3</v>
      </c>
      <c r="F871" s="1">
        <v>1.1599999999999999</v>
      </c>
    </row>
    <row r="872" spans="1:6" x14ac:dyDescent="0.3">
      <c r="A872" s="1">
        <v>73</v>
      </c>
      <c r="B872" s="1">
        <v>7</v>
      </c>
      <c r="C872" s="1">
        <v>1</v>
      </c>
      <c r="D872" s="1">
        <v>3</v>
      </c>
      <c r="E872" s="1">
        <v>3</v>
      </c>
      <c r="F872" s="1">
        <v>1.1399999999999999</v>
      </c>
    </row>
    <row r="873" spans="1:6" x14ac:dyDescent="0.3">
      <c r="A873" s="1">
        <v>73</v>
      </c>
      <c r="B873" s="1">
        <v>8</v>
      </c>
      <c r="C873" s="1">
        <v>1</v>
      </c>
      <c r="D873" s="1">
        <v>3</v>
      </c>
      <c r="E873" s="1">
        <v>3</v>
      </c>
      <c r="F873" s="1">
        <v>0.86</v>
      </c>
    </row>
    <row r="874" spans="1:6" x14ac:dyDescent="0.3">
      <c r="A874" s="1">
        <v>73</v>
      </c>
      <c r="B874" s="1">
        <v>9</v>
      </c>
      <c r="C874" s="1">
        <v>1</v>
      </c>
      <c r="D874" s="1">
        <v>3</v>
      </c>
      <c r="E874" s="1">
        <v>3</v>
      </c>
      <c r="F874" s="1">
        <v>0.66</v>
      </c>
    </row>
    <row r="875" spans="1:6" x14ac:dyDescent="0.3">
      <c r="A875" s="1">
        <v>73</v>
      </c>
      <c r="B875" s="1">
        <v>10</v>
      </c>
      <c r="C875" s="1">
        <v>1</v>
      </c>
      <c r="D875" s="1">
        <v>3</v>
      </c>
      <c r="E875" s="1">
        <v>3</v>
      </c>
      <c r="F875" s="1">
        <v>0.47</v>
      </c>
    </row>
    <row r="876" spans="1:6" x14ac:dyDescent="0.3">
      <c r="A876" s="1">
        <v>73</v>
      </c>
      <c r="B876" s="1">
        <v>11</v>
      </c>
      <c r="C876" s="1">
        <v>1</v>
      </c>
      <c r="D876" s="1">
        <v>3</v>
      </c>
      <c r="E876" s="1">
        <v>3</v>
      </c>
      <c r="F876" s="1">
        <v>0.51</v>
      </c>
    </row>
    <row r="877" spans="1:6" x14ac:dyDescent="0.3">
      <c r="A877" s="1">
        <v>73</v>
      </c>
      <c r="B877" s="1">
        <v>12</v>
      </c>
      <c r="C877" s="1">
        <v>1</v>
      </c>
      <c r="D877" s="1">
        <v>3</v>
      </c>
      <c r="E877" s="1">
        <v>3</v>
      </c>
      <c r="F877" s="1">
        <v>0.35</v>
      </c>
    </row>
    <row r="878" spans="1:6" x14ac:dyDescent="0.3">
      <c r="A878" s="1">
        <v>74</v>
      </c>
      <c r="B878" s="1">
        <v>1</v>
      </c>
      <c r="C878" s="1">
        <v>2</v>
      </c>
      <c r="D878" s="1">
        <v>3</v>
      </c>
      <c r="E878" s="1">
        <v>3</v>
      </c>
      <c r="F878" s="1">
        <v>0.37</v>
      </c>
    </row>
    <row r="879" spans="1:6" x14ac:dyDescent="0.3">
      <c r="A879" s="1">
        <v>74</v>
      </c>
      <c r="B879" s="1">
        <v>2</v>
      </c>
      <c r="C879" s="1">
        <v>2</v>
      </c>
      <c r="D879" s="1">
        <v>3</v>
      </c>
      <c r="E879" s="1">
        <v>3</v>
      </c>
      <c r="F879" s="1">
        <v>0.49</v>
      </c>
    </row>
    <row r="880" spans="1:6" x14ac:dyDescent="0.3">
      <c r="A880" s="1">
        <v>74</v>
      </c>
      <c r="B880" s="1">
        <v>3</v>
      </c>
      <c r="C880" s="1">
        <v>2</v>
      </c>
      <c r="D880" s="1">
        <v>3</v>
      </c>
      <c r="E880" s="1">
        <v>3</v>
      </c>
      <c r="F880" s="1">
        <v>0.59</v>
      </c>
    </row>
    <row r="881" spans="1:6" x14ac:dyDescent="0.3">
      <c r="A881" s="1">
        <v>74</v>
      </c>
      <c r="B881" s="1">
        <v>4</v>
      </c>
      <c r="C881" s="1">
        <v>2</v>
      </c>
      <c r="D881" s="1">
        <v>3</v>
      </c>
      <c r="E881" s="1">
        <v>3</v>
      </c>
      <c r="F881" s="1">
        <v>0.76</v>
      </c>
    </row>
    <row r="882" spans="1:6" x14ac:dyDescent="0.3">
      <c r="A882" s="1">
        <v>74</v>
      </c>
      <c r="B882" s="1">
        <v>5</v>
      </c>
      <c r="C882" s="1">
        <v>2</v>
      </c>
      <c r="D882" s="1">
        <v>3</v>
      </c>
      <c r="E882" s="1">
        <v>3</v>
      </c>
      <c r="F882" s="1">
        <v>0.99</v>
      </c>
    </row>
    <row r="883" spans="1:6" x14ac:dyDescent="0.3">
      <c r="A883" s="1">
        <v>74</v>
      </c>
      <c r="B883" s="1">
        <v>6</v>
      </c>
      <c r="C883" s="1">
        <v>2</v>
      </c>
      <c r="D883" s="1">
        <v>3</v>
      </c>
      <c r="E883" s="1">
        <v>3</v>
      </c>
      <c r="F883" s="1">
        <v>1.1100000000000001</v>
      </c>
    </row>
    <row r="884" spans="1:6" x14ac:dyDescent="0.3">
      <c r="A884" s="1">
        <v>74</v>
      </c>
      <c r="B884" s="1">
        <v>7</v>
      </c>
      <c r="C884" s="1">
        <v>2</v>
      </c>
      <c r="D884" s="1">
        <v>3</v>
      </c>
      <c r="E884" s="1">
        <v>3</v>
      </c>
      <c r="F884" s="1">
        <v>1.06</v>
      </c>
    </row>
    <row r="885" spans="1:6" x14ac:dyDescent="0.3">
      <c r="A885" s="1">
        <v>74</v>
      </c>
      <c r="B885" s="1">
        <v>8</v>
      </c>
      <c r="C885" s="1">
        <v>2</v>
      </c>
      <c r="D885" s="1">
        <v>3</v>
      </c>
      <c r="E885" s="1">
        <v>3</v>
      </c>
      <c r="F885" s="1">
        <v>0.83</v>
      </c>
    </row>
    <row r="886" spans="1:6" x14ac:dyDescent="0.3">
      <c r="A886" s="1">
        <v>74</v>
      </c>
      <c r="B886" s="1">
        <v>9</v>
      </c>
      <c r="C886" s="1">
        <v>2</v>
      </c>
      <c r="D886" s="1">
        <v>3</v>
      </c>
      <c r="E886" s="1">
        <v>3</v>
      </c>
      <c r="F886" s="1">
        <v>0.56000000000000005</v>
      </c>
    </row>
    <row r="887" spans="1:6" x14ac:dyDescent="0.3">
      <c r="A887" s="1">
        <v>74</v>
      </c>
      <c r="B887" s="1">
        <v>10</v>
      </c>
      <c r="C887" s="1">
        <v>2</v>
      </c>
      <c r="D887" s="1">
        <v>3</v>
      </c>
      <c r="E887" s="1">
        <v>3</v>
      </c>
      <c r="F887" s="1">
        <v>0.47</v>
      </c>
    </row>
    <row r="888" spans="1:6" x14ac:dyDescent="0.3">
      <c r="A888" s="1">
        <v>74</v>
      </c>
      <c r="B888" s="1">
        <v>11</v>
      </c>
      <c r="C888" s="1">
        <v>2</v>
      </c>
      <c r="D888" s="1">
        <v>3</v>
      </c>
      <c r="E888" s="1">
        <v>3</v>
      </c>
      <c r="F888" s="1">
        <v>0.47</v>
      </c>
    </row>
    <row r="889" spans="1:6" x14ac:dyDescent="0.3">
      <c r="A889" s="1">
        <v>74</v>
      </c>
      <c r="B889" s="1">
        <v>12</v>
      </c>
      <c r="C889" s="1">
        <v>2</v>
      </c>
      <c r="D889" s="1">
        <v>3</v>
      </c>
      <c r="E889" s="1">
        <v>3</v>
      </c>
      <c r="F889" s="1">
        <v>0.39</v>
      </c>
    </row>
    <row r="890" spans="1:6" x14ac:dyDescent="0.3">
      <c r="A890" s="1">
        <v>75</v>
      </c>
      <c r="B890" s="1">
        <v>1</v>
      </c>
      <c r="C890" s="1">
        <v>3</v>
      </c>
      <c r="D890" s="1">
        <v>3</v>
      </c>
      <c r="E890" s="1">
        <v>3</v>
      </c>
      <c r="F890" s="1">
        <v>0.49</v>
      </c>
    </row>
    <row r="891" spans="1:6" x14ac:dyDescent="0.3">
      <c r="A891" s="1">
        <v>75</v>
      </c>
      <c r="B891" s="1">
        <v>2</v>
      </c>
      <c r="C891" s="1">
        <v>3</v>
      </c>
      <c r="D891" s="1">
        <v>3</v>
      </c>
      <c r="E891" s="1">
        <v>3</v>
      </c>
      <c r="F891" s="1">
        <v>0.47</v>
      </c>
    </row>
    <row r="892" spans="1:6" x14ac:dyDescent="0.3">
      <c r="A892" s="1">
        <v>75</v>
      </c>
      <c r="B892" s="1">
        <v>3</v>
      </c>
      <c r="C892" s="1">
        <v>3</v>
      </c>
      <c r="D892" s="1">
        <v>3</v>
      </c>
      <c r="E892" s="1">
        <v>3</v>
      </c>
      <c r="F892" s="1">
        <v>0.57999999999999996</v>
      </c>
    </row>
    <row r="893" spans="1:6" x14ac:dyDescent="0.3">
      <c r="A893" s="1">
        <v>75</v>
      </c>
      <c r="B893" s="1">
        <v>4</v>
      </c>
      <c r="C893" s="1">
        <v>3</v>
      </c>
      <c r="D893" s="1">
        <v>3</v>
      </c>
      <c r="E893" s="1">
        <v>3</v>
      </c>
      <c r="F893" s="1">
        <v>1.0900000000000001</v>
      </c>
    </row>
    <row r="894" spans="1:6" x14ac:dyDescent="0.3">
      <c r="A894" s="1">
        <v>75</v>
      </c>
      <c r="B894" s="1">
        <v>5</v>
      </c>
      <c r="C894" s="1">
        <v>3</v>
      </c>
      <c r="D894" s="1">
        <v>3</v>
      </c>
      <c r="E894" s="1">
        <v>3</v>
      </c>
      <c r="F894" s="1">
        <v>1</v>
      </c>
    </row>
    <row r="895" spans="1:6" x14ac:dyDescent="0.3">
      <c r="A895" s="1">
        <v>75</v>
      </c>
      <c r="B895" s="1">
        <v>6</v>
      </c>
      <c r="C895" s="1">
        <v>3</v>
      </c>
      <c r="D895" s="1">
        <v>3</v>
      </c>
      <c r="E895" s="1">
        <v>3</v>
      </c>
      <c r="F895" s="1">
        <v>1.2</v>
      </c>
    </row>
    <row r="896" spans="1:6" x14ac:dyDescent="0.3">
      <c r="A896" s="1">
        <v>75</v>
      </c>
      <c r="B896" s="1">
        <v>7</v>
      </c>
      <c r="C896" s="1">
        <v>3</v>
      </c>
      <c r="D896" s="1">
        <v>3</v>
      </c>
      <c r="E896" s="1">
        <v>3</v>
      </c>
      <c r="F896" s="1">
        <v>1.1000000000000001</v>
      </c>
    </row>
    <row r="897" spans="1:6" x14ac:dyDescent="0.3">
      <c r="A897" s="1">
        <v>75</v>
      </c>
      <c r="B897" s="1">
        <v>8</v>
      </c>
      <c r="C897" s="1">
        <v>3</v>
      </c>
      <c r="D897" s="1">
        <v>3</v>
      </c>
      <c r="E897" s="1">
        <v>3</v>
      </c>
      <c r="F897" s="1">
        <v>0.9</v>
      </c>
    </row>
    <row r="898" spans="1:6" x14ac:dyDescent="0.3">
      <c r="A898" s="1">
        <v>75</v>
      </c>
      <c r="B898" s="1">
        <v>9</v>
      </c>
      <c r="C898" s="1">
        <v>3</v>
      </c>
      <c r="D898" s="1">
        <v>3</v>
      </c>
      <c r="E898" s="1">
        <v>3</v>
      </c>
      <c r="F898" s="1">
        <v>0.67</v>
      </c>
    </row>
    <row r="899" spans="1:6" x14ac:dyDescent="0.3">
      <c r="A899" s="1">
        <v>75</v>
      </c>
      <c r="B899" s="1">
        <v>10</v>
      </c>
      <c r="C899" s="1">
        <v>3</v>
      </c>
      <c r="D899" s="1">
        <v>3</v>
      </c>
      <c r="E899" s="1">
        <v>3</v>
      </c>
      <c r="F899" s="1">
        <v>0.47</v>
      </c>
    </row>
    <row r="900" spans="1:6" x14ac:dyDescent="0.3">
      <c r="A900" s="1">
        <v>75</v>
      </c>
      <c r="B900" s="1">
        <v>11</v>
      </c>
      <c r="C900" s="1">
        <v>3</v>
      </c>
      <c r="D900" s="1">
        <v>3</v>
      </c>
      <c r="E900" s="1">
        <v>3</v>
      </c>
      <c r="F900" s="1">
        <v>0.42</v>
      </c>
    </row>
    <row r="901" spans="1:6" x14ac:dyDescent="0.3">
      <c r="A901" s="1">
        <v>75</v>
      </c>
      <c r="B901" s="1">
        <v>12</v>
      </c>
      <c r="C901" s="1">
        <v>3</v>
      </c>
      <c r="D901" s="1">
        <v>3</v>
      </c>
      <c r="E901" s="1">
        <v>3</v>
      </c>
      <c r="F901" s="1">
        <v>0.35</v>
      </c>
    </row>
    <row r="902" spans="1:6" x14ac:dyDescent="0.3">
      <c r="A902" s="1">
        <v>76</v>
      </c>
      <c r="B902" s="1">
        <v>1</v>
      </c>
      <c r="C902" s="1">
        <v>4</v>
      </c>
      <c r="D902" s="1">
        <v>3</v>
      </c>
      <c r="E902" s="1">
        <v>3</v>
      </c>
      <c r="F902" s="1">
        <v>0.39</v>
      </c>
    </row>
    <row r="903" spans="1:6" x14ac:dyDescent="0.3">
      <c r="A903" s="1">
        <v>76</v>
      </c>
      <c r="B903" s="1">
        <v>2</v>
      </c>
      <c r="C903" s="1">
        <v>4</v>
      </c>
      <c r="D903" s="1">
        <v>3</v>
      </c>
      <c r="E903" s="1">
        <v>3</v>
      </c>
      <c r="F903" s="1">
        <v>0.48</v>
      </c>
    </row>
    <row r="904" spans="1:6" x14ac:dyDescent="0.3">
      <c r="A904" s="1">
        <v>76</v>
      </c>
      <c r="B904" s="1">
        <v>3</v>
      </c>
      <c r="C904" s="1">
        <v>4</v>
      </c>
      <c r="D904" s="1">
        <v>3</v>
      </c>
      <c r="E904" s="1">
        <v>3</v>
      </c>
      <c r="F904" s="1">
        <v>0.66</v>
      </c>
    </row>
    <row r="905" spans="1:6" x14ac:dyDescent="0.3">
      <c r="A905" s="1">
        <v>76</v>
      </c>
      <c r="B905" s="1">
        <v>4</v>
      </c>
      <c r="C905" s="1">
        <v>4</v>
      </c>
      <c r="D905" s="1">
        <v>3</v>
      </c>
      <c r="E905" s="1">
        <v>3</v>
      </c>
      <c r="F905" s="1">
        <v>0.85</v>
      </c>
    </row>
    <row r="906" spans="1:6" x14ac:dyDescent="0.3">
      <c r="A906" s="1">
        <v>76</v>
      </c>
      <c r="B906" s="1">
        <v>5</v>
      </c>
      <c r="C906" s="1">
        <v>4</v>
      </c>
      <c r="D906" s="1">
        <v>3</v>
      </c>
      <c r="E906" s="1">
        <v>3</v>
      </c>
      <c r="F906" s="1">
        <v>1.08</v>
      </c>
    </row>
    <row r="907" spans="1:6" x14ac:dyDescent="0.3">
      <c r="A907" s="1">
        <v>76</v>
      </c>
      <c r="B907" s="1">
        <v>6</v>
      </c>
      <c r="C907" s="1">
        <v>4</v>
      </c>
      <c r="D907" s="1">
        <v>3</v>
      </c>
      <c r="E907" s="1">
        <v>3</v>
      </c>
      <c r="F907" s="1">
        <v>1.27</v>
      </c>
    </row>
    <row r="908" spans="1:6" x14ac:dyDescent="0.3">
      <c r="A908" s="1">
        <v>76</v>
      </c>
      <c r="B908" s="1">
        <v>7</v>
      </c>
      <c r="C908" s="1">
        <v>4</v>
      </c>
      <c r="D908" s="1">
        <v>3</v>
      </c>
      <c r="E908" s="1">
        <v>3</v>
      </c>
      <c r="F908" s="1">
        <v>1.1399999999999999</v>
      </c>
    </row>
    <row r="909" spans="1:6" x14ac:dyDescent="0.3">
      <c r="A909" s="1">
        <v>76</v>
      </c>
      <c r="B909" s="1">
        <v>8</v>
      </c>
      <c r="C909" s="1">
        <v>4</v>
      </c>
      <c r="D909" s="1">
        <v>3</v>
      </c>
      <c r="E909" s="1">
        <v>3</v>
      </c>
      <c r="F909" s="1">
        <v>0.97</v>
      </c>
    </row>
    <row r="910" spans="1:6" x14ac:dyDescent="0.3">
      <c r="A910" s="1">
        <v>76</v>
      </c>
      <c r="B910" s="1">
        <v>9</v>
      </c>
      <c r="C910" s="1">
        <v>4</v>
      </c>
      <c r="D910" s="1">
        <v>3</v>
      </c>
      <c r="E910" s="1">
        <v>3</v>
      </c>
      <c r="F910" s="1">
        <v>0.7</v>
      </c>
    </row>
    <row r="911" spans="1:6" x14ac:dyDescent="0.3">
      <c r="A911" s="1">
        <v>76</v>
      </c>
      <c r="B911" s="1">
        <v>10</v>
      </c>
      <c r="C911" s="1">
        <v>4</v>
      </c>
      <c r="D911" s="1">
        <v>3</v>
      </c>
      <c r="E911" s="1">
        <v>3</v>
      </c>
      <c r="F911" s="1">
        <v>0.54</v>
      </c>
    </row>
    <row r="912" spans="1:6" x14ac:dyDescent="0.3">
      <c r="A912" s="1">
        <v>76</v>
      </c>
      <c r="B912" s="1">
        <v>11</v>
      </c>
      <c r="C912" s="1">
        <v>4</v>
      </c>
      <c r="D912" s="1">
        <v>3</v>
      </c>
      <c r="E912" s="1">
        <v>3</v>
      </c>
      <c r="F912" s="1">
        <v>0.46</v>
      </c>
    </row>
    <row r="913" spans="1:6" x14ac:dyDescent="0.3">
      <c r="A913" s="1">
        <v>76</v>
      </c>
      <c r="B913" s="1">
        <v>12</v>
      </c>
      <c r="C913" s="1">
        <v>4</v>
      </c>
      <c r="D913" s="1">
        <v>3</v>
      </c>
      <c r="E913" s="1">
        <v>3</v>
      </c>
      <c r="F913" s="1">
        <v>0.34</v>
      </c>
    </row>
    <row r="914" spans="1:6" x14ac:dyDescent="0.3">
      <c r="A914" s="1">
        <v>77</v>
      </c>
      <c r="B914" s="1">
        <v>1</v>
      </c>
      <c r="C914" s="1">
        <v>5</v>
      </c>
      <c r="D914" s="1">
        <v>3</v>
      </c>
      <c r="E914" s="1">
        <v>3</v>
      </c>
      <c r="F914" s="1">
        <v>0.39</v>
      </c>
    </row>
    <row r="915" spans="1:6" x14ac:dyDescent="0.3">
      <c r="A915" s="1">
        <v>77</v>
      </c>
      <c r="B915" s="1">
        <v>2</v>
      </c>
      <c r="C915" s="1">
        <v>5</v>
      </c>
      <c r="D915" s="1">
        <v>3</v>
      </c>
      <c r="E915" s="1">
        <v>3</v>
      </c>
      <c r="F915" s="1">
        <v>0.53</v>
      </c>
    </row>
    <row r="916" spans="1:6" x14ac:dyDescent="0.3">
      <c r="A916" s="1">
        <v>77</v>
      </c>
      <c r="B916" s="1">
        <v>3</v>
      </c>
      <c r="C916" s="1">
        <v>5</v>
      </c>
      <c r="D916" s="1">
        <v>3</v>
      </c>
      <c r="E916" s="1">
        <v>3</v>
      </c>
      <c r="F916" s="1">
        <v>0.6</v>
      </c>
    </row>
    <row r="917" spans="1:6" x14ac:dyDescent="0.3">
      <c r="A917" s="1">
        <v>77</v>
      </c>
      <c r="B917" s="1">
        <v>4</v>
      </c>
      <c r="C917" s="1">
        <v>5</v>
      </c>
      <c r="D917" s="1">
        <v>3</v>
      </c>
      <c r="E917" s="1">
        <v>3</v>
      </c>
      <c r="F917" s="1">
        <v>0.82</v>
      </c>
    </row>
    <row r="918" spans="1:6" x14ac:dyDescent="0.3">
      <c r="A918" s="1">
        <v>77</v>
      </c>
      <c r="B918" s="1">
        <v>5</v>
      </c>
      <c r="C918" s="1">
        <v>5</v>
      </c>
      <c r="D918" s="1">
        <v>3</v>
      </c>
      <c r="E918" s="1">
        <v>3</v>
      </c>
      <c r="F918" s="1">
        <v>1</v>
      </c>
    </row>
    <row r="919" spans="1:6" x14ac:dyDescent="0.3">
      <c r="A919" s="1">
        <v>77</v>
      </c>
      <c r="B919" s="1">
        <v>6</v>
      </c>
      <c r="C919" s="1">
        <v>5</v>
      </c>
      <c r="D919" s="1">
        <v>3</v>
      </c>
      <c r="E919" s="1">
        <v>3</v>
      </c>
      <c r="F919" s="1">
        <v>1.19</v>
      </c>
    </row>
    <row r="920" spans="1:6" x14ac:dyDescent="0.3">
      <c r="A920" s="1">
        <v>77</v>
      </c>
      <c r="B920" s="1">
        <v>7</v>
      </c>
      <c r="C920" s="1">
        <v>5</v>
      </c>
      <c r="D920" s="1">
        <v>3</v>
      </c>
      <c r="E920" s="1">
        <v>3</v>
      </c>
      <c r="F920" s="1">
        <v>1.18</v>
      </c>
    </row>
    <row r="921" spans="1:6" x14ac:dyDescent="0.3">
      <c r="A921" s="1">
        <v>77</v>
      </c>
      <c r="B921" s="1">
        <v>8</v>
      </c>
      <c r="C921" s="1">
        <v>5</v>
      </c>
      <c r="D921" s="1">
        <v>3</v>
      </c>
      <c r="E921" s="1">
        <v>3</v>
      </c>
      <c r="F921" s="1">
        <v>0.91</v>
      </c>
    </row>
    <row r="922" spans="1:6" x14ac:dyDescent="0.3">
      <c r="A922" s="1">
        <v>77</v>
      </c>
      <c r="B922" s="1">
        <v>9</v>
      </c>
      <c r="C922" s="1">
        <v>5</v>
      </c>
      <c r="D922" s="1">
        <v>3</v>
      </c>
      <c r="E922" s="1">
        <v>3</v>
      </c>
      <c r="F922" s="1">
        <v>0.62</v>
      </c>
    </row>
    <row r="923" spans="1:6" x14ac:dyDescent="0.3">
      <c r="A923" s="1">
        <v>77</v>
      </c>
      <c r="B923" s="1">
        <v>10</v>
      </c>
      <c r="C923" s="1">
        <v>5</v>
      </c>
      <c r="D923" s="1">
        <v>3</v>
      </c>
      <c r="E923" s="1">
        <v>3</v>
      </c>
      <c r="F923" s="1">
        <v>0.55000000000000004</v>
      </c>
    </row>
    <row r="924" spans="1:6" x14ac:dyDescent="0.3">
      <c r="A924" s="1">
        <v>77</v>
      </c>
      <c r="B924" s="1">
        <v>11</v>
      </c>
      <c r="C924" s="1">
        <v>5</v>
      </c>
      <c r="D924" s="1">
        <v>3</v>
      </c>
      <c r="E924" s="1">
        <v>3</v>
      </c>
      <c r="F924" s="1">
        <v>0.47</v>
      </c>
    </row>
    <row r="925" spans="1:6" x14ac:dyDescent="0.3">
      <c r="A925" s="1">
        <v>77</v>
      </c>
      <c r="B925" s="1">
        <v>12</v>
      </c>
      <c r="C925" s="1">
        <v>5</v>
      </c>
      <c r="D925" s="1">
        <v>3</v>
      </c>
      <c r="E925" s="1">
        <v>3</v>
      </c>
      <c r="F925" s="1">
        <v>0.47</v>
      </c>
    </row>
    <row r="926" spans="1:6" x14ac:dyDescent="0.3">
      <c r="A926" s="1">
        <v>78</v>
      </c>
      <c r="B926" s="1">
        <v>1</v>
      </c>
      <c r="C926" s="1">
        <v>6</v>
      </c>
      <c r="D926" s="1">
        <v>3</v>
      </c>
      <c r="E926" s="1">
        <v>3</v>
      </c>
      <c r="F926" s="1">
        <v>0.4</v>
      </c>
    </row>
    <row r="927" spans="1:6" x14ac:dyDescent="0.3">
      <c r="A927" s="1">
        <v>78</v>
      </c>
      <c r="B927" s="1">
        <v>2</v>
      </c>
      <c r="C927" s="1">
        <v>6</v>
      </c>
      <c r="D927" s="1">
        <v>3</v>
      </c>
      <c r="E927" s="1">
        <v>3</v>
      </c>
      <c r="F927" s="1">
        <v>0.51</v>
      </c>
    </row>
    <row r="928" spans="1:6" x14ac:dyDescent="0.3">
      <c r="A928" s="1">
        <v>78</v>
      </c>
      <c r="B928" s="1">
        <v>3</v>
      </c>
      <c r="C928" s="1">
        <v>6</v>
      </c>
      <c r="D928" s="1">
        <v>3</v>
      </c>
      <c r="E928" s="1">
        <v>3</v>
      </c>
      <c r="F928" s="1">
        <v>0.64</v>
      </c>
    </row>
    <row r="929" spans="1:6" x14ac:dyDescent="0.3">
      <c r="A929" s="1">
        <v>78</v>
      </c>
      <c r="B929" s="1">
        <v>4</v>
      </c>
      <c r="C929" s="1">
        <v>6</v>
      </c>
      <c r="D929" s="1">
        <v>3</v>
      </c>
      <c r="E929" s="1">
        <v>3</v>
      </c>
      <c r="F929" s="1">
        <v>0.9</v>
      </c>
    </row>
    <row r="930" spans="1:6" x14ac:dyDescent="0.3">
      <c r="A930" s="1">
        <v>78</v>
      </c>
      <c r="B930" s="1">
        <v>5</v>
      </c>
      <c r="C930" s="1">
        <v>6</v>
      </c>
      <c r="D930" s="1">
        <v>3</v>
      </c>
      <c r="E930" s="1">
        <v>3</v>
      </c>
      <c r="F930" s="1">
        <v>1.06</v>
      </c>
    </row>
    <row r="931" spans="1:6" x14ac:dyDescent="0.3">
      <c r="A931" s="1">
        <v>78</v>
      </c>
      <c r="B931" s="1">
        <v>6</v>
      </c>
      <c r="C931" s="1">
        <v>6</v>
      </c>
      <c r="D931" s="1">
        <v>3</v>
      </c>
      <c r="E931" s="1">
        <v>3</v>
      </c>
      <c r="F931" s="1">
        <v>1.32</v>
      </c>
    </row>
    <row r="932" spans="1:6" x14ac:dyDescent="0.3">
      <c r="A932" s="1">
        <v>78</v>
      </c>
      <c r="B932" s="1">
        <v>7</v>
      </c>
      <c r="C932" s="1">
        <v>6</v>
      </c>
      <c r="D932" s="1">
        <v>3</v>
      </c>
      <c r="E932" s="1">
        <v>3</v>
      </c>
      <c r="F932" s="1">
        <v>1.2</v>
      </c>
    </row>
    <row r="933" spans="1:6" x14ac:dyDescent="0.3">
      <c r="A933" s="1">
        <v>78</v>
      </c>
      <c r="B933" s="1">
        <v>8</v>
      </c>
      <c r="C933" s="1">
        <v>6</v>
      </c>
      <c r="D933" s="1">
        <v>3</v>
      </c>
      <c r="E933" s="1">
        <v>3</v>
      </c>
      <c r="F933" s="1">
        <v>0.96</v>
      </c>
    </row>
    <row r="934" spans="1:6" x14ac:dyDescent="0.3">
      <c r="A934" s="1">
        <v>78</v>
      </c>
      <c r="B934" s="1">
        <v>9</v>
      </c>
      <c r="C934" s="1">
        <v>6</v>
      </c>
      <c r="D934" s="1">
        <v>3</v>
      </c>
      <c r="E934" s="1">
        <v>3</v>
      </c>
      <c r="F934" s="1">
        <v>0.75</v>
      </c>
    </row>
    <row r="935" spans="1:6" x14ac:dyDescent="0.3">
      <c r="A935" s="1">
        <v>78</v>
      </c>
      <c r="B935" s="1">
        <v>10</v>
      </c>
      <c r="C935" s="1">
        <v>6</v>
      </c>
      <c r="D935" s="1">
        <v>3</v>
      </c>
      <c r="E935" s="1">
        <v>3</v>
      </c>
      <c r="F935" s="1">
        <v>0.48</v>
      </c>
    </row>
    <row r="936" spans="1:6" x14ac:dyDescent="0.3">
      <c r="A936" s="1">
        <v>78</v>
      </c>
      <c r="B936" s="1">
        <v>11</v>
      </c>
      <c r="C936" s="1">
        <v>6</v>
      </c>
      <c r="D936" s="1">
        <v>3</v>
      </c>
      <c r="E936" s="1">
        <v>3</v>
      </c>
      <c r="F936" s="1">
        <v>0.42</v>
      </c>
    </row>
    <row r="937" spans="1:6" x14ac:dyDescent="0.3">
      <c r="A937" s="1">
        <v>78</v>
      </c>
      <c r="B937" s="1">
        <v>12</v>
      </c>
      <c r="C937" s="1">
        <v>6</v>
      </c>
      <c r="D937" s="1">
        <v>3</v>
      </c>
      <c r="E937" s="1">
        <v>3</v>
      </c>
      <c r="F937" s="1">
        <v>0.42</v>
      </c>
    </row>
    <row r="938" spans="1:6" x14ac:dyDescent="0.3">
      <c r="A938" s="1">
        <v>79</v>
      </c>
      <c r="B938" s="1">
        <v>1</v>
      </c>
      <c r="C938" s="1">
        <v>7</v>
      </c>
      <c r="D938" s="1">
        <v>3</v>
      </c>
      <c r="E938" s="1">
        <v>3</v>
      </c>
      <c r="F938" s="1">
        <v>0.33</v>
      </c>
    </row>
    <row r="939" spans="1:6" x14ac:dyDescent="0.3">
      <c r="A939" s="1">
        <v>79</v>
      </c>
      <c r="B939" s="1">
        <v>2</v>
      </c>
      <c r="C939" s="1">
        <v>7</v>
      </c>
      <c r="D939" s="1">
        <v>3</v>
      </c>
      <c r="E939" s="1">
        <v>3</v>
      </c>
      <c r="F939" s="1">
        <v>0.41</v>
      </c>
    </row>
    <row r="940" spans="1:6" x14ac:dyDescent="0.3">
      <c r="A940" s="1">
        <v>79</v>
      </c>
      <c r="B940" s="1">
        <v>3</v>
      </c>
      <c r="C940" s="1">
        <v>7</v>
      </c>
      <c r="D940" s="1">
        <v>3</v>
      </c>
      <c r="E940" s="1">
        <v>3</v>
      </c>
      <c r="F940" s="1">
        <v>0.55000000000000004</v>
      </c>
    </row>
    <row r="941" spans="1:6" x14ac:dyDescent="0.3">
      <c r="A941" s="1">
        <v>79</v>
      </c>
      <c r="B941" s="1">
        <v>4</v>
      </c>
      <c r="C941" s="1">
        <v>7</v>
      </c>
      <c r="D941" s="1">
        <v>3</v>
      </c>
      <c r="E941" s="1">
        <v>3</v>
      </c>
      <c r="F941" s="1">
        <v>0.73</v>
      </c>
    </row>
    <row r="942" spans="1:6" x14ac:dyDescent="0.3">
      <c r="A942" s="1">
        <v>79</v>
      </c>
      <c r="B942" s="1">
        <v>5</v>
      </c>
      <c r="C942" s="1">
        <v>7</v>
      </c>
      <c r="D942" s="1">
        <v>3</v>
      </c>
      <c r="E942" s="1">
        <v>3</v>
      </c>
      <c r="F942" s="1">
        <v>1.02</v>
      </c>
    </row>
    <row r="943" spans="1:6" x14ac:dyDescent="0.3">
      <c r="A943" s="1">
        <v>79</v>
      </c>
      <c r="B943" s="1">
        <v>6</v>
      </c>
      <c r="C943" s="1">
        <v>7</v>
      </c>
      <c r="D943" s="1">
        <v>3</v>
      </c>
      <c r="E943" s="1">
        <v>3</v>
      </c>
      <c r="F943" s="1">
        <v>1.33</v>
      </c>
    </row>
    <row r="944" spans="1:6" x14ac:dyDescent="0.3">
      <c r="A944" s="1">
        <v>79</v>
      </c>
      <c r="B944" s="1">
        <v>7</v>
      </c>
      <c r="C944" s="1">
        <v>7</v>
      </c>
      <c r="D944" s="1">
        <v>3</v>
      </c>
      <c r="E944" s="1">
        <v>3</v>
      </c>
      <c r="F944" s="1">
        <v>1.4</v>
      </c>
    </row>
    <row r="945" spans="1:6" x14ac:dyDescent="0.3">
      <c r="A945" s="1">
        <v>79</v>
      </c>
      <c r="B945" s="1">
        <v>8</v>
      </c>
      <c r="C945" s="1">
        <v>7</v>
      </c>
      <c r="D945" s="1">
        <v>3</v>
      </c>
      <c r="E945" s="1">
        <v>3</v>
      </c>
      <c r="F945" s="1">
        <v>0.94</v>
      </c>
    </row>
    <row r="946" spans="1:6" x14ac:dyDescent="0.3">
      <c r="A946" s="1">
        <v>79</v>
      </c>
      <c r="B946" s="1">
        <v>9</v>
      </c>
      <c r="C946" s="1">
        <v>7</v>
      </c>
      <c r="D946" s="1">
        <v>3</v>
      </c>
      <c r="E946" s="1">
        <v>3</v>
      </c>
      <c r="F946" s="1">
        <v>0.63</v>
      </c>
    </row>
    <row r="947" spans="1:6" x14ac:dyDescent="0.3">
      <c r="A947" s="1">
        <v>79</v>
      </c>
      <c r="B947" s="1">
        <v>10</v>
      </c>
      <c r="C947" s="1">
        <v>7</v>
      </c>
      <c r="D947" s="1">
        <v>3</v>
      </c>
      <c r="E947" s="1">
        <v>3</v>
      </c>
      <c r="F947" s="1">
        <v>0.42</v>
      </c>
    </row>
    <row r="948" spans="1:6" x14ac:dyDescent="0.3">
      <c r="A948" s="1">
        <v>79</v>
      </c>
      <c r="B948" s="1">
        <v>11</v>
      </c>
      <c r="C948" s="1">
        <v>7</v>
      </c>
      <c r="D948" s="1">
        <v>3</v>
      </c>
      <c r="E948" s="1">
        <v>3</v>
      </c>
      <c r="F948" s="1">
        <v>0.38</v>
      </c>
    </row>
    <row r="949" spans="1:6" x14ac:dyDescent="0.3">
      <c r="A949" s="1">
        <v>79</v>
      </c>
      <c r="B949" s="1">
        <v>12</v>
      </c>
      <c r="C949" s="1">
        <v>7</v>
      </c>
      <c r="D949" s="1">
        <v>3</v>
      </c>
      <c r="E949" s="1">
        <v>3</v>
      </c>
      <c r="F949" s="1">
        <v>0.26</v>
      </c>
    </row>
    <row r="950" spans="1:6" x14ac:dyDescent="0.3">
      <c r="A950" s="1">
        <v>80</v>
      </c>
      <c r="B950" s="1">
        <v>1</v>
      </c>
      <c r="C950" s="1">
        <v>8</v>
      </c>
      <c r="D950" s="1">
        <v>3</v>
      </c>
      <c r="E950" s="1">
        <v>3</v>
      </c>
      <c r="F950" s="1">
        <v>0.28000000000000003</v>
      </c>
    </row>
    <row r="951" spans="1:6" x14ac:dyDescent="0.3">
      <c r="A951" s="1">
        <v>80</v>
      </c>
      <c r="B951" s="1">
        <v>2</v>
      </c>
      <c r="C951" s="1">
        <v>8</v>
      </c>
      <c r="D951" s="1">
        <v>3</v>
      </c>
      <c r="E951" s="1">
        <v>3</v>
      </c>
      <c r="F951" s="1">
        <v>0.35</v>
      </c>
    </row>
    <row r="952" spans="1:6" x14ac:dyDescent="0.3">
      <c r="A952" s="1">
        <v>80</v>
      </c>
      <c r="B952" s="1">
        <v>3</v>
      </c>
      <c r="C952" s="1">
        <v>8</v>
      </c>
      <c r="D952" s="1">
        <v>3</v>
      </c>
      <c r="E952" s="1">
        <v>3</v>
      </c>
      <c r="F952" s="1">
        <v>0.49</v>
      </c>
    </row>
    <row r="953" spans="1:6" x14ac:dyDescent="0.3">
      <c r="A953" s="1">
        <v>80</v>
      </c>
      <c r="B953" s="1">
        <v>4</v>
      </c>
      <c r="C953" s="1">
        <v>8</v>
      </c>
      <c r="D953" s="1">
        <v>3</v>
      </c>
      <c r="E953" s="1">
        <v>3</v>
      </c>
      <c r="F953" s="1">
        <v>0.93</v>
      </c>
    </row>
    <row r="954" spans="1:6" x14ac:dyDescent="0.3">
      <c r="A954" s="1">
        <v>80</v>
      </c>
      <c r="B954" s="1">
        <v>5</v>
      </c>
      <c r="C954" s="1">
        <v>8</v>
      </c>
      <c r="D954" s="1">
        <v>3</v>
      </c>
      <c r="E954" s="1">
        <v>3</v>
      </c>
      <c r="F954" s="1">
        <v>1.03</v>
      </c>
    </row>
    <row r="955" spans="1:6" x14ac:dyDescent="0.3">
      <c r="A955" s="1">
        <v>80</v>
      </c>
      <c r="B955" s="1">
        <v>6</v>
      </c>
      <c r="C955" s="1">
        <v>8</v>
      </c>
      <c r="D955" s="1">
        <v>3</v>
      </c>
      <c r="E955" s="1">
        <v>3</v>
      </c>
      <c r="F955" s="1">
        <v>1.17</v>
      </c>
    </row>
    <row r="956" spans="1:6" x14ac:dyDescent="0.3">
      <c r="A956" s="1">
        <v>80</v>
      </c>
      <c r="B956" s="1">
        <v>7</v>
      </c>
      <c r="C956" s="1">
        <v>8</v>
      </c>
      <c r="D956" s="1">
        <v>3</v>
      </c>
      <c r="E956" s="1">
        <v>3</v>
      </c>
      <c r="F956" s="1">
        <v>1.17</v>
      </c>
    </row>
    <row r="957" spans="1:6" x14ac:dyDescent="0.3">
      <c r="A957" s="1">
        <v>80</v>
      </c>
      <c r="B957" s="1">
        <v>8</v>
      </c>
      <c r="C957" s="1">
        <v>8</v>
      </c>
      <c r="D957" s="1">
        <v>3</v>
      </c>
      <c r="E957" s="1">
        <v>3</v>
      </c>
      <c r="F957" s="1">
        <v>0.81</v>
      </c>
    </row>
    <row r="958" spans="1:6" x14ac:dyDescent="0.3">
      <c r="A958" s="1">
        <v>80</v>
      </c>
      <c r="B958" s="1">
        <v>9</v>
      </c>
      <c r="C958" s="1">
        <v>8</v>
      </c>
      <c r="D958" s="1">
        <v>3</v>
      </c>
      <c r="E958" s="1">
        <v>3</v>
      </c>
      <c r="F958" s="1">
        <v>0.57999999999999996</v>
      </c>
    </row>
    <row r="959" spans="1:6" x14ac:dyDescent="0.3">
      <c r="A959" s="1">
        <v>80</v>
      </c>
      <c r="B959" s="1">
        <v>10</v>
      </c>
      <c r="C959" s="1">
        <v>8</v>
      </c>
      <c r="D959" s="1">
        <v>3</v>
      </c>
      <c r="E959" s="1">
        <v>3</v>
      </c>
      <c r="F959" s="1">
        <v>0.37</v>
      </c>
    </row>
    <row r="960" spans="1:6" x14ac:dyDescent="0.3">
      <c r="A960" s="1">
        <v>80</v>
      </c>
      <c r="B960" s="1">
        <v>11</v>
      </c>
      <c r="C960" s="1">
        <v>8</v>
      </c>
      <c r="D960" s="1">
        <v>3</v>
      </c>
      <c r="E960" s="1">
        <v>3</v>
      </c>
      <c r="F960" s="1">
        <v>0.43</v>
      </c>
    </row>
    <row r="961" spans="1:6" x14ac:dyDescent="0.3">
      <c r="A961" s="1">
        <v>80</v>
      </c>
      <c r="B961" s="1">
        <v>12</v>
      </c>
      <c r="C961" s="1">
        <v>8</v>
      </c>
      <c r="D961" s="1">
        <v>3</v>
      </c>
      <c r="E961" s="1">
        <v>3</v>
      </c>
      <c r="F961" s="1">
        <v>0.25</v>
      </c>
    </row>
    <row r="962" spans="1:6" x14ac:dyDescent="0.3">
      <c r="A962" s="1">
        <v>81</v>
      </c>
      <c r="B962" s="1">
        <v>1</v>
      </c>
      <c r="C962" s="1">
        <v>1</v>
      </c>
      <c r="D962" s="1">
        <v>3</v>
      </c>
      <c r="E962" s="1">
        <v>2</v>
      </c>
      <c r="F962" s="1">
        <v>0.85</v>
      </c>
    </row>
    <row r="963" spans="1:6" x14ac:dyDescent="0.3">
      <c r="A963" s="1">
        <v>81</v>
      </c>
      <c r="B963" s="1">
        <v>2</v>
      </c>
      <c r="C963" s="1">
        <v>1</v>
      </c>
      <c r="D963" s="1">
        <v>3</v>
      </c>
      <c r="E963" s="1">
        <v>2</v>
      </c>
      <c r="F963" s="1">
        <v>1.07</v>
      </c>
    </row>
    <row r="964" spans="1:6" x14ac:dyDescent="0.3">
      <c r="A964" s="1">
        <v>81</v>
      </c>
      <c r="B964" s="1">
        <v>3</v>
      </c>
      <c r="C964" s="1">
        <v>1</v>
      </c>
      <c r="D964" s="1">
        <v>3</v>
      </c>
      <c r="E964" s="1">
        <v>2</v>
      </c>
      <c r="F964" s="1">
        <v>1.38</v>
      </c>
    </row>
    <row r="965" spans="1:6" x14ac:dyDescent="0.3">
      <c r="A965" s="1">
        <v>81</v>
      </c>
      <c r="B965" s="1">
        <v>4</v>
      </c>
      <c r="C965" s="1">
        <v>1</v>
      </c>
      <c r="D965" s="1">
        <v>3</v>
      </c>
      <c r="E965" s="1">
        <v>2</v>
      </c>
      <c r="F965" s="1">
        <v>1.93</v>
      </c>
    </row>
    <row r="966" spans="1:6" x14ac:dyDescent="0.3">
      <c r="A966" s="1">
        <v>81</v>
      </c>
      <c r="B966" s="1">
        <v>5</v>
      </c>
      <c r="C966" s="1">
        <v>1</v>
      </c>
      <c r="D966" s="1">
        <v>3</v>
      </c>
      <c r="E966" s="1">
        <v>2</v>
      </c>
      <c r="F966" s="1">
        <v>2.38</v>
      </c>
    </row>
    <row r="967" spans="1:6" x14ac:dyDescent="0.3">
      <c r="A967" s="1">
        <v>81</v>
      </c>
      <c r="B967" s="1">
        <v>6</v>
      </c>
      <c r="C967" s="1">
        <v>1</v>
      </c>
      <c r="D967" s="1">
        <v>3</v>
      </c>
      <c r="E967" s="1">
        <v>2</v>
      </c>
      <c r="F967" s="1">
        <v>2.71</v>
      </c>
    </row>
    <row r="968" spans="1:6" x14ac:dyDescent="0.3">
      <c r="A968" s="1">
        <v>81</v>
      </c>
      <c r="B968" s="1">
        <v>7</v>
      </c>
      <c r="C968" s="1">
        <v>1</v>
      </c>
      <c r="D968" s="1">
        <v>3</v>
      </c>
      <c r="E968" s="1">
        <v>2</v>
      </c>
      <c r="F968" s="1">
        <v>2.64</v>
      </c>
    </row>
    <row r="969" spans="1:6" x14ac:dyDescent="0.3">
      <c r="A969" s="1">
        <v>81</v>
      </c>
      <c r="B969" s="1">
        <v>8</v>
      </c>
      <c r="C969" s="1">
        <v>1</v>
      </c>
      <c r="D969" s="1">
        <v>3</v>
      </c>
      <c r="E969" s="1">
        <v>2</v>
      </c>
      <c r="F969" s="1">
        <v>2.0299999999999998</v>
      </c>
    </row>
    <row r="970" spans="1:6" x14ac:dyDescent="0.3">
      <c r="A970" s="1">
        <v>81</v>
      </c>
      <c r="B970" s="1">
        <v>9</v>
      </c>
      <c r="C970" s="1">
        <v>1</v>
      </c>
      <c r="D970" s="1">
        <v>3</v>
      </c>
      <c r="E970" s="1">
        <v>2</v>
      </c>
      <c r="F970" s="1">
        <v>1.48</v>
      </c>
    </row>
    <row r="971" spans="1:6" x14ac:dyDescent="0.3">
      <c r="A971" s="1">
        <v>81</v>
      </c>
      <c r="B971" s="1">
        <v>10</v>
      </c>
      <c r="C971" s="1">
        <v>1</v>
      </c>
      <c r="D971" s="1">
        <v>3</v>
      </c>
      <c r="E971" s="1">
        <v>2</v>
      </c>
      <c r="F971" s="1">
        <v>1.04</v>
      </c>
    </row>
    <row r="972" spans="1:6" x14ac:dyDescent="0.3">
      <c r="A972" s="1">
        <v>81</v>
      </c>
      <c r="B972" s="1">
        <v>11</v>
      </c>
      <c r="C972" s="1">
        <v>1</v>
      </c>
      <c r="D972" s="1">
        <v>3</v>
      </c>
      <c r="E972" s="1">
        <v>2</v>
      </c>
      <c r="F972" s="1">
        <v>1.07</v>
      </c>
    </row>
    <row r="973" spans="1:6" x14ac:dyDescent="0.3">
      <c r="A973" s="1">
        <v>81</v>
      </c>
      <c r="B973" s="1">
        <v>12</v>
      </c>
      <c r="C973" s="1">
        <v>1</v>
      </c>
      <c r="D973" s="1">
        <v>3</v>
      </c>
      <c r="E973" s="1">
        <v>2</v>
      </c>
      <c r="F973" s="1">
        <v>0.73</v>
      </c>
    </row>
    <row r="974" spans="1:6" x14ac:dyDescent="0.3">
      <c r="A974" s="1">
        <v>82</v>
      </c>
      <c r="B974" s="1">
        <v>1</v>
      </c>
      <c r="C974" s="1">
        <v>2</v>
      </c>
      <c r="D974" s="1">
        <v>3</v>
      </c>
      <c r="E974" s="1">
        <v>2</v>
      </c>
      <c r="F974" s="1">
        <v>0.81</v>
      </c>
    </row>
    <row r="975" spans="1:6" x14ac:dyDescent="0.3">
      <c r="A975" s="1">
        <v>82</v>
      </c>
      <c r="B975" s="1">
        <v>2</v>
      </c>
      <c r="C975" s="1">
        <v>2</v>
      </c>
      <c r="D975" s="1">
        <v>3</v>
      </c>
      <c r="E975" s="1">
        <v>2</v>
      </c>
      <c r="F975" s="1">
        <v>1.06</v>
      </c>
    </row>
    <row r="976" spans="1:6" x14ac:dyDescent="0.3">
      <c r="A976" s="1">
        <v>82</v>
      </c>
      <c r="B976" s="1">
        <v>3</v>
      </c>
      <c r="C976" s="1">
        <v>2</v>
      </c>
      <c r="D976" s="1">
        <v>3</v>
      </c>
      <c r="E976" s="1">
        <v>2</v>
      </c>
      <c r="F976" s="1">
        <v>1.34</v>
      </c>
    </row>
    <row r="977" spans="1:6" x14ac:dyDescent="0.3">
      <c r="A977" s="1">
        <v>82</v>
      </c>
      <c r="B977" s="1">
        <v>4</v>
      </c>
      <c r="C977" s="1">
        <v>2</v>
      </c>
      <c r="D977" s="1">
        <v>3</v>
      </c>
      <c r="E977" s="1">
        <v>2</v>
      </c>
      <c r="F977" s="1">
        <v>1.77</v>
      </c>
    </row>
    <row r="978" spans="1:6" x14ac:dyDescent="0.3">
      <c r="A978" s="1">
        <v>82</v>
      </c>
      <c r="B978" s="1">
        <v>5</v>
      </c>
      <c r="C978" s="1">
        <v>2</v>
      </c>
      <c r="D978" s="1">
        <v>3</v>
      </c>
      <c r="E978" s="1">
        <v>2</v>
      </c>
      <c r="F978" s="1">
        <v>2.36</v>
      </c>
    </row>
    <row r="979" spans="1:6" x14ac:dyDescent="0.3">
      <c r="A979" s="1">
        <v>82</v>
      </c>
      <c r="B979" s="1">
        <v>6</v>
      </c>
      <c r="C979" s="1">
        <v>2</v>
      </c>
      <c r="D979" s="1">
        <v>3</v>
      </c>
      <c r="E979" s="1">
        <v>2</v>
      </c>
      <c r="F979" s="1">
        <v>2.61</v>
      </c>
    </row>
    <row r="980" spans="1:6" x14ac:dyDescent="0.3">
      <c r="A980" s="1">
        <v>82</v>
      </c>
      <c r="B980" s="1">
        <v>7</v>
      </c>
      <c r="C980" s="1">
        <v>2</v>
      </c>
      <c r="D980" s="1">
        <v>3</v>
      </c>
      <c r="E980" s="1">
        <v>2</v>
      </c>
      <c r="F980" s="1">
        <v>2.5099999999999998</v>
      </c>
    </row>
    <row r="981" spans="1:6" x14ac:dyDescent="0.3">
      <c r="A981" s="1">
        <v>82</v>
      </c>
      <c r="B981" s="1">
        <v>8</v>
      </c>
      <c r="C981" s="1">
        <v>2</v>
      </c>
      <c r="D981" s="1">
        <v>3</v>
      </c>
      <c r="E981" s="1">
        <v>2</v>
      </c>
      <c r="F981" s="1">
        <v>1.99</v>
      </c>
    </row>
    <row r="982" spans="1:6" x14ac:dyDescent="0.3">
      <c r="A982" s="1">
        <v>82</v>
      </c>
      <c r="B982" s="1">
        <v>9</v>
      </c>
      <c r="C982" s="1">
        <v>2</v>
      </c>
      <c r="D982" s="1">
        <v>3</v>
      </c>
      <c r="E982" s="1">
        <v>2</v>
      </c>
      <c r="F982" s="1">
        <v>1.33</v>
      </c>
    </row>
    <row r="983" spans="1:6" x14ac:dyDescent="0.3">
      <c r="A983" s="1">
        <v>82</v>
      </c>
      <c r="B983" s="1">
        <v>10</v>
      </c>
      <c r="C983" s="1">
        <v>2</v>
      </c>
      <c r="D983" s="1">
        <v>3</v>
      </c>
      <c r="E983" s="1">
        <v>2</v>
      </c>
      <c r="F983" s="1">
        <v>1.0900000000000001</v>
      </c>
    </row>
    <row r="984" spans="1:6" x14ac:dyDescent="0.3">
      <c r="A984" s="1">
        <v>82</v>
      </c>
      <c r="B984" s="1">
        <v>11</v>
      </c>
      <c r="C984" s="1">
        <v>2</v>
      </c>
      <c r="D984" s="1">
        <v>3</v>
      </c>
      <c r="E984" s="1">
        <v>2</v>
      </c>
      <c r="F984" s="1">
        <v>1.04</v>
      </c>
    </row>
    <row r="985" spans="1:6" x14ac:dyDescent="0.3">
      <c r="A985" s="1">
        <v>82</v>
      </c>
      <c r="B985" s="1">
        <v>12</v>
      </c>
      <c r="C985" s="1">
        <v>2</v>
      </c>
      <c r="D985" s="1">
        <v>3</v>
      </c>
      <c r="E985" s="1">
        <v>2</v>
      </c>
      <c r="F985" s="1">
        <v>0.84</v>
      </c>
    </row>
    <row r="986" spans="1:6" x14ac:dyDescent="0.3">
      <c r="A986" s="1">
        <v>83</v>
      </c>
      <c r="B986" s="1">
        <v>1</v>
      </c>
      <c r="C986" s="1">
        <v>3</v>
      </c>
      <c r="D986" s="1">
        <v>3</v>
      </c>
      <c r="E986" s="1">
        <v>2</v>
      </c>
      <c r="F986" s="1">
        <v>1.04</v>
      </c>
    </row>
    <row r="987" spans="1:6" x14ac:dyDescent="0.3">
      <c r="A987" s="1">
        <v>83</v>
      </c>
      <c r="B987" s="1">
        <v>2</v>
      </c>
      <c r="C987" s="1">
        <v>3</v>
      </c>
      <c r="D987" s="1">
        <v>3</v>
      </c>
      <c r="E987" s="1">
        <v>2</v>
      </c>
      <c r="F987" s="1">
        <v>1.04</v>
      </c>
    </row>
    <row r="988" spans="1:6" x14ac:dyDescent="0.3">
      <c r="A988" s="1">
        <v>83</v>
      </c>
      <c r="B988" s="1">
        <v>3</v>
      </c>
      <c r="C988" s="1">
        <v>3</v>
      </c>
      <c r="D988" s="1">
        <v>3</v>
      </c>
      <c r="E988" s="1">
        <v>2</v>
      </c>
      <c r="F988" s="1">
        <v>1.31</v>
      </c>
    </row>
    <row r="989" spans="1:6" x14ac:dyDescent="0.3">
      <c r="A989" s="1">
        <v>83</v>
      </c>
      <c r="B989" s="1">
        <v>4</v>
      </c>
      <c r="C989" s="1">
        <v>3</v>
      </c>
      <c r="D989" s="1">
        <v>3</v>
      </c>
      <c r="E989" s="1">
        <v>2</v>
      </c>
      <c r="F989" s="1">
        <v>2.37</v>
      </c>
    </row>
    <row r="990" spans="1:6" x14ac:dyDescent="0.3">
      <c r="A990" s="1">
        <v>83</v>
      </c>
      <c r="B990" s="1">
        <v>5</v>
      </c>
      <c r="C990" s="1">
        <v>3</v>
      </c>
      <c r="D990" s="1">
        <v>3</v>
      </c>
      <c r="E990" s="1">
        <v>2</v>
      </c>
      <c r="F990" s="1">
        <v>2.4</v>
      </c>
    </row>
    <row r="991" spans="1:6" x14ac:dyDescent="0.3">
      <c r="A991" s="1">
        <v>83</v>
      </c>
      <c r="B991" s="1">
        <v>6</v>
      </c>
      <c r="C991" s="1">
        <v>3</v>
      </c>
      <c r="D991" s="1">
        <v>3</v>
      </c>
      <c r="E991" s="1">
        <v>2</v>
      </c>
      <c r="F991" s="1">
        <v>2.88</v>
      </c>
    </row>
    <row r="992" spans="1:6" x14ac:dyDescent="0.3">
      <c r="A992" s="1">
        <v>83</v>
      </c>
      <c r="B992" s="1">
        <v>7</v>
      </c>
      <c r="C992" s="1">
        <v>3</v>
      </c>
      <c r="D992" s="1">
        <v>3</v>
      </c>
      <c r="E992" s="1">
        <v>2</v>
      </c>
      <c r="F992" s="1">
        <v>2.66</v>
      </c>
    </row>
    <row r="993" spans="1:6" x14ac:dyDescent="0.3">
      <c r="A993" s="1">
        <v>83</v>
      </c>
      <c r="B993" s="1">
        <v>8</v>
      </c>
      <c r="C993" s="1">
        <v>3</v>
      </c>
      <c r="D993" s="1">
        <v>3</v>
      </c>
      <c r="E993" s="1">
        <v>2</v>
      </c>
      <c r="F993" s="1">
        <v>2.12</v>
      </c>
    </row>
    <row r="994" spans="1:6" x14ac:dyDescent="0.3">
      <c r="A994" s="1">
        <v>83</v>
      </c>
      <c r="B994" s="1">
        <v>9</v>
      </c>
      <c r="C994" s="1">
        <v>3</v>
      </c>
      <c r="D994" s="1">
        <v>3</v>
      </c>
      <c r="E994" s="1">
        <v>2</v>
      </c>
      <c r="F994" s="1">
        <v>1.58</v>
      </c>
    </row>
    <row r="995" spans="1:6" x14ac:dyDescent="0.3">
      <c r="A995" s="1">
        <v>83</v>
      </c>
      <c r="B995" s="1">
        <v>10</v>
      </c>
      <c r="C995" s="1">
        <v>3</v>
      </c>
      <c r="D995" s="1">
        <v>3</v>
      </c>
      <c r="E995" s="1">
        <v>2</v>
      </c>
      <c r="F995" s="1">
        <v>1.0900000000000001</v>
      </c>
    </row>
    <row r="996" spans="1:6" x14ac:dyDescent="0.3">
      <c r="A996" s="1">
        <v>83</v>
      </c>
      <c r="B996" s="1">
        <v>11</v>
      </c>
      <c r="C996" s="1">
        <v>3</v>
      </c>
      <c r="D996" s="1">
        <v>3</v>
      </c>
      <c r="E996" s="1">
        <v>2</v>
      </c>
      <c r="F996" s="1">
        <v>0.95</v>
      </c>
    </row>
    <row r="997" spans="1:6" x14ac:dyDescent="0.3">
      <c r="A997" s="1">
        <v>83</v>
      </c>
      <c r="B997" s="1">
        <v>12</v>
      </c>
      <c r="C997" s="1">
        <v>3</v>
      </c>
      <c r="D997" s="1">
        <v>3</v>
      </c>
      <c r="E997" s="1">
        <v>2</v>
      </c>
      <c r="F997" s="1">
        <v>0.75</v>
      </c>
    </row>
    <row r="998" spans="1:6" x14ac:dyDescent="0.3">
      <c r="A998" s="1">
        <v>84</v>
      </c>
      <c r="B998" s="1">
        <v>1</v>
      </c>
      <c r="C998" s="1">
        <v>4</v>
      </c>
      <c r="D998" s="1">
        <v>3</v>
      </c>
      <c r="E998" s="1">
        <v>2</v>
      </c>
      <c r="F998" s="1">
        <v>0.83</v>
      </c>
    </row>
    <row r="999" spans="1:6" x14ac:dyDescent="0.3">
      <c r="A999" s="1">
        <v>84</v>
      </c>
      <c r="B999" s="1">
        <v>2</v>
      </c>
      <c r="C999" s="1">
        <v>4</v>
      </c>
      <c r="D999" s="1">
        <v>3</v>
      </c>
      <c r="E999" s="1">
        <v>2</v>
      </c>
      <c r="F999" s="1">
        <v>1.03</v>
      </c>
    </row>
    <row r="1000" spans="1:6" x14ac:dyDescent="0.3">
      <c r="A1000" s="1">
        <v>84</v>
      </c>
      <c r="B1000" s="1">
        <v>3</v>
      </c>
      <c r="C1000" s="1">
        <v>4</v>
      </c>
      <c r="D1000" s="1">
        <v>3</v>
      </c>
      <c r="E1000" s="1">
        <v>2</v>
      </c>
      <c r="F1000" s="1">
        <v>1.42</v>
      </c>
    </row>
    <row r="1001" spans="1:6" x14ac:dyDescent="0.3">
      <c r="A1001" s="1">
        <v>84</v>
      </c>
      <c r="B1001" s="1">
        <v>4</v>
      </c>
      <c r="C1001" s="1">
        <v>4</v>
      </c>
      <c r="D1001" s="1">
        <v>3</v>
      </c>
      <c r="E1001" s="1">
        <v>2</v>
      </c>
      <c r="F1001" s="1">
        <v>1.9</v>
      </c>
    </row>
    <row r="1002" spans="1:6" x14ac:dyDescent="0.3">
      <c r="A1002" s="1">
        <v>84</v>
      </c>
      <c r="B1002" s="1">
        <v>5</v>
      </c>
      <c r="C1002" s="1">
        <v>4</v>
      </c>
      <c r="D1002" s="1">
        <v>3</v>
      </c>
      <c r="E1002" s="1">
        <v>2</v>
      </c>
      <c r="F1002" s="1">
        <v>2.5099999999999998</v>
      </c>
    </row>
    <row r="1003" spans="1:6" x14ac:dyDescent="0.3">
      <c r="A1003" s="1">
        <v>84</v>
      </c>
      <c r="B1003" s="1">
        <v>6</v>
      </c>
      <c r="C1003" s="1">
        <v>4</v>
      </c>
      <c r="D1003" s="1">
        <v>3</v>
      </c>
      <c r="E1003" s="1">
        <v>2</v>
      </c>
      <c r="F1003" s="1">
        <v>2.91</v>
      </c>
    </row>
    <row r="1004" spans="1:6" x14ac:dyDescent="0.3">
      <c r="A1004" s="1">
        <v>84</v>
      </c>
      <c r="B1004" s="1">
        <v>7</v>
      </c>
      <c r="C1004" s="1">
        <v>4</v>
      </c>
      <c r="D1004" s="1">
        <v>3</v>
      </c>
      <c r="E1004" s="1">
        <v>2</v>
      </c>
      <c r="F1004" s="1">
        <v>2.64</v>
      </c>
    </row>
    <row r="1005" spans="1:6" x14ac:dyDescent="0.3">
      <c r="A1005" s="1">
        <v>84</v>
      </c>
      <c r="B1005" s="1">
        <v>8</v>
      </c>
      <c r="C1005" s="1">
        <v>4</v>
      </c>
      <c r="D1005" s="1">
        <v>3</v>
      </c>
      <c r="E1005" s="1">
        <v>2</v>
      </c>
      <c r="F1005" s="1">
        <v>2.1800000000000002</v>
      </c>
    </row>
    <row r="1006" spans="1:6" x14ac:dyDescent="0.3">
      <c r="A1006" s="1">
        <v>84</v>
      </c>
      <c r="B1006" s="1">
        <v>9</v>
      </c>
      <c r="C1006" s="1">
        <v>4</v>
      </c>
      <c r="D1006" s="1">
        <v>3</v>
      </c>
      <c r="E1006" s="1">
        <v>2</v>
      </c>
      <c r="F1006" s="1">
        <v>1.56</v>
      </c>
    </row>
    <row r="1007" spans="1:6" x14ac:dyDescent="0.3">
      <c r="A1007" s="1">
        <v>84</v>
      </c>
      <c r="B1007" s="1">
        <v>10</v>
      </c>
      <c r="C1007" s="1">
        <v>4</v>
      </c>
      <c r="D1007" s="1">
        <v>3</v>
      </c>
      <c r="E1007" s="1">
        <v>2</v>
      </c>
      <c r="F1007" s="1">
        <v>1.18</v>
      </c>
    </row>
    <row r="1008" spans="1:6" x14ac:dyDescent="0.3">
      <c r="A1008" s="1">
        <v>84</v>
      </c>
      <c r="B1008" s="1">
        <v>11</v>
      </c>
      <c r="C1008" s="1">
        <v>4</v>
      </c>
      <c r="D1008" s="1">
        <v>3</v>
      </c>
      <c r="E1008" s="1">
        <v>2</v>
      </c>
      <c r="F1008" s="1">
        <v>0.97</v>
      </c>
    </row>
    <row r="1009" spans="1:6" x14ac:dyDescent="0.3">
      <c r="A1009" s="1">
        <v>84</v>
      </c>
      <c r="B1009" s="1">
        <v>12</v>
      </c>
      <c r="C1009" s="1">
        <v>4</v>
      </c>
      <c r="D1009" s="1">
        <v>3</v>
      </c>
      <c r="E1009" s="1">
        <v>2</v>
      </c>
      <c r="F1009" s="1">
        <v>0.72</v>
      </c>
    </row>
    <row r="1010" spans="1:6" x14ac:dyDescent="0.3">
      <c r="A1010" s="1">
        <v>85</v>
      </c>
      <c r="B1010" s="1">
        <v>1</v>
      </c>
      <c r="C1010" s="1">
        <v>5</v>
      </c>
      <c r="D1010" s="1">
        <v>3</v>
      </c>
      <c r="E1010" s="1">
        <v>2</v>
      </c>
      <c r="F1010" s="1">
        <v>0.83</v>
      </c>
    </row>
    <row r="1011" spans="1:6" x14ac:dyDescent="0.3">
      <c r="A1011" s="1">
        <v>85</v>
      </c>
      <c r="B1011" s="1">
        <v>2</v>
      </c>
      <c r="C1011" s="1">
        <v>5</v>
      </c>
      <c r="D1011" s="1">
        <v>3</v>
      </c>
      <c r="E1011" s="1">
        <v>2</v>
      </c>
      <c r="F1011" s="1">
        <v>1.1200000000000001</v>
      </c>
    </row>
    <row r="1012" spans="1:6" x14ac:dyDescent="0.3">
      <c r="A1012" s="1">
        <v>85</v>
      </c>
      <c r="B1012" s="1">
        <v>3</v>
      </c>
      <c r="C1012" s="1">
        <v>5</v>
      </c>
      <c r="D1012" s="1">
        <v>3</v>
      </c>
      <c r="E1012" s="1">
        <v>2</v>
      </c>
      <c r="F1012" s="1">
        <v>1.33</v>
      </c>
    </row>
    <row r="1013" spans="1:6" x14ac:dyDescent="0.3">
      <c r="A1013" s="1">
        <v>85</v>
      </c>
      <c r="B1013" s="1">
        <v>4</v>
      </c>
      <c r="C1013" s="1">
        <v>5</v>
      </c>
      <c r="D1013" s="1">
        <v>3</v>
      </c>
      <c r="E1013" s="1">
        <v>2</v>
      </c>
      <c r="F1013" s="1">
        <v>1.9</v>
      </c>
    </row>
    <row r="1014" spans="1:6" x14ac:dyDescent="0.3">
      <c r="A1014" s="1">
        <v>85</v>
      </c>
      <c r="B1014" s="1">
        <v>5</v>
      </c>
      <c r="C1014" s="1">
        <v>5</v>
      </c>
      <c r="D1014" s="1">
        <v>3</v>
      </c>
      <c r="E1014" s="1">
        <v>2</v>
      </c>
      <c r="F1014" s="1">
        <v>2.42</v>
      </c>
    </row>
    <row r="1015" spans="1:6" x14ac:dyDescent="0.3">
      <c r="A1015" s="1">
        <v>85</v>
      </c>
      <c r="B1015" s="1">
        <v>6</v>
      </c>
      <c r="C1015" s="1">
        <v>5</v>
      </c>
      <c r="D1015" s="1">
        <v>3</v>
      </c>
      <c r="E1015" s="1">
        <v>2</v>
      </c>
      <c r="F1015" s="1">
        <v>2.92</v>
      </c>
    </row>
    <row r="1016" spans="1:6" x14ac:dyDescent="0.3">
      <c r="A1016" s="1">
        <v>85</v>
      </c>
      <c r="B1016" s="1">
        <v>7</v>
      </c>
      <c r="C1016" s="1">
        <v>5</v>
      </c>
      <c r="D1016" s="1">
        <v>3</v>
      </c>
      <c r="E1016" s="1">
        <v>2</v>
      </c>
      <c r="F1016" s="1">
        <v>2.82</v>
      </c>
    </row>
    <row r="1017" spans="1:6" x14ac:dyDescent="0.3">
      <c r="A1017" s="1">
        <v>85</v>
      </c>
      <c r="B1017" s="1">
        <v>8</v>
      </c>
      <c r="C1017" s="1">
        <v>5</v>
      </c>
      <c r="D1017" s="1">
        <v>3</v>
      </c>
      <c r="E1017" s="1">
        <v>2</v>
      </c>
      <c r="F1017" s="1">
        <v>2.14</v>
      </c>
    </row>
    <row r="1018" spans="1:6" x14ac:dyDescent="0.3">
      <c r="A1018" s="1">
        <v>85</v>
      </c>
      <c r="B1018" s="1">
        <v>9</v>
      </c>
      <c r="C1018" s="1">
        <v>5</v>
      </c>
      <c r="D1018" s="1">
        <v>3</v>
      </c>
      <c r="E1018" s="1">
        <v>2</v>
      </c>
      <c r="F1018" s="1">
        <v>1.44</v>
      </c>
    </row>
    <row r="1019" spans="1:6" x14ac:dyDescent="0.3">
      <c r="A1019" s="1">
        <v>85</v>
      </c>
      <c r="B1019" s="1">
        <v>10</v>
      </c>
      <c r="C1019" s="1">
        <v>5</v>
      </c>
      <c r="D1019" s="1">
        <v>3</v>
      </c>
      <c r="E1019" s="1">
        <v>2</v>
      </c>
      <c r="F1019" s="1">
        <v>1.24</v>
      </c>
    </row>
    <row r="1020" spans="1:6" x14ac:dyDescent="0.3">
      <c r="A1020" s="1">
        <v>85</v>
      </c>
      <c r="B1020" s="1">
        <v>11</v>
      </c>
      <c r="C1020" s="1">
        <v>5</v>
      </c>
      <c r="D1020" s="1">
        <v>3</v>
      </c>
      <c r="E1020" s="1">
        <v>2</v>
      </c>
      <c r="F1020" s="1">
        <v>1</v>
      </c>
    </row>
    <row r="1021" spans="1:6" x14ac:dyDescent="0.3">
      <c r="A1021" s="1">
        <v>85</v>
      </c>
      <c r="B1021" s="1">
        <v>12</v>
      </c>
      <c r="C1021" s="1">
        <v>5</v>
      </c>
      <c r="D1021" s="1">
        <v>3</v>
      </c>
      <c r="E1021" s="1">
        <v>2</v>
      </c>
      <c r="F1021" s="1">
        <v>1</v>
      </c>
    </row>
    <row r="1022" spans="1:6" x14ac:dyDescent="0.3">
      <c r="A1022" s="1">
        <v>86</v>
      </c>
      <c r="B1022" s="1">
        <v>1</v>
      </c>
      <c r="C1022" s="1">
        <v>6</v>
      </c>
      <c r="D1022" s="1">
        <v>3</v>
      </c>
      <c r="E1022" s="1">
        <v>2</v>
      </c>
      <c r="F1022" s="1">
        <v>0.87</v>
      </c>
    </row>
    <row r="1023" spans="1:6" x14ac:dyDescent="0.3">
      <c r="A1023" s="1">
        <v>86</v>
      </c>
      <c r="B1023" s="1">
        <v>2</v>
      </c>
      <c r="C1023" s="1">
        <v>6</v>
      </c>
      <c r="D1023" s="1">
        <v>3</v>
      </c>
      <c r="E1023" s="1">
        <v>2</v>
      </c>
      <c r="F1023" s="1">
        <v>1.1100000000000001</v>
      </c>
    </row>
    <row r="1024" spans="1:6" x14ac:dyDescent="0.3">
      <c r="A1024" s="1">
        <v>86</v>
      </c>
      <c r="B1024" s="1">
        <v>3</v>
      </c>
      <c r="C1024" s="1">
        <v>6</v>
      </c>
      <c r="D1024" s="1">
        <v>3</v>
      </c>
      <c r="E1024" s="1">
        <v>2</v>
      </c>
      <c r="F1024" s="1">
        <v>1.46</v>
      </c>
    </row>
    <row r="1025" spans="1:6" x14ac:dyDescent="0.3">
      <c r="A1025" s="1">
        <v>86</v>
      </c>
      <c r="B1025" s="1">
        <v>4</v>
      </c>
      <c r="C1025" s="1">
        <v>6</v>
      </c>
      <c r="D1025" s="1">
        <v>3</v>
      </c>
      <c r="E1025" s="1">
        <v>2</v>
      </c>
      <c r="F1025" s="1">
        <v>2.09</v>
      </c>
    </row>
    <row r="1026" spans="1:6" x14ac:dyDescent="0.3">
      <c r="A1026" s="1">
        <v>86</v>
      </c>
      <c r="B1026" s="1">
        <v>5</v>
      </c>
      <c r="C1026" s="1">
        <v>6</v>
      </c>
      <c r="D1026" s="1">
        <v>3</v>
      </c>
      <c r="E1026" s="1">
        <v>2</v>
      </c>
      <c r="F1026" s="1">
        <v>2.58</v>
      </c>
    </row>
    <row r="1027" spans="1:6" x14ac:dyDescent="0.3">
      <c r="A1027" s="1">
        <v>86</v>
      </c>
      <c r="B1027" s="1">
        <v>6</v>
      </c>
      <c r="C1027" s="1">
        <v>6</v>
      </c>
      <c r="D1027" s="1">
        <v>3</v>
      </c>
      <c r="E1027" s="1">
        <v>2</v>
      </c>
      <c r="F1027" s="1">
        <v>3.15</v>
      </c>
    </row>
    <row r="1028" spans="1:6" x14ac:dyDescent="0.3">
      <c r="A1028" s="1">
        <v>86</v>
      </c>
      <c r="B1028" s="1">
        <v>7</v>
      </c>
      <c r="C1028" s="1">
        <v>6</v>
      </c>
      <c r="D1028" s="1">
        <v>3</v>
      </c>
      <c r="E1028" s="1">
        <v>2</v>
      </c>
      <c r="F1028" s="1">
        <v>2.92</v>
      </c>
    </row>
    <row r="1029" spans="1:6" x14ac:dyDescent="0.3">
      <c r="A1029" s="1">
        <v>86</v>
      </c>
      <c r="B1029" s="1">
        <v>8</v>
      </c>
      <c r="C1029" s="1">
        <v>6</v>
      </c>
      <c r="D1029" s="1">
        <v>3</v>
      </c>
      <c r="E1029" s="1">
        <v>2</v>
      </c>
      <c r="F1029" s="1">
        <v>2.2799999999999998</v>
      </c>
    </row>
    <row r="1030" spans="1:6" x14ac:dyDescent="0.3">
      <c r="A1030" s="1">
        <v>86</v>
      </c>
      <c r="B1030" s="1">
        <v>9</v>
      </c>
      <c r="C1030" s="1">
        <v>6</v>
      </c>
      <c r="D1030" s="1">
        <v>3</v>
      </c>
      <c r="E1030" s="1">
        <v>2</v>
      </c>
      <c r="F1030" s="1">
        <v>1.67</v>
      </c>
    </row>
    <row r="1031" spans="1:6" x14ac:dyDescent="0.3">
      <c r="A1031" s="1">
        <v>86</v>
      </c>
      <c r="B1031" s="1">
        <v>10</v>
      </c>
      <c r="C1031" s="1">
        <v>6</v>
      </c>
      <c r="D1031" s="1">
        <v>3</v>
      </c>
      <c r="E1031" s="1">
        <v>2</v>
      </c>
      <c r="F1031" s="1">
        <v>1.1200000000000001</v>
      </c>
    </row>
    <row r="1032" spans="1:6" x14ac:dyDescent="0.3">
      <c r="A1032" s="1">
        <v>86</v>
      </c>
      <c r="B1032" s="1">
        <v>11</v>
      </c>
      <c r="C1032" s="1">
        <v>6</v>
      </c>
      <c r="D1032" s="1">
        <v>3</v>
      </c>
      <c r="E1032" s="1">
        <v>2</v>
      </c>
      <c r="F1032" s="1">
        <v>0.96</v>
      </c>
    </row>
    <row r="1033" spans="1:6" x14ac:dyDescent="0.3">
      <c r="A1033" s="1">
        <v>86</v>
      </c>
      <c r="B1033" s="1">
        <v>12</v>
      </c>
      <c r="C1033" s="1">
        <v>6</v>
      </c>
      <c r="D1033" s="1">
        <v>3</v>
      </c>
      <c r="E1033" s="1">
        <v>2</v>
      </c>
      <c r="F1033" s="1">
        <v>0.92</v>
      </c>
    </row>
    <row r="1034" spans="1:6" x14ac:dyDescent="0.3">
      <c r="A1034" s="1">
        <v>87</v>
      </c>
      <c r="B1034" s="1">
        <v>1</v>
      </c>
      <c r="C1034" s="1">
        <v>7</v>
      </c>
      <c r="D1034" s="1">
        <v>3</v>
      </c>
      <c r="E1034" s="1">
        <v>2</v>
      </c>
      <c r="F1034" s="1">
        <v>0.71</v>
      </c>
    </row>
    <row r="1035" spans="1:6" x14ac:dyDescent="0.3">
      <c r="A1035" s="1">
        <v>87</v>
      </c>
      <c r="B1035" s="1">
        <v>2</v>
      </c>
      <c r="C1035" s="1">
        <v>7</v>
      </c>
      <c r="D1035" s="1">
        <v>3</v>
      </c>
      <c r="E1035" s="1">
        <v>2</v>
      </c>
      <c r="F1035" s="1">
        <v>0.9</v>
      </c>
    </row>
    <row r="1036" spans="1:6" x14ac:dyDescent="0.3">
      <c r="A1036" s="1">
        <v>87</v>
      </c>
      <c r="B1036" s="1">
        <v>3</v>
      </c>
      <c r="C1036" s="1">
        <v>7</v>
      </c>
      <c r="D1036" s="1">
        <v>3</v>
      </c>
      <c r="E1036" s="1">
        <v>2</v>
      </c>
      <c r="F1036" s="1">
        <v>1.28</v>
      </c>
    </row>
    <row r="1037" spans="1:6" x14ac:dyDescent="0.3">
      <c r="A1037" s="1">
        <v>87</v>
      </c>
      <c r="B1037" s="1">
        <v>4</v>
      </c>
      <c r="C1037" s="1">
        <v>7</v>
      </c>
      <c r="D1037" s="1">
        <v>3</v>
      </c>
      <c r="E1037" s="1">
        <v>2</v>
      </c>
      <c r="F1037" s="1">
        <v>1.8</v>
      </c>
    </row>
    <row r="1038" spans="1:6" x14ac:dyDescent="0.3">
      <c r="A1038" s="1">
        <v>87</v>
      </c>
      <c r="B1038" s="1">
        <v>5</v>
      </c>
      <c r="C1038" s="1">
        <v>7</v>
      </c>
      <c r="D1038" s="1">
        <v>3</v>
      </c>
      <c r="E1038" s="1">
        <v>2</v>
      </c>
      <c r="F1038" s="1">
        <v>2.56</v>
      </c>
    </row>
    <row r="1039" spans="1:6" x14ac:dyDescent="0.3">
      <c r="A1039" s="1">
        <v>87</v>
      </c>
      <c r="B1039" s="1">
        <v>6</v>
      </c>
      <c r="C1039" s="1">
        <v>7</v>
      </c>
      <c r="D1039" s="1">
        <v>3</v>
      </c>
      <c r="E1039" s="1">
        <v>2</v>
      </c>
      <c r="F1039" s="1">
        <v>3.29</v>
      </c>
    </row>
    <row r="1040" spans="1:6" x14ac:dyDescent="0.3">
      <c r="A1040" s="1">
        <v>87</v>
      </c>
      <c r="B1040" s="1">
        <v>7</v>
      </c>
      <c r="C1040" s="1">
        <v>7</v>
      </c>
      <c r="D1040" s="1">
        <v>3</v>
      </c>
      <c r="E1040" s="1">
        <v>2</v>
      </c>
      <c r="F1040" s="1">
        <v>3.35</v>
      </c>
    </row>
    <row r="1041" spans="1:6" x14ac:dyDescent="0.3">
      <c r="A1041" s="1">
        <v>87</v>
      </c>
      <c r="B1041" s="1">
        <v>8</v>
      </c>
      <c r="C1041" s="1">
        <v>7</v>
      </c>
      <c r="D1041" s="1">
        <v>3</v>
      </c>
      <c r="E1041" s="1">
        <v>2</v>
      </c>
      <c r="F1041" s="1">
        <v>2.29</v>
      </c>
    </row>
    <row r="1042" spans="1:6" x14ac:dyDescent="0.3">
      <c r="A1042" s="1">
        <v>87</v>
      </c>
      <c r="B1042" s="1">
        <v>9</v>
      </c>
      <c r="C1042" s="1">
        <v>7</v>
      </c>
      <c r="D1042" s="1">
        <v>3</v>
      </c>
      <c r="E1042" s="1">
        <v>2</v>
      </c>
      <c r="F1042" s="1">
        <v>1.51</v>
      </c>
    </row>
    <row r="1043" spans="1:6" x14ac:dyDescent="0.3">
      <c r="A1043" s="1">
        <v>87</v>
      </c>
      <c r="B1043" s="1">
        <v>10</v>
      </c>
      <c r="C1043" s="1">
        <v>7</v>
      </c>
      <c r="D1043" s="1">
        <v>3</v>
      </c>
      <c r="E1043" s="1">
        <v>2</v>
      </c>
      <c r="F1043" s="1">
        <v>0.99</v>
      </c>
    </row>
    <row r="1044" spans="1:6" x14ac:dyDescent="0.3">
      <c r="A1044" s="1">
        <v>87</v>
      </c>
      <c r="B1044" s="1">
        <v>11</v>
      </c>
      <c r="C1044" s="1">
        <v>7</v>
      </c>
      <c r="D1044" s="1">
        <v>3</v>
      </c>
      <c r="E1044" s="1">
        <v>2</v>
      </c>
      <c r="F1044" s="1">
        <v>0.8</v>
      </c>
    </row>
    <row r="1045" spans="1:6" x14ac:dyDescent="0.3">
      <c r="A1045" s="1">
        <v>87</v>
      </c>
      <c r="B1045" s="1">
        <v>12</v>
      </c>
      <c r="C1045" s="1">
        <v>7</v>
      </c>
      <c r="D1045" s="1">
        <v>3</v>
      </c>
      <c r="E1045" s="1">
        <v>2</v>
      </c>
      <c r="F1045" s="1">
        <v>0.59</v>
      </c>
    </row>
    <row r="1046" spans="1:6" x14ac:dyDescent="0.3">
      <c r="A1046" s="1">
        <v>88</v>
      </c>
      <c r="B1046" s="1">
        <v>1</v>
      </c>
      <c r="C1046" s="1">
        <v>8</v>
      </c>
      <c r="D1046" s="1">
        <v>3</v>
      </c>
      <c r="E1046" s="1">
        <v>2</v>
      </c>
      <c r="F1046" s="1">
        <v>0.63</v>
      </c>
    </row>
    <row r="1047" spans="1:6" x14ac:dyDescent="0.3">
      <c r="A1047" s="1">
        <v>88</v>
      </c>
      <c r="B1047" s="1">
        <v>2</v>
      </c>
      <c r="C1047" s="1">
        <v>8</v>
      </c>
      <c r="D1047" s="1">
        <v>3</v>
      </c>
      <c r="E1047" s="1">
        <v>2</v>
      </c>
      <c r="F1047" s="1">
        <v>0.8</v>
      </c>
    </row>
    <row r="1048" spans="1:6" x14ac:dyDescent="0.3">
      <c r="A1048" s="1">
        <v>88</v>
      </c>
      <c r="B1048" s="1">
        <v>3</v>
      </c>
      <c r="C1048" s="1">
        <v>8</v>
      </c>
      <c r="D1048" s="1">
        <v>3</v>
      </c>
      <c r="E1048" s="1">
        <v>2</v>
      </c>
      <c r="F1048" s="1">
        <v>1.17</v>
      </c>
    </row>
    <row r="1049" spans="1:6" x14ac:dyDescent="0.3">
      <c r="A1049" s="1">
        <v>88</v>
      </c>
      <c r="B1049" s="1">
        <v>4</v>
      </c>
      <c r="C1049" s="1">
        <v>8</v>
      </c>
      <c r="D1049" s="1">
        <v>3</v>
      </c>
      <c r="E1049" s="1">
        <v>2</v>
      </c>
      <c r="F1049" s="1">
        <v>2.13</v>
      </c>
    </row>
    <row r="1050" spans="1:6" x14ac:dyDescent="0.3">
      <c r="A1050" s="1">
        <v>88</v>
      </c>
      <c r="B1050" s="1">
        <v>5</v>
      </c>
      <c r="C1050" s="1">
        <v>8</v>
      </c>
      <c r="D1050" s="1">
        <v>3</v>
      </c>
      <c r="E1050" s="1">
        <v>2</v>
      </c>
      <c r="F1050" s="1">
        <v>2.62</v>
      </c>
    </row>
    <row r="1051" spans="1:6" x14ac:dyDescent="0.3">
      <c r="A1051" s="1">
        <v>88</v>
      </c>
      <c r="B1051" s="1">
        <v>6</v>
      </c>
      <c r="C1051" s="1">
        <v>8</v>
      </c>
      <c r="D1051" s="1">
        <v>3</v>
      </c>
      <c r="E1051" s="1">
        <v>2</v>
      </c>
      <c r="F1051" s="1">
        <v>3.04</v>
      </c>
    </row>
    <row r="1052" spans="1:6" x14ac:dyDescent="0.3">
      <c r="A1052" s="1">
        <v>88</v>
      </c>
      <c r="B1052" s="1">
        <v>7</v>
      </c>
      <c r="C1052" s="1">
        <v>8</v>
      </c>
      <c r="D1052" s="1">
        <v>3</v>
      </c>
      <c r="E1052" s="1">
        <v>2</v>
      </c>
      <c r="F1052" s="1">
        <v>2.99</v>
      </c>
    </row>
    <row r="1053" spans="1:6" x14ac:dyDescent="0.3">
      <c r="A1053" s="1">
        <v>88</v>
      </c>
      <c r="B1053" s="1">
        <v>8</v>
      </c>
      <c r="C1053" s="1">
        <v>8</v>
      </c>
      <c r="D1053" s="1">
        <v>3</v>
      </c>
      <c r="E1053" s="1">
        <v>2</v>
      </c>
      <c r="F1053" s="1">
        <v>2.08</v>
      </c>
    </row>
    <row r="1054" spans="1:6" x14ac:dyDescent="0.3">
      <c r="A1054" s="1">
        <v>88</v>
      </c>
      <c r="B1054" s="1">
        <v>9</v>
      </c>
      <c r="C1054" s="1">
        <v>8</v>
      </c>
      <c r="D1054" s="1">
        <v>3</v>
      </c>
      <c r="E1054" s="1">
        <v>2</v>
      </c>
      <c r="F1054" s="1">
        <v>1.44</v>
      </c>
    </row>
    <row r="1055" spans="1:6" x14ac:dyDescent="0.3">
      <c r="A1055" s="1">
        <v>88</v>
      </c>
      <c r="B1055" s="1">
        <v>10</v>
      </c>
      <c r="C1055" s="1">
        <v>8</v>
      </c>
      <c r="D1055" s="1">
        <v>3</v>
      </c>
      <c r="E1055" s="1">
        <v>2</v>
      </c>
      <c r="F1055" s="1">
        <v>0.9</v>
      </c>
    </row>
    <row r="1056" spans="1:6" x14ac:dyDescent="0.3">
      <c r="A1056" s="1">
        <v>88</v>
      </c>
      <c r="B1056" s="1">
        <v>11</v>
      </c>
      <c r="C1056" s="1">
        <v>8</v>
      </c>
      <c r="D1056" s="1">
        <v>3</v>
      </c>
      <c r="E1056" s="1">
        <v>2</v>
      </c>
      <c r="F1056" s="1">
        <v>0.91</v>
      </c>
    </row>
    <row r="1057" spans="1:6" x14ac:dyDescent="0.3">
      <c r="A1057" s="1">
        <v>88</v>
      </c>
      <c r="B1057" s="1">
        <v>12</v>
      </c>
      <c r="C1057" s="1">
        <v>8</v>
      </c>
      <c r="D1057" s="1">
        <v>3</v>
      </c>
      <c r="E1057" s="1">
        <v>2</v>
      </c>
      <c r="F1057" s="1">
        <v>0.56000000000000005</v>
      </c>
    </row>
    <row r="1058" spans="1:6" x14ac:dyDescent="0.3">
      <c r="A1058" s="1">
        <v>89</v>
      </c>
      <c r="B1058" s="1">
        <v>1</v>
      </c>
      <c r="C1058" s="1">
        <v>1</v>
      </c>
      <c r="D1058" s="1">
        <v>3</v>
      </c>
      <c r="E1058" s="1">
        <v>1</v>
      </c>
      <c r="F1058" s="1">
        <v>0.63</v>
      </c>
    </row>
    <row r="1059" spans="1:6" x14ac:dyDescent="0.3">
      <c r="A1059" s="1">
        <v>89</v>
      </c>
      <c r="B1059" s="1">
        <v>2</v>
      </c>
      <c r="C1059" s="1">
        <v>1</v>
      </c>
      <c r="D1059" s="1">
        <v>3</v>
      </c>
      <c r="E1059" s="1">
        <v>1</v>
      </c>
      <c r="F1059" s="1">
        <v>0.76</v>
      </c>
    </row>
    <row r="1060" spans="1:6" x14ac:dyDescent="0.3">
      <c r="A1060" s="1">
        <v>89</v>
      </c>
      <c r="B1060" s="1">
        <v>3</v>
      </c>
      <c r="C1060" s="1">
        <v>1</v>
      </c>
      <c r="D1060" s="1">
        <v>3</v>
      </c>
      <c r="E1060" s="1">
        <v>1</v>
      </c>
      <c r="F1060" s="1">
        <v>1</v>
      </c>
    </row>
    <row r="1061" spans="1:6" x14ac:dyDescent="0.3">
      <c r="A1061" s="1">
        <v>89</v>
      </c>
      <c r="B1061" s="1">
        <v>4</v>
      </c>
      <c r="C1061" s="1">
        <v>1</v>
      </c>
      <c r="D1061" s="1">
        <v>3</v>
      </c>
      <c r="E1061" s="1">
        <v>1</v>
      </c>
      <c r="F1061" s="1">
        <v>1.47</v>
      </c>
    </row>
    <row r="1062" spans="1:6" x14ac:dyDescent="0.3">
      <c r="A1062" s="1">
        <v>89</v>
      </c>
      <c r="B1062" s="1">
        <v>5</v>
      </c>
      <c r="C1062" s="1">
        <v>1</v>
      </c>
      <c r="D1062" s="1">
        <v>3</v>
      </c>
      <c r="E1062" s="1">
        <v>1</v>
      </c>
      <c r="F1062" s="1">
        <v>1.88</v>
      </c>
    </row>
    <row r="1063" spans="1:6" x14ac:dyDescent="0.3">
      <c r="A1063" s="1">
        <v>89</v>
      </c>
      <c r="B1063" s="1">
        <v>6</v>
      </c>
      <c r="C1063" s="1">
        <v>1</v>
      </c>
      <c r="D1063" s="1">
        <v>3</v>
      </c>
      <c r="E1063" s="1">
        <v>1</v>
      </c>
      <c r="F1063" s="1">
        <v>2.1800000000000002</v>
      </c>
    </row>
    <row r="1064" spans="1:6" x14ac:dyDescent="0.3">
      <c r="A1064" s="1">
        <v>89</v>
      </c>
      <c r="B1064" s="1">
        <v>7</v>
      </c>
      <c r="C1064" s="1">
        <v>1</v>
      </c>
      <c r="D1064" s="1">
        <v>3</v>
      </c>
      <c r="E1064" s="1">
        <v>1</v>
      </c>
      <c r="F1064" s="1">
        <v>2.06</v>
      </c>
    </row>
    <row r="1065" spans="1:6" x14ac:dyDescent="0.3">
      <c r="A1065" s="1">
        <v>89</v>
      </c>
      <c r="B1065" s="1">
        <v>8</v>
      </c>
      <c r="C1065" s="1">
        <v>1</v>
      </c>
      <c r="D1065" s="1">
        <v>3</v>
      </c>
      <c r="E1065" s="1">
        <v>1</v>
      </c>
      <c r="F1065" s="1">
        <v>1.6</v>
      </c>
    </row>
    <row r="1066" spans="1:6" x14ac:dyDescent="0.3">
      <c r="A1066" s="1">
        <v>89</v>
      </c>
      <c r="B1066" s="1">
        <v>9</v>
      </c>
      <c r="C1066" s="1">
        <v>1</v>
      </c>
      <c r="D1066" s="1">
        <v>3</v>
      </c>
      <c r="E1066" s="1">
        <v>1</v>
      </c>
      <c r="F1066" s="1">
        <v>1.1499999999999999</v>
      </c>
    </row>
    <row r="1067" spans="1:6" x14ac:dyDescent="0.3">
      <c r="A1067" s="1">
        <v>89</v>
      </c>
      <c r="B1067" s="1">
        <v>10</v>
      </c>
      <c r="C1067" s="1">
        <v>1</v>
      </c>
      <c r="D1067" s="1">
        <v>3</v>
      </c>
      <c r="E1067" s="1">
        <v>1</v>
      </c>
      <c r="F1067" s="1">
        <v>0.8</v>
      </c>
    </row>
    <row r="1068" spans="1:6" x14ac:dyDescent="0.3">
      <c r="A1068" s="1">
        <v>89</v>
      </c>
      <c r="B1068" s="1">
        <v>11</v>
      </c>
      <c r="C1068" s="1">
        <v>1</v>
      </c>
      <c r="D1068" s="1">
        <v>3</v>
      </c>
      <c r="E1068" s="1">
        <v>1</v>
      </c>
      <c r="F1068" s="1">
        <v>0.75</v>
      </c>
    </row>
    <row r="1069" spans="1:6" x14ac:dyDescent="0.3">
      <c r="A1069" s="1">
        <v>89</v>
      </c>
      <c r="B1069" s="1">
        <v>12</v>
      </c>
      <c r="C1069" s="1">
        <v>1</v>
      </c>
      <c r="D1069" s="1">
        <v>3</v>
      </c>
      <c r="E1069" s="1">
        <v>1</v>
      </c>
      <c r="F1069" s="1">
        <v>0.52</v>
      </c>
    </row>
    <row r="1070" spans="1:6" x14ac:dyDescent="0.3">
      <c r="A1070" s="1">
        <v>90</v>
      </c>
      <c r="B1070" s="1">
        <v>1</v>
      </c>
      <c r="C1070" s="1">
        <v>2</v>
      </c>
      <c r="D1070" s="1">
        <v>3</v>
      </c>
      <c r="E1070" s="1">
        <v>1</v>
      </c>
      <c r="F1070" s="1">
        <v>0.57999999999999996</v>
      </c>
    </row>
    <row r="1071" spans="1:6" x14ac:dyDescent="0.3">
      <c r="A1071" s="1">
        <v>90</v>
      </c>
      <c r="B1071" s="1">
        <v>2</v>
      </c>
      <c r="C1071" s="1">
        <v>2</v>
      </c>
      <c r="D1071" s="1">
        <v>3</v>
      </c>
      <c r="E1071" s="1">
        <v>1</v>
      </c>
      <c r="F1071" s="1">
        <v>0.78</v>
      </c>
    </row>
    <row r="1072" spans="1:6" x14ac:dyDescent="0.3">
      <c r="A1072" s="1">
        <v>90</v>
      </c>
      <c r="B1072" s="1">
        <v>3</v>
      </c>
      <c r="C1072" s="1">
        <v>2</v>
      </c>
      <c r="D1072" s="1">
        <v>3</v>
      </c>
      <c r="E1072" s="1">
        <v>1</v>
      </c>
      <c r="F1072" s="1">
        <v>1.04</v>
      </c>
    </row>
    <row r="1073" spans="1:6" x14ac:dyDescent="0.3">
      <c r="A1073" s="1">
        <v>90</v>
      </c>
      <c r="B1073" s="1">
        <v>4</v>
      </c>
      <c r="C1073" s="1">
        <v>2</v>
      </c>
      <c r="D1073" s="1">
        <v>3</v>
      </c>
      <c r="E1073" s="1">
        <v>1</v>
      </c>
      <c r="F1073" s="1">
        <v>1.42</v>
      </c>
    </row>
    <row r="1074" spans="1:6" x14ac:dyDescent="0.3">
      <c r="A1074" s="1">
        <v>90</v>
      </c>
      <c r="B1074" s="1">
        <v>5</v>
      </c>
      <c r="C1074" s="1">
        <v>2</v>
      </c>
      <c r="D1074" s="1">
        <v>3</v>
      </c>
      <c r="E1074" s="1">
        <v>1</v>
      </c>
      <c r="F1074" s="1">
        <v>1.92</v>
      </c>
    </row>
    <row r="1075" spans="1:6" x14ac:dyDescent="0.3">
      <c r="A1075" s="1">
        <v>90</v>
      </c>
      <c r="B1075" s="1">
        <v>6</v>
      </c>
      <c r="C1075" s="1">
        <v>2</v>
      </c>
      <c r="D1075" s="1">
        <v>3</v>
      </c>
      <c r="E1075" s="1">
        <v>1</v>
      </c>
      <c r="F1075" s="1">
        <v>2.1</v>
      </c>
    </row>
    <row r="1076" spans="1:6" x14ac:dyDescent="0.3">
      <c r="A1076" s="1">
        <v>90</v>
      </c>
      <c r="B1076" s="1">
        <v>7</v>
      </c>
      <c r="C1076" s="1">
        <v>2</v>
      </c>
      <c r="D1076" s="1">
        <v>3</v>
      </c>
      <c r="E1076" s="1">
        <v>1</v>
      </c>
      <c r="F1076" s="1">
        <v>2.0099999999999998</v>
      </c>
    </row>
    <row r="1077" spans="1:6" x14ac:dyDescent="0.3">
      <c r="A1077" s="1">
        <v>90</v>
      </c>
      <c r="B1077" s="1">
        <v>8</v>
      </c>
      <c r="C1077" s="1">
        <v>2</v>
      </c>
      <c r="D1077" s="1">
        <v>3</v>
      </c>
      <c r="E1077" s="1">
        <v>1</v>
      </c>
      <c r="F1077" s="1">
        <v>1.61</v>
      </c>
    </row>
    <row r="1078" spans="1:6" x14ac:dyDescent="0.3">
      <c r="A1078" s="1">
        <v>90</v>
      </c>
      <c r="B1078" s="1">
        <v>9</v>
      </c>
      <c r="C1078" s="1">
        <v>2</v>
      </c>
      <c r="D1078" s="1">
        <v>3</v>
      </c>
      <c r="E1078" s="1">
        <v>1</v>
      </c>
      <c r="F1078" s="1">
        <v>1.08</v>
      </c>
    </row>
    <row r="1079" spans="1:6" x14ac:dyDescent="0.3">
      <c r="A1079" s="1">
        <v>90</v>
      </c>
      <c r="B1079" s="1">
        <v>10</v>
      </c>
      <c r="C1079" s="1">
        <v>2</v>
      </c>
      <c r="D1079" s="1">
        <v>3</v>
      </c>
      <c r="E1079" s="1">
        <v>1</v>
      </c>
      <c r="F1079" s="1">
        <v>0.88</v>
      </c>
    </row>
    <row r="1080" spans="1:6" x14ac:dyDescent="0.3">
      <c r="A1080" s="1">
        <v>90</v>
      </c>
      <c r="B1080" s="1">
        <v>11</v>
      </c>
      <c r="C1080" s="1">
        <v>2</v>
      </c>
      <c r="D1080" s="1">
        <v>3</v>
      </c>
      <c r="E1080" s="1">
        <v>1</v>
      </c>
      <c r="F1080" s="1">
        <v>0.77</v>
      </c>
    </row>
    <row r="1081" spans="1:6" x14ac:dyDescent="0.3">
      <c r="A1081" s="1">
        <v>90</v>
      </c>
      <c r="B1081" s="1">
        <v>12</v>
      </c>
      <c r="C1081" s="1">
        <v>2</v>
      </c>
      <c r="D1081" s="1">
        <v>3</v>
      </c>
      <c r="E1081" s="1">
        <v>1</v>
      </c>
      <c r="F1081" s="1">
        <v>0.63</v>
      </c>
    </row>
    <row r="1082" spans="1:6" x14ac:dyDescent="0.3">
      <c r="A1082" s="1">
        <v>91</v>
      </c>
      <c r="B1082" s="1">
        <v>1</v>
      </c>
      <c r="C1082" s="1">
        <v>3</v>
      </c>
      <c r="D1082" s="1">
        <v>3</v>
      </c>
      <c r="E1082" s="1">
        <v>1</v>
      </c>
      <c r="F1082" s="1">
        <v>0.75</v>
      </c>
    </row>
    <row r="1083" spans="1:6" x14ac:dyDescent="0.3">
      <c r="A1083" s="1">
        <v>91</v>
      </c>
      <c r="B1083" s="1">
        <v>2</v>
      </c>
      <c r="C1083" s="1">
        <v>3</v>
      </c>
      <c r="D1083" s="1">
        <v>3</v>
      </c>
      <c r="E1083" s="1">
        <v>1</v>
      </c>
      <c r="F1083" s="1">
        <v>0.76</v>
      </c>
    </row>
    <row r="1084" spans="1:6" x14ac:dyDescent="0.3">
      <c r="A1084" s="1">
        <v>91</v>
      </c>
      <c r="B1084" s="1">
        <v>3</v>
      </c>
      <c r="C1084" s="1">
        <v>3</v>
      </c>
      <c r="D1084" s="1">
        <v>3</v>
      </c>
      <c r="E1084" s="1">
        <v>1</v>
      </c>
      <c r="F1084" s="1">
        <v>1.02</v>
      </c>
    </row>
    <row r="1085" spans="1:6" x14ac:dyDescent="0.3">
      <c r="A1085" s="1">
        <v>91</v>
      </c>
      <c r="B1085" s="1">
        <v>4</v>
      </c>
      <c r="C1085" s="1">
        <v>3</v>
      </c>
      <c r="D1085" s="1">
        <v>3</v>
      </c>
      <c r="E1085" s="1">
        <v>1</v>
      </c>
      <c r="F1085" s="1">
        <v>1.6</v>
      </c>
    </row>
    <row r="1086" spans="1:6" x14ac:dyDescent="0.3">
      <c r="A1086" s="1">
        <v>91</v>
      </c>
      <c r="B1086" s="1">
        <v>5</v>
      </c>
      <c r="C1086" s="1">
        <v>3</v>
      </c>
      <c r="D1086" s="1">
        <v>3</v>
      </c>
      <c r="E1086" s="1">
        <v>1</v>
      </c>
      <c r="F1086" s="1">
        <v>1.98</v>
      </c>
    </row>
    <row r="1087" spans="1:6" x14ac:dyDescent="0.3">
      <c r="A1087" s="1">
        <v>91</v>
      </c>
      <c r="B1087" s="1">
        <v>6</v>
      </c>
      <c r="C1087" s="1">
        <v>3</v>
      </c>
      <c r="D1087" s="1">
        <v>3</v>
      </c>
      <c r="E1087" s="1">
        <v>1</v>
      </c>
      <c r="F1087" s="1">
        <v>2.31</v>
      </c>
    </row>
    <row r="1088" spans="1:6" x14ac:dyDescent="0.3">
      <c r="A1088" s="1">
        <v>91</v>
      </c>
      <c r="B1088" s="1">
        <v>7</v>
      </c>
      <c r="C1088" s="1">
        <v>3</v>
      </c>
      <c r="D1088" s="1">
        <v>3</v>
      </c>
      <c r="E1088" s="1">
        <v>1</v>
      </c>
      <c r="F1088" s="1">
        <v>2.19</v>
      </c>
    </row>
    <row r="1089" spans="1:6" x14ac:dyDescent="0.3">
      <c r="A1089" s="1">
        <v>91</v>
      </c>
      <c r="B1089" s="1">
        <v>8</v>
      </c>
      <c r="C1089" s="1">
        <v>3</v>
      </c>
      <c r="D1089" s="1">
        <v>3</v>
      </c>
      <c r="E1089" s="1">
        <v>1</v>
      </c>
      <c r="F1089" s="1">
        <v>1.74</v>
      </c>
    </row>
    <row r="1090" spans="1:6" x14ac:dyDescent="0.3">
      <c r="A1090" s="1">
        <v>91</v>
      </c>
      <c r="B1090" s="1">
        <v>9</v>
      </c>
      <c r="C1090" s="1">
        <v>3</v>
      </c>
      <c r="D1090" s="1">
        <v>3</v>
      </c>
      <c r="E1090" s="1">
        <v>1</v>
      </c>
      <c r="F1090" s="1">
        <v>1.26</v>
      </c>
    </row>
    <row r="1091" spans="1:6" x14ac:dyDescent="0.3">
      <c r="A1091" s="1">
        <v>91</v>
      </c>
      <c r="B1091" s="1">
        <v>10</v>
      </c>
      <c r="C1091" s="1">
        <v>3</v>
      </c>
      <c r="D1091" s="1">
        <v>3</v>
      </c>
      <c r="E1091" s="1">
        <v>1</v>
      </c>
      <c r="F1091" s="1">
        <v>0.87</v>
      </c>
    </row>
    <row r="1092" spans="1:6" x14ac:dyDescent="0.3">
      <c r="A1092" s="1">
        <v>91</v>
      </c>
      <c r="B1092" s="1">
        <v>11</v>
      </c>
      <c r="C1092" s="1">
        <v>3</v>
      </c>
      <c r="D1092" s="1">
        <v>3</v>
      </c>
      <c r="E1092" s="1">
        <v>1</v>
      </c>
      <c r="F1092" s="1">
        <v>0.75</v>
      </c>
    </row>
    <row r="1093" spans="1:6" x14ac:dyDescent="0.3">
      <c r="A1093" s="1">
        <v>91</v>
      </c>
      <c r="B1093" s="1">
        <v>12</v>
      </c>
      <c r="C1093" s="1">
        <v>3</v>
      </c>
      <c r="D1093" s="1">
        <v>3</v>
      </c>
      <c r="E1093" s="1">
        <v>1</v>
      </c>
      <c r="F1093" s="1">
        <v>0.56000000000000005</v>
      </c>
    </row>
    <row r="1094" spans="1:6" x14ac:dyDescent="0.3">
      <c r="A1094" s="1">
        <v>92</v>
      </c>
      <c r="B1094" s="1">
        <v>1</v>
      </c>
      <c r="C1094" s="1">
        <v>4</v>
      </c>
      <c r="D1094" s="1">
        <v>3</v>
      </c>
      <c r="E1094" s="1">
        <v>1</v>
      </c>
      <c r="F1094" s="1">
        <v>0.61</v>
      </c>
    </row>
    <row r="1095" spans="1:6" x14ac:dyDescent="0.3">
      <c r="A1095" s="1">
        <v>92</v>
      </c>
      <c r="B1095" s="1">
        <v>2</v>
      </c>
      <c r="C1095" s="1">
        <v>4</v>
      </c>
      <c r="D1095" s="1">
        <v>3</v>
      </c>
      <c r="E1095" s="1">
        <v>1</v>
      </c>
      <c r="F1095" s="1">
        <v>0.76</v>
      </c>
    </row>
    <row r="1096" spans="1:6" x14ac:dyDescent="0.3">
      <c r="A1096" s="1">
        <v>92</v>
      </c>
      <c r="B1096" s="1">
        <v>3</v>
      </c>
      <c r="C1096" s="1">
        <v>4</v>
      </c>
      <c r="D1096" s="1">
        <v>3</v>
      </c>
      <c r="E1096" s="1">
        <v>1</v>
      </c>
      <c r="F1096" s="1">
        <v>1.02</v>
      </c>
    </row>
    <row r="1097" spans="1:6" x14ac:dyDescent="0.3">
      <c r="A1097" s="1">
        <v>92</v>
      </c>
      <c r="B1097" s="1">
        <v>4</v>
      </c>
      <c r="C1097" s="1">
        <v>4</v>
      </c>
      <c r="D1097" s="1">
        <v>3</v>
      </c>
      <c r="E1097" s="1">
        <v>1</v>
      </c>
      <c r="F1097" s="1">
        <v>1.47</v>
      </c>
    </row>
    <row r="1098" spans="1:6" x14ac:dyDescent="0.3">
      <c r="A1098" s="1">
        <v>92</v>
      </c>
      <c r="B1098" s="1">
        <v>5</v>
      </c>
      <c r="C1098" s="1">
        <v>4</v>
      </c>
      <c r="D1098" s="1">
        <v>3</v>
      </c>
      <c r="E1098" s="1">
        <v>1</v>
      </c>
      <c r="F1098" s="1">
        <v>2</v>
      </c>
    </row>
    <row r="1099" spans="1:6" x14ac:dyDescent="0.3">
      <c r="A1099" s="1">
        <v>92</v>
      </c>
      <c r="B1099" s="1">
        <v>6</v>
      </c>
      <c r="C1099" s="1">
        <v>4</v>
      </c>
      <c r="D1099" s="1">
        <v>3</v>
      </c>
      <c r="E1099" s="1">
        <v>1</v>
      </c>
      <c r="F1099" s="1">
        <v>2.23</v>
      </c>
    </row>
    <row r="1100" spans="1:6" x14ac:dyDescent="0.3">
      <c r="A1100" s="1">
        <v>92</v>
      </c>
      <c r="B1100" s="1">
        <v>7</v>
      </c>
      <c r="C1100" s="1">
        <v>4</v>
      </c>
      <c r="D1100" s="1">
        <v>3</v>
      </c>
      <c r="E1100" s="1">
        <v>1</v>
      </c>
      <c r="F1100" s="1">
        <v>2.0299999999999998</v>
      </c>
    </row>
    <row r="1101" spans="1:6" x14ac:dyDescent="0.3">
      <c r="A1101" s="1">
        <v>92</v>
      </c>
      <c r="B1101" s="1">
        <v>8</v>
      </c>
      <c r="C1101" s="1">
        <v>4</v>
      </c>
      <c r="D1101" s="1">
        <v>3</v>
      </c>
      <c r="E1101" s="1">
        <v>1</v>
      </c>
      <c r="F1101" s="1">
        <v>1.67</v>
      </c>
    </row>
    <row r="1102" spans="1:6" x14ac:dyDescent="0.3">
      <c r="A1102" s="1">
        <v>92</v>
      </c>
      <c r="B1102" s="1">
        <v>9</v>
      </c>
      <c r="C1102" s="1">
        <v>4</v>
      </c>
      <c r="D1102" s="1">
        <v>3</v>
      </c>
      <c r="E1102" s="1">
        <v>1</v>
      </c>
      <c r="F1102" s="1">
        <v>1.19</v>
      </c>
    </row>
    <row r="1103" spans="1:6" x14ac:dyDescent="0.3">
      <c r="A1103" s="1">
        <v>92</v>
      </c>
      <c r="B1103" s="1">
        <v>10</v>
      </c>
      <c r="C1103" s="1">
        <v>4</v>
      </c>
      <c r="D1103" s="1">
        <v>3</v>
      </c>
      <c r="E1103" s="1">
        <v>1</v>
      </c>
      <c r="F1103" s="1">
        <v>0.85</v>
      </c>
    </row>
    <row r="1104" spans="1:6" x14ac:dyDescent="0.3">
      <c r="A1104" s="1">
        <v>92</v>
      </c>
      <c r="B1104" s="1">
        <v>11</v>
      </c>
      <c r="C1104" s="1">
        <v>4</v>
      </c>
      <c r="D1104" s="1">
        <v>3</v>
      </c>
      <c r="E1104" s="1">
        <v>1</v>
      </c>
      <c r="F1104" s="1">
        <v>0.69</v>
      </c>
    </row>
    <row r="1105" spans="1:6" x14ac:dyDescent="0.3">
      <c r="A1105" s="1">
        <v>92</v>
      </c>
      <c r="B1105" s="1">
        <v>12</v>
      </c>
      <c r="C1105" s="1">
        <v>4</v>
      </c>
      <c r="D1105" s="1">
        <v>3</v>
      </c>
      <c r="E1105" s="1">
        <v>1</v>
      </c>
      <c r="F1105" s="1">
        <v>0.51</v>
      </c>
    </row>
    <row r="1106" spans="1:6" x14ac:dyDescent="0.3">
      <c r="A1106" s="1">
        <v>93</v>
      </c>
      <c r="B1106" s="1">
        <v>1</v>
      </c>
      <c r="C1106" s="1">
        <v>5</v>
      </c>
      <c r="D1106" s="1">
        <v>3</v>
      </c>
      <c r="E1106" s="1">
        <v>1</v>
      </c>
      <c r="F1106" s="1">
        <v>0.6</v>
      </c>
    </row>
    <row r="1107" spans="1:6" x14ac:dyDescent="0.3">
      <c r="A1107" s="1">
        <v>93</v>
      </c>
      <c r="B1107" s="1">
        <v>2</v>
      </c>
      <c r="C1107" s="1">
        <v>5</v>
      </c>
      <c r="D1107" s="1">
        <v>3</v>
      </c>
      <c r="E1107" s="1">
        <v>1</v>
      </c>
      <c r="F1107" s="1">
        <v>0.8</v>
      </c>
    </row>
    <row r="1108" spans="1:6" x14ac:dyDescent="0.3">
      <c r="A1108" s="1">
        <v>93</v>
      </c>
      <c r="B1108" s="1">
        <v>3</v>
      </c>
      <c r="C1108" s="1">
        <v>5</v>
      </c>
      <c r="D1108" s="1">
        <v>3</v>
      </c>
      <c r="E1108" s="1">
        <v>1</v>
      </c>
      <c r="F1108" s="1">
        <v>1.01</v>
      </c>
    </row>
    <row r="1109" spans="1:6" x14ac:dyDescent="0.3">
      <c r="A1109" s="1">
        <v>93</v>
      </c>
      <c r="B1109" s="1">
        <v>4</v>
      </c>
      <c r="C1109" s="1">
        <v>5</v>
      </c>
      <c r="D1109" s="1">
        <v>3</v>
      </c>
      <c r="E1109" s="1">
        <v>1</v>
      </c>
      <c r="F1109" s="1">
        <v>1.51</v>
      </c>
    </row>
    <row r="1110" spans="1:6" x14ac:dyDescent="0.3">
      <c r="A1110" s="1">
        <v>93</v>
      </c>
      <c r="B1110" s="1">
        <v>5</v>
      </c>
      <c r="C1110" s="1">
        <v>5</v>
      </c>
      <c r="D1110" s="1">
        <v>3</v>
      </c>
      <c r="E1110" s="1">
        <v>1</v>
      </c>
      <c r="F1110" s="1">
        <v>2.0299999999999998</v>
      </c>
    </row>
    <row r="1111" spans="1:6" x14ac:dyDescent="0.3">
      <c r="A1111" s="1">
        <v>93</v>
      </c>
      <c r="B1111" s="1">
        <v>6</v>
      </c>
      <c r="C1111" s="1">
        <v>5</v>
      </c>
      <c r="D1111" s="1">
        <v>3</v>
      </c>
      <c r="E1111" s="1">
        <v>1</v>
      </c>
      <c r="F1111" s="1">
        <v>2.39</v>
      </c>
    </row>
    <row r="1112" spans="1:6" x14ac:dyDescent="0.3">
      <c r="A1112" s="1">
        <v>93</v>
      </c>
      <c r="B1112" s="1">
        <v>7</v>
      </c>
      <c r="C1112" s="1">
        <v>5</v>
      </c>
      <c r="D1112" s="1">
        <v>3</v>
      </c>
      <c r="E1112" s="1">
        <v>1</v>
      </c>
      <c r="F1112" s="1">
        <v>2.2799999999999998</v>
      </c>
    </row>
    <row r="1113" spans="1:6" x14ac:dyDescent="0.3">
      <c r="A1113" s="1">
        <v>93</v>
      </c>
      <c r="B1113" s="1">
        <v>8</v>
      </c>
      <c r="C1113" s="1">
        <v>5</v>
      </c>
      <c r="D1113" s="1">
        <v>3</v>
      </c>
      <c r="E1113" s="1">
        <v>1</v>
      </c>
      <c r="F1113" s="1">
        <v>1.71</v>
      </c>
    </row>
    <row r="1114" spans="1:6" x14ac:dyDescent="0.3">
      <c r="A1114" s="1">
        <v>93</v>
      </c>
      <c r="B1114" s="1">
        <v>9</v>
      </c>
      <c r="C1114" s="1">
        <v>5</v>
      </c>
      <c r="D1114" s="1">
        <v>3</v>
      </c>
      <c r="E1114" s="1">
        <v>1</v>
      </c>
      <c r="F1114" s="1">
        <v>1.1399999999999999</v>
      </c>
    </row>
    <row r="1115" spans="1:6" x14ac:dyDescent="0.3">
      <c r="A1115" s="1">
        <v>93</v>
      </c>
      <c r="B1115" s="1">
        <v>10</v>
      </c>
      <c r="C1115" s="1">
        <v>5</v>
      </c>
      <c r="D1115" s="1">
        <v>3</v>
      </c>
      <c r="E1115" s="1">
        <v>1</v>
      </c>
      <c r="F1115" s="1">
        <v>0.95</v>
      </c>
    </row>
    <row r="1116" spans="1:6" x14ac:dyDescent="0.3">
      <c r="A1116" s="1">
        <v>93</v>
      </c>
      <c r="B1116" s="1">
        <v>11</v>
      </c>
      <c r="C1116" s="1">
        <v>5</v>
      </c>
      <c r="D1116" s="1">
        <v>3</v>
      </c>
      <c r="E1116" s="1">
        <v>1</v>
      </c>
      <c r="F1116" s="1">
        <v>0.72</v>
      </c>
    </row>
    <row r="1117" spans="1:6" x14ac:dyDescent="0.3">
      <c r="A1117" s="1">
        <v>93</v>
      </c>
      <c r="B1117" s="1">
        <v>12</v>
      </c>
      <c r="C1117" s="1">
        <v>5</v>
      </c>
      <c r="D1117" s="1">
        <v>3</v>
      </c>
      <c r="E1117" s="1">
        <v>1</v>
      </c>
      <c r="F1117" s="1">
        <v>0.72</v>
      </c>
    </row>
    <row r="1118" spans="1:6" x14ac:dyDescent="0.3">
      <c r="A1118" s="1">
        <v>94</v>
      </c>
      <c r="B1118" s="1">
        <v>1</v>
      </c>
      <c r="C1118" s="1">
        <v>6</v>
      </c>
      <c r="D1118" s="1">
        <v>3</v>
      </c>
      <c r="E1118" s="1">
        <v>1</v>
      </c>
      <c r="F1118" s="1">
        <v>0.65</v>
      </c>
    </row>
    <row r="1119" spans="1:6" x14ac:dyDescent="0.3">
      <c r="A1119" s="1">
        <v>94</v>
      </c>
      <c r="B1119" s="1">
        <v>2</v>
      </c>
      <c r="C1119" s="1">
        <v>6</v>
      </c>
      <c r="D1119" s="1">
        <v>3</v>
      </c>
      <c r="E1119" s="1">
        <v>1</v>
      </c>
      <c r="F1119" s="1">
        <v>0.83</v>
      </c>
    </row>
    <row r="1120" spans="1:6" x14ac:dyDescent="0.3">
      <c r="A1120" s="1">
        <v>94</v>
      </c>
      <c r="B1120" s="1">
        <v>3</v>
      </c>
      <c r="C1120" s="1">
        <v>6</v>
      </c>
      <c r="D1120" s="1">
        <v>3</v>
      </c>
      <c r="E1120" s="1">
        <v>1</v>
      </c>
      <c r="F1120" s="1">
        <v>1.1299999999999999</v>
      </c>
    </row>
    <row r="1121" spans="1:6" x14ac:dyDescent="0.3">
      <c r="A1121" s="1">
        <v>94</v>
      </c>
      <c r="B1121" s="1">
        <v>4</v>
      </c>
      <c r="C1121" s="1">
        <v>6</v>
      </c>
      <c r="D1121" s="1">
        <v>3</v>
      </c>
      <c r="E1121" s="1">
        <v>1</v>
      </c>
      <c r="F1121" s="1">
        <v>1.61</v>
      </c>
    </row>
    <row r="1122" spans="1:6" x14ac:dyDescent="0.3">
      <c r="A1122" s="1">
        <v>94</v>
      </c>
      <c r="B1122" s="1">
        <v>5</v>
      </c>
      <c r="C1122" s="1">
        <v>6</v>
      </c>
      <c r="D1122" s="1">
        <v>3</v>
      </c>
      <c r="E1122" s="1">
        <v>1</v>
      </c>
      <c r="F1122" s="1">
        <v>2.13</v>
      </c>
    </row>
    <row r="1123" spans="1:6" x14ac:dyDescent="0.3">
      <c r="A1123" s="1">
        <v>94</v>
      </c>
      <c r="B1123" s="1">
        <v>6</v>
      </c>
      <c r="C1123" s="1">
        <v>6</v>
      </c>
      <c r="D1123" s="1">
        <v>3</v>
      </c>
      <c r="E1123" s="1">
        <v>1</v>
      </c>
      <c r="F1123" s="1">
        <v>2.5</v>
      </c>
    </row>
    <row r="1124" spans="1:6" x14ac:dyDescent="0.3">
      <c r="A1124" s="1">
        <v>94</v>
      </c>
      <c r="B1124" s="1">
        <v>7</v>
      </c>
      <c r="C1124" s="1">
        <v>6</v>
      </c>
      <c r="D1124" s="1">
        <v>3</v>
      </c>
      <c r="E1124" s="1">
        <v>1</v>
      </c>
      <c r="F1124" s="1">
        <v>2.36</v>
      </c>
    </row>
    <row r="1125" spans="1:6" x14ac:dyDescent="0.3">
      <c r="A1125" s="1">
        <v>94</v>
      </c>
      <c r="B1125" s="1">
        <v>8</v>
      </c>
      <c r="C1125" s="1">
        <v>6</v>
      </c>
      <c r="D1125" s="1">
        <v>3</v>
      </c>
      <c r="E1125" s="1">
        <v>1</v>
      </c>
      <c r="F1125" s="1">
        <v>1.82</v>
      </c>
    </row>
    <row r="1126" spans="1:6" x14ac:dyDescent="0.3">
      <c r="A1126" s="1">
        <v>94</v>
      </c>
      <c r="B1126" s="1">
        <v>9</v>
      </c>
      <c r="C1126" s="1">
        <v>6</v>
      </c>
      <c r="D1126" s="1">
        <v>3</v>
      </c>
      <c r="E1126" s="1">
        <v>1</v>
      </c>
      <c r="F1126" s="1">
        <v>1.24</v>
      </c>
    </row>
    <row r="1127" spans="1:6" x14ac:dyDescent="0.3">
      <c r="A1127" s="1">
        <v>94</v>
      </c>
      <c r="B1127" s="1">
        <v>10</v>
      </c>
      <c r="C1127" s="1">
        <v>6</v>
      </c>
      <c r="D1127" s="1">
        <v>3</v>
      </c>
      <c r="E1127" s="1">
        <v>1</v>
      </c>
      <c r="F1127" s="1">
        <v>0.9</v>
      </c>
    </row>
    <row r="1128" spans="1:6" x14ac:dyDescent="0.3">
      <c r="A1128" s="1">
        <v>94</v>
      </c>
      <c r="B1128" s="1">
        <v>11</v>
      </c>
      <c r="C1128" s="1">
        <v>6</v>
      </c>
      <c r="D1128" s="1">
        <v>3</v>
      </c>
      <c r="E1128" s="1">
        <v>1</v>
      </c>
      <c r="F1128" s="1">
        <v>0.77</v>
      </c>
    </row>
    <row r="1129" spans="1:6" x14ac:dyDescent="0.3">
      <c r="A1129" s="1">
        <v>94</v>
      </c>
      <c r="B1129" s="1">
        <v>12</v>
      </c>
      <c r="C1129" s="1">
        <v>6</v>
      </c>
      <c r="D1129" s="1">
        <v>3</v>
      </c>
      <c r="E1129" s="1">
        <v>1</v>
      </c>
      <c r="F1129" s="1">
        <v>0.68</v>
      </c>
    </row>
    <row r="1130" spans="1:6" x14ac:dyDescent="0.3">
      <c r="A1130" s="1">
        <v>95</v>
      </c>
      <c r="B1130" s="1">
        <v>1</v>
      </c>
      <c r="C1130" s="1">
        <v>7</v>
      </c>
      <c r="D1130" s="1">
        <v>3</v>
      </c>
      <c r="E1130" s="1">
        <v>1</v>
      </c>
      <c r="F1130" s="1">
        <v>0.53</v>
      </c>
    </row>
    <row r="1131" spans="1:6" x14ac:dyDescent="0.3">
      <c r="A1131" s="1">
        <v>95</v>
      </c>
      <c r="B1131" s="1">
        <v>2</v>
      </c>
      <c r="C1131" s="1">
        <v>7</v>
      </c>
      <c r="D1131" s="1">
        <v>3</v>
      </c>
      <c r="E1131" s="1">
        <v>1</v>
      </c>
      <c r="F1131" s="1">
        <v>0.68</v>
      </c>
    </row>
    <row r="1132" spans="1:6" x14ac:dyDescent="0.3">
      <c r="A1132" s="1">
        <v>95</v>
      </c>
      <c r="B1132" s="1">
        <v>3</v>
      </c>
      <c r="C1132" s="1">
        <v>7</v>
      </c>
      <c r="D1132" s="1">
        <v>3</v>
      </c>
      <c r="E1132" s="1">
        <v>1</v>
      </c>
      <c r="F1132" s="1">
        <v>1.02</v>
      </c>
    </row>
    <row r="1133" spans="1:6" x14ac:dyDescent="0.3">
      <c r="A1133" s="1">
        <v>95</v>
      </c>
      <c r="B1133" s="1">
        <v>4</v>
      </c>
      <c r="C1133" s="1">
        <v>7</v>
      </c>
      <c r="D1133" s="1">
        <v>3</v>
      </c>
      <c r="E1133" s="1">
        <v>1</v>
      </c>
      <c r="F1133" s="1">
        <v>1.5</v>
      </c>
    </row>
    <row r="1134" spans="1:6" x14ac:dyDescent="0.3">
      <c r="A1134" s="1">
        <v>95</v>
      </c>
      <c r="B1134" s="1">
        <v>5</v>
      </c>
      <c r="C1134" s="1">
        <v>7</v>
      </c>
      <c r="D1134" s="1">
        <v>3</v>
      </c>
      <c r="E1134" s="1">
        <v>1</v>
      </c>
      <c r="F1134" s="1">
        <v>2.15</v>
      </c>
    </row>
    <row r="1135" spans="1:6" x14ac:dyDescent="0.3">
      <c r="A1135" s="1">
        <v>95</v>
      </c>
      <c r="B1135" s="1">
        <v>6</v>
      </c>
      <c r="C1135" s="1">
        <v>7</v>
      </c>
      <c r="D1135" s="1">
        <v>3</v>
      </c>
      <c r="E1135" s="1">
        <v>1</v>
      </c>
      <c r="F1135" s="1">
        <v>2.74</v>
      </c>
    </row>
    <row r="1136" spans="1:6" x14ac:dyDescent="0.3">
      <c r="A1136" s="1">
        <v>95</v>
      </c>
      <c r="B1136" s="1">
        <v>7</v>
      </c>
      <c r="C1136" s="1">
        <v>7</v>
      </c>
      <c r="D1136" s="1">
        <v>3</v>
      </c>
      <c r="E1136" s="1">
        <v>1</v>
      </c>
      <c r="F1136" s="1">
        <v>2.66</v>
      </c>
    </row>
    <row r="1137" spans="1:6" x14ac:dyDescent="0.3">
      <c r="A1137" s="1">
        <v>95</v>
      </c>
      <c r="B1137" s="1">
        <v>8</v>
      </c>
      <c r="C1137" s="1">
        <v>7</v>
      </c>
      <c r="D1137" s="1">
        <v>3</v>
      </c>
      <c r="E1137" s="1">
        <v>1</v>
      </c>
      <c r="F1137" s="1">
        <v>1.89</v>
      </c>
    </row>
    <row r="1138" spans="1:6" x14ac:dyDescent="0.3">
      <c r="A1138" s="1">
        <v>95</v>
      </c>
      <c r="B1138" s="1">
        <v>9</v>
      </c>
      <c r="C1138" s="1">
        <v>7</v>
      </c>
      <c r="D1138" s="1">
        <v>3</v>
      </c>
      <c r="E1138" s="1">
        <v>1</v>
      </c>
      <c r="F1138" s="1">
        <v>1.23</v>
      </c>
    </row>
    <row r="1139" spans="1:6" x14ac:dyDescent="0.3">
      <c r="A1139" s="1">
        <v>95</v>
      </c>
      <c r="B1139" s="1">
        <v>10</v>
      </c>
      <c r="C1139" s="1">
        <v>7</v>
      </c>
      <c r="D1139" s="1">
        <v>3</v>
      </c>
      <c r="E1139" s="1">
        <v>1</v>
      </c>
      <c r="F1139" s="1">
        <v>0.83</v>
      </c>
    </row>
    <row r="1140" spans="1:6" x14ac:dyDescent="0.3">
      <c r="A1140" s="1">
        <v>95</v>
      </c>
      <c r="B1140" s="1">
        <v>11</v>
      </c>
      <c r="C1140" s="1">
        <v>7</v>
      </c>
      <c r="D1140" s="1">
        <v>3</v>
      </c>
      <c r="E1140" s="1">
        <v>1</v>
      </c>
      <c r="F1140" s="1">
        <v>0.56000000000000005</v>
      </c>
    </row>
    <row r="1141" spans="1:6" x14ac:dyDescent="0.3">
      <c r="A1141" s="1">
        <v>95</v>
      </c>
      <c r="B1141" s="1">
        <v>12</v>
      </c>
      <c r="C1141" s="1">
        <v>7</v>
      </c>
      <c r="D1141" s="1">
        <v>3</v>
      </c>
      <c r="E1141" s="1">
        <v>1</v>
      </c>
      <c r="F1141" s="1">
        <v>0.46</v>
      </c>
    </row>
    <row r="1142" spans="1:6" x14ac:dyDescent="0.3">
      <c r="A1142" s="1">
        <v>96</v>
      </c>
      <c r="B1142" s="1">
        <v>1</v>
      </c>
      <c r="C1142" s="1">
        <v>8</v>
      </c>
      <c r="D1142" s="1">
        <v>3</v>
      </c>
      <c r="E1142" s="1">
        <v>1</v>
      </c>
      <c r="F1142" s="1">
        <v>0.49</v>
      </c>
    </row>
    <row r="1143" spans="1:6" x14ac:dyDescent="0.3">
      <c r="A1143" s="1">
        <v>96</v>
      </c>
      <c r="B1143" s="1">
        <v>2</v>
      </c>
      <c r="C1143" s="1">
        <v>8</v>
      </c>
      <c r="D1143" s="1">
        <v>3</v>
      </c>
      <c r="E1143" s="1">
        <v>1</v>
      </c>
      <c r="F1143" s="1">
        <v>0.65</v>
      </c>
    </row>
    <row r="1144" spans="1:6" x14ac:dyDescent="0.3">
      <c r="A1144" s="1">
        <v>96</v>
      </c>
      <c r="B1144" s="1">
        <v>3</v>
      </c>
      <c r="C1144" s="1">
        <v>8</v>
      </c>
      <c r="D1144" s="1">
        <v>3</v>
      </c>
      <c r="E1144" s="1">
        <v>1</v>
      </c>
      <c r="F1144" s="1">
        <v>0.99</v>
      </c>
    </row>
    <row r="1145" spans="1:6" x14ac:dyDescent="0.3">
      <c r="A1145" s="1">
        <v>96</v>
      </c>
      <c r="B1145" s="1">
        <v>4</v>
      </c>
      <c r="C1145" s="1">
        <v>8</v>
      </c>
      <c r="D1145" s="1">
        <v>3</v>
      </c>
      <c r="E1145" s="1">
        <v>1</v>
      </c>
      <c r="F1145" s="1">
        <v>1.62</v>
      </c>
    </row>
    <row r="1146" spans="1:6" x14ac:dyDescent="0.3">
      <c r="A1146" s="1">
        <v>96</v>
      </c>
      <c r="B1146" s="1">
        <v>5</v>
      </c>
      <c r="C1146" s="1">
        <v>8</v>
      </c>
      <c r="D1146" s="1">
        <v>3</v>
      </c>
      <c r="E1146" s="1">
        <v>1</v>
      </c>
      <c r="F1146" s="1">
        <v>2.2400000000000002</v>
      </c>
    </row>
    <row r="1147" spans="1:6" x14ac:dyDescent="0.3">
      <c r="A1147" s="1">
        <v>96</v>
      </c>
      <c r="B1147" s="1">
        <v>6</v>
      </c>
      <c r="C1147" s="1">
        <v>8</v>
      </c>
      <c r="D1147" s="1">
        <v>3</v>
      </c>
      <c r="E1147" s="1">
        <v>1</v>
      </c>
      <c r="F1147" s="1">
        <v>2.66</v>
      </c>
    </row>
    <row r="1148" spans="1:6" x14ac:dyDescent="0.3">
      <c r="A1148" s="1">
        <v>96</v>
      </c>
      <c r="B1148" s="1">
        <v>7</v>
      </c>
      <c r="C1148" s="1">
        <v>8</v>
      </c>
      <c r="D1148" s="1">
        <v>3</v>
      </c>
      <c r="E1148" s="1">
        <v>1</v>
      </c>
      <c r="F1148" s="1">
        <v>2.54</v>
      </c>
    </row>
    <row r="1149" spans="1:6" x14ac:dyDescent="0.3">
      <c r="A1149" s="1">
        <v>96</v>
      </c>
      <c r="B1149" s="1">
        <v>8</v>
      </c>
      <c r="C1149" s="1">
        <v>8</v>
      </c>
      <c r="D1149" s="1">
        <v>3</v>
      </c>
      <c r="E1149" s="1">
        <v>1</v>
      </c>
      <c r="F1149" s="1">
        <v>1.84</v>
      </c>
    </row>
    <row r="1150" spans="1:6" x14ac:dyDescent="0.3">
      <c r="A1150" s="1">
        <v>96</v>
      </c>
      <c r="B1150" s="1">
        <v>9</v>
      </c>
      <c r="C1150" s="1">
        <v>8</v>
      </c>
      <c r="D1150" s="1">
        <v>3</v>
      </c>
      <c r="E1150" s="1">
        <v>1</v>
      </c>
      <c r="F1150" s="1">
        <v>1.24</v>
      </c>
    </row>
    <row r="1151" spans="1:6" x14ac:dyDescent="0.3">
      <c r="A1151" s="1">
        <v>96</v>
      </c>
      <c r="B1151" s="1">
        <v>10</v>
      </c>
      <c r="C1151" s="1">
        <v>8</v>
      </c>
      <c r="D1151" s="1">
        <v>3</v>
      </c>
      <c r="E1151" s="1">
        <v>1</v>
      </c>
      <c r="F1151" s="1">
        <v>0.79</v>
      </c>
    </row>
    <row r="1152" spans="1:6" x14ac:dyDescent="0.3">
      <c r="A1152" s="1">
        <v>96</v>
      </c>
      <c r="B1152" s="1">
        <v>11</v>
      </c>
      <c r="C1152" s="1">
        <v>8</v>
      </c>
      <c r="D1152" s="1">
        <v>3</v>
      </c>
      <c r="E1152" s="1">
        <v>1</v>
      </c>
      <c r="F1152" s="1">
        <v>0.64</v>
      </c>
    </row>
    <row r="1153" spans="1:6" x14ac:dyDescent="0.3">
      <c r="A1153" s="1">
        <v>96</v>
      </c>
      <c r="B1153" s="1">
        <v>12</v>
      </c>
      <c r="C1153" s="1">
        <v>8</v>
      </c>
      <c r="D1153" s="1">
        <v>3</v>
      </c>
      <c r="E1153" s="1">
        <v>1</v>
      </c>
      <c r="F1153" s="1">
        <v>0.45</v>
      </c>
    </row>
    <row r="1154" spans="1:6" x14ac:dyDescent="0.3">
      <c r="A1154" s="1">
        <v>97</v>
      </c>
      <c r="B1154" s="1">
        <v>1</v>
      </c>
      <c r="C1154" s="1">
        <v>1</v>
      </c>
      <c r="D1154" s="1">
        <v>4</v>
      </c>
      <c r="E1154" s="1">
        <v>4</v>
      </c>
      <c r="F1154" s="1">
        <v>0.62</v>
      </c>
    </row>
    <row r="1155" spans="1:6" x14ac:dyDescent="0.3">
      <c r="A1155" s="1">
        <v>97</v>
      </c>
      <c r="B1155" s="1">
        <v>2</v>
      </c>
      <c r="C1155" s="1">
        <v>1</v>
      </c>
      <c r="D1155" s="1">
        <v>4</v>
      </c>
      <c r="E1155" s="1">
        <v>4</v>
      </c>
      <c r="F1155" s="1">
        <v>0.74</v>
      </c>
    </row>
    <row r="1156" spans="1:6" x14ac:dyDescent="0.3">
      <c r="A1156" s="1">
        <v>97</v>
      </c>
      <c r="B1156" s="1">
        <v>3</v>
      </c>
      <c r="C1156" s="1">
        <v>1</v>
      </c>
      <c r="D1156" s="1">
        <v>4</v>
      </c>
      <c r="E1156" s="1">
        <v>4</v>
      </c>
      <c r="F1156" s="1">
        <v>0.98</v>
      </c>
    </row>
    <row r="1157" spans="1:6" x14ac:dyDescent="0.3">
      <c r="A1157" s="1">
        <v>97</v>
      </c>
      <c r="B1157" s="1">
        <v>4</v>
      </c>
      <c r="C1157" s="1">
        <v>1</v>
      </c>
      <c r="D1157" s="1">
        <v>4</v>
      </c>
      <c r="E1157" s="1">
        <v>4</v>
      </c>
      <c r="F1157" s="1">
        <v>1.45</v>
      </c>
    </row>
    <row r="1158" spans="1:6" x14ac:dyDescent="0.3">
      <c r="A1158" s="1">
        <v>97</v>
      </c>
      <c r="B1158" s="1">
        <v>5</v>
      </c>
      <c r="C1158" s="1">
        <v>1</v>
      </c>
      <c r="D1158" s="1">
        <v>4</v>
      </c>
      <c r="E1158" s="1">
        <v>4</v>
      </c>
      <c r="F1158" s="1">
        <v>1.88</v>
      </c>
    </row>
    <row r="1159" spans="1:6" x14ac:dyDescent="0.3">
      <c r="A1159" s="1">
        <v>97</v>
      </c>
      <c r="B1159" s="1">
        <v>6</v>
      </c>
      <c r="C1159" s="1">
        <v>1</v>
      </c>
      <c r="D1159" s="1">
        <v>4</v>
      </c>
      <c r="E1159" s="1">
        <v>4</v>
      </c>
      <c r="F1159" s="1">
        <v>2.19</v>
      </c>
    </row>
    <row r="1160" spans="1:6" x14ac:dyDescent="0.3">
      <c r="A1160" s="1">
        <v>97</v>
      </c>
      <c r="B1160" s="1">
        <v>7</v>
      </c>
      <c r="C1160" s="1">
        <v>1</v>
      </c>
      <c r="D1160" s="1">
        <v>4</v>
      </c>
      <c r="E1160" s="1">
        <v>4</v>
      </c>
      <c r="F1160" s="1">
        <v>2.0499999999999998</v>
      </c>
    </row>
    <row r="1161" spans="1:6" x14ac:dyDescent="0.3">
      <c r="A1161" s="1">
        <v>97</v>
      </c>
      <c r="B1161" s="1">
        <v>8</v>
      </c>
      <c r="C1161" s="1">
        <v>1</v>
      </c>
      <c r="D1161" s="1">
        <v>4</v>
      </c>
      <c r="E1161" s="1">
        <v>4</v>
      </c>
      <c r="F1161" s="1">
        <v>1.59</v>
      </c>
    </row>
    <row r="1162" spans="1:6" x14ac:dyDescent="0.3">
      <c r="A1162" s="1">
        <v>97</v>
      </c>
      <c r="B1162" s="1">
        <v>9</v>
      </c>
      <c r="C1162" s="1">
        <v>1</v>
      </c>
      <c r="D1162" s="1">
        <v>4</v>
      </c>
      <c r="E1162" s="1">
        <v>4</v>
      </c>
      <c r="F1162" s="1">
        <v>1.1499999999999999</v>
      </c>
    </row>
    <row r="1163" spans="1:6" x14ac:dyDescent="0.3">
      <c r="A1163" s="1">
        <v>97</v>
      </c>
      <c r="B1163" s="1">
        <v>10</v>
      </c>
      <c r="C1163" s="1">
        <v>1</v>
      </c>
      <c r="D1163" s="1">
        <v>4</v>
      </c>
      <c r="E1163" s="1">
        <v>4</v>
      </c>
      <c r="F1163" s="1">
        <v>0.81</v>
      </c>
    </row>
    <row r="1164" spans="1:6" x14ac:dyDescent="0.3">
      <c r="A1164" s="1">
        <v>97</v>
      </c>
      <c r="B1164" s="1">
        <v>11</v>
      </c>
      <c r="C1164" s="1">
        <v>1</v>
      </c>
      <c r="D1164" s="1">
        <v>4</v>
      </c>
      <c r="E1164" s="1">
        <v>4</v>
      </c>
      <c r="F1164" s="1">
        <v>0.73</v>
      </c>
    </row>
    <row r="1165" spans="1:6" x14ac:dyDescent="0.3">
      <c r="A1165" s="1">
        <v>97</v>
      </c>
      <c r="B1165" s="1">
        <v>12</v>
      </c>
      <c r="C1165" s="1">
        <v>1</v>
      </c>
      <c r="D1165" s="1">
        <v>4</v>
      </c>
      <c r="E1165" s="1">
        <v>4</v>
      </c>
      <c r="F1165" s="1">
        <v>0.51</v>
      </c>
    </row>
    <row r="1166" spans="1:6" x14ac:dyDescent="0.3">
      <c r="A1166" s="1">
        <v>98</v>
      </c>
      <c r="B1166" s="1">
        <v>1</v>
      </c>
      <c r="C1166" s="1">
        <v>2</v>
      </c>
      <c r="D1166" s="1">
        <v>4</v>
      </c>
      <c r="E1166" s="1">
        <v>4</v>
      </c>
      <c r="F1166" s="1">
        <v>0.57999999999999996</v>
      </c>
    </row>
    <row r="1167" spans="1:6" x14ac:dyDescent="0.3">
      <c r="A1167" s="1">
        <v>98</v>
      </c>
      <c r="B1167" s="1">
        <v>2</v>
      </c>
      <c r="C1167" s="1">
        <v>2</v>
      </c>
      <c r="D1167" s="1">
        <v>4</v>
      </c>
      <c r="E1167" s="1">
        <v>4</v>
      </c>
      <c r="F1167" s="1">
        <v>0.78</v>
      </c>
    </row>
    <row r="1168" spans="1:6" x14ac:dyDescent="0.3">
      <c r="A1168" s="1">
        <v>98</v>
      </c>
      <c r="B1168" s="1">
        <v>3</v>
      </c>
      <c r="C1168" s="1">
        <v>2</v>
      </c>
      <c r="D1168" s="1">
        <v>4</v>
      </c>
      <c r="E1168" s="1">
        <v>4</v>
      </c>
      <c r="F1168" s="1">
        <v>1.04</v>
      </c>
    </row>
    <row r="1169" spans="1:6" x14ac:dyDescent="0.3">
      <c r="A1169" s="1">
        <v>98</v>
      </c>
      <c r="B1169" s="1">
        <v>4</v>
      </c>
      <c r="C1169" s="1">
        <v>2</v>
      </c>
      <c r="D1169" s="1">
        <v>4</v>
      </c>
      <c r="E1169" s="1">
        <v>4</v>
      </c>
      <c r="F1169" s="1">
        <v>1.44</v>
      </c>
    </row>
    <row r="1170" spans="1:6" x14ac:dyDescent="0.3">
      <c r="A1170" s="1">
        <v>98</v>
      </c>
      <c r="B1170" s="1">
        <v>5</v>
      </c>
      <c r="C1170" s="1">
        <v>2</v>
      </c>
      <c r="D1170" s="1">
        <v>4</v>
      </c>
      <c r="E1170" s="1">
        <v>4</v>
      </c>
      <c r="F1170" s="1">
        <v>1.95</v>
      </c>
    </row>
    <row r="1171" spans="1:6" x14ac:dyDescent="0.3">
      <c r="A1171" s="1">
        <v>98</v>
      </c>
      <c r="B1171" s="1">
        <v>6</v>
      </c>
      <c r="C1171" s="1">
        <v>2</v>
      </c>
      <c r="D1171" s="1">
        <v>4</v>
      </c>
      <c r="E1171" s="1">
        <v>4</v>
      </c>
      <c r="F1171" s="1">
        <v>2.11</v>
      </c>
    </row>
    <row r="1172" spans="1:6" x14ac:dyDescent="0.3">
      <c r="A1172" s="1">
        <v>98</v>
      </c>
      <c r="B1172" s="1">
        <v>7</v>
      </c>
      <c r="C1172" s="1">
        <v>2</v>
      </c>
      <c r="D1172" s="1">
        <v>4</v>
      </c>
      <c r="E1172" s="1">
        <v>4</v>
      </c>
      <c r="F1172" s="1">
        <v>2.0099999999999998</v>
      </c>
    </row>
    <row r="1173" spans="1:6" x14ac:dyDescent="0.3">
      <c r="A1173" s="1">
        <v>98</v>
      </c>
      <c r="B1173" s="1">
        <v>8</v>
      </c>
      <c r="C1173" s="1">
        <v>2</v>
      </c>
      <c r="D1173" s="1">
        <v>4</v>
      </c>
      <c r="E1173" s="1">
        <v>4</v>
      </c>
      <c r="F1173" s="1">
        <v>1.62</v>
      </c>
    </row>
    <row r="1174" spans="1:6" x14ac:dyDescent="0.3">
      <c r="A1174" s="1">
        <v>98</v>
      </c>
      <c r="B1174" s="1">
        <v>9</v>
      </c>
      <c r="C1174" s="1">
        <v>2</v>
      </c>
      <c r="D1174" s="1">
        <v>4</v>
      </c>
      <c r="E1174" s="1">
        <v>4</v>
      </c>
      <c r="F1174" s="1">
        <v>1.1100000000000001</v>
      </c>
    </row>
    <row r="1175" spans="1:6" x14ac:dyDescent="0.3">
      <c r="A1175" s="1">
        <v>98</v>
      </c>
      <c r="B1175" s="1">
        <v>10</v>
      </c>
      <c r="C1175" s="1">
        <v>2</v>
      </c>
      <c r="D1175" s="1">
        <v>4</v>
      </c>
      <c r="E1175" s="1">
        <v>4</v>
      </c>
      <c r="F1175" s="1">
        <v>0.91</v>
      </c>
    </row>
    <row r="1176" spans="1:6" x14ac:dyDescent="0.3">
      <c r="A1176" s="1">
        <v>98</v>
      </c>
      <c r="B1176" s="1">
        <v>11</v>
      </c>
      <c r="C1176" s="1">
        <v>2</v>
      </c>
      <c r="D1176" s="1">
        <v>4</v>
      </c>
      <c r="E1176" s="1">
        <v>4</v>
      </c>
      <c r="F1176" s="1">
        <v>0.76</v>
      </c>
    </row>
    <row r="1177" spans="1:6" x14ac:dyDescent="0.3">
      <c r="A1177" s="1">
        <v>98</v>
      </c>
      <c r="B1177" s="1">
        <v>12</v>
      </c>
      <c r="C1177" s="1">
        <v>2</v>
      </c>
      <c r="D1177" s="1">
        <v>4</v>
      </c>
      <c r="E1177" s="1">
        <v>4</v>
      </c>
      <c r="F1177" s="1">
        <v>0.63</v>
      </c>
    </row>
    <row r="1178" spans="1:6" x14ac:dyDescent="0.3">
      <c r="A1178" s="1">
        <v>99</v>
      </c>
      <c r="B1178" s="1">
        <v>1</v>
      </c>
      <c r="C1178" s="1">
        <v>3</v>
      </c>
      <c r="D1178" s="1">
        <v>4</v>
      </c>
      <c r="E1178" s="1">
        <v>4</v>
      </c>
      <c r="F1178" s="1">
        <v>0.74</v>
      </c>
    </row>
    <row r="1179" spans="1:6" x14ac:dyDescent="0.3">
      <c r="A1179" s="1">
        <v>99</v>
      </c>
      <c r="B1179" s="1">
        <v>2</v>
      </c>
      <c r="C1179" s="1">
        <v>3</v>
      </c>
      <c r="D1179" s="1">
        <v>4</v>
      </c>
      <c r="E1179" s="1">
        <v>4</v>
      </c>
      <c r="F1179" s="1">
        <v>0.75</v>
      </c>
    </row>
    <row r="1180" spans="1:6" x14ac:dyDescent="0.3">
      <c r="A1180" s="1">
        <v>99</v>
      </c>
      <c r="B1180" s="1">
        <v>3</v>
      </c>
      <c r="C1180" s="1">
        <v>3</v>
      </c>
      <c r="D1180" s="1">
        <v>4</v>
      </c>
      <c r="E1180" s="1">
        <v>4</v>
      </c>
      <c r="F1180" s="1">
        <v>1.02</v>
      </c>
    </row>
    <row r="1181" spans="1:6" x14ac:dyDescent="0.3">
      <c r="A1181" s="1">
        <v>99</v>
      </c>
      <c r="B1181" s="1">
        <v>4</v>
      </c>
      <c r="C1181" s="1">
        <v>3</v>
      </c>
      <c r="D1181" s="1">
        <v>4</v>
      </c>
      <c r="E1181" s="1">
        <v>4</v>
      </c>
      <c r="F1181" s="1">
        <v>1.49</v>
      </c>
    </row>
    <row r="1182" spans="1:6" x14ac:dyDescent="0.3">
      <c r="A1182" s="1">
        <v>99</v>
      </c>
      <c r="B1182" s="1">
        <v>5</v>
      </c>
      <c r="C1182" s="1">
        <v>3</v>
      </c>
      <c r="D1182" s="1">
        <v>4</v>
      </c>
      <c r="E1182" s="1">
        <v>4</v>
      </c>
      <c r="F1182" s="1">
        <v>2</v>
      </c>
    </row>
    <row r="1183" spans="1:6" x14ac:dyDescent="0.3">
      <c r="A1183" s="1">
        <v>99</v>
      </c>
      <c r="B1183" s="1">
        <v>6</v>
      </c>
      <c r="C1183" s="1">
        <v>3</v>
      </c>
      <c r="D1183" s="1">
        <v>4</v>
      </c>
      <c r="E1183" s="1">
        <v>4</v>
      </c>
      <c r="F1183" s="1">
        <v>2.31</v>
      </c>
    </row>
    <row r="1184" spans="1:6" x14ac:dyDescent="0.3">
      <c r="A1184" s="1">
        <v>99</v>
      </c>
      <c r="B1184" s="1">
        <v>7</v>
      </c>
      <c r="C1184" s="1">
        <v>3</v>
      </c>
      <c r="D1184" s="1">
        <v>4</v>
      </c>
      <c r="E1184" s="1">
        <v>4</v>
      </c>
      <c r="F1184" s="1">
        <v>2.21</v>
      </c>
    </row>
    <row r="1185" spans="1:6" x14ac:dyDescent="0.3">
      <c r="A1185" s="1">
        <v>99</v>
      </c>
      <c r="B1185" s="1">
        <v>8</v>
      </c>
      <c r="C1185" s="1">
        <v>3</v>
      </c>
      <c r="D1185" s="1">
        <v>4</v>
      </c>
      <c r="E1185" s="1">
        <v>4</v>
      </c>
      <c r="F1185" s="1">
        <v>1.75</v>
      </c>
    </row>
    <row r="1186" spans="1:6" x14ac:dyDescent="0.3">
      <c r="A1186" s="1">
        <v>99</v>
      </c>
      <c r="B1186" s="1">
        <v>9</v>
      </c>
      <c r="C1186" s="1">
        <v>3</v>
      </c>
      <c r="D1186" s="1">
        <v>4</v>
      </c>
      <c r="E1186" s="1">
        <v>4</v>
      </c>
      <c r="F1186" s="1">
        <v>1.26</v>
      </c>
    </row>
    <row r="1187" spans="1:6" x14ac:dyDescent="0.3">
      <c r="A1187" s="1">
        <v>99</v>
      </c>
      <c r="B1187" s="1">
        <v>10</v>
      </c>
      <c r="C1187" s="1">
        <v>3</v>
      </c>
      <c r="D1187" s="1">
        <v>4</v>
      </c>
      <c r="E1187" s="1">
        <v>4</v>
      </c>
      <c r="F1187" s="1">
        <v>0.89</v>
      </c>
    </row>
    <row r="1188" spans="1:6" x14ac:dyDescent="0.3">
      <c r="A1188" s="1">
        <v>99</v>
      </c>
      <c r="B1188" s="1">
        <v>11</v>
      </c>
      <c r="C1188" s="1">
        <v>3</v>
      </c>
      <c r="D1188" s="1">
        <v>4</v>
      </c>
      <c r="E1188" s="1">
        <v>4</v>
      </c>
      <c r="F1188" s="1">
        <v>0.76</v>
      </c>
    </row>
    <row r="1189" spans="1:6" x14ac:dyDescent="0.3">
      <c r="A1189" s="1">
        <v>99</v>
      </c>
      <c r="B1189" s="1">
        <v>12</v>
      </c>
      <c r="C1189" s="1">
        <v>3</v>
      </c>
      <c r="D1189" s="1">
        <v>4</v>
      </c>
      <c r="E1189" s="1">
        <v>4</v>
      </c>
      <c r="F1189" s="1">
        <v>0.56000000000000005</v>
      </c>
    </row>
    <row r="1190" spans="1:6" x14ac:dyDescent="0.3">
      <c r="A1190" s="1">
        <v>100</v>
      </c>
      <c r="B1190" s="1">
        <v>1</v>
      </c>
      <c r="C1190" s="1">
        <v>4</v>
      </c>
      <c r="D1190" s="1">
        <v>4</v>
      </c>
      <c r="E1190" s="1">
        <v>4</v>
      </c>
      <c r="F1190" s="1">
        <v>1.1399999999999999</v>
      </c>
    </row>
    <row r="1191" spans="1:6" x14ac:dyDescent="0.3">
      <c r="A1191" s="1">
        <v>100</v>
      </c>
      <c r="B1191" s="1">
        <v>2</v>
      </c>
      <c r="C1191" s="1">
        <v>4</v>
      </c>
      <c r="D1191" s="1">
        <v>4</v>
      </c>
      <c r="E1191" s="1">
        <v>4</v>
      </c>
      <c r="F1191" s="1">
        <v>1.21</v>
      </c>
    </row>
    <row r="1192" spans="1:6" x14ac:dyDescent="0.3">
      <c r="A1192" s="1">
        <v>100</v>
      </c>
      <c r="B1192" s="1">
        <v>3</v>
      </c>
      <c r="C1192" s="1">
        <v>4</v>
      </c>
      <c r="D1192" s="1">
        <v>4</v>
      </c>
      <c r="E1192" s="1">
        <v>4</v>
      </c>
      <c r="F1192" s="1">
        <v>1.29</v>
      </c>
    </row>
    <row r="1193" spans="1:6" x14ac:dyDescent="0.3">
      <c r="A1193" s="1">
        <v>100</v>
      </c>
      <c r="B1193" s="1">
        <v>4</v>
      </c>
      <c r="C1193" s="1">
        <v>4</v>
      </c>
      <c r="D1193" s="1">
        <v>4</v>
      </c>
      <c r="E1193" s="1">
        <v>4</v>
      </c>
      <c r="F1193" s="1">
        <v>1.72</v>
      </c>
    </row>
    <row r="1194" spans="1:6" x14ac:dyDescent="0.3">
      <c r="A1194" s="1">
        <v>100</v>
      </c>
      <c r="B1194" s="1">
        <v>5</v>
      </c>
      <c r="C1194" s="1">
        <v>4</v>
      </c>
      <c r="D1194" s="1">
        <v>4</v>
      </c>
      <c r="E1194" s="1">
        <v>4</v>
      </c>
      <c r="F1194" s="1">
        <v>2.36</v>
      </c>
    </row>
    <row r="1195" spans="1:6" x14ac:dyDescent="0.3">
      <c r="A1195" s="1">
        <v>100</v>
      </c>
      <c r="B1195" s="1">
        <v>6</v>
      </c>
      <c r="C1195" s="1">
        <v>4</v>
      </c>
      <c r="D1195" s="1">
        <v>4</v>
      </c>
      <c r="E1195" s="1">
        <v>4</v>
      </c>
      <c r="F1195" s="1">
        <v>2.72</v>
      </c>
    </row>
    <row r="1196" spans="1:6" x14ac:dyDescent="0.3">
      <c r="A1196" s="1">
        <v>100</v>
      </c>
      <c r="B1196" s="1">
        <v>7</v>
      </c>
      <c r="C1196" s="1">
        <v>4</v>
      </c>
      <c r="D1196" s="1">
        <v>4</v>
      </c>
      <c r="E1196" s="1">
        <v>4</v>
      </c>
      <c r="F1196" s="1">
        <v>2.83</v>
      </c>
    </row>
    <row r="1197" spans="1:6" x14ac:dyDescent="0.3">
      <c r="A1197" s="1">
        <v>100</v>
      </c>
      <c r="B1197" s="1">
        <v>8</v>
      </c>
      <c r="C1197" s="1">
        <v>4</v>
      </c>
      <c r="D1197" s="1">
        <v>4</v>
      </c>
      <c r="E1197" s="1">
        <v>4</v>
      </c>
      <c r="F1197" s="1">
        <v>2.15</v>
      </c>
    </row>
    <row r="1198" spans="1:6" x14ac:dyDescent="0.3">
      <c r="A1198" s="1">
        <v>100</v>
      </c>
      <c r="B1198" s="1">
        <v>9</v>
      </c>
      <c r="C1198" s="1">
        <v>4</v>
      </c>
      <c r="D1198" s="1">
        <v>4</v>
      </c>
      <c r="E1198" s="1">
        <v>4</v>
      </c>
      <c r="F1198" s="1">
        <v>1.31</v>
      </c>
    </row>
    <row r="1199" spans="1:6" x14ac:dyDescent="0.3">
      <c r="A1199" s="1">
        <v>100</v>
      </c>
      <c r="B1199" s="1">
        <v>10</v>
      </c>
      <c r="C1199" s="1">
        <v>4</v>
      </c>
      <c r="D1199" s="1">
        <v>4</v>
      </c>
      <c r="E1199" s="1">
        <v>4</v>
      </c>
      <c r="F1199" s="1">
        <v>1.1499999999999999</v>
      </c>
    </row>
    <row r="1200" spans="1:6" x14ac:dyDescent="0.3">
      <c r="A1200" s="1">
        <v>100</v>
      </c>
      <c r="B1200" s="1">
        <v>11</v>
      </c>
      <c r="C1200" s="1">
        <v>4</v>
      </c>
      <c r="D1200" s="1">
        <v>4</v>
      </c>
      <c r="E1200" s="1">
        <v>4</v>
      </c>
      <c r="F1200" s="1">
        <v>1.02</v>
      </c>
    </row>
    <row r="1201" spans="1:6" x14ac:dyDescent="0.3">
      <c r="A1201" s="1">
        <v>100</v>
      </c>
      <c r="B1201" s="1">
        <v>12</v>
      </c>
      <c r="C1201" s="1">
        <v>4</v>
      </c>
      <c r="D1201" s="1">
        <v>4</v>
      </c>
      <c r="E1201" s="1">
        <v>4</v>
      </c>
      <c r="F1201" s="1">
        <v>0.86</v>
      </c>
    </row>
    <row r="1202" spans="1:6" x14ac:dyDescent="0.3">
      <c r="A1202" s="1">
        <v>101</v>
      </c>
      <c r="B1202" s="1">
        <v>1</v>
      </c>
      <c r="C1202" s="1">
        <v>5</v>
      </c>
      <c r="D1202" s="1">
        <v>4</v>
      </c>
      <c r="E1202" s="1">
        <v>4</v>
      </c>
      <c r="F1202" s="1">
        <v>0.59</v>
      </c>
    </row>
    <row r="1203" spans="1:6" x14ac:dyDescent="0.3">
      <c r="A1203" s="1">
        <v>101</v>
      </c>
      <c r="B1203" s="1">
        <v>2</v>
      </c>
      <c r="C1203" s="1">
        <v>5</v>
      </c>
      <c r="D1203" s="1">
        <v>4</v>
      </c>
      <c r="E1203" s="1">
        <v>4</v>
      </c>
      <c r="F1203" s="1">
        <v>0.78</v>
      </c>
    </row>
    <row r="1204" spans="1:6" x14ac:dyDescent="0.3">
      <c r="A1204" s="1">
        <v>101</v>
      </c>
      <c r="B1204" s="1">
        <v>3</v>
      </c>
      <c r="C1204" s="1">
        <v>5</v>
      </c>
      <c r="D1204" s="1">
        <v>4</v>
      </c>
      <c r="E1204" s="1">
        <v>4</v>
      </c>
      <c r="F1204" s="1">
        <v>1</v>
      </c>
    </row>
    <row r="1205" spans="1:6" x14ac:dyDescent="0.3">
      <c r="A1205" s="1">
        <v>101</v>
      </c>
      <c r="B1205" s="1">
        <v>4</v>
      </c>
      <c r="C1205" s="1">
        <v>5</v>
      </c>
      <c r="D1205" s="1">
        <v>4</v>
      </c>
      <c r="E1205" s="1">
        <v>4</v>
      </c>
      <c r="F1205" s="1">
        <v>1.51</v>
      </c>
    </row>
    <row r="1206" spans="1:6" x14ac:dyDescent="0.3">
      <c r="A1206" s="1">
        <v>101</v>
      </c>
      <c r="B1206" s="1">
        <v>5</v>
      </c>
      <c r="C1206" s="1">
        <v>5</v>
      </c>
      <c r="D1206" s="1">
        <v>4</v>
      </c>
      <c r="E1206" s="1">
        <v>4</v>
      </c>
      <c r="F1206" s="1">
        <v>2.06</v>
      </c>
    </row>
    <row r="1207" spans="1:6" x14ac:dyDescent="0.3">
      <c r="A1207" s="1">
        <v>101</v>
      </c>
      <c r="B1207" s="1">
        <v>6</v>
      </c>
      <c r="C1207" s="1">
        <v>5</v>
      </c>
      <c r="D1207" s="1">
        <v>4</v>
      </c>
      <c r="E1207" s="1">
        <v>4</v>
      </c>
      <c r="F1207" s="1">
        <v>2.39</v>
      </c>
    </row>
    <row r="1208" spans="1:6" x14ac:dyDescent="0.3">
      <c r="A1208" s="1">
        <v>101</v>
      </c>
      <c r="B1208" s="1">
        <v>7</v>
      </c>
      <c r="C1208" s="1">
        <v>5</v>
      </c>
      <c r="D1208" s="1">
        <v>4</v>
      </c>
      <c r="E1208" s="1">
        <v>4</v>
      </c>
      <c r="F1208" s="1">
        <v>2.2799999999999998</v>
      </c>
    </row>
    <row r="1209" spans="1:6" x14ac:dyDescent="0.3">
      <c r="A1209" s="1">
        <v>101</v>
      </c>
      <c r="B1209" s="1">
        <v>8</v>
      </c>
      <c r="C1209" s="1">
        <v>5</v>
      </c>
      <c r="D1209" s="1">
        <v>4</v>
      </c>
      <c r="E1209" s="1">
        <v>4</v>
      </c>
      <c r="F1209" s="1">
        <v>1.7</v>
      </c>
    </row>
    <row r="1210" spans="1:6" x14ac:dyDescent="0.3">
      <c r="A1210" s="1">
        <v>101</v>
      </c>
      <c r="B1210" s="1">
        <v>9</v>
      </c>
      <c r="C1210" s="1">
        <v>5</v>
      </c>
      <c r="D1210" s="1">
        <v>4</v>
      </c>
      <c r="E1210" s="1">
        <v>4</v>
      </c>
      <c r="F1210" s="1">
        <v>1.1399999999999999</v>
      </c>
    </row>
    <row r="1211" spans="1:6" x14ac:dyDescent="0.3">
      <c r="A1211" s="1">
        <v>101</v>
      </c>
      <c r="B1211" s="1">
        <v>10</v>
      </c>
      <c r="C1211" s="1">
        <v>5</v>
      </c>
      <c r="D1211" s="1">
        <v>4</v>
      </c>
      <c r="E1211" s="1">
        <v>4</v>
      </c>
      <c r="F1211" s="1">
        <v>0.95</v>
      </c>
    </row>
    <row r="1212" spans="1:6" x14ac:dyDescent="0.3">
      <c r="A1212" s="1">
        <v>101</v>
      </c>
      <c r="B1212" s="1">
        <v>11</v>
      </c>
      <c r="C1212" s="1">
        <v>5</v>
      </c>
      <c r="D1212" s="1">
        <v>4</v>
      </c>
      <c r="E1212" s="1">
        <v>4</v>
      </c>
      <c r="F1212" s="1">
        <v>0.72</v>
      </c>
    </row>
    <row r="1213" spans="1:6" x14ac:dyDescent="0.3">
      <c r="A1213" s="1">
        <v>101</v>
      </c>
      <c r="B1213" s="1">
        <v>12</v>
      </c>
      <c r="C1213" s="1">
        <v>5</v>
      </c>
      <c r="D1213" s="1">
        <v>4</v>
      </c>
      <c r="E1213" s="1">
        <v>4</v>
      </c>
      <c r="F1213" s="1">
        <v>0.71</v>
      </c>
    </row>
    <row r="1214" spans="1:6" x14ac:dyDescent="0.3">
      <c r="A1214" s="1">
        <v>102</v>
      </c>
      <c r="B1214" s="1">
        <v>1</v>
      </c>
      <c r="C1214" s="1">
        <v>6</v>
      </c>
      <c r="D1214" s="1">
        <v>4</v>
      </c>
      <c r="E1214" s="1">
        <v>4</v>
      </c>
      <c r="F1214" s="1">
        <v>0.64</v>
      </c>
    </row>
    <row r="1215" spans="1:6" x14ac:dyDescent="0.3">
      <c r="A1215" s="1">
        <v>102</v>
      </c>
      <c r="B1215" s="1">
        <v>2</v>
      </c>
      <c r="C1215" s="1">
        <v>6</v>
      </c>
      <c r="D1215" s="1">
        <v>4</v>
      </c>
      <c r="E1215" s="1">
        <v>4</v>
      </c>
      <c r="F1215" s="1">
        <v>0.82</v>
      </c>
    </row>
    <row r="1216" spans="1:6" x14ac:dyDescent="0.3">
      <c r="A1216" s="1">
        <v>102</v>
      </c>
      <c r="B1216" s="1">
        <v>3</v>
      </c>
      <c r="C1216" s="1">
        <v>6</v>
      </c>
      <c r="D1216" s="1">
        <v>4</v>
      </c>
      <c r="E1216" s="1">
        <v>4</v>
      </c>
      <c r="F1216" s="1">
        <v>1.1200000000000001</v>
      </c>
    </row>
    <row r="1217" spans="1:6" x14ac:dyDescent="0.3">
      <c r="A1217" s="1">
        <v>102</v>
      </c>
      <c r="B1217" s="1">
        <v>4</v>
      </c>
      <c r="C1217" s="1">
        <v>6</v>
      </c>
      <c r="D1217" s="1">
        <v>4</v>
      </c>
      <c r="E1217" s="1">
        <v>4</v>
      </c>
      <c r="F1217" s="1">
        <v>1.59</v>
      </c>
    </row>
    <row r="1218" spans="1:6" x14ac:dyDescent="0.3">
      <c r="A1218" s="1">
        <v>102</v>
      </c>
      <c r="B1218" s="1">
        <v>5</v>
      </c>
      <c r="C1218" s="1">
        <v>6</v>
      </c>
      <c r="D1218" s="1">
        <v>4</v>
      </c>
      <c r="E1218" s="1">
        <v>4</v>
      </c>
      <c r="F1218" s="1">
        <v>2.14</v>
      </c>
    </row>
    <row r="1219" spans="1:6" x14ac:dyDescent="0.3">
      <c r="A1219" s="1">
        <v>102</v>
      </c>
      <c r="B1219" s="1">
        <v>6</v>
      </c>
      <c r="C1219" s="1">
        <v>6</v>
      </c>
      <c r="D1219" s="1">
        <v>4</v>
      </c>
      <c r="E1219" s="1">
        <v>4</v>
      </c>
      <c r="F1219" s="1">
        <v>2.48</v>
      </c>
    </row>
    <row r="1220" spans="1:6" x14ac:dyDescent="0.3">
      <c r="A1220" s="1">
        <v>102</v>
      </c>
      <c r="B1220" s="1">
        <v>7</v>
      </c>
      <c r="C1220" s="1">
        <v>6</v>
      </c>
      <c r="D1220" s="1">
        <v>4</v>
      </c>
      <c r="E1220" s="1">
        <v>4</v>
      </c>
      <c r="F1220" s="1">
        <v>2.35</v>
      </c>
    </row>
    <row r="1221" spans="1:6" x14ac:dyDescent="0.3">
      <c r="A1221" s="1">
        <v>102</v>
      </c>
      <c r="B1221" s="1">
        <v>8</v>
      </c>
      <c r="C1221" s="1">
        <v>6</v>
      </c>
      <c r="D1221" s="1">
        <v>4</v>
      </c>
      <c r="E1221" s="1">
        <v>4</v>
      </c>
      <c r="F1221" s="1">
        <v>1.81</v>
      </c>
    </row>
    <row r="1222" spans="1:6" x14ac:dyDescent="0.3">
      <c r="A1222" s="1">
        <v>102</v>
      </c>
      <c r="B1222" s="1">
        <v>9</v>
      </c>
      <c r="C1222" s="1">
        <v>6</v>
      </c>
      <c r="D1222" s="1">
        <v>4</v>
      </c>
      <c r="E1222" s="1">
        <v>4</v>
      </c>
      <c r="F1222" s="1">
        <v>1.21</v>
      </c>
    </row>
    <row r="1223" spans="1:6" x14ac:dyDescent="0.3">
      <c r="A1223" s="1">
        <v>102</v>
      </c>
      <c r="B1223" s="1">
        <v>10</v>
      </c>
      <c r="C1223" s="1">
        <v>6</v>
      </c>
      <c r="D1223" s="1">
        <v>4</v>
      </c>
      <c r="E1223" s="1">
        <v>4</v>
      </c>
      <c r="F1223" s="1">
        <v>0.91</v>
      </c>
    </row>
    <row r="1224" spans="1:6" x14ac:dyDescent="0.3">
      <c r="A1224" s="1">
        <v>102</v>
      </c>
      <c r="B1224" s="1">
        <v>11</v>
      </c>
      <c r="C1224" s="1">
        <v>6</v>
      </c>
      <c r="D1224" s="1">
        <v>4</v>
      </c>
      <c r="E1224" s="1">
        <v>4</v>
      </c>
      <c r="F1224" s="1">
        <v>0.78</v>
      </c>
    </row>
    <row r="1225" spans="1:6" x14ac:dyDescent="0.3">
      <c r="A1225" s="1">
        <v>102</v>
      </c>
      <c r="B1225" s="1">
        <v>12</v>
      </c>
      <c r="C1225" s="1">
        <v>6</v>
      </c>
      <c r="D1225" s="1">
        <v>4</v>
      </c>
      <c r="E1225" s="1">
        <v>4</v>
      </c>
      <c r="F1225" s="1">
        <v>0.67</v>
      </c>
    </row>
    <row r="1226" spans="1:6" x14ac:dyDescent="0.3">
      <c r="A1226" s="1">
        <v>103</v>
      </c>
      <c r="B1226" s="1">
        <v>1</v>
      </c>
      <c r="C1226" s="1">
        <v>7</v>
      </c>
      <c r="D1226" s="1">
        <v>4</v>
      </c>
      <c r="E1226" s="1">
        <v>4</v>
      </c>
      <c r="F1226" s="1">
        <v>0.53</v>
      </c>
    </row>
    <row r="1227" spans="1:6" x14ac:dyDescent="0.3">
      <c r="A1227" s="1">
        <v>103</v>
      </c>
      <c r="B1227" s="1">
        <v>2</v>
      </c>
      <c r="C1227" s="1">
        <v>7</v>
      </c>
      <c r="D1227" s="1">
        <v>4</v>
      </c>
      <c r="E1227" s="1">
        <v>4</v>
      </c>
      <c r="F1227" s="1">
        <v>0.68</v>
      </c>
    </row>
    <row r="1228" spans="1:6" x14ac:dyDescent="0.3">
      <c r="A1228" s="1">
        <v>103</v>
      </c>
      <c r="B1228" s="1">
        <v>3</v>
      </c>
      <c r="C1228" s="1">
        <v>7</v>
      </c>
      <c r="D1228" s="1">
        <v>4</v>
      </c>
      <c r="E1228" s="1">
        <v>4</v>
      </c>
      <c r="F1228" s="1">
        <v>1.03</v>
      </c>
    </row>
    <row r="1229" spans="1:6" x14ac:dyDescent="0.3">
      <c r="A1229" s="1">
        <v>103</v>
      </c>
      <c r="B1229" s="1">
        <v>4</v>
      </c>
      <c r="C1229" s="1">
        <v>7</v>
      </c>
      <c r="D1229" s="1">
        <v>4</v>
      </c>
      <c r="E1229" s="1">
        <v>4</v>
      </c>
      <c r="F1229" s="1">
        <v>1.53</v>
      </c>
    </row>
    <row r="1230" spans="1:6" x14ac:dyDescent="0.3">
      <c r="A1230" s="1">
        <v>103</v>
      </c>
      <c r="B1230" s="1">
        <v>5</v>
      </c>
      <c r="C1230" s="1">
        <v>7</v>
      </c>
      <c r="D1230" s="1">
        <v>4</v>
      </c>
      <c r="E1230" s="1">
        <v>4</v>
      </c>
      <c r="F1230" s="1">
        <v>2.1800000000000002</v>
      </c>
    </row>
    <row r="1231" spans="1:6" x14ac:dyDescent="0.3">
      <c r="A1231" s="1">
        <v>103</v>
      </c>
      <c r="B1231" s="1">
        <v>6</v>
      </c>
      <c r="C1231" s="1">
        <v>7</v>
      </c>
      <c r="D1231" s="1">
        <v>4</v>
      </c>
      <c r="E1231" s="1">
        <v>4</v>
      </c>
      <c r="F1231" s="1">
        <v>2.76</v>
      </c>
    </row>
    <row r="1232" spans="1:6" x14ac:dyDescent="0.3">
      <c r="A1232" s="1">
        <v>103</v>
      </c>
      <c r="B1232" s="1">
        <v>7</v>
      </c>
      <c r="C1232" s="1">
        <v>7</v>
      </c>
      <c r="D1232" s="1">
        <v>4</v>
      </c>
      <c r="E1232" s="1">
        <v>4</v>
      </c>
      <c r="F1232" s="1">
        <v>2.64</v>
      </c>
    </row>
    <row r="1233" spans="1:6" x14ac:dyDescent="0.3">
      <c r="A1233" s="1">
        <v>103</v>
      </c>
      <c r="B1233" s="1">
        <v>8</v>
      </c>
      <c r="C1233" s="1">
        <v>7</v>
      </c>
      <c r="D1233" s="1">
        <v>4</v>
      </c>
      <c r="E1233" s="1">
        <v>4</v>
      </c>
      <c r="F1233" s="1">
        <v>1.9</v>
      </c>
    </row>
    <row r="1234" spans="1:6" x14ac:dyDescent="0.3">
      <c r="A1234" s="1">
        <v>103</v>
      </c>
      <c r="B1234" s="1">
        <v>9</v>
      </c>
      <c r="C1234" s="1">
        <v>7</v>
      </c>
      <c r="D1234" s="1">
        <v>4</v>
      </c>
      <c r="E1234" s="1">
        <v>4</v>
      </c>
      <c r="F1234" s="1">
        <v>1.25</v>
      </c>
    </row>
    <row r="1235" spans="1:6" x14ac:dyDescent="0.3">
      <c r="A1235" s="1">
        <v>103</v>
      </c>
      <c r="B1235" s="1">
        <v>10</v>
      </c>
      <c r="C1235" s="1">
        <v>7</v>
      </c>
      <c r="D1235" s="1">
        <v>4</v>
      </c>
      <c r="E1235" s="1">
        <v>4</v>
      </c>
      <c r="F1235" s="1">
        <v>0.85</v>
      </c>
    </row>
    <row r="1236" spans="1:6" x14ac:dyDescent="0.3">
      <c r="A1236" s="1">
        <v>103</v>
      </c>
      <c r="B1236" s="1">
        <v>11</v>
      </c>
      <c r="C1236" s="1">
        <v>7</v>
      </c>
      <c r="D1236" s="1">
        <v>4</v>
      </c>
      <c r="E1236" s="1">
        <v>4</v>
      </c>
      <c r="F1236" s="1">
        <v>0.55000000000000004</v>
      </c>
    </row>
    <row r="1237" spans="1:6" x14ac:dyDescent="0.3">
      <c r="A1237" s="1">
        <v>103</v>
      </c>
      <c r="B1237" s="1">
        <v>12</v>
      </c>
      <c r="C1237" s="1">
        <v>7</v>
      </c>
      <c r="D1237" s="1">
        <v>4</v>
      </c>
      <c r="E1237" s="1">
        <v>4</v>
      </c>
      <c r="F1237" s="1">
        <v>0.47</v>
      </c>
    </row>
    <row r="1238" spans="1:6" x14ac:dyDescent="0.3">
      <c r="A1238" s="1">
        <v>104</v>
      </c>
      <c r="B1238" s="1">
        <v>1</v>
      </c>
      <c r="C1238" s="1">
        <v>8</v>
      </c>
      <c r="D1238" s="1">
        <v>4</v>
      </c>
      <c r="E1238" s="1">
        <v>4</v>
      </c>
      <c r="F1238" s="1">
        <v>0.5</v>
      </c>
    </row>
    <row r="1239" spans="1:6" x14ac:dyDescent="0.3">
      <c r="A1239" s="1">
        <v>104</v>
      </c>
      <c r="B1239" s="1">
        <v>2</v>
      </c>
      <c r="C1239" s="1">
        <v>8</v>
      </c>
      <c r="D1239" s="1">
        <v>4</v>
      </c>
      <c r="E1239" s="1">
        <v>4</v>
      </c>
      <c r="F1239" s="1">
        <v>0.66</v>
      </c>
    </row>
    <row r="1240" spans="1:6" x14ac:dyDescent="0.3">
      <c r="A1240" s="1">
        <v>104</v>
      </c>
      <c r="B1240" s="1">
        <v>3</v>
      </c>
      <c r="C1240" s="1">
        <v>8</v>
      </c>
      <c r="D1240" s="1">
        <v>4</v>
      </c>
      <c r="E1240" s="1">
        <v>4</v>
      </c>
      <c r="F1240" s="1">
        <v>1.02</v>
      </c>
    </row>
    <row r="1241" spans="1:6" x14ac:dyDescent="0.3">
      <c r="A1241" s="1">
        <v>104</v>
      </c>
      <c r="B1241" s="1">
        <v>4</v>
      </c>
      <c r="C1241" s="1">
        <v>8</v>
      </c>
      <c r="D1241" s="1">
        <v>4</v>
      </c>
      <c r="E1241" s="1">
        <v>4</v>
      </c>
      <c r="F1241" s="1">
        <v>1.59</v>
      </c>
    </row>
    <row r="1242" spans="1:6" x14ac:dyDescent="0.3">
      <c r="A1242" s="1">
        <v>104</v>
      </c>
      <c r="B1242" s="1">
        <v>5</v>
      </c>
      <c r="C1242" s="1">
        <v>8</v>
      </c>
      <c r="D1242" s="1">
        <v>4</v>
      </c>
      <c r="E1242" s="1">
        <v>4</v>
      </c>
      <c r="F1242" s="1">
        <v>2.2799999999999998</v>
      </c>
    </row>
    <row r="1243" spans="1:6" x14ac:dyDescent="0.3">
      <c r="A1243" s="1">
        <v>104</v>
      </c>
      <c r="B1243" s="1">
        <v>6</v>
      </c>
      <c r="C1243" s="1">
        <v>8</v>
      </c>
      <c r="D1243" s="1">
        <v>4</v>
      </c>
      <c r="E1243" s="1">
        <v>4</v>
      </c>
      <c r="F1243" s="1">
        <v>2.72</v>
      </c>
    </row>
    <row r="1244" spans="1:6" x14ac:dyDescent="0.3">
      <c r="A1244" s="1">
        <v>104</v>
      </c>
      <c r="B1244" s="1">
        <v>7</v>
      </c>
      <c r="C1244" s="1">
        <v>8</v>
      </c>
      <c r="D1244" s="1">
        <v>4</v>
      </c>
      <c r="E1244" s="1">
        <v>4</v>
      </c>
      <c r="F1244" s="1">
        <v>2.57</v>
      </c>
    </row>
    <row r="1245" spans="1:6" x14ac:dyDescent="0.3">
      <c r="A1245" s="1">
        <v>104</v>
      </c>
      <c r="B1245" s="1">
        <v>8</v>
      </c>
      <c r="C1245" s="1">
        <v>8</v>
      </c>
      <c r="D1245" s="1">
        <v>4</v>
      </c>
      <c r="E1245" s="1">
        <v>4</v>
      </c>
      <c r="F1245" s="1">
        <v>1.89</v>
      </c>
    </row>
    <row r="1246" spans="1:6" x14ac:dyDescent="0.3">
      <c r="A1246" s="1">
        <v>104</v>
      </c>
      <c r="B1246" s="1">
        <v>9</v>
      </c>
      <c r="C1246" s="1">
        <v>8</v>
      </c>
      <c r="D1246" s="1">
        <v>4</v>
      </c>
      <c r="E1246" s="1">
        <v>4</v>
      </c>
      <c r="F1246" s="1">
        <v>1.27</v>
      </c>
    </row>
    <row r="1247" spans="1:6" x14ac:dyDescent="0.3">
      <c r="A1247" s="1">
        <v>104</v>
      </c>
      <c r="B1247" s="1">
        <v>10</v>
      </c>
      <c r="C1247" s="1">
        <v>8</v>
      </c>
      <c r="D1247" s="1">
        <v>4</v>
      </c>
      <c r="E1247" s="1">
        <v>4</v>
      </c>
      <c r="F1247" s="1">
        <v>0.83</v>
      </c>
    </row>
    <row r="1248" spans="1:6" x14ac:dyDescent="0.3">
      <c r="A1248" s="1">
        <v>104</v>
      </c>
      <c r="B1248" s="1">
        <v>11</v>
      </c>
      <c r="C1248" s="1">
        <v>8</v>
      </c>
      <c r="D1248" s="1">
        <v>4</v>
      </c>
      <c r="E1248" s="1">
        <v>4</v>
      </c>
      <c r="F1248" s="1">
        <v>0.62</v>
      </c>
    </row>
    <row r="1249" spans="1:6" x14ac:dyDescent="0.3">
      <c r="A1249" s="1">
        <v>104</v>
      </c>
      <c r="B1249" s="1">
        <v>12</v>
      </c>
      <c r="C1249" s="1">
        <v>8</v>
      </c>
      <c r="D1249" s="1">
        <v>4</v>
      </c>
      <c r="E1249" s="1">
        <v>4</v>
      </c>
      <c r="F1249" s="1">
        <v>0.46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3066-C7ED-4EB4-9B2B-71705D49B7A3}">
  <dimension ref="A1:G20"/>
  <sheetViews>
    <sheetView workbookViewId="0">
      <selection activeCell="A10" sqref="A10:G10"/>
    </sheetView>
  </sheetViews>
  <sheetFormatPr baseColWidth="10" defaultRowHeight="14.4" x14ac:dyDescent="0.3"/>
  <cols>
    <col min="1" max="1" width="9" style="1" customWidth="1"/>
    <col min="2" max="2" width="26.88671875" style="1" bestFit="1" customWidth="1"/>
    <col min="3" max="3" width="18.21875" style="1" bestFit="1" customWidth="1"/>
    <col min="4" max="4" width="11.6640625" style="1" bestFit="1" customWidth="1"/>
    <col min="5" max="5" width="10.109375" style="1" bestFit="1" customWidth="1"/>
    <col min="6" max="6" width="14.5546875" style="1" bestFit="1" customWidth="1"/>
    <col min="7" max="7" width="11.5546875" style="1"/>
  </cols>
  <sheetData>
    <row r="1" spans="1:7" x14ac:dyDescent="0.3">
      <c r="A1" s="1" t="s">
        <v>0</v>
      </c>
      <c r="B1" s="1" t="s">
        <v>34</v>
      </c>
      <c r="C1" s="1" t="s">
        <v>31</v>
      </c>
      <c r="D1" s="2" t="s">
        <v>173</v>
      </c>
      <c r="E1" s="2" t="s">
        <v>174</v>
      </c>
      <c r="F1" s="2" t="s">
        <v>581</v>
      </c>
      <c r="G1" s="1" t="s">
        <v>32</v>
      </c>
    </row>
    <row r="2" spans="1:7" x14ac:dyDescent="0.3">
      <c r="A2" s="1">
        <v>1</v>
      </c>
      <c r="B2" s="1">
        <v>1</v>
      </c>
      <c r="C2" s="1">
        <v>2</v>
      </c>
      <c r="D2" s="2">
        <v>0</v>
      </c>
      <c r="E2" s="2">
        <v>1</v>
      </c>
      <c r="F2" s="2">
        <v>0.5</v>
      </c>
      <c r="G2" s="1">
        <v>0.4</v>
      </c>
    </row>
    <row r="3" spans="1:7" x14ac:dyDescent="0.3">
      <c r="A3" s="1">
        <v>2</v>
      </c>
      <c r="B3" s="1">
        <v>1</v>
      </c>
      <c r="C3" s="1">
        <v>2</v>
      </c>
      <c r="D3" s="2">
        <v>1</v>
      </c>
      <c r="E3" s="2">
        <v>2</v>
      </c>
      <c r="F3" s="2">
        <v>1.5</v>
      </c>
      <c r="G3" s="1">
        <v>0.3</v>
      </c>
    </row>
    <row r="4" spans="1:7" x14ac:dyDescent="0.3">
      <c r="A4" s="1">
        <v>3</v>
      </c>
      <c r="B4" s="1">
        <v>1</v>
      </c>
      <c r="C4" s="1">
        <v>2</v>
      </c>
      <c r="D4" s="2">
        <v>2</v>
      </c>
      <c r="E4" s="2">
        <v>3</v>
      </c>
      <c r="F4" s="2">
        <v>2.5</v>
      </c>
      <c r="G4" s="1">
        <v>0.2</v>
      </c>
    </row>
    <row r="5" spans="1:7" x14ac:dyDescent="0.3">
      <c r="A5" s="1">
        <v>4</v>
      </c>
      <c r="B5" s="1">
        <v>1</v>
      </c>
      <c r="C5" s="1">
        <v>2</v>
      </c>
      <c r="D5" s="2">
        <v>3</v>
      </c>
      <c r="E5" s="2"/>
      <c r="F5" s="2">
        <v>3.5</v>
      </c>
      <c r="G5" s="1">
        <v>0.1</v>
      </c>
    </row>
    <row r="6" spans="1:7" x14ac:dyDescent="0.3">
      <c r="A6" s="1">
        <v>5</v>
      </c>
      <c r="B6" s="1">
        <v>1</v>
      </c>
      <c r="C6" s="1">
        <v>1</v>
      </c>
      <c r="D6" s="2">
        <v>0</v>
      </c>
      <c r="E6" s="2">
        <v>1</v>
      </c>
      <c r="F6" s="2">
        <v>0.5</v>
      </c>
      <c r="G6" s="1">
        <v>0.5</v>
      </c>
    </row>
    <row r="7" spans="1:7" x14ac:dyDescent="0.3">
      <c r="A7" s="1">
        <v>6</v>
      </c>
      <c r="B7" s="1">
        <v>1</v>
      </c>
      <c r="C7" s="1">
        <v>1</v>
      </c>
      <c r="D7" s="2">
        <v>1</v>
      </c>
      <c r="E7" s="2">
        <v>2</v>
      </c>
      <c r="F7" s="2">
        <v>1.5</v>
      </c>
      <c r="G7" s="1">
        <v>0.4</v>
      </c>
    </row>
    <row r="8" spans="1:7" x14ac:dyDescent="0.3">
      <c r="A8" s="1">
        <v>7</v>
      </c>
      <c r="B8" s="1">
        <v>1</v>
      </c>
      <c r="C8" s="1">
        <v>1</v>
      </c>
      <c r="D8" s="2">
        <v>2</v>
      </c>
      <c r="E8" s="2">
        <v>3</v>
      </c>
      <c r="F8" s="2">
        <v>2.5</v>
      </c>
      <c r="G8" s="1">
        <v>0.3</v>
      </c>
    </row>
    <row r="9" spans="1:7" x14ac:dyDescent="0.3">
      <c r="A9" s="1">
        <v>8</v>
      </c>
      <c r="B9" s="1">
        <v>1</v>
      </c>
      <c r="C9" s="1">
        <v>1</v>
      </c>
      <c r="D9" s="2">
        <v>3</v>
      </c>
      <c r="E9" s="2"/>
      <c r="F9" s="2">
        <v>3.5</v>
      </c>
      <c r="G9" s="1">
        <v>0.2</v>
      </c>
    </row>
    <row r="10" spans="1:7" x14ac:dyDescent="0.3">
      <c r="A10" s="1">
        <v>9</v>
      </c>
      <c r="B10" s="1">
        <v>1</v>
      </c>
      <c r="C10" s="1" t="s">
        <v>33</v>
      </c>
      <c r="D10" s="2">
        <v>0</v>
      </c>
      <c r="E10" s="2">
        <v>1</v>
      </c>
      <c r="F10" s="2">
        <v>0.5</v>
      </c>
      <c r="G10" s="1">
        <v>0.45</v>
      </c>
    </row>
    <row r="11" spans="1:7" x14ac:dyDescent="0.3">
      <c r="A11" s="1">
        <v>10</v>
      </c>
      <c r="B11" s="1">
        <v>1</v>
      </c>
      <c r="C11" s="1" t="s">
        <v>33</v>
      </c>
      <c r="D11" s="2">
        <v>1</v>
      </c>
      <c r="E11" s="2">
        <v>2</v>
      </c>
      <c r="F11" s="2">
        <v>1.5</v>
      </c>
      <c r="G11" s="1">
        <v>0.35</v>
      </c>
    </row>
    <row r="12" spans="1:7" x14ac:dyDescent="0.3">
      <c r="A12" s="1">
        <v>11</v>
      </c>
      <c r="B12" s="1">
        <v>1</v>
      </c>
      <c r="C12" s="1" t="s">
        <v>33</v>
      </c>
      <c r="D12" s="2">
        <v>2</v>
      </c>
      <c r="E12" s="2">
        <v>3</v>
      </c>
      <c r="F12" s="2">
        <v>2.5</v>
      </c>
      <c r="G12" s="1">
        <v>0.25</v>
      </c>
    </row>
    <row r="13" spans="1:7" x14ac:dyDescent="0.3">
      <c r="A13" s="1">
        <v>12</v>
      </c>
      <c r="B13" s="1">
        <v>1</v>
      </c>
      <c r="C13" s="1" t="s">
        <v>33</v>
      </c>
      <c r="D13" s="2">
        <v>3</v>
      </c>
      <c r="E13" s="2"/>
      <c r="F13" s="2">
        <v>3.5</v>
      </c>
      <c r="G13" s="1">
        <v>0.15</v>
      </c>
    </row>
    <row r="14" spans="1:7" x14ac:dyDescent="0.3">
      <c r="A14" s="1">
        <v>13</v>
      </c>
      <c r="B14" s="1">
        <v>2</v>
      </c>
      <c r="D14" s="2">
        <v>0</v>
      </c>
      <c r="E14" s="2">
        <v>1</v>
      </c>
      <c r="F14" s="2">
        <v>0.5</v>
      </c>
      <c r="G14" s="1">
        <v>0.8</v>
      </c>
    </row>
    <row r="15" spans="1:7" x14ac:dyDescent="0.3">
      <c r="A15" s="1">
        <v>14</v>
      </c>
      <c r="B15" s="1">
        <v>2</v>
      </c>
      <c r="D15" s="2">
        <v>1</v>
      </c>
      <c r="E15" s="2">
        <v>2</v>
      </c>
      <c r="F15" s="2">
        <v>1.5</v>
      </c>
      <c r="G15" s="1">
        <v>0.6</v>
      </c>
    </row>
    <row r="16" spans="1:7" x14ac:dyDescent="0.3">
      <c r="A16" s="1">
        <v>15</v>
      </c>
      <c r="B16" s="1">
        <v>2</v>
      </c>
      <c r="D16" s="2">
        <v>2</v>
      </c>
      <c r="E16" s="2">
        <v>3</v>
      </c>
      <c r="F16" s="2">
        <v>2.5</v>
      </c>
      <c r="G16" s="1">
        <v>0.5</v>
      </c>
    </row>
    <row r="17" spans="1:7" x14ac:dyDescent="0.3">
      <c r="A17" s="1">
        <v>16</v>
      </c>
      <c r="B17" s="1">
        <v>2</v>
      </c>
      <c r="D17" s="2">
        <v>3</v>
      </c>
      <c r="E17" s="2"/>
      <c r="F17" s="2">
        <v>3.5</v>
      </c>
      <c r="G17" s="1">
        <v>0.4</v>
      </c>
    </row>
    <row r="18" spans="1:7" x14ac:dyDescent="0.3">
      <c r="A18" s="1">
        <v>17</v>
      </c>
      <c r="B18" s="1">
        <v>3</v>
      </c>
      <c r="G18" s="1">
        <v>0.7</v>
      </c>
    </row>
    <row r="19" spans="1:7" x14ac:dyDescent="0.3">
      <c r="A19" s="1">
        <v>18</v>
      </c>
      <c r="B19" s="1">
        <v>4</v>
      </c>
      <c r="G19" s="1">
        <v>0.5</v>
      </c>
    </row>
    <row r="20" spans="1:7" x14ac:dyDescent="0.3">
      <c r="A20" s="3">
        <v>19</v>
      </c>
      <c r="B20" s="3"/>
      <c r="C20" s="3"/>
      <c r="D20" s="3"/>
      <c r="E20" s="3"/>
      <c r="F20" s="3"/>
      <c r="G20" s="3">
        <v>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E523-E09B-4037-8454-8DD82D548751}">
  <dimension ref="A1:F13"/>
  <sheetViews>
    <sheetView workbookViewId="0">
      <selection activeCell="E1" activeCellId="1" sqref="B1 E1"/>
    </sheetView>
  </sheetViews>
  <sheetFormatPr baseColWidth="10" defaultRowHeight="14.4" x14ac:dyDescent="0.3"/>
  <cols>
    <col min="1" max="1" width="6.88671875" style="1" customWidth="1"/>
    <col min="2" max="2" width="18.88671875" style="1" bestFit="1" customWidth="1"/>
    <col min="3" max="3" width="17.109375" style="1" bestFit="1" customWidth="1"/>
    <col min="4" max="4" width="15.44140625" style="1" bestFit="1" customWidth="1"/>
    <col min="5" max="5" width="20" style="1" bestFit="1" customWidth="1"/>
    <col min="6" max="6" width="5" style="1" bestFit="1" customWidth="1"/>
  </cols>
  <sheetData>
    <row r="1" spans="1:6" x14ac:dyDescent="0.3">
      <c r="A1" s="6" t="s">
        <v>0</v>
      </c>
      <c r="B1" s="6" t="s">
        <v>31</v>
      </c>
      <c r="C1" s="2" t="s">
        <v>160</v>
      </c>
      <c r="D1" s="2" t="s">
        <v>159</v>
      </c>
      <c r="E1" s="2" t="s">
        <v>582</v>
      </c>
      <c r="F1" s="6" t="s">
        <v>158</v>
      </c>
    </row>
    <row r="2" spans="1:6" x14ac:dyDescent="0.3">
      <c r="A2" s="6">
        <v>1</v>
      </c>
      <c r="B2" s="6">
        <v>2</v>
      </c>
      <c r="C2" s="2">
        <v>0</v>
      </c>
      <c r="D2" s="2">
        <v>15</v>
      </c>
      <c r="E2" s="2">
        <v>7.5</v>
      </c>
      <c r="F2" s="6">
        <v>1</v>
      </c>
    </row>
    <row r="3" spans="1:6" x14ac:dyDescent="0.3">
      <c r="A3" s="6">
        <v>2</v>
      </c>
      <c r="B3" s="6">
        <v>2</v>
      </c>
      <c r="C3" s="2">
        <v>15</v>
      </c>
      <c r="D3" s="2">
        <v>30</v>
      </c>
      <c r="E3" s="2">
        <v>22.5</v>
      </c>
      <c r="F3" s="6">
        <v>0.82</v>
      </c>
    </row>
    <row r="4" spans="1:6" x14ac:dyDescent="0.3">
      <c r="A4" s="6">
        <v>3</v>
      </c>
      <c r="B4" s="6">
        <v>2</v>
      </c>
      <c r="C4" s="2">
        <v>30</v>
      </c>
      <c r="D4" s="2">
        <v>60</v>
      </c>
      <c r="E4" s="2">
        <v>45</v>
      </c>
      <c r="F4" s="6">
        <v>0.5</v>
      </c>
    </row>
    <row r="5" spans="1:6" x14ac:dyDescent="0.3">
      <c r="A5" s="6">
        <v>4</v>
      </c>
      <c r="B5" s="6">
        <v>2</v>
      </c>
      <c r="C5" s="2">
        <v>60</v>
      </c>
      <c r="D5" s="2"/>
      <c r="E5" s="2">
        <v>60</v>
      </c>
      <c r="F5" s="6">
        <v>0.3</v>
      </c>
    </row>
    <row r="6" spans="1:6" x14ac:dyDescent="0.3">
      <c r="A6" s="6">
        <v>5</v>
      </c>
      <c r="B6" s="6">
        <v>1</v>
      </c>
      <c r="C6" s="2">
        <v>0</v>
      </c>
      <c r="D6" s="2">
        <v>15</v>
      </c>
      <c r="E6" s="2">
        <v>7.5</v>
      </c>
      <c r="F6" s="6">
        <v>1</v>
      </c>
    </row>
    <row r="7" spans="1:6" x14ac:dyDescent="0.3">
      <c r="A7" s="6">
        <v>6</v>
      </c>
      <c r="B7" s="6">
        <v>1</v>
      </c>
      <c r="C7" s="2">
        <v>15</v>
      </c>
      <c r="D7" s="2">
        <v>30</v>
      </c>
      <c r="E7" s="2">
        <v>22.5</v>
      </c>
      <c r="F7" s="6">
        <v>0.8</v>
      </c>
    </row>
    <row r="8" spans="1:6" x14ac:dyDescent="0.3">
      <c r="A8" s="6">
        <v>7</v>
      </c>
      <c r="B8" s="6">
        <v>1</v>
      </c>
      <c r="C8" s="2">
        <v>30</v>
      </c>
      <c r="D8" s="2">
        <v>60</v>
      </c>
      <c r="E8" s="2">
        <v>45</v>
      </c>
      <c r="F8" s="6">
        <v>0.3</v>
      </c>
    </row>
    <row r="9" spans="1:6" x14ac:dyDescent="0.3">
      <c r="A9" s="6">
        <v>8</v>
      </c>
      <c r="B9" s="6">
        <v>1</v>
      </c>
      <c r="C9" s="2">
        <v>60</v>
      </c>
      <c r="D9" s="2"/>
      <c r="E9" s="2">
        <v>60</v>
      </c>
      <c r="F9" s="6">
        <v>0.1</v>
      </c>
    </row>
    <row r="10" spans="1:6" x14ac:dyDescent="0.3">
      <c r="A10" s="6">
        <v>9</v>
      </c>
      <c r="B10" s="6" t="s">
        <v>33</v>
      </c>
      <c r="C10" s="2">
        <v>0</v>
      </c>
      <c r="D10" s="2">
        <v>15</v>
      </c>
      <c r="E10" s="2">
        <v>7.5</v>
      </c>
      <c r="F10" s="6">
        <v>1</v>
      </c>
    </row>
    <row r="11" spans="1:6" x14ac:dyDescent="0.3">
      <c r="A11" s="6">
        <v>10</v>
      </c>
      <c r="B11" s="6" t="s">
        <v>33</v>
      </c>
      <c r="C11" s="2">
        <v>15</v>
      </c>
      <c r="D11" s="2">
        <v>30</v>
      </c>
      <c r="E11" s="2">
        <v>22.5</v>
      </c>
      <c r="F11" s="6">
        <v>0.77</v>
      </c>
    </row>
    <row r="12" spans="1:6" x14ac:dyDescent="0.3">
      <c r="A12" s="6">
        <v>11</v>
      </c>
      <c r="B12" s="6" t="s">
        <v>33</v>
      </c>
      <c r="C12" s="2">
        <v>30</v>
      </c>
      <c r="D12" s="2">
        <v>60</v>
      </c>
      <c r="E12" s="2">
        <v>45</v>
      </c>
      <c r="F12" s="6">
        <v>0.4</v>
      </c>
    </row>
    <row r="13" spans="1:6" x14ac:dyDescent="0.3">
      <c r="A13" s="6">
        <v>12</v>
      </c>
      <c r="B13" s="6" t="s">
        <v>33</v>
      </c>
      <c r="C13" s="2">
        <v>60</v>
      </c>
      <c r="D13" s="2"/>
      <c r="E13" s="2">
        <v>60</v>
      </c>
      <c r="F13" s="6">
        <v>0.2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1798-7801-496C-BDE5-57B2F9F367BA}">
  <dimension ref="A1:G21"/>
  <sheetViews>
    <sheetView zoomScaleNormal="100" workbookViewId="0">
      <selection activeCell="G21" sqref="G21"/>
    </sheetView>
  </sheetViews>
  <sheetFormatPr baseColWidth="10" defaultRowHeight="14.4" x14ac:dyDescent="0.3"/>
  <cols>
    <col min="1" max="1" width="11.5546875" style="1"/>
    <col min="2" max="2" width="23.44140625" style="1" bestFit="1" customWidth="1"/>
    <col min="3" max="3" width="18.21875" style="1" bestFit="1" customWidth="1"/>
    <col min="4" max="5" width="18" style="1" customWidth="1"/>
    <col min="6" max="6" width="20" style="1" bestFit="1" customWidth="1"/>
    <col min="7" max="7" width="11.5546875" style="1"/>
  </cols>
  <sheetData>
    <row r="1" spans="1:7" x14ac:dyDescent="0.3">
      <c r="A1" s="1" t="s">
        <v>0</v>
      </c>
      <c r="B1" s="2" t="s">
        <v>172</v>
      </c>
      <c r="C1" s="1" t="s">
        <v>31</v>
      </c>
      <c r="D1" s="2" t="s">
        <v>160</v>
      </c>
      <c r="E1" s="2" t="s">
        <v>159</v>
      </c>
      <c r="F1" s="2" t="s">
        <v>582</v>
      </c>
      <c r="G1" s="1" t="s">
        <v>171</v>
      </c>
    </row>
    <row r="2" spans="1:7" x14ac:dyDescent="0.3">
      <c r="A2" s="1">
        <v>1</v>
      </c>
      <c r="B2" s="2" t="s">
        <v>12</v>
      </c>
      <c r="C2" s="1" t="s">
        <v>12</v>
      </c>
      <c r="D2" s="2">
        <v>0</v>
      </c>
      <c r="E2" s="2">
        <v>15</v>
      </c>
      <c r="F2" s="2">
        <v>7.5</v>
      </c>
      <c r="G2" s="1">
        <v>0</v>
      </c>
    </row>
    <row r="3" spans="1:7" x14ac:dyDescent="0.3">
      <c r="A3" s="1">
        <v>2</v>
      </c>
      <c r="B3" s="2" t="s">
        <v>12</v>
      </c>
      <c r="C3" s="1" t="s">
        <v>12</v>
      </c>
      <c r="D3" s="2">
        <v>15</v>
      </c>
      <c r="E3" s="2">
        <v>30</v>
      </c>
      <c r="F3" s="2">
        <v>22.5</v>
      </c>
      <c r="G3" s="1">
        <v>4</v>
      </c>
    </row>
    <row r="4" spans="1:7" x14ac:dyDescent="0.3">
      <c r="A4" s="1">
        <v>3</v>
      </c>
      <c r="B4" s="2" t="s">
        <v>12</v>
      </c>
      <c r="C4" s="1" t="s">
        <v>12</v>
      </c>
      <c r="D4" s="2">
        <v>30</v>
      </c>
      <c r="E4" s="2">
        <v>60</v>
      </c>
      <c r="F4" s="2">
        <v>45</v>
      </c>
      <c r="G4" s="1">
        <v>13</v>
      </c>
    </row>
    <row r="5" spans="1:7" x14ac:dyDescent="0.3">
      <c r="A5" s="1">
        <v>4</v>
      </c>
      <c r="B5" s="2" t="s">
        <v>12</v>
      </c>
      <c r="C5" s="1" t="s">
        <v>12</v>
      </c>
      <c r="D5" s="2">
        <v>60</v>
      </c>
      <c r="E5" s="2"/>
      <c r="F5" s="2">
        <v>60</v>
      </c>
      <c r="G5" s="1">
        <v>15</v>
      </c>
    </row>
    <row r="6" spans="1:7" x14ac:dyDescent="0.3">
      <c r="A6" s="1">
        <v>5</v>
      </c>
      <c r="B6" s="2" t="s">
        <v>33</v>
      </c>
      <c r="C6" s="1" t="s">
        <v>12</v>
      </c>
      <c r="D6" s="2">
        <v>0</v>
      </c>
      <c r="E6" s="2">
        <v>15</v>
      </c>
      <c r="F6" s="2">
        <v>7.5</v>
      </c>
      <c r="G6" s="1">
        <v>0</v>
      </c>
    </row>
    <row r="7" spans="1:7" x14ac:dyDescent="0.3">
      <c r="A7" s="1">
        <v>6</v>
      </c>
      <c r="B7" s="2" t="s">
        <v>33</v>
      </c>
      <c r="C7" s="1" t="s">
        <v>12</v>
      </c>
      <c r="D7" s="2">
        <v>15</v>
      </c>
      <c r="E7" s="2">
        <v>30</v>
      </c>
      <c r="F7" s="2">
        <v>22.5</v>
      </c>
      <c r="G7" s="1">
        <v>14</v>
      </c>
    </row>
    <row r="8" spans="1:7" x14ac:dyDescent="0.3">
      <c r="A8" s="1">
        <v>7</v>
      </c>
      <c r="B8" s="2" t="s">
        <v>33</v>
      </c>
      <c r="C8" s="1" t="s">
        <v>12</v>
      </c>
      <c r="D8" s="2">
        <v>30</v>
      </c>
      <c r="E8" s="2">
        <v>60</v>
      </c>
      <c r="F8" s="2">
        <v>45</v>
      </c>
      <c r="G8" s="1">
        <v>35</v>
      </c>
    </row>
    <row r="9" spans="1:7" x14ac:dyDescent="0.3">
      <c r="A9" s="1">
        <v>8</v>
      </c>
      <c r="B9" s="2" t="s">
        <v>33</v>
      </c>
      <c r="C9" s="1" t="s">
        <v>12</v>
      </c>
      <c r="D9" s="2">
        <v>60</v>
      </c>
      <c r="E9" s="2"/>
      <c r="F9" s="2">
        <v>60</v>
      </c>
      <c r="G9" s="1">
        <v>40</v>
      </c>
    </row>
    <row r="10" spans="1:7" x14ac:dyDescent="0.3">
      <c r="A10" s="1">
        <v>9</v>
      </c>
      <c r="B10" s="2">
        <v>1</v>
      </c>
      <c r="C10" s="1" t="s">
        <v>33</v>
      </c>
      <c r="D10" s="2">
        <v>0</v>
      </c>
      <c r="E10" s="2">
        <v>15</v>
      </c>
      <c r="F10" s="2">
        <v>7.5</v>
      </c>
      <c r="G10" s="1">
        <v>0</v>
      </c>
    </row>
    <row r="11" spans="1:7" x14ac:dyDescent="0.3">
      <c r="A11" s="1">
        <v>10</v>
      </c>
      <c r="B11" s="2">
        <v>1</v>
      </c>
      <c r="C11" s="1" t="s">
        <v>33</v>
      </c>
      <c r="D11" s="2">
        <v>15</v>
      </c>
      <c r="E11" s="2">
        <v>30</v>
      </c>
      <c r="F11" s="2">
        <v>22.5</v>
      </c>
      <c r="G11" s="1">
        <v>14</v>
      </c>
    </row>
    <row r="12" spans="1:7" x14ac:dyDescent="0.3">
      <c r="A12" s="1">
        <v>11</v>
      </c>
      <c r="B12" s="2">
        <v>1</v>
      </c>
      <c r="C12" s="1" t="s">
        <v>33</v>
      </c>
      <c r="D12" s="2">
        <v>30</v>
      </c>
      <c r="E12" s="2">
        <v>60</v>
      </c>
      <c r="F12" s="2">
        <v>45</v>
      </c>
      <c r="G12" s="1">
        <v>27</v>
      </c>
    </row>
    <row r="13" spans="1:7" x14ac:dyDescent="0.3">
      <c r="A13" s="1">
        <v>12</v>
      </c>
      <c r="B13" s="2">
        <v>1</v>
      </c>
      <c r="C13" s="1" t="s">
        <v>33</v>
      </c>
      <c r="D13" s="2">
        <v>60</v>
      </c>
      <c r="E13" s="2"/>
      <c r="F13" s="2">
        <v>60</v>
      </c>
      <c r="G13" s="1">
        <v>30</v>
      </c>
    </row>
    <row r="14" spans="1:7" x14ac:dyDescent="0.3">
      <c r="A14" s="1">
        <v>13</v>
      </c>
      <c r="B14" s="2">
        <v>3</v>
      </c>
      <c r="C14" s="1" t="s">
        <v>33</v>
      </c>
      <c r="D14" s="2">
        <v>0</v>
      </c>
      <c r="E14" s="2">
        <v>15</v>
      </c>
      <c r="F14" s="2">
        <v>7.5</v>
      </c>
      <c r="G14" s="1">
        <v>0</v>
      </c>
    </row>
    <row r="15" spans="1:7" x14ac:dyDescent="0.3">
      <c r="A15" s="1">
        <v>14</v>
      </c>
      <c r="B15" s="2">
        <v>3</v>
      </c>
      <c r="C15" s="1" t="s">
        <v>33</v>
      </c>
      <c r="D15" s="2">
        <v>15</v>
      </c>
      <c r="E15" s="2">
        <v>30</v>
      </c>
      <c r="F15" s="2">
        <v>22.5</v>
      </c>
      <c r="G15" s="1">
        <v>17</v>
      </c>
    </row>
    <row r="16" spans="1:7" x14ac:dyDescent="0.3">
      <c r="A16" s="1">
        <v>15</v>
      </c>
      <c r="B16" s="2">
        <v>3</v>
      </c>
      <c r="C16" s="1" t="s">
        <v>33</v>
      </c>
      <c r="D16" s="2">
        <v>30</v>
      </c>
      <c r="E16" s="2">
        <v>60</v>
      </c>
      <c r="F16" s="2">
        <v>45</v>
      </c>
      <c r="G16" s="1">
        <v>40</v>
      </c>
    </row>
    <row r="17" spans="1:7" x14ac:dyDescent="0.3">
      <c r="A17" s="1">
        <v>16</v>
      </c>
      <c r="B17" s="2">
        <v>3</v>
      </c>
      <c r="C17" s="1" t="s">
        <v>33</v>
      </c>
      <c r="D17" s="2">
        <v>60</v>
      </c>
      <c r="E17" s="2"/>
      <c r="F17" s="2">
        <v>60</v>
      </c>
      <c r="G17" s="1">
        <v>45</v>
      </c>
    </row>
    <row r="18" spans="1:7" x14ac:dyDescent="0.3">
      <c r="A18" s="1">
        <v>17</v>
      </c>
      <c r="B18" s="2" t="s">
        <v>102</v>
      </c>
      <c r="C18" s="1" t="s">
        <v>33</v>
      </c>
      <c r="D18" s="2">
        <v>0</v>
      </c>
      <c r="E18" s="2">
        <v>15</v>
      </c>
      <c r="F18" s="2">
        <v>7.5</v>
      </c>
      <c r="G18" s="1">
        <v>0</v>
      </c>
    </row>
    <row r="19" spans="1:7" x14ac:dyDescent="0.3">
      <c r="A19" s="1">
        <v>18</v>
      </c>
      <c r="B19" s="2" t="s">
        <v>102</v>
      </c>
      <c r="C19" s="1" t="s">
        <v>33</v>
      </c>
      <c r="D19" s="2">
        <v>15</v>
      </c>
      <c r="E19" s="2">
        <v>30</v>
      </c>
      <c r="F19" s="2">
        <v>22.5</v>
      </c>
      <c r="G19" s="1">
        <v>5</v>
      </c>
    </row>
    <row r="20" spans="1:7" x14ac:dyDescent="0.3">
      <c r="A20" s="1">
        <v>19</v>
      </c>
      <c r="B20" s="2" t="s">
        <v>102</v>
      </c>
      <c r="C20" s="1" t="s">
        <v>33</v>
      </c>
      <c r="D20" s="2">
        <v>30</v>
      </c>
      <c r="E20" s="2">
        <v>60</v>
      </c>
      <c r="F20" s="2">
        <v>45</v>
      </c>
      <c r="G20" s="1">
        <v>17</v>
      </c>
    </row>
    <row r="21" spans="1:7" x14ac:dyDescent="0.3">
      <c r="A21" s="1">
        <v>20</v>
      </c>
      <c r="B21" s="2" t="s">
        <v>102</v>
      </c>
      <c r="C21" s="1" t="s">
        <v>33</v>
      </c>
      <c r="D21" s="2">
        <v>60</v>
      </c>
      <c r="E21" s="2"/>
      <c r="F21" s="2">
        <v>60</v>
      </c>
      <c r="G21" s="1">
        <v>25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A930-5206-4F3B-8981-E9D6110FB3A1}">
  <dimension ref="A1:E22"/>
  <sheetViews>
    <sheetView workbookViewId="0">
      <selection activeCell="D1" sqref="D1:D22"/>
    </sheetView>
  </sheetViews>
  <sheetFormatPr baseColWidth="10" defaultRowHeight="14.4" x14ac:dyDescent="0.3"/>
  <cols>
    <col min="1" max="1" width="11.5546875" style="1"/>
    <col min="2" max="2" width="32.109375" style="1" bestFit="1" customWidth="1"/>
    <col min="3" max="3" width="19.21875" style="1" bestFit="1" customWidth="1"/>
    <col min="4" max="5" width="11.5546875" style="1"/>
  </cols>
  <sheetData>
    <row r="1" spans="1:5" x14ac:dyDescent="0.3">
      <c r="A1" s="1" t="s">
        <v>0</v>
      </c>
      <c r="B1" s="1" t="s">
        <v>92</v>
      </c>
      <c r="C1" s="1" t="s">
        <v>101</v>
      </c>
      <c r="D1" s="1" t="s">
        <v>100</v>
      </c>
      <c r="E1" s="1" t="s">
        <v>189</v>
      </c>
    </row>
    <row r="2" spans="1:5" x14ac:dyDescent="0.3">
      <c r="A2" s="1">
        <v>1</v>
      </c>
      <c r="B2" s="1">
        <v>2</v>
      </c>
      <c r="E2" s="1">
        <v>0.4</v>
      </c>
    </row>
    <row r="3" spans="1:5" x14ac:dyDescent="0.3">
      <c r="A3" s="1">
        <v>2</v>
      </c>
      <c r="B3" s="1" t="s">
        <v>33</v>
      </c>
      <c r="C3" s="1">
        <v>1</v>
      </c>
      <c r="D3" s="1">
        <v>0</v>
      </c>
      <c r="E3" s="1">
        <v>0.62</v>
      </c>
    </row>
    <row r="4" spans="1:5" x14ac:dyDescent="0.3">
      <c r="A4" s="1">
        <v>3</v>
      </c>
      <c r="B4" s="1" t="s">
        <v>33</v>
      </c>
      <c r="C4" s="1" t="s">
        <v>102</v>
      </c>
      <c r="D4" s="1">
        <v>0</v>
      </c>
      <c r="E4" s="1">
        <v>0.55000000000000004</v>
      </c>
    </row>
    <row r="5" spans="1:5" x14ac:dyDescent="0.3">
      <c r="A5" s="1">
        <v>4</v>
      </c>
      <c r="B5" s="1" t="s">
        <v>33</v>
      </c>
      <c r="C5" s="1" t="s">
        <v>102</v>
      </c>
      <c r="D5" s="1">
        <v>1</v>
      </c>
      <c r="E5" s="1">
        <v>0.48</v>
      </c>
    </row>
    <row r="6" spans="1:5" x14ac:dyDescent="0.3">
      <c r="A6" s="1">
        <v>5</v>
      </c>
      <c r="B6" s="1" t="s">
        <v>33</v>
      </c>
      <c r="C6" s="1">
        <v>3</v>
      </c>
      <c r="D6" s="1">
        <v>0</v>
      </c>
      <c r="E6" s="1">
        <v>0.49</v>
      </c>
    </row>
    <row r="7" spans="1:5" x14ac:dyDescent="0.3">
      <c r="A7" s="1">
        <v>6</v>
      </c>
      <c r="B7" s="1" t="s">
        <v>33</v>
      </c>
      <c r="C7" s="1">
        <v>3</v>
      </c>
      <c r="D7" s="1">
        <v>1</v>
      </c>
      <c r="E7" s="1">
        <v>0.44</v>
      </c>
    </row>
    <row r="8" spans="1:5" x14ac:dyDescent="0.3">
      <c r="A8" s="1">
        <v>7</v>
      </c>
      <c r="B8" s="1">
        <v>5</v>
      </c>
      <c r="C8" s="1">
        <v>1</v>
      </c>
      <c r="D8" s="1">
        <v>0</v>
      </c>
      <c r="E8" s="1">
        <v>0.5</v>
      </c>
    </row>
    <row r="9" spans="1:5" x14ac:dyDescent="0.3">
      <c r="A9" s="1">
        <v>8</v>
      </c>
      <c r="B9" s="1">
        <v>5</v>
      </c>
      <c r="C9" s="1" t="s">
        <v>102</v>
      </c>
      <c r="D9" s="1">
        <v>0</v>
      </c>
      <c r="E9" s="1">
        <v>0.45</v>
      </c>
    </row>
    <row r="10" spans="1:5" x14ac:dyDescent="0.3">
      <c r="A10" s="1">
        <v>9</v>
      </c>
      <c r="B10" s="1">
        <v>5</v>
      </c>
      <c r="C10" s="1" t="s">
        <v>102</v>
      </c>
      <c r="D10" s="1">
        <v>1</v>
      </c>
      <c r="E10" s="1">
        <v>0.39</v>
      </c>
    </row>
    <row r="11" spans="1:5" x14ac:dyDescent="0.3">
      <c r="A11" s="1">
        <v>10</v>
      </c>
      <c r="B11" s="1">
        <v>5</v>
      </c>
      <c r="C11" s="1">
        <v>3</v>
      </c>
      <c r="D11" s="1">
        <v>0</v>
      </c>
      <c r="E11" s="1">
        <v>0.4</v>
      </c>
    </row>
    <row r="12" spans="1:5" x14ac:dyDescent="0.3">
      <c r="A12" s="1">
        <v>11</v>
      </c>
      <c r="B12" s="1">
        <v>5</v>
      </c>
      <c r="C12" s="1">
        <v>3</v>
      </c>
      <c r="D12" s="1">
        <v>1</v>
      </c>
      <c r="E12" s="1">
        <v>0.36</v>
      </c>
    </row>
    <row r="13" spans="1:5" x14ac:dyDescent="0.3">
      <c r="A13" s="1">
        <v>12</v>
      </c>
      <c r="B13" s="1">
        <v>6</v>
      </c>
      <c r="C13" s="1">
        <v>1</v>
      </c>
      <c r="D13" s="1">
        <v>0</v>
      </c>
      <c r="E13" s="1">
        <v>0.63</v>
      </c>
    </row>
    <row r="14" spans="1:5" x14ac:dyDescent="0.3">
      <c r="A14" s="1">
        <v>13</v>
      </c>
      <c r="B14" s="1">
        <v>6</v>
      </c>
      <c r="C14" s="1" t="s">
        <v>102</v>
      </c>
      <c r="D14" s="1">
        <v>0</v>
      </c>
      <c r="E14" s="1">
        <v>0.56000000000000005</v>
      </c>
    </row>
    <row r="15" spans="1:5" x14ac:dyDescent="0.3">
      <c r="A15" s="1">
        <v>14</v>
      </c>
      <c r="B15" s="1">
        <v>6</v>
      </c>
      <c r="C15" s="1" t="s">
        <v>102</v>
      </c>
      <c r="D15" s="1">
        <v>1</v>
      </c>
      <c r="E15" s="1">
        <v>0.48</v>
      </c>
    </row>
    <row r="16" spans="1:5" x14ac:dyDescent="0.3">
      <c r="A16" s="1">
        <v>15</v>
      </c>
      <c r="B16" s="1">
        <v>6</v>
      </c>
      <c r="C16" s="1">
        <v>3</v>
      </c>
      <c r="D16" s="1">
        <v>0</v>
      </c>
      <c r="E16" s="1">
        <v>0.5</v>
      </c>
    </row>
    <row r="17" spans="1:5" x14ac:dyDescent="0.3">
      <c r="A17" s="1">
        <v>16</v>
      </c>
      <c r="B17" s="1">
        <v>6</v>
      </c>
      <c r="C17" s="1">
        <v>3</v>
      </c>
      <c r="D17" s="1">
        <v>1</v>
      </c>
      <c r="E17" s="1">
        <v>0.45</v>
      </c>
    </row>
    <row r="18" spans="1:5" x14ac:dyDescent="0.3">
      <c r="A18" s="1">
        <v>17</v>
      </c>
      <c r="B18" s="1">
        <v>7</v>
      </c>
      <c r="C18" s="1">
        <v>1</v>
      </c>
      <c r="D18" s="1">
        <v>0</v>
      </c>
      <c r="E18" s="1">
        <v>0.64</v>
      </c>
    </row>
    <row r="19" spans="1:5" x14ac:dyDescent="0.3">
      <c r="A19" s="1">
        <v>18</v>
      </c>
      <c r="B19" s="1">
        <v>7</v>
      </c>
      <c r="C19" s="1" t="s">
        <v>102</v>
      </c>
      <c r="D19" s="1">
        <v>0</v>
      </c>
      <c r="E19" s="1">
        <v>0.57999999999999996</v>
      </c>
    </row>
    <row r="20" spans="1:5" x14ac:dyDescent="0.3">
      <c r="A20" s="1">
        <v>19</v>
      </c>
      <c r="B20" s="1">
        <v>7</v>
      </c>
      <c r="C20" s="1" t="s">
        <v>102</v>
      </c>
      <c r="D20" s="1">
        <v>1</v>
      </c>
      <c r="E20" s="1">
        <v>0.5</v>
      </c>
    </row>
    <row r="21" spans="1:5" x14ac:dyDescent="0.3">
      <c r="A21" s="1">
        <v>20</v>
      </c>
      <c r="B21" s="1">
        <v>7</v>
      </c>
      <c r="C21" s="1">
        <v>3</v>
      </c>
      <c r="D21" s="1">
        <v>0</v>
      </c>
      <c r="E21" s="1">
        <v>0.52</v>
      </c>
    </row>
    <row r="22" spans="1:5" x14ac:dyDescent="0.3">
      <c r="A22" s="1">
        <v>21</v>
      </c>
      <c r="B22" s="1">
        <v>7</v>
      </c>
      <c r="C22" s="1">
        <v>3</v>
      </c>
      <c r="D22" s="1">
        <v>1</v>
      </c>
      <c r="E22" s="1">
        <v>0.47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2DF4-9C5C-433E-950E-50984F3BD623}">
  <dimension ref="A1:H15"/>
  <sheetViews>
    <sheetView zoomScale="85" zoomScaleNormal="85" workbookViewId="0">
      <selection activeCell="F1" sqref="F1"/>
    </sheetView>
  </sheetViews>
  <sheetFormatPr baseColWidth="10" defaultRowHeight="14.4" x14ac:dyDescent="0.3"/>
  <cols>
    <col min="1" max="1" width="11.5546875" style="1"/>
    <col min="2" max="2" width="27.5546875" style="1" bestFit="1" customWidth="1"/>
    <col min="3" max="3" width="25.109375" style="1" bestFit="1" customWidth="1"/>
    <col min="4" max="4" width="16.44140625" style="1" bestFit="1" customWidth="1"/>
    <col min="5" max="5" width="23.109375" style="2" bestFit="1" customWidth="1"/>
    <col min="6" max="6" width="23.33203125" style="2" customWidth="1"/>
    <col min="7" max="7" width="11.5546875" style="1"/>
    <col min="8" max="8" width="77.77734375" style="1" bestFit="1" customWidth="1"/>
  </cols>
  <sheetData>
    <row r="1" spans="1:8" x14ac:dyDescent="0.3">
      <c r="A1" s="1" t="s">
        <v>0</v>
      </c>
      <c r="B1" s="1" t="s">
        <v>9</v>
      </c>
      <c r="C1" s="1" t="s">
        <v>162</v>
      </c>
      <c r="D1" s="1" t="s">
        <v>163</v>
      </c>
      <c r="E1" s="2" t="s">
        <v>170</v>
      </c>
      <c r="F1" s="2" t="s">
        <v>169</v>
      </c>
      <c r="G1" s="1" t="s">
        <v>164</v>
      </c>
      <c r="H1" s="3" t="s">
        <v>161</v>
      </c>
    </row>
    <row r="2" spans="1:8" x14ac:dyDescent="0.3">
      <c r="A2" s="1">
        <v>1</v>
      </c>
      <c r="B2" s="1">
        <v>1</v>
      </c>
      <c r="D2" s="2"/>
      <c r="E2" s="2">
        <v>0</v>
      </c>
      <c r="F2" s="2" t="s">
        <v>104</v>
      </c>
      <c r="G2" s="1">
        <v>4.5999999999999996</v>
      </c>
      <c r="H2" s="1" t="s">
        <v>165</v>
      </c>
    </row>
    <row r="3" spans="1:8" x14ac:dyDescent="0.3">
      <c r="A3" s="1">
        <v>2</v>
      </c>
      <c r="B3" s="1">
        <v>2</v>
      </c>
      <c r="E3" s="2">
        <v>0</v>
      </c>
      <c r="F3" s="2" t="s">
        <v>104</v>
      </c>
      <c r="G3" s="1">
        <v>2</v>
      </c>
      <c r="H3" s="1" t="s">
        <v>165</v>
      </c>
    </row>
    <row r="4" spans="1:8" x14ac:dyDescent="0.3">
      <c r="A4" s="1">
        <v>3</v>
      </c>
      <c r="B4" s="1" t="s">
        <v>166</v>
      </c>
      <c r="F4" s="2" t="s">
        <v>104</v>
      </c>
      <c r="G4" s="1">
        <v>1.5</v>
      </c>
      <c r="H4" s="1" t="s">
        <v>165</v>
      </c>
    </row>
    <row r="5" spans="1:8" x14ac:dyDescent="0.3">
      <c r="A5" s="1">
        <v>4</v>
      </c>
      <c r="B5" s="1" t="s">
        <v>13</v>
      </c>
      <c r="F5" s="2" t="s">
        <v>104</v>
      </c>
      <c r="G5" s="1">
        <v>1</v>
      </c>
      <c r="H5" s="1" t="s">
        <v>165</v>
      </c>
    </row>
    <row r="6" spans="1:8" x14ac:dyDescent="0.3">
      <c r="A6" s="1">
        <v>5</v>
      </c>
      <c r="B6" s="1">
        <v>1</v>
      </c>
      <c r="D6" s="1">
        <v>0</v>
      </c>
      <c r="E6" s="2">
        <v>0</v>
      </c>
      <c r="F6" s="2">
        <v>1</v>
      </c>
      <c r="G6" s="1">
        <v>3.3</v>
      </c>
      <c r="H6" s="1">
        <v>1</v>
      </c>
    </row>
    <row r="7" spans="1:8" x14ac:dyDescent="0.3">
      <c r="A7" s="1">
        <v>6</v>
      </c>
      <c r="B7" s="1">
        <v>2</v>
      </c>
      <c r="D7" s="1">
        <v>0</v>
      </c>
      <c r="E7" s="2">
        <v>0</v>
      </c>
      <c r="F7" s="2">
        <v>1</v>
      </c>
      <c r="G7" s="1">
        <v>2.2000000000000002</v>
      </c>
      <c r="H7" s="1">
        <v>1</v>
      </c>
    </row>
    <row r="8" spans="1:8" x14ac:dyDescent="0.3">
      <c r="A8" s="1">
        <v>7</v>
      </c>
      <c r="B8" s="1" t="s">
        <v>167</v>
      </c>
      <c r="F8" s="2">
        <v>1</v>
      </c>
      <c r="G8" s="1">
        <v>1.9</v>
      </c>
      <c r="H8" s="1">
        <v>1</v>
      </c>
    </row>
    <row r="9" spans="1:8" x14ac:dyDescent="0.3">
      <c r="A9" s="1">
        <v>8</v>
      </c>
      <c r="B9" s="1">
        <v>8</v>
      </c>
      <c r="F9" s="2">
        <v>1</v>
      </c>
      <c r="G9" s="1">
        <v>1.3</v>
      </c>
      <c r="H9" s="1">
        <v>1</v>
      </c>
    </row>
    <row r="10" spans="1:8" x14ac:dyDescent="0.3">
      <c r="A10" s="1">
        <v>9</v>
      </c>
      <c r="B10" s="1" t="s">
        <v>13</v>
      </c>
      <c r="F10" s="2">
        <v>1</v>
      </c>
      <c r="G10" s="1">
        <v>0.6</v>
      </c>
      <c r="H10" s="1">
        <v>1</v>
      </c>
    </row>
    <row r="11" spans="1:8" x14ac:dyDescent="0.3">
      <c r="A11" s="1">
        <v>10</v>
      </c>
      <c r="B11" s="1">
        <v>1</v>
      </c>
      <c r="D11" s="1">
        <v>1</v>
      </c>
      <c r="E11" s="2">
        <v>1</v>
      </c>
      <c r="F11" s="2" t="s">
        <v>4</v>
      </c>
      <c r="G11" s="1">
        <v>2</v>
      </c>
      <c r="H11" s="1" t="s">
        <v>168</v>
      </c>
    </row>
    <row r="12" spans="1:8" x14ac:dyDescent="0.3">
      <c r="A12" s="2">
        <v>10</v>
      </c>
      <c r="B12" s="2">
        <v>1</v>
      </c>
      <c r="C12" s="2"/>
      <c r="D12" s="2"/>
      <c r="E12" s="2">
        <v>1</v>
      </c>
      <c r="F12" s="2" t="s">
        <v>104</v>
      </c>
      <c r="G12" s="2">
        <v>2</v>
      </c>
      <c r="H12" s="2" t="s">
        <v>165</v>
      </c>
    </row>
    <row r="13" spans="1:8" x14ac:dyDescent="0.3">
      <c r="A13" s="1">
        <v>11</v>
      </c>
      <c r="B13" s="1">
        <v>2</v>
      </c>
      <c r="D13" s="1">
        <v>1</v>
      </c>
      <c r="E13" s="2">
        <v>1</v>
      </c>
      <c r="F13" s="2" t="s">
        <v>4</v>
      </c>
      <c r="G13" s="1">
        <v>1.9</v>
      </c>
      <c r="H13" s="1" t="s">
        <v>168</v>
      </c>
    </row>
    <row r="14" spans="1:8" s="9" customFormat="1" x14ac:dyDescent="0.3">
      <c r="A14" s="2">
        <v>11</v>
      </c>
      <c r="B14" s="2">
        <v>2</v>
      </c>
      <c r="C14" s="2"/>
      <c r="D14" s="2"/>
      <c r="E14" s="2">
        <v>1</v>
      </c>
      <c r="F14" s="2" t="s">
        <v>104</v>
      </c>
      <c r="G14" s="2">
        <v>1.9</v>
      </c>
      <c r="H14" s="2" t="s">
        <v>165</v>
      </c>
    </row>
    <row r="15" spans="1:8" x14ac:dyDescent="0.3">
      <c r="A15" s="1">
        <v>12</v>
      </c>
      <c r="B15" s="1">
        <v>1</v>
      </c>
      <c r="C15" s="1">
        <v>1</v>
      </c>
      <c r="D15" s="1">
        <v>0</v>
      </c>
      <c r="E15" s="2">
        <v>0</v>
      </c>
      <c r="F15" s="2" t="s">
        <v>4</v>
      </c>
      <c r="G15" s="1">
        <v>2.5</v>
      </c>
      <c r="H15" s="1" t="s">
        <v>168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728-CD2A-4D77-88AC-3F6C203D51A5}">
  <dimension ref="A1:E39"/>
  <sheetViews>
    <sheetView workbookViewId="0">
      <selection activeCell="D17" sqref="D17"/>
    </sheetView>
  </sheetViews>
  <sheetFormatPr baseColWidth="10" defaultRowHeight="14.4" x14ac:dyDescent="0.3"/>
  <cols>
    <col min="2" max="2" width="22.44140625" bestFit="1" customWidth="1"/>
    <col min="3" max="3" width="11.44140625" bestFit="1" customWidth="1"/>
    <col min="4" max="4" width="12.33203125" bestFit="1" customWidth="1"/>
    <col min="5" max="5" width="10.21875" bestFit="1" customWidth="1"/>
  </cols>
  <sheetData>
    <row r="1" spans="1:5" x14ac:dyDescent="0.3">
      <c r="A1" s="1" t="s">
        <v>0</v>
      </c>
      <c r="B1" s="1" t="s">
        <v>177</v>
      </c>
      <c r="C1" s="1" t="s">
        <v>178</v>
      </c>
      <c r="D1" s="1" t="s">
        <v>179</v>
      </c>
      <c r="E1" s="1" t="s">
        <v>180</v>
      </c>
    </row>
    <row r="2" spans="1:5" x14ac:dyDescent="0.3">
      <c r="A2" s="1">
        <v>1</v>
      </c>
      <c r="B2" s="1">
        <v>1</v>
      </c>
      <c r="C2" s="1">
        <v>1.2</v>
      </c>
      <c r="D2" s="1">
        <v>1.2</v>
      </c>
      <c r="E2" s="1">
        <v>0</v>
      </c>
    </row>
    <row r="3" spans="1:5" x14ac:dyDescent="0.3">
      <c r="A3" s="1">
        <v>2</v>
      </c>
      <c r="B3" s="1">
        <v>2</v>
      </c>
      <c r="C3" s="1">
        <v>2.23</v>
      </c>
      <c r="D3" s="1">
        <v>0</v>
      </c>
      <c r="E3" s="1">
        <v>4</v>
      </c>
    </row>
    <row r="4" spans="1:5" x14ac:dyDescent="0.3">
      <c r="A4" s="1">
        <v>3</v>
      </c>
      <c r="B4" s="1">
        <v>3</v>
      </c>
      <c r="C4" s="1">
        <v>1.97</v>
      </c>
      <c r="D4" s="1">
        <v>0</v>
      </c>
      <c r="E4" s="1">
        <v>2</v>
      </c>
    </row>
    <row r="5" spans="1:5" x14ac:dyDescent="0.3">
      <c r="A5" s="1">
        <v>4</v>
      </c>
      <c r="B5" s="1">
        <v>4</v>
      </c>
      <c r="C5" s="1">
        <v>1.65</v>
      </c>
      <c r="D5" s="1">
        <v>0</v>
      </c>
      <c r="E5" s="1">
        <v>2</v>
      </c>
    </row>
    <row r="6" spans="1:5" x14ac:dyDescent="0.3">
      <c r="A6" s="1">
        <v>5</v>
      </c>
      <c r="B6" s="1">
        <v>5</v>
      </c>
      <c r="C6" s="1">
        <v>1.5</v>
      </c>
      <c r="D6" s="1">
        <v>0</v>
      </c>
      <c r="E6" s="1">
        <v>2</v>
      </c>
    </row>
    <row r="7" spans="1:5" x14ac:dyDescent="0.3">
      <c r="A7" s="1">
        <v>6</v>
      </c>
      <c r="B7" s="1">
        <v>6</v>
      </c>
      <c r="C7" s="1">
        <v>1.32</v>
      </c>
      <c r="D7" s="1">
        <v>0</v>
      </c>
      <c r="E7" s="1">
        <v>2</v>
      </c>
    </row>
    <row r="8" spans="1:5" x14ac:dyDescent="0.3">
      <c r="A8" s="1">
        <v>7</v>
      </c>
      <c r="B8" s="1">
        <v>7</v>
      </c>
      <c r="C8" s="1">
        <v>1.5</v>
      </c>
      <c r="D8" s="1">
        <v>0</v>
      </c>
      <c r="E8" s="1">
        <v>2</v>
      </c>
    </row>
    <row r="9" spans="1:5" x14ac:dyDescent="0.3">
      <c r="A9" s="1">
        <v>8</v>
      </c>
      <c r="B9" s="1">
        <v>8</v>
      </c>
      <c r="C9" s="1">
        <v>1.44</v>
      </c>
      <c r="D9" s="1">
        <v>0</v>
      </c>
      <c r="E9" s="1">
        <v>2</v>
      </c>
    </row>
    <row r="10" spans="1:5" x14ac:dyDescent="0.3">
      <c r="A10" s="1">
        <v>9</v>
      </c>
      <c r="B10" s="1">
        <v>9</v>
      </c>
      <c r="C10" s="1">
        <v>1.1599999999999999</v>
      </c>
      <c r="D10" s="1">
        <v>0</v>
      </c>
      <c r="E10" s="1">
        <v>2</v>
      </c>
    </row>
    <row r="11" spans="1:5" x14ac:dyDescent="0.3">
      <c r="A11" s="1">
        <v>10</v>
      </c>
      <c r="B11" s="1">
        <v>10</v>
      </c>
      <c r="C11" s="1">
        <v>1.59</v>
      </c>
      <c r="D11" s="1">
        <v>0</v>
      </c>
      <c r="E11" s="1">
        <v>2</v>
      </c>
    </row>
    <row r="12" spans="1:5" x14ac:dyDescent="0.3">
      <c r="A12" s="1">
        <v>11</v>
      </c>
      <c r="B12" s="1">
        <v>11</v>
      </c>
      <c r="C12" s="1">
        <v>1.53</v>
      </c>
      <c r="D12" s="1">
        <v>0</v>
      </c>
      <c r="E12" s="1">
        <v>2</v>
      </c>
    </row>
    <row r="13" spans="1:5" x14ac:dyDescent="0.3">
      <c r="A13" s="1">
        <v>12</v>
      </c>
      <c r="B13" s="1">
        <v>12</v>
      </c>
      <c r="C13" s="1">
        <v>1.22</v>
      </c>
      <c r="D13" s="1">
        <v>0</v>
      </c>
      <c r="E13" s="1">
        <v>2</v>
      </c>
    </row>
    <row r="14" spans="1:5" x14ac:dyDescent="0.3">
      <c r="A14" s="1">
        <v>13</v>
      </c>
      <c r="B14" s="1">
        <v>13</v>
      </c>
      <c r="C14" s="1">
        <v>1.36</v>
      </c>
      <c r="D14" s="1">
        <v>0</v>
      </c>
      <c r="E14" s="1">
        <v>1.5</v>
      </c>
    </row>
    <row r="15" spans="1:5" x14ac:dyDescent="0.3">
      <c r="A15" s="1">
        <v>14</v>
      </c>
      <c r="B15" s="1">
        <v>14</v>
      </c>
      <c r="C15" s="1">
        <v>1.24</v>
      </c>
      <c r="D15" s="1">
        <v>0</v>
      </c>
      <c r="E15" s="1">
        <v>1.5</v>
      </c>
    </row>
    <row r="16" spans="1:5" x14ac:dyDescent="0.3">
      <c r="A16" s="1">
        <v>15</v>
      </c>
      <c r="B16" s="1">
        <v>15</v>
      </c>
      <c r="C16" s="1">
        <v>1.0900000000000001</v>
      </c>
      <c r="D16" s="1">
        <v>0</v>
      </c>
      <c r="E16" s="1">
        <v>1.5</v>
      </c>
    </row>
    <row r="17" spans="1:5" x14ac:dyDescent="0.3">
      <c r="A17" s="1">
        <v>16</v>
      </c>
      <c r="B17" s="1">
        <v>16</v>
      </c>
      <c r="C17" s="1">
        <v>1.97</v>
      </c>
      <c r="D17" s="1">
        <v>0</v>
      </c>
      <c r="E17" s="1">
        <v>2</v>
      </c>
    </row>
    <row r="18" spans="1:5" x14ac:dyDescent="0.3">
      <c r="A18" s="1">
        <v>17</v>
      </c>
      <c r="B18" s="1">
        <v>17</v>
      </c>
      <c r="C18" s="1">
        <v>1.3</v>
      </c>
      <c r="D18" s="1">
        <v>0</v>
      </c>
      <c r="E18" s="1">
        <v>2</v>
      </c>
    </row>
    <row r="19" spans="1:5" x14ac:dyDescent="0.3">
      <c r="A19" s="1">
        <v>18</v>
      </c>
      <c r="B19" s="1">
        <v>18</v>
      </c>
      <c r="C19" s="1">
        <v>1.24</v>
      </c>
      <c r="D19" s="1">
        <v>0</v>
      </c>
      <c r="E19" s="1">
        <v>1.5</v>
      </c>
    </row>
    <row r="20" spans="1:5" x14ac:dyDescent="0.3">
      <c r="A20" s="1">
        <v>19</v>
      </c>
      <c r="B20" s="1">
        <v>19</v>
      </c>
      <c r="C20" s="1">
        <v>0.6</v>
      </c>
      <c r="D20" s="1">
        <v>0.6</v>
      </c>
      <c r="E20" s="1">
        <v>0</v>
      </c>
    </row>
    <row r="21" spans="1:5" x14ac:dyDescent="0.3">
      <c r="A21" s="1">
        <v>20</v>
      </c>
      <c r="B21" s="1">
        <v>20</v>
      </c>
      <c r="C21" s="1">
        <v>0.26</v>
      </c>
      <c r="D21" s="1">
        <v>0.26</v>
      </c>
      <c r="E21" s="1">
        <v>0</v>
      </c>
    </row>
    <row r="22" spans="1:5" x14ac:dyDescent="0.3">
      <c r="A22" s="1">
        <v>21</v>
      </c>
      <c r="B22" s="1">
        <v>21</v>
      </c>
      <c r="C22" s="1">
        <v>0.75</v>
      </c>
      <c r="D22" s="1">
        <v>0.75</v>
      </c>
      <c r="E22" s="1">
        <v>0</v>
      </c>
    </row>
    <row r="23" spans="1:5" x14ac:dyDescent="0.3">
      <c r="A23" s="1">
        <v>22</v>
      </c>
      <c r="B23" s="1">
        <v>22</v>
      </c>
      <c r="C23" s="1">
        <v>0.46</v>
      </c>
      <c r="D23" s="1">
        <v>0.46</v>
      </c>
      <c r="E23" s="1">
        <v>0</v>
      </c>
    </row>
    <row r="24" spans="1:5" x14ac:dyDescent="0.3">
      <c r="A24" s="1">
        <v>23</v>
      </c>
      <c r="B24" s="1">
        <v>23</v>
      </c>
      <c r="C24" s="1">
        <v>1.65</v>
      </c>
      <c r="D24" s="1">
        <v>1.65</v>
      </c>
      <c r="E24" s="1">
        <v>0</v>
      </c>
    </row>
    <row r="25" spans="1:5" x14ac:dyDescent="0.3">
      <c r="A25" s="1">
        <v>24</v>
      </c>
      <c r="B25" s="1">
        <v>24</v>
      </c>
      <c r="C25" s="1">
        <v>1.32</v>
      </c>
      <c r="D25" s="1">
        <v>1.32</v>
      </c>
      <c r="E25" s="1">
        <v>0</v>
      </c>
    </row>
    <row r="26" spans="1:5" x14ac:dyDescent="0.3">
      <c r="A26" s="1">
        <v>25</v>
      </c>
      <c r="B26" s="1">
        <v>25</v>
      </c>
      <c r="C26" s="1">
        <v>2.23</v>
      </c>
      <c r="D26" s="1">
        <v>0</v>
      </c>
      <c r="E26" s="1">
        <v>4</v>
      </c>
    </row>
    <row r="27" spans="1:5" x14ac:dyDescent="0.3">
      <c r="A27" s="1">
        <v>26</v>
      </c>
      <c r="B27" s="1">
        <v>26</v>
      </c>
      <c r="C27" s="1">
        <v>1.52</v>
      </c>
      <c r="D27" s="1">
        <v>0</v>
      </c>
      <c r="E27" s="1">
        <v>3</v>
      </c>
    </row>
    <row r="28" spans="1:5" x14ac:dyDescent="0.3">
      <c r="A28" s="1">
        <v>27</v>
      </c>
      <c r="B28" s="1">
        <v>27</v>
      </c>
      <c r="C28" s="1">
        <v>1.33</v>
      </c>
      <c r="D28" s="1">
        <v>0</v>
      </c>
      <c r="E28" s="1">
        <v>3</v>
      </c>
    </row>
    <row r="29" spans="1:5" x14ac:dyDescent="0.3">
      <c r="A29" s="1">
        <v>28</v>
      </c>
      <c r="B29" s="1">
        <v>28</v>
      </c>
      <c r="C29" s="1">
        <v>1.17</v>
      </c>
      <c r="D29" s="1">
        <v>0</v>
      </c>
      <c r="E29" s="1">
        <v>3</v>
      </c>
    </row>
    <row r="30" spans="1:5" x14ac:dyDescent="0.3">
      <c r="A30" s="1">
        <v>29</v>
      </c>
      <c r="B30" s="1">
        <v>29</v>
      </c>
      <c r="C30" s="1">
        <v>1.52</v>
      </c>
      <c r="D30" s="1">
        <v>0</v>
      </c>
      <c r="E30" s="1">
        <v>2</v>
      </c>
    </row>
    <row r="31" spans="1:5" x14ac:dyDescent="0.3">
      <c r="A31" s="1">
        <v>30</v>
      </c>
      <c r="B31" s="1">
        <v>30</v>
      </c>
      <c r="C31" s="1">
        <v>1.33</v>
      </c>
      <c r="D31" s="1">
        <v>0</v>
      </c>
      <c r="E31" s="1">
        <v>2</v>
      </c>
    </row>
    <row r="32" spans="1:5" x14ac:dyDescent="0.3">
      <c r="A32" s="1">
        <v>31</v>
      </c>
      <c r="B32" s="1">
        <v>31</v>
      </c>
      <c r="C32" s="1">
        <v>1.17</v>
      </c>
      <c r="D32" s="1">
        <v>0</v>
      </c>
      <c r="E32" s="1">
        <v>2</v>
      </c>
    </row>
    <row r="33" spans="1:5" x14ac:dyDescent="0.3">
      <c r="A33" s="1">
        <v>32</v>
      </c>
      <c r="B33" s="1">
        <v>32</v>
      </c>
      <c r="C33" s="1">
        <v>2.2400000000000002</v>
      </c>
      <c r="D33" s="1">
        <v>0</v>
      </c>
      <c r="E33" s="1">
        <v>4</v>
      </c>
    </row>
    <row r="34" spans="1:5" x14ac:dyDescent="0.3">
      <c r="A34" s="1">
        <v>33</v>
      </c>
      <c r="B34" s="1">
        <v>33</v>
      </c>
      <c r="C34" s="1">
        <v>1.97</v>
      </c>
      <c r="D34" s="1">
        <v>0</v>
      </c>
      <c r="E34" s="1">
        <v>4</v>
      </c>
    </row>
    <row r="35" spans="1:5" x14ac:dyDescent="0.3">
      <c r="A35" s="1">
        <v>34</v>
      </c>
      <c r="B35" s="1">
        <v>34</v>
      </c>
      <c r="C35" s="1">
        <v>2.23</v>
      </c>
      <c r="D35" s="1">
        <v>0</v>
      </c>
      <c r="E35" s="1">
        <v>3</v>
      </c>
    </row>
    <row r="36" spans="1:5" x14ac:dyDescent="0.3">
      <c r="A36" s="1">
        <v>35</v>
      </c>
      <c r="B36" s="1">
        <v>35</v>
      </c>
      <c r="C36" s="1">
        <v>0.99</v>
      </c>
      <c r="D36" s="1">
        <v>0.99</v>
      </c>
      <c r="E36" s="1">
        <v>0</v>
      </c>
    </row>
    <row r="37" spans="1:5" x14ac:dyDescent="0.3">
      <c r="A37" s="1">
        <v>36</v>
      </c>
      <c r="B37" s="1">
        <v>36</v>
      </c>
      <c r="C37" s="1">
        <v>0.79</v>
      </c>
      <c r="D37" s="1">
        <v>0.79</v>
      </c>
      <c r="E37" s="1">
        <v>0</v>
      </c>
    </row>
    <row r="38" spans="1:5" x14ac:dyDescent="0.3">
      <c r="A38" s="1">
        <v>37</v>
      </c>
      <c r="B38" s="1">
        <v>37</v>
      </c>
      <c r="C38" s="1">
        <v>0.36</v>
      </c>
      <c r="D38" s="1">
        <v>0.36</v>
      </c>
      <c r="E38" s="1">
        <v>0</v>
      </c>
    </row>
    <row r="39" spans="1:5" x14ac:dyDescent="0.3">
      <c r="A39" s="1">
        <v>38</v>
      </c>
      <c r="B39" s="1">
        <v>38</v>
      </c>
      <c r="C39" s="1">
        <v>0.16</v>
      </c>
      <c r="D39" s="1">
        <v>0.16</v>
      </c>
      <c r="E39" s="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9B31-0362-4651-9A8D-7737B58D10D1}">
  <dimension ref="A1:G7"/>
  <sheetViews>
    <sheetView workbookViewId="0">
      <selection activeCell="B1" sqref="B1"/>
    </sheetView>
  </sheetViews>
  <sheetFormatPr baseColWidth="10" defaultRowHeight="14.4" x14ac:dyDescent="0.3"/>
  <cols>
    <col min="1" max="1" width="11.5546875" style="1"/>
    <col min="2" max="2" width="27.88671875" style="1" customWidth="1"/>
    <col min="3" max="3" width="22.5546875" style="1" bestFit="1" customWidth="1"/>
    <col min="4" max="6" width="11.5546875" style="1"/>
    <col min="7" max="7" width="28.77734375" style="1" bestFit="1" customWidth="1"/>
  </cols>
  <sheetData>
    <row r="1" spans="1:7" x14ac:dyDescent="0.3">
      <c r="A1" s="1" t="s">
        <v>0</v>
      </c>
      <c r="B1" s="2" t="s">
        <v>186</v>
      </c>
      <c r="C1" s="1" t="s">
        <v>3</v>
      </c>
      <c r="D1" s="1" t="s">
        <v>182</v>
      </c>
      <c r="E1" s="1" t="s">
        <v>183</v>
      </c>
      <c r="F1" s="1" t="s">
        <v>184</v>
      </c>
      <c r="G1" s="3" t="s">
        <v>181</v>
      </c>
    </row>
    <row r="2" spans="1:7" x14ac:dyDescent="0.3">
      <c r="A2" s="1">
        <v>1</v>
      </c>
      <c r="B2" s="2">
        <v>1</v>
      </c>
      <c r="C2" s="1" t="s">
        <v>185</v>
      </c>
      <c r="D2" s="1" t="s">
        <v>184</v>
      </c>
      <c r="E2" s="1">
        <v>3.6</v>
      </c>
      <c r="F2" s="1">
        <v>3.6</v>
      </c>
      <c r="G2" s="3">
        <v>1</v>
      </c>
    </row>
    <row r="3" spans="1:7" x14ac:dyDescent="0.3">
      <c r="A3" s="1">
        <v>2</v>
      </c>
      <c r="B3" s="2">
        <v>2</v>
      </c>
      <c r="C3" s="1" t="s">
        <v>185</v>
      </c>
      <c r="D3" s="1" t="s">
        <v>183</v>
      </c>
      <c r="E3" s="1">
        <v>6.5</v>
      </c>
      <c r="F3" s="1">
        <v>6.1749999999999998</v>
      </c>
      <c r="G3" s="3">
        <v>2</v>
      </c>
    </row>
    <row r="4" spans="1:7" x14ac:dyDescent="0.3">
      <c r="A4" s="1">
        <v>3</v>
      </c>
      <c r="B4" s="2">
        <v>3</v>
      </c>
      <c r="C4" s="1" t="s">
        <v>185</v>
      </c>
      <c r="D4" s="1" t="s">
        <v>183</v>
      </c>
      <c r="E4" s="1">
        <v>6.7</v>
      </c>
      <c r="F4" s="1">
        <v>6.3650000000000002</v>
      </c>
      <c r="G4" s="3">
        <v>3</v>
      </c>
    </row>
    <row r="5" spans="1:7" x14ac:dyDescent="0.3">
      <c r="A5" s="1">
        <v>4</v>
      </c>
      <c r="B5" s="2">
        <v>1</v>
      </c>
      <c r="C5" s="1">
        <v>8</v>
      </c>
      <c r="D5" s="1" t="s">
        <v>184</v>
      </c>
      <c r="E5" s="1">
        <v>3.25</v>
      </c>
      <c r="F5" s="1">
        <v>3.25</v>
      </c>
      <c r="G5" s="3">
        <v>1</v>
      </c>
    </row>
    <row r="6" spans="1:7" x14ac:dyDescent="0.3">
      <c r="A6" s="1">
        <v>5</v>
      </c>
      <c r="B6" s="2">
        <v>2</v>
      </c>
      <c r="C6" s="1">
        <v>8</v>
      </c>
      <c r="D6" s="1" t="s">
        <v>183</v>
      </c>
      <c r="E6" s="1">
        <v>5.7</v>
      </c>
      <c r="F6" s="1">
        <v>5.415</v>
      </c>
      <c r="G6" s="3">
        <v>2</v>
      </c>
    </row>
    <row r="7" spans="1:7" x14ac:dyDescent="0.3">
      <c r="A7" s="1">
        <v>6</v>
      </c>
      <c r="B7" s="2">
        <v>3</v>
      </c>
      <c r="C7" s="1">
        <v>8</v>
      </c>
      <c r="D7" s="1" t="s">
        <v>183</v>
      </c>
      <c r="E7" s="1">
        <v>7.5</v>
      </c>
      <c r="F7" s="1">
        <v>7.125</v>
      </c>
      <c r="G7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60DC-BB9F-4FB6-AEFF-01E740B5E578}">
  <dimension ref="A1:V577"/>
  <sheetViews>
    <sheetView workbookViewId="0">
      <selection activeCell="E20" sqref="E20"/>
    </sheetView>
  </sheetViews>
  <sheetFormatPr baseColWidth="10" defaultRowHeight="14.4" x14ac:dyDescent="0.3"/>
  <cols>
    <col min="1" max="1" width="6.44140625" style="2" customWidth="1"/>
    <col min="2" max="2" width="7.5546875" style="2" bestFit="1" customWidth="1"/>
    <col min="3" max="3" width="23.44140625" style="2" bestFit="1" customWidth="1"/>
    <col min="4" max="4" width="22" style="2" bestFit="1" customWidth="1"/>
    <col min="5" max="5" width="23" style="2" bestFit="1" customWidth="1"/>
    <col min="6" max="6" width="6" style="2" bestFit="1" customWidth="1"/>
    <col min="7" max="7" width="5" style="2" bestFit="1" customWidth="1"/>
    <col min="8" max="8" width="7" style="2" bestFit="1" customWidth="1"/>
    <col min="9" max="9" width="6.44140625" style="2" bestFit="1" customWidth="1"/>
    <col min="10" max="11" width="8" style="2" bestFit="1" customWidth="1"/>
    <col min="12" max="12" width="5" style="2" bestFit="1" customWidth="1"/>
    <col min="13" max="13" width="6.44140625" style="2" bestFit="1" customWidth="1"/>
    <col min="14" max="14" width="8" style="2" bestFit="1" customWidth="1"/>
    <col min="15" max="16" width="14.44140625" style="2" bestFit="1" customWidth="1"/>
    <col min="17" max="18" width="6" style="2" bestFit="1" customWidth="1"/>
    <col min="19" max="20" width="6.44140625" style="2" bestFit="1" customWidth="1"/>
    <col min="21" max="22" width="6" style="2" bestFit="1" customWidth="1"/>
    <col min="23" max="16384" width="11.5546875" style="2"/>
  </cols>
  <sheetData>
    <row r="1" spans="1:22" x14ac:dyDescent="0.3">
      <c r="A1" s="2" t="s">
        <v>0</v>
      </c>
      <c r="B1" s="2" t="s">
        <v>111</v>
      </c>
      <c r="C1" s="2" t="s">
        <v>3</v>
      </c>
      <c r="D1" s="2" t="s">
        <v>1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</row>
    <row r="2" spans="1:22" x14ac:dyDescent="0.3">
      <c r="A2" s="2">
        <v>1</v>
      </c>
      <c r="B2" s="2">
        <v>1</v>
      </c>
      <c r="C2" s="2">
        <v>1</v>
      </c>
      <c r="D2" s="2">
        <v>1</v>
      </c>
      <c r="E2" s="2">
        <v>0</v>
      </c>
      <c r="F2" s="2">
        <v>50.1</v>
      </c>
      <c r="G2" s="2">
        <v>2.6</v>
      </c>
      <c r="H2" s="2">
        <v>38.36</v>
      </c>
      <c r="I2" s="2">
        <v>744</v>
      </c>
      <c r="J2" s="2">
        <v>11712.4</v>
      </c>
      <c r="K2" s="2">
        <v>8488</v>
      </c>
      <c r="L2" s="2">
        <v>7.8</v>
      </c>
      <c r="M2" s="2">
        <v>744</v>
      </c>
      <c r="N2" s="2">
        <v>13200.4</v>
      </c>
    </row>
    <row r="3" spans="1:22" x14ac:dyDescent="0.3">
      <c r="A3" s="2">
        <v>1</v>
      </c>
      <c r="B3" s="2">
        <v>2</v>
      </c>
      <c r="C3" s="2">
        <v>1</v>
      </c>
      <c r="D3" s="2">
        <v>1</v>
      </c>
      <c r="E3" s="2">
        <v>0</v>
      </c>
      <c r="F3" s="2">
        <v>54.7</v>
      </c>
      <c r="G3" s="2">
        <v>3.5</v>
      </c>
      <c r="H3" s="2">
        <v>37.47</v>
      </c>
      <c r="I3" s="2">
        <v>672</v>
      </c>
      <c r="J3" s="2">
        <v>9966.7999999999993</v>
      </c>
      <c r="K3" s="2">
        <v>7038.8</v>
      </c>
      <c r="L3" s="2">
        <v>5.5</v>
      </c>
      <c r="M3" s="2">
        <v>672</v>
      </c>
      <c r="N3" s="2">
        <v>11310.8</v>
      </c>
    </row>
    <row r="4" spans="1:22" x14ac:dyDescent="0.3">
      <c r="A4" s="2">
        <v>1</v>
      </c>
      <c r="B4" s="2">
        <v>3</v>
      </c>
      <c r="C4" s="2">
        <v>1</v>
      </c>
      <c r="D4" s="2">
        <v>1</v>
      </c>
      <c r="E4" s="2">
        <v>0</v>
      </c>
      <c r="F4" s="2">
        <v>123.4</v>
      </c>
      <c r="G4" s="2">
        <v>7.7</v>
      </c>
      <c r="H4" s="2">
        <v>77.61</v>
      </c>
      <c r="I4" s="2">
        <v>738</v>
      </c>
      <c r="J4" s="2">
        <v>7922.7</v>
      </c>
      <c r="K4" s="2">
        <v>4733.2</v>
      </c>
      <c r="L4" s="2">
        <v>6.9</v>
      </c>
      <c r="M4" s="2">
        <v>741</v>
      </c>
      <c r="N4" s="2">
        <v>9402.4</v>
      </c>
    </row>
    <row r="5" spans="1:22" x14ac:dyDescent="0.3">
      <c r="A5" s="2">
        <v>1</v>
      </c>
      <c r="B5" s="2">
        <v>4</v>
      </c>
      <c r="C5" s="2">
        <v>1</v>
      </c>
      <c r="D5" s="2">
        <v>1</v>
      </c>
      <c r="E5" s="2">
        <v>0</v>
      </c>
      <c r="F5" s="2">
        <v>169.3</v>
      </c>
      <c r="G5" s="2">
        <v>10.3</v>
      </c>
      <c r="H5" s="2">
        <v>86.79</v>
      </c>
      <c r="I5" s="2">
        <v>695</v>
      </c>
      <c r="J5" s="2">
        <v>5877.4</v>
      </c>
      <c r="K5" s="2">
        <v>2950.5</v>
      </c>
      <c r="L5" s="2">
        <v>9.1</v>
      </c>
      <c r="M5" s="2">
        <v>710</v>
      </c>
      <c r="N5" s="2">
        <v>7283.3</v>
      </c>
    </row>
    <row r="6" spans="1:22" x14ac:dyDescent="0.3">
      <c r="A6" s="2">
        <v>1</v>
      </c>
      <c r="B6" s="2">
        <v>5</v>
      </c>
      <c r="C6" s="2">
        <v>1</v>
      </c>
      <c r="D6" s="2">
        <v>1</v>
      </c>
      <c r="E6" s="2">
        <v>0</v>
      </c>
      <c r="F6" s="2">
        <v>208.2</v>
      </c>
      <c r="G6" s="2">
        <v>13.2</v>
      </c>
      <c r="H6" s="2">
        <v>53.63</v>
      </c>
      <c r="I6" s="2">
        <v>438</v>
      </c>
      <c r="J6" s="2">
        <v>2762</v>
      </c>
      <c r="K6" s="2">
        <v>1036.8</v>
      </c>
      <c r="L6" s="2">
        <v>11.4</v>
      </c>
      <c r="M6" s="2">
        <v>486</v>
      </c>
      <c r="N6" s="2">
        <v>3694.7</v>
      </c>
      <c r="O6" s="2">
        <v>26.8</v>
      </c>
      <c r="Q6" s="2">
        <v>3.17</v>
      </c>
      <c r="S6" s="2">
        <v>8</v>
      </c>
      <c r="U6" s="2">
        <v>8.1</v>
      </c>
    </row>
    <row r="7" spans="1:22" x14ac:dyDescent="0.3">
      <c r="A7" s="2">
        <v>1</v>
      </c>
      <c r="B7" s="2">
        <v>6</v>
      </c>
      <c r="C7" s="2">
        <v>1</v>
      </c>
      <c r="D7" s="2">
        <v>1</v>
      </c>
      <c r="E7" s="2">
        <v>0</v>
      </c>
      <c r="F7" s="2">
        <v>217.8</v>
      </c>
      <c r="L7" s="2">
        <v>15.1</v>
      </c>
      <c r="O7" s="2">
        <v>28.2</v>
      </c>
      <c r="P7" s="2">
        <v>29.2</v>
      </c>
      <c r="Q7" s="2">
        <v>10.56</v>
      </c>
      <c r="R7" s="2">
        <v>5.98</v>
      </c>
      <c r="S7" s="2">
        <v>74</v>
      </c>
      <c r="T7" s="2">
        <v>19</v>
      </c>
      <c r="U7" s="2">
        <v>74.2</v>
      </c>
      <c r="V7" s="2">
        <v>22.5</v>
      </c>
    </row>
    <row r="8" spans="1:22" x14ac:dyDescent="0.3">
      <c r="A8" s="2">
        <v>1</v>
      </c>
      <c r="B8" s="2">
        <v>7</v>
      </c>
      <c r="C8" s="2">
        <v>1</v>
      </c>
      <c r="D8" s="2">
        <v>1</v>
      </c>
      <c r="E8" s="2">
        <v>0</v>
      </c>
      <c r="F8" s="2">
        <v>221.9</v>
      </c>
      <c r="L8" s="2">
        <v>16.100000000000001</v>
      </c>
      <c r="O8" s="2">
        <v>28.3</v>
      </c>
      <c r="P8" s="2">
        <v>29.7</v>
      </c>
      <c r="Q8" s="2">
        <v>19.84</v>
      </c>
      <c r="R8" s="2">
        <v>9.5399999999999991</v>
      </c>
      <c r="S8" s="2">
        <v>153</v>
      </c>
      <c r="T8" s="2">
        <v>33</v>
      </c>
      <c r="U8" s="2">
        <v>152.80000000000001</v>
      </c>
      <c r="V8" s="2">
        <v>57.1</v>
      </c>
    </row>
    <row r="9" spans="1:22" x14ac:dyDescent="0.3">
      <c r="A9" s="2">
        <v>1</v>
      </c>
      <c r="B9" s="2">
        <v>8</v>
      </c>
      <c r="C9" s="2">
        <v>1</v>
      </c>
      <c r="D9" s="2">
        <v>1</v>
      </c>
      <c r="E9" s="2">
        <v>0</v>
      </c>
      <c r="F9" s="2">
        <v>173.3</v>
      </c>
      <c r="L9" s="2">
        <v>17.8</v>
      </c>
      <c r="O9" s="2">
        <v>28.4</v>
      </c>
      <c r="P9" s="2">
        <v>29.8</v>
      </c>
      <c r="Q9" s="2">
        <v>20.93</v>
      </c>
      <c r="R9" s="2">
        <v>11.27</v>
      </c>
      <c r="S9" s="2">
        <v>167</v>
      </c>
      <c r="T9" s="2">
        <v>35</v>
      </c>
      <c r="U9" s="2">
        <v>166.8</v>
      </c>
      <c r="V9" s="2">
        <v>64.2</v>
      </c>
    </row>
    <row r="10" spans="1:22" x14ac:dyDescent="0.3">
      <c r="A10" s="2">
        <v>1</v>
      </c>
      <c r="B10" s="2">
        <v>9</v>
      </c>
      <c r="C10" s="2">
        <v>1</v>
      </c>
      <c r="D10" s="2">
        <v>1</v>
      </c>
      <c r="E10" s="2">
        <v>0</v>
      </c>
      <c r="F10" s="2">
        <v>163.6</v>
      </c>
      <c r="G10" s="2">
        <v>13.6</v>
      </c>
      <c r="H10" s="2">
        <v>54.18</v>
      </c>
      <c r="I10" s="2">
        <v>402</v>
      </c>
      <c r="J10" s="2">
        <v>2264.1</v>
      </c>
      <c r="K10" s="2">
        <v>730.2</v>
      </c>
      <c r="L10" s="2">
        <v>15.9</v>
      </c>
      <c r="M10" s="2">
        <v>434</v>
      </c>
      <c r="N10" s="2">
        <v>3101.3</v>
      </c>
      <c r="O10" s="2">
        <v>28.2</v>
      </c>
      <c r="P10" s="2">
        <v>29.3</v>
      </c>
      <c r="Q10" s="2">
        <v>6.33</v>
      </c>
      <c r="R10" s="2">
        <v>3.18</v>
      </c>
      <c r="S10" s="2">
        <v>29</v>
      </c>
      <c r="T10" s="2">
        <v>6</v>
      </c>
      <c r="U10" s="2">
        <v>28.8</v>
      </c>
      <c r="V10" s="2">
        <v>7.6</v>
      </c>
    </row>
    <row r="11" spans="1:22" x14ac:dyDescent="0.3">
      <c r="A11" s="2">
        <v>1</v>
      </c>
      <c r="B11" s="2">
        <v>10</v>
      </c>
      <c r="C11" s="2">
        <v>1</v>
      </c>
      <c r="D11" s="2">
        <v>1</v>
      </c>
      <c r="E11" s="2">
        <v>0</v>
      </c>
      <c r="F11" s="2">
        <v>88.9</v>
      </c>
      <c r="G11" s="2">
        <v>13.8</v>
      </c>
      <c r="H11" s="2">
        <v>61.45</v>
      </c>
      <c r="I11" s="2">
        <v>644</v>
      </c>
      <c r="J11" s="2">
        <v>3645.4</v>
      </c>
      <c r="K11" s="2">
        <v>1056</v>
      </c>
      <c r="L11" s="2">
        <v>14.7</v>
      </c>
      <c r="M11" s="2">
        <v>683</v>
      </c>
      <c r="N11" s="2">
        <v>4977.8999999999996</v>
      </c>
    </row>
    <row r="12" spans="1:22" x14ac:dyDescent="0.3">
      <c r="A12" s="2">
        <v>1</v>
      </c>
      <c r="B12" s="2">
        <v>11</v>
      </c>
      <c r="C12" s="2">
        <v>1</v>
      </c>
      <c r="D12" s="2">
        <v>1</v>
      </c>
      <c r="E12" s="2">
        <v>0</v>
      </c>
      <c r="F12" s="2">
        <v>59.1</v>
      </c>
      <c r="G12" s="2">
        <v>8.8000000000000007</v>
      </c>
      <c r="H12" s="2">
        <v>43.04</v>
      </c>
      <c r="I12" s="2">
        <v>715</v>
      </c>
      <c r="J12" s="2">
        <v>6861</v>
      </c>
      <c r="K12" s="2">
        <v>3795</v>
      </c>
      <c r="L12" s="2">
        <v>12.5</v>
      </c>
      <c r="M12" s="2">
        <v>720</v>
      </c>
      <c r="N12" s="2">
        <v>8298.6</v>
      </c>
    </row>
    <row r="13" spans="1:22" x14ac:dyDescent="0.3">
      <c r="A13" s="2">
        <v>1</v>
      </c>
      <c r="B13" s="2">
        <v>12</v>
      </c>
      <c r="C13" s="2">
        <v>1</v>
      </c>
      <c r="D13" s="2">
        <v>1</v>
      </c>
      <c r="E13" s="2">
        <v>0</v>
      </c>
      <c r="F13" s="2">
        <v>43.2</v>
      </c>
      <c r="G13" s="2">
        <v>5</v>
      </c>
      <c r="H13" s="2">
        <v>34.26</v>
      </c>
      <c r="I13" s="2">
        <v>744</v>
      </c>
      <c r="J13" s="2">
        <v>9573.2999999999993</v>
      </c>
      <c r="K13" s="2">
        <v>6705.3</v>
      </c>
      <c r="L13" s="2">
        <v>9.1999999999999993</v>
      </c>
      <c r="M13" s="2">
        <v>744</v>
      </c>
      <c r="N13" s="2">
        <v>11061.3</v>
      </c>
    </row>
    <row r="14" spans="1:22" x14ac:dyDescent="0.3">
      <c r="A14" s="2">
        <v>2</v>
      </c>
      <c r="B14" s="2">
        <v>1</v>
      </c>
      <c r="C14" s="2">
        <v>1</v>
      </c>
      <c r="D14" s="2">
        <v>2</v>
      </c>
      <c r="E14" s="2">
        <v>0</v>
      </c>
      <c r="F14" s="2">
        <v>50.1</v>
      </c>
      <c r="G14" s="2">
        <v>0.6</v>
      </c>
      <c r="H14" s="2">
        <v>38.36</v>
      </c>
      <c r="I14" s="2">
        <v>744</v>
      </c>
      <c r="J14" s="2">
        <v>13200.4</v>
      </c>
      <c r="K14" s="2">
        <v>9972.4</v>
      </c>
      <c r="L14" s="2">
        <v>5.8</v>
      </c>
      <c r="M14" s="2">
        <v>744</v>
      </c>
      <c r="N14" s="2">
        <v>14688.4</v>
      </c>
    </row>
    <row r="15" spans="1:22" x14ac:dyDescent="0.3">
      <c r="A15" s="2">
        <v>2</v>
      </c>
      <c r="B15" s="2">
        <v>2</v>
      </c>
      <c r="C15" s="2">
        <v>1</v>
      </c>
      <c r="D15" s="2">
        <v>2</v>
      </c>
      <c r="E15" s="2">
        <v>0</v>
      </c>
      <c r="F15" s="2">
        <v>54.7</v>
      </c>
      <c r="G15" s="2">
        <v>1.5</v>
      </c>
      <c r="H15" s="2">
        <v>37.47</v>
      </c>
      <c r="I15" s="2">
        <v>672</v>
      </c>
      <c r="J15" s="2">
        <v>11310.8</v>
      </c>
      <c r="K15" s="2">
        <v>8382.7999999999993</v>
      </c>
      <c r="L15" s="2">
        <v>3.5</v>
      </c>
      <c r="M15" s="2">
        <v>672</v>
      </c>
      <c r="N15" s="2">
        <v>12654.8</v>
      </c>
    </row>
    <row r="16" spans="1:22" x14ac:dyDescent="0.3">
      <c r="A16" s="2">
        <v>2</v>
      </c>
      <c r="B16" s="2">
        <v>3</v>
      </c>
      <c r="C16" s="2">
        <v>1</v>
      </c>
      <c r="D16" s="2">
        <v>2</v>
      </c>
      <c r="E16" s="2">
        <v>0</v>
      </c>
      <c r="F16" s="2">
        <v>123.4</v>
      </c>
      <c r="G16" s="2">
        <v>5.7</v>
      </c>
      <c r="H16" s="2">
        <v>77.61</v>
      </c>
      <c r="I16" s="2">
        <v>741</v>
      </c>
      <c r="J16" s="2">
        <v>9402.4</v>
      </c>
      <c r="K16" s="2">
        <v>6180</v>
      </c>
      <c r="L16" s="2">
        <v>4.9000000000000004</v>
      </c>
      <c r="M16" s="2">
        <v>742</v>
      </c>
      <c r="N16" s="2">
        <v>10884.9</v>
      </c>
    </row>
    <row r="17" spans="1:22" x14ac:dyDescent="0.3">
      <c r="A17" s="2">
        <v>2</v>
      </c>
      <c r="B17" s="2">
        <v>4</v>
      </c>
      <c r="C17" s="2">
        <v>1</v>
      </c>
      <c r="D17" s="2">
        <v>2</v>
      </c>
      <c r="E17" s="2">
        <v>0</v>
      </c>
      <c r="F17" s="2">
        <v>169.3</v>
      </c>
      <c r="G17" s="2">
        <v>8.3000000000000007</v>
      </c>
      <c r="H17" s="2">
        <v>86.79</v>
      </c>
      <c r="I17" s="2">
        <v>710</v>
      </c>
      <c r="J17" s="2">
        <v>7283.3</v>
      </c>
      <c r="K17" s="2">
        <v>4240.7</v>
      </c>
      <c r="L17" s="2">
        <v>7.1</v>
      </c>
      <c r="M17" s="2">
        <v>719</v>
      </c>
      <c r="N17" s="2">
        <v>8709.4</v>
      </c>
    </row>
    <row r="18" spans="1:22" x14ac:dyDescent="0.3">
      <c r="A18" s="2">
        <v>2</v>
      </c>
      <c r="B18" s="2">
        <v>5</v>
      </c>
      <c r="C18" s="2">
        <v>1</v>
      </c>
      <c r="D18" s="2">
        <v>2</v>
      </c>
      <c r="E18" s="2">
        <v>0</v>
      </c>
      <c r="F18" s="2">
        <v>208.2</v>
      </c>
      <c r="G18" s="2">
        <v>13</v>
      </c>
      <c r="H18" s="2">
        <v>87.83</v>
      </c>
      <c r="I18" s="2">
        <v>635</v>
      </c>
      <c r="J18" s="2">
        <v>4359.2</v>
      </c>
      <c r="K18" s="2">
        <v>1879.7</v>
      </c>
      <c r="L18" s="2">
        <v>9.4</v>
      </c>
      <c r="M18" s="2">
        <v>663</v>
      </c>
      <c r="N18" s="2">
        <v>5655.9</v>
      </c>
      <c r="U18" s="2">
        <v>8.1</v>
      </c>
    </row>
    <row r="19" spans="1:22" x14ac:dyDescent="0.3">
      <c r="A19" s="2">
        <v>2</v>
      </c>
      <c r="B19" s="2">
        <v>6</v>
      </c>
      <c r="C19" s="2">
        <v>1</v>
      </c>
      <c r="D19" s="2">
        <v>2</v>
      </c>
      <c r="E19" s="2">
        <v>0</v>
      </c>
      <c r="F19" s="2">
        <v>217.8</v>
      </c>
      <c r="G19" s="2">
        <v>15.6</v>
      </c>
      <c r="H19" s="2">
        <v>84.66</v>
      </c>
      <c r="I19" s="2">
        <v>514</v>
      </c>
      <c r="J19" s="2">
        <v>2644</v>
      </c>
      <c r="K19" s="2">
        <v>785.5</v>
      </c>
      <c r="L19" s="2">
        <v>13.1</v>
      </c>
      <c r="M19" s="2">
        <v>594</v>
      </c>
      <c r="N19" s="2">
        <v>3752.7</v>
      </c>
      <c r="O19" s="2">
        <v>28.4</v>
      </c>
      <c r="P19" s="2">
        <v>28.4</v>
      </c>
      <c r="Q19" s="2">
        <v>5.98</v>
      </c>
      <c r="R19" s="2">
        <v>1.1399999999999999</v>
      </c>
      <c r="S19" s="2">
        <v>19</v>
      </c>
      <c r="T19" s="2">
        <v>4</v>
      </c>
      <c r="U19" s="2">
        <v>74.2</v>
      </c>
      <c r="V19" s="2">
        <v>22.5</v>
      </c>
    </row>
    <row r="20" spans="1:22" x14ac:dyDescent="0.3">
      <c r="A20" s="2">
        <v>2</v>
      </c>
      <c r="B20" s="2">
        <v>7</v>
      </c>
      <c r="C20" s="2">
        <v>1</v>
      </c>
      <c r="D20" s="2">
        <v>2</v>
      </c>
      <c r="E20" s="2">
        <v>0</v>
      </c>
      <c r="F20" s="2">
        <v>221.9</v>
      </c>
      <c r="G20" s="2">
        <v>15.9</v>
      </c>
      <c r="H20" s="2">
        <v>37.58</v>
      </c>
      <c r="I20" s="2">
        <v>216</v>
      </c>
      <c r="J20" s="2">
        <v>1025.7</v>
      </c>
      <c r="K20" s="2">
        <v>244.8</v>
      </c>
      <c r="L20" s="2">
        <v>14.1</v>
      </c>
      <c r="M20" s="2">
        <v>266</v>
      </c>
      <c r="N20" s="2">
        <v>1514</v>
      </c>
      <c r="O20" s="2">
        <v>28.8</v>
      </c>
      <c r="P20" s="2">
        <v>28.8</v>
      </c>
      <c r="Q20" s="2">
        <v>9.5399999999999991</v>
      </c>
      <c r="R20" s="2">
        <v>4.4000000000000004</v>
      </c>
      <c r="S20" s="2">
        <v>33</v>
      </c>
      <c r="T20" s="2">
        <v>14</v>
      </c>
      <c r="U20" s="2">
        <v>152.80000000000001</v>
      </c>
      <c r="V20" s="2">
        <v>57.1</v>
      </c>
    </row>
    <row r="21" spans="1:22" x14ac:dyDescent="0.3">
      <c r="A21" s="2">
        <v>2</v>
      </c>
      <c r="B21" s="2">
        <v>8</v>
      </c>
      <c r="C21" s="2">
        <v>1</v>
      </c>
      <c r="D21" s="2">
        <v>2</v>
      </c>
      <c r="E21" s="2">
        <v>0</v>
      </c>
      <c r="F21" s="2">
        <v>173.3</v>
      </c>
      <c r="G21" s="2">
        <v>14.8</v>
      </c>
      <c r="H21" s="2">
        <v>33.14</v>
      </c>
      <c r="I21" s="2">
        <v>233</v>
      </c>
      <c r="J21" s="2">
        <v>1095.5999999999999</v>
      </c>
      <c r="K21" s="2">
        <v>264.3</v>
      </c>
      <c r="L21" s="2">
        <v>15.8</v>
      </c>
      <c r="M21" s="2">
        <v>272</v>
      </c>
      <c r="N21" s="2">
        <v>1607.2</v>
      </c>
      <c r="O21" s="2">
        <v>28.9</v>
      </c>
      <c r="P21" s="2">
        <v>28.9</v>
      </c>
      <c r="Q21" s="2">
        <v>11.27</v>
      </c>
      <c r="R21" s="2">
        <v>5.05</v>
      </c>
      <c r="S21" s="2">
        <v>35</v>
      </c>
      <c r="T21" s="2">
        <v>17</v>
      </c>
      <c r="U21" s="2">
        <v>166.8</v>
      </c>
      <c r="V21" s="2">
        <v>64.2</v>
      </c>
    </row>
    <row r="22" spans="1:22" x14ac:dyDescent="0.3">
      <c r="A22" s="2">
        <v>2</v>
      </c>
      <c r="B22" s="2">
        <v>9</v>
      </c>
      <c r="C22" s="2">
        <v>1</v>
      </c>
      <c r="D22" s="2">
        <v>2</v>
      </c>
      <c r="E22" s="2">
        <v>0</v>
      </c>
      <c r="F22" s="2">
        <v>163.6</v>
      </c>
      <c r="G22" s="2">
        <v>13.2</v>
      </c>
      <c r="H22" s="2">
        <v>94.3</v>
      </c>
      <c r="I22" s="2">
        <v>621</v>
      </c>
      <c r="J22" s="2">
        <v>4046.6</v>
      </c>
      <c r="K22" s="2">
        <v>1602.9</v>
      </c>
      <c r="L22" s="2">
        <v>13.9</v>
      </c>
      <c r="M22" s="2">
        <v>672</v>
      </c>
      <c r="N22" s="2">
        <v>5340.9</v>
      </c>
      <c r="Q22" s="2">
        <v>3.18</v>
      </c>
      <c r="S22" s="2">
        <v>6</v>
      </c>
      <c r="U22" s="2">
        <v>28.8</v>
      </c>
      <c r="V22" s="2">
        <v>7.6</v>
      </c>
    </row>
    <row r="23" spans="1:22" x14ac:dyDescent="0.3">
      <c r="A23" s="2">
        <v>2</v>
      </c>
      <c r="B23" s="2">
        <v>10</v>
      </c>
      <c r="C23" s="2">
        <v>1</v>
      </c>
      <c r="D23" s="2">
        <v>2</v>
      </c>
      <c r="E23" s="2">
        <v>0</v>
      </c>
      <c r="F23" s="2">
        <v>88.9</v>
      </c>
      <c r="G23" s="2">
        <v>11.8</v>
      </c>
      <c r="H23" s="2">
        <v>61.45</v>
      </c>
      <c r="I23" s="2">
        <v>683</v>
      </c>
      <c r="J23" s="2">
        <v>4977.8999999999996</v>
      </c>
      <c r="K23" s="2">
        <v>2067.4</v>
      </c>
      <c r="L23" s="2">
        <v>12.7</v>
      </c>
      <c r="M23" s="2">
        <v>722</v>
      </c>
      <c r="N23" s="2">
        <v>6393.3</v>
      </c>
    </row>
    <row r="24" spans="1:22" x14ac:dyDescent="0.3">
      <c r="A24" s="2">
        <v>2</v>
      </c>
      <c r="B24" s="2">
        <v>11</v>
      </c>
      <c r="C24" s="2">
        <v>1</v>
      </c>
      <c r="D24" s="2">
        <v>2</v>
      </c>
      <c r="E24" s="2">
        <v>0</v>
      </c>
      <c r="F24" s="2">
        <v>59.1</v>
      </c>
      <c r="G24" s="2">
        <v>6.8</v>
      </c>
      <c r="H24" s="2">
        <v>43.04</v>
      </c>
      <c r="I24" s="2">
        <v>720</v>
      </c>
      <c r="J24" s="2">
        <v>8298.6</v>
      </c>
      <c r="K24" s="2">
        <v>5187.5</v>
      </c>
      <c r="L24" s="2">
        <v>10.5</v>
      </c>
      <c r="M24" s="2">
        <v>720</v>
      </c>
      <c r="N24" s="2">
        <v>9738.6</v>
      </c>
    </row>
    <row r="25" spans="1:22" x14ac:dyDescent="0.3">
      <c r="A25" s="2">
        <v>2</v>
      </c>
      <c r="B25" s="2">
        <v>12</v>
      </c>
      <c r="C25" s="2">
        <v>1</v>
      </c>
      <c r="D25" s="2">
        <v>2</v>
      </c>
      <c r="E25" s="2">
        <v>0</v>
      </c>
      <c r="F25" s="2">
        <v>43.2</v>
      </c>
      <c r="G25" s="2">
        <v>3</v>
      </c>
      <c r="H25" s="2">
        <v>34.26</v>
      </c>
      <c r="I25" s="2">
        <v>744</v>
      </c>
      <c r="J25" s="2">
        <v>11061.3</v>
      </c>
      <c r="K25" s="2">
        <v>8193.2999999999993</v>
      </c>
      <c r="L25" s="2">
        <v>7.2</v>
      </c>
      <c r="M25" s="2">
        <v>744</v>
      </c>
      <c r="N25" s="2">
        <v>12549.3</v>
      </c>
    </row>
    <row r="26" spans="1:22" x14ac:dyDescent="0.3">
      <c r="A26" s="2">
        <v>3</v>
      </c>
      <c r="B26" s="2">
        <v>1</v>
      </c>
      <c r="C26" s="2">
        <v>1</v>
      </c>
      <c r="D26" s="2">
        <v>3</v>
      </c>
      <c r="E26" s="2">
        <v>0</v>
      </c>
      <c r="F26" s="2">
        <v>50.1</v>
      </c>
    </row>
    <row r="27" spans="1:22" x14ac:dyDescent="0.3">
      <c r="A27" s="2">
        <v>3</v>
      </c>
      <c r="B27" s="2">
        <v>2</v>
      </c>
      <c r="C27" s="2">
        <v>1</v>
      </c>
      <c r="D27" s="2">
        <v>3</v>
      </c>
      <c r="E27" s="2">
        <v>0</v>
      </c>
      <c r="F27" s="2">
        <v>54.7</v>
      </c>
    </row>
    <row r="28" spans="1:22" x14ac:dyDescent="0.3">
      <c r="A28" s="2">
        <v>3</v>
      </c>
      <c r="B28" s="2">
        <v>3</v>
      </c>
      <c r="C28" s="2">
        <v>1</v>
      </c>
      <c r="D28" s="2">
        <v>3</v>
      </c>
      <c r="E28" s="2">
        <v>0</v>
      </c>
      <c r="F28" s="2">
        <v>123.4</v>
      </c>
    </row>
    <row r="29" spans="1:22" x14ac:dyDescent="0.3">
      <c r="A29" s="2">
        <v>3</v>
      </c>
      <c r="B29" s="2">
        <v>4</v>
      </c>
      <c r="C29" s="2">
        <v>1</v>
      </c>
      <c r="D29" s="2">
        <v>3</v>
      </c>
      <c r="E29" s="2">
        <v>0</v>
      </c>
      <c r="F29" s="2">
        <v>169.3</v>
      </c>
    </row>
    <row r="30" spans="1:22" x14ac:dyDescent="0.3">
      <c r="A30" s="2">
        <v>3</v>
      </c>
      <c r="B30" s="2">
        <v>5</v>
      </c>
      <c r="C30" s="2">
        <v>1</v>
      </c>
      <c r="D30" s="2">
        <v>3</v>
      </c>
      <c r="E30" s="2">
        <v>0</v>
      </c>
      <c r="F30" s="2">
        <v>208.2</v>
      </c>
    </row>
    <row r="31" spans="1:22" x14ac:dyDescent="0.3">
      <c r="A31" s="2">
        <v>3</v>
      </c>
      <c r="B31" s="2">
        <v>6</v>
      </c>
      <c r="C31" s="2">
        <v>1</v>
      </c>
      <c r="D31" s="2">
        <v>3</v>
      </c>
      <c r="E31" s="2">
        <v>0</v>
      </c>
      <c r="F31" s="2">
        <v>217.8</v>
      </c>
    </row>
    <row r="32" spans="1:22" x14ac:dyDescent="0.3">
      <c r="A32" s="2">
        <v>3</v>
      </c>
      <c r="B32" s="2">
        <v>7</v>
      </c>
      <c r="C32" s="2">
        <v>1</v>
      </c>
      <c r="D32" s="2">
        <v>3</v>
      </c>
      <c r="E32" s="2">
        <v>0</v>
      </c>
      <c r="F32" s="2">
        <v>221.9</v>
      </c>
    </row>
    <row r="33" spans="1:22" x14ac:dyDescent="0.3">
      <c r="A33" s="2">
        <v>3</v>
      </c>
      <c r="B33" s="2">
        <v>8</v>
      </c>
      <c r="C33" s="2">
        <v>1</v>
      </c>
      <c r="D33" s="2">
        <v>3</v>
      </c>
      <c r="E33" s="2">
        <v>0</v>
      </c>
      <c r="F33" s="2">
        <v>173.3</v>
      </c>
    </row>
    <row r="34" spans="1:22" x14ac:dyDescent="0.3">
      <c r="A34" s="2">
        <v>3</v>
      </c>
      <c r="B34" s="2">
        <v>9</v>
      </c>
      <c r="C34" s="2">
        <v>1</v>
      </c>
      <c r="D34" s="2">
        <v>3</v>
      </c>
      <c r="E34" s="2">
        <v>0</v>
      </c>
      <c r="F34" s="2">
        <v>163.6</v>
      </c>
    </row>
    <row r="35" spans="1:22" x14ac:dyDescent="0.3">
      <c r="A35" s="2">
        <v>3</v>
      </c>
      <c r="B35" s="2">
        <v>10</v>
      </c>
      <c r="C35" s="2">
        <v>1</v>
      </c>
      <c r="D35" s="2">
        <v>3</v>
      </c>
      <c r="E35" s="2">
        <v>0</v>
      </c>
      <c r="F35" s="2">
        <v>88.9</v>
      </c>
    </row>
    <row r="36" spans="1:22" x14ac:dyDescent="0.3">
      <c r="A36" s="2">
        <v>3</v>
      </c>
      <c r="B36" s="2">
        <v>11</v>
      </c>
      <c r="C36" s="2">
        <v>1</v>
      </c>
      <c r="D36" s="2">
        <v>3</v>
      </c>
      <c r="E36" s="2">
        <v>0</v>
      </c>
      <c r="F36" s="2">
        <v>59.1</v>
      </c>
    </row>
    <row r="37" spans="1:22" x14ac:dyDescent="0.3">
      <c r="A37" s="2">
        <v>3</v>
      </c>
      <c r="B37" s="2">
        <v>12</v>
      </c>
      <c r="C37" s="2">
        <v>1</v>
      </c>
      <c r="D37" s="2">
        <v>3</v>
      </c>
      <c r="E37" s="2">
        <v>0</v>
      </c>
      <c r="F37" s="2">
        <v>43.2</v>
      </c>
    </row>
    <row r="38" spans="1:22" x14ac:dyDescent="0.3">
      <c r="A38" s="2">
        <v>4</v>
      </c>
      <c r="B38" s="2">
        <v>1</v>
      </c>
      <c r="C38" s="2">
        <v>1</v>
      </c>
      <c r="D38" s="2">
        <v>1</v>
      </c>
      <c r="E38" s="2">
        <v>1</v>
      </c>
      <c r="F38" s="2">
        <v>50.1</v>
      </c>
      <c r="G38" s="2">
        <v>2.6</v>
      </c>
      <c r="H38" s="2">
        <v>38.36</v>
      </c>
      <c r="I38" s="2">
        <v>744</v>
      </c>
      <c r="J38" s="2">
        <v>11712.4</v>
      </c>
      <c r="K38" s="2">
        <v>8488</v>
      </c>
      <c r="L38" s="2">
        <v>7.8</v>
      </c>
      <c r="M38" s="2">
        <v>744</v>
      </c>
      <c r="N38" s="2">
        <v>13200.4</v>
      </c>
    </row>
    <row r="39" spans="1:22" x14ac:dyDescent="0.3">
      <c r="A39" s="2">
        <v>4</v>
      </c>
      <c r="B39" s="2">
        <v>2</v>
      </c>
      <c r="C39" s="2">
        <v>1</v>
      </c>
      <c r="D39" s="2">
        <v>1</v>
      </c>
      <c r="E39" s="2">
        <v>1</v>
      </c>
      <c r="F39" s="2">
        <v>54.7</v>
      </c>
      <c r="G39" s="2">
        <v>3.5</v>
      </c>
      <c r="H39" s="2">
        <v>37.47</v>
      </c>
      <c r="I39" s="2">
        <v>672</v>
      </c>
      <c r="J39" s="2">
        <v>9966.7999999999993</v>
      </c>
      <c r="K39" s="2">
        <v>7038.8</v>
      </c>
      <c r="L39" s="2">
        <v>5.5</v>
      </c>
      <c r="M39" s="2">
        <v>672</v>
      </c>
      <c r="N39" s="2">
        <v>11310.8</v>
      </c>
    </row>
    <row r="40" spans="1:22" x14ac:dyDescent="0.3">
      <c r="A40" s="2">
        <v>4</v>
      </c>
      <c r="B40" s="2">
        <v>3</v>
      </c>
      <c r="C40" s="2">
        <v>1</v>
      </c>
      <c r="D40" s="2">
        <v>1</v>
      </c>
      <c r="E40" s="2">
        <v>1</v>
      </c>
      <c r="F40" s="2">
        <v>123.4</v>
      </c>
      <c r="G40" s="2">
        <v>7.7</v>
      </c>
      <c r="H40" s="2">
        <v>77.61</v>
      </c>
      <c r="I40" s="2">
        <v>738</v>
      </c>
      <c r="J40" s="2">
        <v>7922.7</v>
      </c>
      <c r="K40" s="2">
        <v>4733.2</v>
      </c>
      <c r="L40" s="2">
        <v>6.9</v>
      </c>
      <c r="M40" s="2">
        <v>741</v>
      </c>
      <c r="N40" s="2">
        <v>9402.4</v>
      </c>
    </row>
    <row r="41" spans="1:22" x14ac:dyDescent="0.3">
      <c r="A41" s="2">
        <v>4</v>
      </c>
      <c r="B41" s="2">
        <v>4</v>
      </c>
      <c r="C41" s="2">
        <v>1</v>
      </c>
      <c r="D41" s="2">
        <v>1</v>
      </c>
      <c r="E41" s="2">
        <v>1</v>
      </c>
      <c r="F41" s="2">
        <v>169.3</v>
      </c>
      <c r="G41" s="2">
        <v>10.3</v>
      </c>
      <c r="H41" s="2">
        <v>86.79</v>
      </c>
      <c r="I41" s="2">
        <v>695</v>
      </c>
      <c r="J41" s="2">
        <v>5877.4</v>
      </c>
      <c r="K41" s="2">
        <v>2950.5</v>
      </c>
      <c r="L41" s="2">
        <v>9.1</v>
      </c>
      <c r="M41" s="2">
        <v>710</v>
      </c>
      <c r="N41" s="2">
        <v>7283.3</v>
      </c>
    </row>
    <row r="42" spans="1:22" x14ac:dyDescent="0.3">
      <c r="A42" s="2">
        <v>4</v>
      </c>
      <c r="B42" s="2">
        <v>5</v>
      </c>
      <c r="C42" s="2">
        <v>1</v>
      </c>
      <c r="D42" s="2">
        <v>1</v>
      </c>
      <c r="E42" s="2">
        <v>1</v>
      </c>
      <c r="F42" s="2">
        <v>208.2</v>
      </c>
      <c r="G42" s="2">
        <v>12.8</v>
      </c>
      <c r="H42" s="2">
        <v>19.190000000000001</v>
      </c>
      <c r="I42" s="2">
        <v>172</v>
      </c>
      <c r="J42" s="2">
        <v>1069.9000000000001</v>
      </c>
      <c r="K42" s="2">
        <v>378.9</v>
      </c>
      <c r="L42" s="2">
        <v>11.4</v>
      </c>
      <c r="M42" s="2">
        <v>190</v>
      </c>
      <c r="N42" s="2">
        <v>1437</v>
      </c>
      <c r="O42" s="2">
        <v>26.8</v>
      </c>
      <c r="Q42" s="2">
        <v>3.17</v>
      </c>
      <c r="S42" s="2">
        <v>8</v>
      </c>
      <c r="U42" s="2">
        <v>8.1</v>
      </c>
    </row>
    <row r="43" spans="1:22" x14ac:dyDescent="0.3">
      <c r="A43" s="2">
        <v>4</v>
      </c>
      <c r="B43" s="2">
        <v>6</v>
      </c>
      <c r="C43" s="2">
        <v>1</v>
      </c>
      <c r="D43" s="2">
        <v>1</v>
      </c>
      <c r="E43" s="2">
        <v>1</v>
      </c>
      <c r="F43" s="2">
        <v>217.8</v>
      </c>
      <c r="L43" s="2">
        <v>15.1</v>
      </c>
      <c r="O43" s="2">
        <v>28.2</v>
      </c>
      <c r="P43" s="2">
        <v>29.2</v>
      </c>
      <c r="Q43" s="2">
        <v>10.56</v>
      </c>
      <c r="R43" s="2">
        <v>5.98</v>
      </c>
      <c r="S43" s="2">
        <v>74</v>
      </c>
      <c r="T43" s="2">
        <v>19</v>
      </c>
      <c r="U43" s="2">
        <v>74.2</v>
      </c>
      <c r="V43" s="2">
        <v>22.5</v>
      </c>
    </row>
    <row r="44" spans="1:22" x14ac:dyDescent="0.3">
      <c r="A44" s="2">
        <v>4</v>
      </c>
      <c r="B44" s="2">
        <v>7</v>
      </c>
      <c r="C44" s="2">
        <v>1</v>
      </c>
      <c r="D44" s="2">
        <v>1</v>
      </c>
      <c r="E44" s="2">
        <v>1</v>
      </c>
      <c r="F44" s="2">
        <v>221.9</v>
      </c>
      <c r="L44" s="2">
        <v>16.100000000000001</v>
      </c>
      <c r="O44" s="2">
        <v>28.3</v>
      </c>
      <c r="P44" s="2">
        <v>29.7</v>
      </c>
      <c r="Q44" s="2">
        <v>19.84</v>
      </c>
      <c r="R44" s="2">
        <v>9.5399999999999991</v>
      </c>
      <c r="S44" s="2">
        <v>153</v>
      </c>
      <c r="T44" s="2">
        <v>33</v>
      </c>
      <c r="U44" s="2">
        <v>152.80000000000001</v>
      </c>
      <c r="V44" s="2">
        <v>57.1</v>
      </c>
    </row>
    <row r="45" spans="1:22" x14ac:dyDescent="0.3">
      <c r="A45" s="2">
        <v>4</v>
      </c>
      <c r="B45" s="2">
        <v>8</v>
      </c>
      <c r="C45" s="2">
        <v>1</v>
      </c>
      <c r="D45" s="2">
        <v>1</v>
      </c>
      <c r="E45" s="2">
        <v>1</v>
      </c>
      <c r="F45" s="2">
        <v>173.3</v>
      </c>
      <c r="L45" s="2">
        <v>17.8</v>
      </c>
      <c r="O45" s="2">
        <v>28.4</v>
      </c>
      <c r="P45" s="2">
        <v>29.8</v>
      </c>
      <c r="Q45" s="2">
        <v>20.93</v>
      </c>
      <c r="R45" s="2">
        <v>11.27</v>
      </c>
      <c r="S45" s="2">
        <v>167</v>
      </c>
      <c r="T45" s="2">
        <v>35</v>
      </c>
      <c r="U45" s="2">
        <v>166.8</v>
      </c>
      <c r="V45" s="2">
        <v>64.2</v>
      </c>
    </row>
    <row r="46" spans="1:22" x14ac:dyDescent="0.3">
      <c r="A46" s="2">
        <v>4</v>
      </c>
      <c r="B46" s="2">
        <v>9</v>
      </c>
      <c r="C46" s="2">
        <v>1</v>
      </c>
      <c r="D46" s="2">
        <v>1</v>
      </c>
      <c r="E46" s="2">
        <v>1</v>
      </c>
      <c r="F46" s="2">
        <v>163.6</v>
      </c>
      <c r="G46" s="2">
        <v>12.3</v>
      </c>
      <c r="H46" s="2">
        <v>16.11</v>
      </c>
      <c r="I46" s="2">
        <v>119</v>
      </c>
      <c r="J46" s="2">
        <v>740.6</v>
      </c>
      <c r="K46" s="2">
        <v>272.8</v>
      </c>
      <c r="L46" s="2">
        <v>15.9</v>
      </c>
      <c r="M46" s="2">
        <v>120</v>
      </c>
      <c r="N46" s="2">
        <v>979.8</v>
      </c>
      <c r="O46" s="2">
        <v>28.2</v>
      </c>
      <c r="P46" s="2">
        <v>29.3</v>
      </c>
      <c r="Q46" s="2">
        <v>6.33</v>
      </c>
      <c r="R46" s="2">
        <v>3.18</v>
      </c>
      <c r="S46" s="2">
        <v>29</v>
      </c>
      <c r="T46" s="2">
        <v>6</v>
      </c>
      <c r="U46" s="2">
        <v>28.8</v>
      </c>
      <c r="V46" s="2">
        <v>7.6</v>
      </c>
    </row>
    <row r="47" spans="1:22" x14ac:dyDescent="0.3">
      <c r="A47" s="2">
        <v>4</v>
      </c>
      <c r="B47" s="2">
        <v>10</v>
      </c>
      <c r="C47" s="2">
        <v>1</v>
      </c>
      <c r="D47" s="2">
        <v>1</v>
      </c>
      <c r="E47" s="2">
        <v>1</v>
      </c>
      <c r="F47" s="2">
        <v>88.9</v>
      </c>
      <c r="G47" s="2">
        <v>13.8</v>
      </c>
      <c r="H47" s="2">
        <v>61.45</v>
      </c>
      <c r="I47" s="2">
        <v>644</v>
      </c>
      <c r="J47" s="2">
        <v>3645.4</v>
      </c>
      <c r="K47" s="2">
        <v>1056</v>
      </c>
      <c r="L47" s="2">
        <v>14.7</v>
      </c>
      <c r="M47" s="2">
        <v>683</v>
      </c>
      <c r="N47" s="2">
        <v>4977.8999999999996</v>
      </c>
    </row>
    <row r="48" spans="1:22" x14ac:dyDescent="0.3">
      <c r="A48" s="2">
        <v>4</v>
      </c>
      <c r="B48" s="2">
        <v>11</v>
      </c>
      <c r="C48" s="2">
        <v>1</v>
      </c>
      <c r="D48" s="2">
        <v>1</v>
      </c>
      <c r="E48" s="2">
        <v>1</v>
      </c>
      <c r="F48" s="2">
        <v>59.1</v>
      </c>
      <c r="G48" s="2">
        <v>8.8000000000000007</v>
      </c>
      <c r="H48" s="2">
        <v>43.04</v>
      </c>
      <c r="I48" s="2">
        <v>715</v>
      </c>
      <c r="J48" s="2">
        <v>6861</v>
      </c>
      <c r="K48" s="2">
        <v>3795</v>
      </c>
      <c r="L48" s="2">
        <v>12.5</v>
      </c>
      <c r="M48" s="2">
        <v>720</v>
      </c>
      <c r="N48" s="2">
        <v>8298.6</v>
      </c>
    </row>
    <row r="49" spans="1:22" x14ac:dyDescent="0.3">
      <c r="A49" s="2">
        <v>4</v>
      </c>
      <c r="B49" s="2">
        <v>12</v>
      </c>
      <c r="C49" s="2">
        <v>1</v>
      </c>
      <c r="D49" s="2">
        <v>1</v>
      </c>
      <c r="E49" s="2">
        <v>1</v>
      </c>
      <c r="F49" s="2">
        <v>43.2</v>
      </c>
      <c r="G49" s="2">
        <v>5</v>
      </c>
      <c r="H49" s="2">
        <v>34.26</v>
      </c>
      <c r="I49" s="2" t="e">
        <v>#N/A</v>
      </c>
      <c r="J49" s="2">
        <v>9573.2999999999993</v>
      </c>
      <c r="K49" s="2">
        <v>6705.3</v>
      </c>
      <c r="L49" s="2">
        <v>9.1999999999999993</v>
      </c>
      <c r="M49" s="2">
        <v>744</v>
      </c>
      <c r="N49" s="2">
        <v>11061.3</v>
      </c>
    </row>
    <row r="50" spans="1:22" x14ac:dyDescent="0.3">
      <c r="A50" s="2">
        <v>5</v>
      </c>
      <c r="B50" s="2">
        <v>1</v>
      </c>
      <c r="C50" s="2">
        <v>1</v>
      </c>
      <c r="D50" s="2">
        <v>2</v>
      </c>
      <c r="E50" s="2">
        <v>1</v>
      </c>
      <c r="F50" s="2">
        <v>50.1</v>
      </c>
      <c r="G50" s="2">
        <v>0.6</v>
      </c>
      <c r="H50" s="2">
        <v>38.36</v>
      </c>
      <c r="I50" s="2">
        <v>744</v>
      </c>
      <c r="J50" s="2">
        <v>13200.4</v>
      </c>
      <c r="K50" s="2">
        <v>9972.4</v>
      </c>
      <c r="L50" s="2">
        <v>5.8</v>
      </c>
      <c r="M50" s="2">
        <v>744</v>
      </c>
      <c r="N50" s="2">
        <v>14688.4</v>
      </c>
    </row>
    <row r="51" spans="1:22" x14ac:dyDescent="0.3">
      <c r="A51" s="2">
        <v>5</v>
      </c>
      <c r="B51" s="2">
        <v>2</v>
      </c>
      <c r="C51" s="2">
        <v>1</v>
      </c>
      <c r="D51" s="2">
        <v>2</v>
      </c>
      <c r="E51" s="2">
        <v>1</v>
      </c>
      <c r="F51" s="2">
        <v>54.7</v>
      </c>
      <c r="G51" s="2">
        <v>1.5</v>
      </c>
      <c r="H51" s="2">
        <v>37.47</v>
      </c>
      <c r="I51" s="2">
        <v>672</v>
      </c>
      <c r="J51" s="2">
        <v>11310.8</v>
      </c>
      <c r="K51" s="2">
        <v>8382.7999999999993</v>
      </c>
      <c r="L51" s="2">
        <v>3.5</v>
      </c>
      <c r="M51" s="2">
        <v>672</v>
      </c>
      <c r="N51" s="2">
        <v>12654.8</v>
      </c>
    </row>
    <row r="52" spans="1:22" x14ac:dyDescent="0.3">
      <c r="A52" s="2">
        <v>5</v>
      </c>
      <c r="B52" s="2">
        <v>3</v>
      </c>
      <c r="C52" s="2">
        <v>1</v>
      </c>
      <c r="D52" s="2">
        <v>2</v>
      </c>
      <c r="E52" s="2">
        <v>1</v>
      </c>
      <c r="F52" s="2">
        <v>123.4</v>
      </c>
      <c r="G52" s="2">
        <v>5.7</v>
      </c>
      <c r="H52" s="2">
        <v>77.61</v>
      </c>
      <c r="I52" s="2">
        <v>741</v>
      </c>
      <c r="J52" s="2">
        <v>9402.4</v>
      </c>
      <c r="K52" s="2">
        <v>6180</v>
      </c>
      <c r="L52" s="2">
        <v>4.9000000000000004</v>
      </c>
      <c r="M52" s="2">
        <v>742</v>
      </c>
      <c r="N52" s="2">
        <v>10884.9</v>
      </c>
    </row>
    <row r="53" spans="1:22" x14ac:dyDescent="0.3">
      <c r="A53" s="2">
        <v>5</v>
      </c>
      <c r="B53" s="2">
        <v>4</v>
      </c>
      <c r="C53" s="2">
        <v>1</v>
      </c>
      <c r="D53" s="2">
        <v>2</v>
      </c>
      <c r="E53" s="2">
        <v>1</v>
      </c>
      <c r="F53" s="2">
        <v>169.3</v>
      </c>
      <c r="G53" s="2">
        <v>8.3000000000000007</v>
      </c>
      <c r="H53" s="2">
        <v>86.79</v>
      </c>
      <c r="I53" s="2">
        <v>710</v>
      </c>
      <c r="J53" s="2">
        <v>7283.3</v>
      </c>
      <c r="K53" s="2">
        <v>4240.7</v>
      </c>
      <c r="L53" s="2">
        <v>7.1</v>
      </c>
      <c r="M53" s="2">
        <v>719</v>
      </c>
      <c r="N53" s="2">
        <v>8709.4</v>
      </c>
    </row>
    <row r="54" spans="1:22" x14ac:dyDescent="0.3">
      <c r="A54" s="2">
        <v>5</v>
      </c>
      <c r="B54" s="2">
        <v>5</v>
      </c>
      <c r="C54" s="2">
        <v>1</v>
      </c>
      <c r="D54" s="2">
        <v>2</v>
      </c>
      <c r="E54" s="2">
        <v>1</v>
      </c>
      <c r="F54" s="2">
        <v>208.2</v>
      </c>
      <c r="G54" s="2">
        <v>13</v>
      </c>
      <c r="H54" s="2">
        <v>87.83</v>
      </c>
      <c r="I54" s="2">
        <v>635</v>
      </c>
      <c r="J54" s="2">
        <v>4359.2</v>
      </c>
      <c r="K54" s="2">
        <v>1879.7</v>
      </c>
      <c r="L54" s="2">
        <v>9.4</v>
      </c>
      <c r="M54" s="2">
        <v>663</v>
      </c>
      <c r="N54" s="2">
        <v>5655.9</v>
      </c>
      <c r="U54" s="2">
        <v>8.1</v>
      </c>
    </row>
    <row r="55" spans="1:22" x14ac:dyDescent="0.3">
      <c r="A55" s="2">
        <v>5</v>
      </c>
      <c r="B55" s="2">
        <v>6</v>
      </c>
      <c r="C55" s="2">
        <v>1</v>
      </c>
      <c r="D55" s="2">
        <v>2</v>
      </c>
      <c r="E55" s="2">
        <v>1</v>
      </c>
      <c r="F55" s="2">
        <v>217.8</v>
      </c>
      <c r="G55" s="2">
        <v>16.100000000000001</v>
      </c>
      <c r="H55" s="2">
        <v>60.45</v>
      </c>
      <c r="I55" s="2">
        <v>358</v>
      </c>
      <c r="J55" s="2">
        <v>1795.8</v>
      </c>
      <c r="K55" s="2">
        <v>528.5</v>
      </c>
      <c r="L55" s="2">
        <v>13.1</v>
      </c>
      <c r="M55" s="2">
        <v>418</v>
      </c>
      <c r="N55" s="2">
        <v>2575.1</v>
      </c>
      <c r="O55" s="2">
        <v>28.4</v>
      </c>
      <c r="P55" s="2">
        <v>28.4</v>
      </c>
      <c r="Q55" s="2">
        <v>5.98</v>
      </c>
      <c r="R55" s="2">
        <v>1.1399999999999999</v>
      </c>
      <c r="S55" s="2">
        <v>19</v>
      </c>
      <c r="T55" s="2">
        <v>4</v>
      </c>
      <c r="U55" s="2">
        <v>74.2</v>
      </c>
      <c r="V55" s="2">
        <v>22.5</v>
      </c>
    </row>
    <row r="56" spans="1:22" x14ac:dyDescent="0.3">
      <c r="A56" s="2">
        <v>5</v>
      </c>
      <c r="B56" s="2">
        <v>7</v>
      </c>
      <c r="C56" s="2">
        <v>1</v>
      </c>
      <c r="D56" s="2">
        <v>2</v>
      </c>
      <c r="E56" s="2">
        <v>1</v>
      </c>
      <c r="F56" s="2">
        <v>221.9</v>
      </c>
      <c r="L56" s="2">
        <v>14.1</v>
      </c>
      <c r="O56" s="2">
        <v>28.8</v>
      </c>
      <c r="P56" s="2">
        <v>28.8</v>
      </c>
      <c r="Q56" s="2">
        <v>9.5399999999999991</v>
      </c>
      <c r="R56" s="2">
        <v>4.4000000000000004</v>
      </c>
      <c r="S56" s="2">
        <v>33</v>
      </c>
      <c r="T56" s="2">
        <v>14</v>
      </c>
      <c r="U56" s="2">
        <v>152.80000000000001</v>
      </c>
      <c r="V56" s="2">
        <v>57.1</v>
      </c>
    </row>
    <row r="57" spans="1:22" x14ac:dyDescent="0.3">
      <c r="A57" s="2">
        <v>5</v>
      </c>
      <c r="B57" s="2">
        <v>8</v>
      </c>
      <c r="C57" s="2">
        <v>1</v>
      </c>
      <c r="D57" s="2">
        <v>2</v>
      </c>
      <c r="E57" s="2">
        <v>1</v>
      </c>
      <c r="F57" s="2">
        <v>173.3</v>
      </c>
      <c r="L57" s="2">
        <v>15.8</v>
      </c>
      <c r="O57" s="2">
        <v>28.9</v>
      </c>
      <c r="P57" s="2">
        <v>28.9</v>
      </c>
      <c r="Q57" s="2">
        <v>11.27</v>
      </c>
      <c r="R57" s="2">
        <v>5.05</v>
      </c>
      <c r="S57" s="2">
        <v>35</v>
      </c>
      <c r="T57" s="2">
        <v>17</v>
      </c>
      <c r="U57" s="2">
        <v>166.8</v>
      </c>
      <c r="V57" s="2">
        <v>64.2</v>
      </c>
    </row>
    <row r="58" spans="1:22" x14ac:dyDescent="0.3">
      <c r="A58" s="2">
        <v>5</v>
      </c>
      <c r="B58" s="2">
        <v>9</v>
      </c>
      <c r="C58" s="2">
        <v>1</v>
      </c>
      <c r="D58" s="2">
        <v>2</v>
      </c>
      <c r="E58" s="2">
        <v>1</v>
      </c>
      <c r="F58" s="2">
        <v>163.6</v>
      </c>
      <c r="G58" s="2">
        <v>12.6</v>
      </c>
      <c r="H58" s="2">
        <v>67.849999999999994</v>
      </c>
      <c r="I58" s="2">
        <v>494</v>
      </c>
      <c r="J58" s="2">
        <v>3385.3</v>
      </c>
      <c r="K58" s="2">
        <v>1401.6</v>
      </c>
      <c r="L58" s="2">
        <v>13.9</v>
      </c>
      <c r="M58" s="2">
        <v>522</v>
      </c>
      <c r="N58" s="2">
        <v>4403.7</v>
      </c>
      <c r="Q58" s="2">
        <v>3.18</v>
      </c>
      <c r="S58" s="2">
        <v>6</v>
      </c>
      <c r="U58" s="2">
        <v>28.8</v>
      </c>
      <c r="V58" s="2">
        <v>7.6</v>
      </c>
    </row>
    <row r="59" spans="1:22" x14ac:dyDescent="0.3">
      <c r="A59" s="2">
        <v>5</v>
      </c>
      <c r="B59" s="2">
        <v>10</v>
      </c>
      <c r="C59" s="2">
        <v>1</v>
      </c>
      <c r="D59" s="2">
        <v>2</v>
      </c>
      <c r="E59" s="2">
        <v>1</v>
      </c>
      <c r="F59" s="2">
        <v>88.9</v>
      </c>
      <c r="G59" s="2">
        <v>11.8</v>
      </c>
      <c r="H59" s="2">
        <v>61.45</v>
      </c>
      <c r="I59" s="2">
        <v>683</v>
      </c>
      <c r="J59" s="2">
        <v>4977.8999999999996</v>
      </c>
      <c r="K59" s="2">
        <v>2067.4</v>
      </c>
      <c r="L59" s="2">
        <v>12.7</v>
      </c>
      <c r="M59" s="2">
        <v>722</v>
      </c>
      <c r="N59" s="2">
        <v>6393.3</v>
      </c>
    </row>
    <row r="60" spans="1:22" x14ac:dyDescent="0.3">
      <c r="A60" s="2">
        <v>5</v>
      </c>
      <c r="B60" s="2">
        <v>11</v>
      </c>
      <c r="C60" s="2">
        <v>1</v>
      </c>
      <c r="D60" s="2">
        <v>2</v>
      </c>
      <c r="E60" s="2">
        <v>1</v>
      </c>
      <c r="F60" s="2">
        <v>59.1</v>
      </c>
      <c r="G60" s="2">
        <v>6.8</v>
      </c>
      <c r="H60" s="2">
        <v>43.04</v>
      </c>
      <c r="I60" s="2">
        <v>720</v>
      </c>
      <c r="J60" s="2">
        <v>8298.6</v>
      </c>
      <c r="K60" s="2">
        <v>5187.5</v>
      </c>
      <c r="L60" s="2">
        <v>10.5</v>
      </c>
      <c r="M60" s="2">
        <v>720</v>
      </c>
      <c r="N60" s="2">
        <v>9738.6</v>
      </c>
    </row>
    <row r="61" spans="1:22" x14ac:dyDescent="0.3">
      <c r="A61" s="2">
        <v>5</v>
      </c>
      <c r="B61" s="2">
        <v>12</v>
      </c>
      <c r="C61" s="2">
        <v>1</v>
      </c>
      <c r="D61" s="2">
        <v>2</v>
      </c>
      <c r="E61" s="2">
        <v>1</v>
      </c>
      <c r="F61" s="2">
        <v>43.2</v>
      </c>
      <c r="G61" s="2">
        <v>3</v>
      </c>
      <c r="H61" s="2">
        <v>34.26</v>
      </c>
      <c r="I61" s="2">
        <v>744</v>
      </c>
      <c r="J61" s="2">
        <v>11061.3</v>
      </c>
      <c r="K61" s="2">
        <v>8193.2999999999993</v>
      </c>
      <c r="L61" s="2">
        <v>7.2</v>
      </c>
      <c r="M61" s="2">
        <v>744</v>
      </c>
      <c r="N61" s="2">
        <v>12549.3</v>
      </c>
    </row>
    <row r="62" spans="1:22" x14ac:dyDescent="0.3">
      <c r="A62" s="2">
        <v>6</v>
      </c>
      <c r="B62" s="2">
        <v>1</v>
      </c>
      <c r="C62" s="2">
        <v>1</v>
      </c>
      <c r="D62" s="2">
        <v>3</v>
      </c>
      <c r="E62" s="2">
        <v>1</v>
      </c>
      <c r="F62" s="2">
        <v>50.1</v>
      </c>
    </row>
    <row r="63" spans="1:22" x14ac:dyDescent="0.3">
      <c r="A63" s="2">
        <v>6</v>
      </c>
      <c r="B63" s="2">
        <v>2</v>
      </c>
      <c r="C63" s="2">
        <v>1</v>
      </c>
      <c r="D63" s="2">
        <v>3</v>
      </c>
      <c r="E63" s="2">
        <v>1</v>
      </c>
      <c r="F63" s="2">
        <v>54.7</v>
      </c>
    </row>
    <row r="64" spans="1:22" x14ac:dyDescent="0.3">
      <c r="A64" s="2">
        <v>6</v>
      </c>
      <c r="B64" s="2">
        <v>3</v>
      </c>
      <c r="C64" s="2">
        <v>1</v>
      </c>
      <c r="D64" s="2">
        <v>3</v>
      </c>
      <c r="E64" s="2">
        <v>1</v>
      </c>
      <c r="F64" s="2">
        <v>123.4</v>
      </c>
    </row>
    <row r="65" spans="1:22" x14ac:dyDescent="0.3">
      <c r="A65" s="2">
        <v>6</v>
      </c>
      <c r="B65" s="2">
        <v>4</v>
      </c>
      <c r="C65" s="2">
        <v>1</v>
      </c>
      <c r="D65" s="2">
        <v>3</v>
      </c>
      <c r="E65" s="2">
        <v>1</v>
      </c>
      <c r="F65" s="2">
        <v>169.3</v>
      </c>
    </row>
    <row r="66" spans="1:22" x14ac:dyDescent="0.3">
      <c r="A66" s="2">
        <v>6</v>
      </c>
      <c r="B66" s="2">
        <v>5</v>
      </c>
      <c r="C66" s="2">
        <v>1</v>
      </c>
      <c r="D66" s="2">
        <v>3</v>
      </c>
      <c r="E66" s="2">
        <v>1</v>
      </c>
      <c r="F66" s="2">
        <v>208.2</v>
      </c>
    </row>
    <row r="67" spans="1:22" x14ac:dyDescent="0.3">
      <c r="A67" s="2">
        <v>6</v>
      </c>
      <c r="B67" s="2">
        <v>6</v>
      </c>
      <c r="C67" s="2">
        <v>1</v>
      </c>
      <c r="D67" s="2">
        <v>3</v>
      </c>
      <c r="E67" s="2">
        <v>1</v>
      </c>
      <c r="F67" s="2">
        <v>217.8</v>
      </c>
    </row>
    <row r="68" spans="1:22" x14ac:dyDescent="0.3">
      <c r="A68" s="2">
        <v>6</v>
      </c>
      <c r="B68" s="2">
        <v>7</v>
      </c>
      <c r="C68" s="2">
        <v>1</v>
      </c>
      <c r="D68" s="2">
        <v>3</v>
      </c>
      <c r="E68" s="2">
        <v>1</v>
      </c>
      <c r="F68" s="2">
        <v>221.9</v>
      </c>
    </row>
    <row r="69" spans="1:22" x14ac:dyDescent="0.3">
      <c r="A69" s="2">
        <v>6</v>
      </c>
      <c r="B69" s="2">
        <v>8</v>
      </c>
      <c r="C69" s="2">
        <v>1</v>
      </c>
      <c r="D69" s="2">
        <v>3</v>
      </c>
      <c r="E69" s="2">
        <v>1</v>
      </c>
      <c r="F69" s="2">
        <v>173.3</v>
      </c>
    </row>
    <row r="70" spans="1:22" x14ac:dyDescent="0.3">
      <c r="A70" s="2">
        <v>6</v>
      </c>
      <c r="B70" s="2">
        <v>9</v>
      </c>
      <c r="C70" s="2">
        <v>1</v>
      </c>
      <c r="D70" s="2">
        <v>3</v>
      </c>
      <c r="E70" s="2">
        <v>1</v>
      </c>
      <c r="F70" s="2">
        <v>163.6</v>
      </c>
    </row>
    <row r="71" spans="1:22" x14ac:dyDescent="0.3">
      <c r="A71" s="2">
        <v>6</v>
      </c>
      <c r="B71" s="2">
        <v>10</v>
      </c>
      <c r="C71" s="2">
        <v>1</v>
      </c>
      <c r="D71" s="2">
        <v>3</v>
      </c>
      <c r="E71" s="2">
        <v>1</v>
      </c>
      <c r="F71" s="2">
        <v>88.9</v>
      </c>
    </row>
    <row r="72" spans="1:22" x14ac:dyDescent="0.3">
      <c r="A72" s="2">
        <v>6</v>
      </c>
      <c r="B72" s="2">
        <v>11</v>
      </c>
      <c r="C72" s="2">
        <v>1</v>
      </c>
      <c r="D72" s="2">
        <v>3</v>
      </c>
      <c r="E72" s="2">
        <v>1</v>
      </c>
      <c r="F72" s="2">
        <v>59.1</v>
      </c>
    </row>
    <row r="73" spans="1:22" x14ac:dyDescent="0.3">
      <c r="A73" s="2">
        <v>6</v>
      </c>
      <c r="B73" s="2">
        <v>12</v>
      </c>
      <c r="C73" s="2">
        <v>1</v>
      </c>
      <c r="D73" s="2">
        <v>3</v>
      </c>
      <c r="E73" s="2">
        <v>1</v>
      </c>
      <c r="F73" s="2">
        <v>43.2</v>
      </c>
    </row>
    <row r="74" spans="1:22" x14ac:dyDescent="0.3">
      <c r="A74" s="2">
        <v>7</v>
      </c>
      <c r="B74" s="2">
        <v>1</v>
      </c>
      <c r="C74" s="2">
        <v>2</v>
      </c>
      <c r="D74" s="2">
        <v>1</v>
      </c>
      <c r="E74" s="2">
        <v>0</v>
      </c>
      <c r="F74" s="2">
        <v>41.5</v>
      </c>
      <c r="G74" s="2">
        <v>4.7</v>
      </c>
      <c r="H74" s="2">
        <v>31.13</v>
      </c>
      <c r="I74" s="2">
        <v>744</v>
      </c>
      <c r="J74" s="2">
        <v>10180.700000000001</v>
      </c>
      <c r="K74" s="2">
        <v>6952.7</v>
      </c>
      <c r="L74" s="2">
        <v>6.9</v>
      </c>
      <c r="M74" s="2">
        <v>744</v>
      </c>
      <c r="N74" s="2">
        <v>11668.7</v>
      </c>
    </row>
    <row r="75" spans="1:22" x14ac:dyDescent="0.3">
      <c r="A75" s="2">
        <v>7</v>
      </c>
      <c r="B75" s="2">
        <v>2</v>
      </c>
      <c r="C75" s="2">
        <v>2</v>
      </c>
      <c r="D75" s="2">
        <v>1</v>
      </c>
      <c r="E75" s="2">
        <v>0</v>
      </c>
      <c r="F75" s="2">
        <v>66.8</v>
      </c>
      <c r="G75" s="2">
        <v>5.2</v>
      </c>
      <c r="H75" s="2">
        <v>45.92</v>
      </c>
      <c r="I75" s="2">
        <v>672</v>
      </c>
      <c r="J75" s="2">
        <v>8874.7000000000007</v>
      </c>
      <c r="K75" s="2">
        <v>5962.7</v>
      </c>
      <c r="L75" s="2">
        <v>6.1</v>
      </c>
      <c r="M75" s="2">
        <v>672</v>
      </c>
      <c r="N75" s="2">
        <v>10218.700000000001</v>
      </c>
    </row>
    <row r="76" spans="1:22" x14ac:dyDescent="0.3">
      <c r="A76" s="2">
        <v>7</v>
      </c>
      <c r="B76" s="2">
        <v>3</v>
      </c>
      <c r="C76" s="2">
        <v>2</v>
      </c>
      <c r="D76" s="2">
        <v>1</v>
      </c>
      <c r="E76" s="2">
        <v>0</v>
      </c>
      <c r="F76" s="2">
        <v>99</v>
      </c>
      <c r="G76" s="2">
        <v>7.3</v>
      </c>
      <c r="H76" s="2">
        <v>61.88</v>
      </c>
      <c r="I76" s="2">
        <v>737</v>
      </c>
      <c r="J76" s="2">
        <v>8207.7000000000007</v>
      </c>
      <c r="K76" s="2">
        <v>5001.6000000000004</v>
      </c>
      <c r="L76" s="2">
        <v>6.4</v>
      </c>
      <c r="M76" s="2">
        <v>744</v>
      </c>
      <c r="N76" s="2">
        <v>9689.7999999999993</v>
      </c>
    </row>
    <row r="77" spans="1:22" x14ac:dyDescent="0.3">
      <c r="A77" s="2">
        <v>7</v>
      </c>
      <c r="B77" s="2">
        <v>4</v>
      </c>
      <c r="C77" s="2">
        <v>2</v>
      </c>
      <c r="D77" s="2">
        <v>1</v>
      </c>
      <c r="E77" s="2">
        <v>0</v>
      </c>
      <c r="F77" s="2">
        <v>152.69999999999999</v>
      </c>
      <c r="G77" s="2">
        <v>10.3</v>
      </c>
      <c r="H77" s="2">
        <v>79.709999999999994</v>
      </c>
      <c r="I77" s="2">
        <v>664</v>
      </c>
      <c r="J77" s="2">
        <v>5914.4</v>
      </c>
      <c r="K77" s="2">
        <v>3126.6</v>
      </c>
      <c r="L77" s="2">
        <v>7.6</v>
      </c>
      <c r="M77" s="2">
        <v>700</v>
      </c>
      <c r="N77" s="2">
        <v>7285</v>
      </c>
    </row>
    <row r="78" spans="1:22" x14ac:dyDescent="0.3">
      <c r="A78" s="2">
        <v>7</v>
      </c>
      <c r="B78" s="2">
        <v>5</v>
      </c>
      <c r="C78" s="2">
        <v>2</v>
      </c>
      <c r="D78" s="2">
        <v>1</v>
      </c>
      <c r="E78" s="2">
        <v>0</v>
      </c>
      <c r="F78" s="2">
        <v>182.7</v>
      </c>
      <c r="G78" s="2">
        <v>14.4</v>
      </c>
      <c r="H78" s="2">
        <v>86.58</v>
      </c>
      <c r="I78" s="2">
        <v>558</v>
      </c>
      <c r="J78" s="2">
        <v>3555.9</v>
      </c>
      <c r="K78" s="2">
        <v>1349.8</v>
      </c>
      <c r="L78" s="2">
        <v>11.3</v>
      </c>
      <c r="M78" s="2">
        <v>631</v>
      </c>
      <c r="N78" s="2">
        <v>4759.3</v>
      </c>
      <c r="O78" s="2">
        <v>27.3</v>
      </c>
      <c r="P78" s="2">
        <v>28.5</v>
      </c>
      <c r="Q78" s="2">
        <v>5.62</v>
      </c>
      <c r="R78" s="2">
        <v>1.77</v>
      </c>
      <c r="S78" s="2">
        <v>20</v>
      </c>
      <c r="T78" s="2">
        <v>5</v>
      </c>
      <c r="U78" s="2">
        <v>20.100000000000001</v>
      </c>
      <c r="V78" s="2">
        <v>2.6</v>
      </c>
    </row>
    <row r="79" spans="1:22" x14ac:dyDescent="0.3">
      <c r="A79" s="2">
        <v>7</v>
      </c>
      <c r="B79" s="2">
        <v>6</v>
      </c>
      <c r="C79" s="2">
        <v>2</v>
      </c>
      <c r="D79" s="2">
        <v>1</v>
      </c>
      <c r="E79" s="2">
        <v>0</v>
      </c>
      <c r="F79" s="2">
        <v>215.6</v>
      </c>
      <c r="G79" s="2">
        <v>13.6</v>
      </c>
      <c r="H79" s="2">
        <v>1.39</v>
      </c>
      <c r="I79" s="2">
        <v>24</v>
      </c>
      <c r="J79" s="2">
        <v>104.7</v>
      </c>
      <c r="K79" s="2">
        <v>27.2</v>
      </c>
      <c r="L79" s="2">
        <v>14.9</v>
      </c>
      <c r="M79" s="2">
        <v>24</v>
      </c>
      <c r="N79" s="2">
        <v>152.69999999999999</v>
      </c>
      <c r="O79" s="2">
        <v>28.3</v>
      </c>
      <c r="P79" s="2">
        <v>29.8</v>
      </c>
      <c r="Q79" s="2">
        <v>23.12</v>
      </c>
      <c r="R79" s="2">
        <v>12.04</v>
      </c>
      <c r="S79" s="2">
        <v>189</v>
      </c>
      <c r="T79" s="2">
        <v>39</v>
      </c>
      <c r="U79" s="2">
        <v>188.5</v>
      </c>
      <c r="V79" s="2">
        <v>72</v>
      </c>
    </row>
    <row r="80" spans="1:22" x14ac:dyDescent="0.3">
      <c r="A80" s="2">
        <v>7</v>
      </c>
      <c r="B80" s="2">
        <v>7</v>
      </c>
      <c r="C80" s="2">
        <v>2</v>
      </c>
      <c r="D80" s="2">
        <v>1</v>
      </c>
      <c r="E80" s="2">
        <v>0</v>
      </c>
      <c r="F80" s="2">
        <v>227.4</v>
      </c>
      <c r="L80" s="2">
        <v>16.899999999999999</v>
      </c>
      <c r="O80" s="2">
        <v>28.9</v>
      </c>
      <c r="P80" s="2">
        <v>29.8</v>
      </c>
      <c r="Q80" s="2">
        <v>43.62</v>
      </c>
      <c r="R80" s="2">
        <v>30.73</v>
      </c>
      <c r="S80" s="2">
        <v>389</v>
      </c>
      <c r="T80" s="2">
        <v>90</v>
      </c>
      <c r="U80" s="2">
        <v>388.8</v>
      </c>
      <c r="V80" s="2">
        <v>163.6</v>
      </c>
    </row>
    <row r="81" spans="1:22" x14ac:dyDescent="0.3">
      <c r="A81" s="2">
        <v>7</v>
      </c>
      <c r="B81" s="2">
        <v>8</v>
      </c>
      <c r="C81" s="2">
        <v>2</v>
      </c>
      <c r="D81" s="2">
        <v>1</v>
      </c>
      <c r="E81" s="2">
        <v>0</v>
      </c>
      <c r="F81" s="2">
        <v>188.8</v>
      </c>
      <c r="L81" s="2">
        <v>17.3</v>
      </c>
      <c r="O81" s="2">
        <v>28.9</v>
      </c>
      <c r="P81" s="2">
        <v>30</v>
      </c>
      <c r="Q81" s="2">
        <v>22.2</v>
      </c>
      <c r="R81" s="2">
        <v>14.9</v>
      </c>
      <c r="S81" s="2">
        <v>200</v>
      </c>
      <c r="T81" s="2">
        <v>44</v>
      </c>
      <c r="U81" s="2">
        <v>199.8</v>
      </c>
      <c r="V81" s="2">
        <v>88</v>
      </c>
    </row>
    <row r="82" spans="1:22" x14ac:dyDescent="0.3">
      <c r="A82" s="2">
        <v>7</v>
      </c>
      <c r="B82" s="2">
        <v>9</v>
      </c>
      <c r="C82" s="2">
        <v>2</v>
      </c>
      <c r="D82" s="2">
        <v>1</v>
      </c>
      <c r="E82" s="2">
        <v>0</v>
      </c>
      <c r="F82" s="2">
        <v>148.69999999999999</v>
      </c>
      <c r="G82" s="2">
        <v>14.5</v>
      </c>
      <c r="H82" s="2">
        <v>3.04</v>
      </c>
      <c r="I82" s="2">
        <v>47</v>
      </c>
      <c r="J82" s="2">
        <v>215.8</v>
      </c>
      <c r="K82" s="2">
        <v>46.4</v>
      </c>
      <c r="L82" s="2">
        <v>16.8</v>
      </c>
      <c r="M82" s="2">
        <v>48</v>
      </c>
      <c r="N82" s="2">
        <v>311.60000000000002</v>
      </c>
      <c r="O82" s="2">
        <v>27.3</v>
      </c>
      <c r="P82" s="2">
        <v>28.2</v>
      </c>
      <c r="Q82" s="2">
        <v>3.25</v>
      </c>
      <c r="R82" s="2">
        <v>0.46</v>
      </c>
      <c r="S82" s="2">
        <v>11</v>
      </c>
      <c r="T82" s="2">
        <v>1</v>
      </c>
      <c r="U82" s="2">
        <v>10.8</v>
      </c>
      <c r="V82" s="2">
        <v>0.2</v>
      </c>
    </row>
    <row r="83" spans="1:22" x14ac:dyDescent="0.3">
      <c r="A83" s="2">
        <v>7</v>
      </c>
      <c r="B83" s="2">
        <v>10</v>
      </c>
      <c r="C83" s="2">
        <v>2</v>
      </c>
      <c r="D83" s="2">
        <v>1</v>
      </c>
      <c r="E83" s="2">
        <v>0</v>
      </c>
      <c r="F83" s="2">
        <v>101.5</v>
      </c>
      <c r="G83" s="2">
        <v>12.3</v>
      </c>
      <c r="H83" s="2">
        <v>61.93</v>
      </c>
      <c r="I83" s="2">
        <v>568</v>
      </c>
      <c r="J83" s="2">
        <v>4109.7</v>
      </c>
      <c r="K83" s="2">
        <v>1704.6</v>
      </c>
      <c r="L83" s="2">
        <v>14.6</v>
      </c>
      <c r="M83" s="2">
        <v>603</v>
      </c>
      <c r="N83" s="2">
        <v>5278.8</v>
      </c>
    </row>
    <row r="84" spans="1:22" x14ac:dyDescent="0.3">
      <c r="A84" s="2">
        <v>7</v>
      </c>
      <c r="B84" s="2">
        <v>11</v>
      </c>
      <c r="C84" s="2">
        <v>2</v>
      </c>
      <c r="D84" s="2">
        <v>1</v>
      </c>
      <c r="E84" s="2">
        <v>0</v>
      </c>
      <c r="F84" s="2">
        <v>46.5</v>
      </c>
      <c r="G84" s="2">
        <v>6.6</v>
      </c>
      <c r="H84" s="2">
        <v>33.950000000000003</v>
      </c>
      <c r="I84" s="2">
        <v>720</v>
      </c>
      <c r="J84" s="2">
        <v>8473.7999999999993</v>
      </c>
      <c r="K84" s="2">
        <v>5382.8</v>
      </c>
      <c r="L84" s="2">
        <v>10.5</v>
      </c>
      <c r="M84" s="2">
        <v>720</v>
      </c>
      <c r="N84" s="2">
        <v>9913.7999999999993</v>
      </c>
    </row>
    <row r="85" spans="1:22" x14ac:dyDescent="0.3">
      <c r="A85" s="2">
        <v>7</v>
      </c>
      <c r="B85" s="2">
        <v>12</v>
      </c>
      <c r="C85" s="2">
        <v>2</v>
      </c>
      <c r="D85" s="2">
        <v>1</v>
      </c>
      <c r="E85" s="2">
        <v>0</v>
      </c>
      <c r="F85" s="2">
        <v>47.9</v>
      </c>
      <c r="G85" s="2">
        <v>3.8</v>
      </c>
      <c r="H85" s="2">
        <v>37.72</v>
      </c>
      <c r="I85" s="2">
        <v>744</v>
      </c>
      <c r="J85" s="2">
        <v>10452.5</v>
      </c>
      <c r="K85" s="2">
        <v>7584.5</v>
      </c>
      <c r="L85" s="2">
        <v>7.9</v>
      </c>
      <c r="M85" s="2">
        <v>744</v>
      </c>
      <c r="N85" s="2">
        <v>11940.5</v>
      </c>
    </row>
    <row r="86" spans="1:22" x14ac:dyDescent="0.3">
      <c r="A86" s="2">
        <v>8</v>
      </c>
      <c r="B86" s="2">
        <v>1</v>
      </c>
      <c r="C86" s="2">
        <v>2</v>
      </c>
      <c r="D86" s="2">
        <v>2</v>
      </c>
      <c r="E86" s="2">
        <v>0</v>
      </c>
      <c r="F86" s="2">
        <v>41.5</v>
      </c>
      <c r="G86" s="2">
        <v>2.7</v>
      </c>
      <c r="H86" s="2">
        <v>31.13</v>
      </c>
      <c r="I86" s="2">
        <v>744</v>
      </c>
      <c r="J86" s="2">
        <v>11668.7</v>
      </c>
      <c r="K86" s="2">
        <v>8440.7000000000007</v>
      </c>
      <c r="L86" s="2">
        <v>4.9000000000000004</v>
      </c>
      <c r="M86" s="2">
        <v>744</v>
      </c>
      <c r="N86" s="2">
        <v>13156.7</v>
      </c>
    </row>
    <row r="87" spans="1:22" x14ac:dyDescent="0.3">
      <c r="A87" s="2">
        <v>8</v>
      </c>
      <c r="B87" s="2">
        <v>2</v>
      </c>
      <c r="C87" s="2">
        <v>2</v>
      </c>
      <c r="D87" s="2">
        <v>2</v>
      </c>
      <c r="E87" s="2">
        <v>0</v>
      </c>
      <c r="F87" s="2">
        <v>66.8</v>
      </c>
      <c r="G87" s="2">
        <v>3.2</v>
      </c>
      <c r="H87" s="2">
        <v>45.92</v>
      </c>
      <c r="I87" s="2">
        <v>672</v>
      </c>
      <c r="J87" s="2">
        <v>10218.700000000001</v>
      </c>
      <c r="K87" s="2">
        <v>7290.9</v>
      </c>
      <c r="L87" s="2">
        <v>4.0999999999999996</v>
      </c>
      <c r="M87" s="2">
        <v>672</v>
      </c>
      <c r="N87" s="2">
        <v>11562.7</v>
      </c>
    </row>
    <row r="88" spans="1:22" x14ac:dyDescent="0.3">
      <c r="A88" s="2">
        <v>8</v>
      </c>
      <c r="B88" s="2">
        <v>3</v>
      </c>
      <c r="C88" s="2">
        <v>2</v>
      </c>
      <c r="D88" s="2">
        <v>2</v>
      </c>
      <c r="E88" s="2">
        <v>0</v>
      </c>
      <c r="F88" s="2">
        <v>99</v>
      </c>
      <c r="G88" s="2">
        <v>5.3</v>
      </c>
      <c r="H88" s="2">
        <v>61.88</v>
      </c>
      <c r="I88" s="2">
        <v>744</v>
      </c>
      <c r="J88" s="2">
        <v>9689.7999999999993</v>
      </c>
      <c r="K88" s="2">
        <v>6457.6</v>
      </c>
      <c r="L88" s="2">
        <v>4.4000000000000004</v>
      </c>
      <c r="M88" s="2">
        <v>744</v>
      </c>
      <c r="N88" s="2">
        <v>11177.8</v>
      </c>
    </row>
    <row r="89" spans="1:22" x14ac:dyDescent="0.3">
      <c r="A89" s="2">
        <v>8</v>
      </c>
      <c r="B89" s="2">
        <v>4</v>
      </c>
      <c r="C89" s="2">
        <v>2</v>
      </c>
      <c r="D89" s="2">
        <v>2</v>
      </c>
      <c r="E89" s="2">
        <v>0</v>
      </c>
      <c r="F89" s="2">
        <v>152.69999999999999</v>
      </c>
      <c r="G89" s="2">
        <v>8.3000000000000007</v>
      </c>
      <c r="H89" s="2">
        <v>79.709999999999994</v>
      </c>
      <c r="I89" s="2">
        <v>700</v>
      </c>
      <c r="J89" s="2">
        <v>7285</v>
      </c>
      <c r="K89" s="2">
        <v>4332.8</v>
      </c>
      <c r="L89" s="2">
        <v>5.6</v>
      </c>
      <c r="M89" s="2">
        <v>718</v>
      </c>
      <c r="N89" s="2">
        <v>8706.2000000000007</v>
      </c>
    </row>
    <row r="90" spans="1:22" x14ac:dyDescent="0.3">
      <c r="A90" s="2">
        <v>8</v>
      </c>
      <c r="B90" s="2">
        <v>5</v>
      </c>
      <c r="C90" s="2">
        <v>2</v>
      </c>
      <c r="D90" s="2">
        <v>2</v>
      </c>
      <c r="E90" s="2">
        <v>0</v>
      </c>
      <c r="F90" s="2">
        <v>182.7</v>
      </c>
      <c r="G90" s="2">
        <v>12.4</v>
      </c>
      <c r="H90" s="2">
        <v>86.58</v>
      </c>
      <c r="I90" s="2">
        <v>631</v>
      </c>
      <c r="J90" s="2">
        <v>4759.3</v>
      </c>
      <c r="K90" s="2">
        <v>2215.1</v>
      </c>
      <c r="L90" s="2">
        <v>9.3000000000000007</v>
      </c>
      <c r="M90" s="2">
        <v>682</v>
      </c>
      <c r="N90" s="2">
        <v>6074.9</v>
      </c>
      <c r="Q90" s="2">
        <v>1.77</v>
      </c>
      <c r="S90" s="2">
        <v>5</v>
      </c>
      <c r="U90" s="2">
        <v>20.100000000000001</v>
      </c>
      <c r="V90" s="2">
        <v>2.6</v>
      </c>
    </row>
    <row r="91" spans="1:22" x14ac:dyDescent="0.3">
      <c r="A91" s="2">
        <v>8</v>
      </c>
      <c r="B91" s="2">
        <v>6</v>
      </c>
      <c r="C91" s="2">
        <v>2</v>
      </c>
      <c r="D91" s="2">
        <v>2</v>
      </c>
      <c r="E91" s="2">
        <v>0</v>
      </c>
      <c r="F91" s="2">
        <v>215.6</v>
      </c>
      <c r="G91" s="2">
        <v>11.6</v>
      </c>
      <c r="H91" s="2">
        <v>1.39</v>
      </c>
      <c r="I91" s="2">
        <v>24</v>
      </c>
      <c r="J91" s="2">
        <v>152.69999999999999</v>
      </c>
      <c r="K91" s="2">
        <v>59.2</v>
      </c>
      <c r="L91" s="2">
        <v>12.9</v>
      </c>
      <c r="M91" s="2">
        <v>24</v>
      </c>
      <c r="N91" s="2">
        <v>200.7</v>
      </c>
      <c r="O91" s="2">
        <v>29.8</v>
      </c>
      <c r="P91" s="2">
        <v>29.8</v>
      </c>
      <c r="Q91" s="2">
        <v>12.04</v>
      </c>
      <c r="R91" s="2">
        <v>5.09</v>
      </c>
      <c r="S91" s="2">
        <v>39</v>
      </c>
      <c r="T91" s="2">
        <v>15</v>
      </c>
      <c r="U91" s="2">
        <v>188.5</v>
      </c>
      <c r="V91" s="2">
        <v>72</v>
      </c>
    </row>
    <row r="92" spans="1:22" x14ac:dyDescent="0.3">
      <c r="A92" s="2">
        <v>8</v>
      </c>
      <c r="B92" s="2">
        <v>7</v>
      </c>
      <c r="C92" s="2">
        <v>2</v>
      </c>
      <c r="D92" s="2">
        <v>2</v>
      </c>
      <c r="E92" s="2">
        <v>0</v>
      </c>
      <c r="F92" s="2">
        <v>227.4</v>
      </c>
      <c r="J92" s="2" t="s">
        <v>131</v>
      </c>
      <c r="L92" s="2">
        <v>14.9</v>
      </c>
      <c r="O92" s="2">
        <v>29</v>
      </c>
      <c r="P92" s="2">
        <v>29</v>
      </c>
      <c r="Q92" s="2">
        <v>30.73</v>
      </c>
      <c r="R92" s="2">
        <v>13.34</v>
      </c>
      <c r="S92" s="2">
        <v>90</v>
      </c>
      <c r="T92" s="2">
        <v>37</v>
      </c>
      <c r="U92" s="2">
        <v>388.8</v>
      </c>
      <c r="V92" s="2">
        <v>163.6</v>
      </c>
    </row>
    <row r="93" spans="1:22" x14ac:dyDescent="0.3">
      <c r="A93" s="2">
        <v>8</v>
      </c>
      <c r="B93" s="2">
        <v>8</v>
      </c>
      <c r="C93" s="2">
        <v>2</v>
      </c>
      <c r="D93" s="2">
        <v>2</v>
      </c>
      <c r="E93" s="2">
        <v>0</v>
      </c>
      <c r="F93" s="2">
        <v>188.8</v>
      </c>
      <c r="G93" s="2">
        <v>13.5</v>
      </c>
      <c r="H93" s="2">
        <v>14.78</v>
      </c>
      <c r="I93" s="2">
        <v>95</v>
      </c>
      <c r="J93" s="2">
        <v>588.9</v>
      </c>
      <c r="K93" s="2">
        <v>239.6</v>
      </c>
      <c r="L93" s="2">
        <v>15.3</v>
      </c>
      <c r="M93" s="2">
        <v>113</v>
      </c>
      <c r="N93" s="2">
        <v>800.8</v>
      </c>
      <c r="O93" s="2">
        <v>29.4</v>
      </c>
      <c r="P93" s="2">
        <v>29.4</v>
      </c>
      <c r="Q93" s="2">
        <v>14.9</v>
      </c>
      <c r="R93" s="2">
        <v>7.64</v>
      </c>
      <c r="S93" s="2">
        <v>44</v>
      </c>
      <c r="T93" s="2">
        <v>20</v>
      </c>
      <c r="U93" s="2">
        <v>199.8</v>
      </c>
      <c r="V93" s="2">
        <v>88</v>
      </c>
    </row>
    <row r="94" spans="1:22" x14ac:dyDescent="0.3">
      <c r="A94" s="2">
        <v>8</v>
      </c>
      <c r="B94" s="2">
        <v>9</v>
      </c>
      <c r="C94" s="2">
        <v>2</v>
      </c>
      <c r="D94" s="2">
        <v>2</v>
      </c>
      <c r="E94" s="2">
        <v>0</v>
      </c>
      <c r="F94" s="2">
        <v>148.69999999999999</v>
      </c>
      <c r="G94" s="2">
        <v>13.9</v>
      </c>
      <c r="H94" s="2">
        <v>96.37</v>
      </c>
      <c r="I94" s="2">
        <v>658</v>
      </c>
      <c r="J94" s="2">
        <v>4119.6000000000004</v>
      </c>
      <c r="K94" s="2">
        <v>1546.5</v>
      </c>
      <c r="L94" s="2">
        <v>14.8</v>
      </c>
      <c r="M94" s="2">
        <v>733</v>
      </c>
      <c r="N94" s="2">
        <v>5508.4</v>
      </c>
      <c r="Q94" s="2">
        <v>0.46</v>
      </c>
      <c r="S94" s="2">
        <v>1</v>
      </c>
      <c r="U94" s="2">
        <v>10.8</v>
      </c>
      <c r="V94" s="2">
        <v>0.2</v>
      </c>
    </row>
    <row r="95" spans="1:22" x14ac:dyDescent="0.3">
      <c r="A95" s="2">
        <v>8</v>
      </c>
      <c r="B95" s="2">
        <v>10</v>
      </c>
      <c r="C95" s="2">
        <v>2</v>
      </c>
      <c r="D95" s="2">
        <v>2</v>
      </c>
      <c r="E95" s="2">
        <v>0</v>
      </c>
      <c r="F95" s="2">
        <v>101.5</v>
      </c>
      <c r="G95" s="2">
        <v>10.3</v>
      </c>
      <c r="H95" s="2">
        <v>61.93</v>
      </c>
      <c r="I95" s="2">
        <v>603</v>
      </c>
      <c r="J95" s="2">
        <v>5278.8</v>
      </c>
      <c r="K95" s="2">
        <v>2696.5</v>
      </c>
      <c r="L95" s="2">
        <v>12.6</v>
      </c>
      <c r="M95" s="2">
        <v>624</v>
      </c>
      <c r="N95" s="2">
        <v>6509.3</v>
      </c>
    </row>
    <row r="96" spans="1:22" x14ac:dyDescent="0.3">
      <c r="A96" s="2">
        <v>8</v>
      </c>
      <c r="B96" s="2">
        <v>11</v>
      </c>
      <c r="C96" s="2">
        <v>2</v>
      </c>
      <c r="D96" s="2">
        <v>2</v>
      </c>
      <c r="E96" s="2">
        <v>0</v>
      </c>
      <c r="F96" s="2">
        <v>46.5</v>
      </c>
      <c r="G96" s="2">
        <v>4.5999999999999996</v>
      </c>
      <c r="H96" s="2">
        <v>33.950000000000003</v>
      </c>
      <c r="I96" s="2">
        <v>720</v>
      </c>
      <c r="J96" s="2">
        <v>9913.7999999999993</v>
      </c>
      <c r="K96" s="2">
        <v>6795.1</v>
      </c>
      <c r="L96" s="2">
        <v>8.5</v>
      </c>
      <c r="M96" s="2">
        <v>720</v>
      </c>
      <c r="N96" s="2">
        <v>11353.8</v>
      </c>
    </row>
    <row r="97" spans="1:22" x14ac:dyDescent="0.3">
      <c r="A97" s="2">
        <v>8</v>
      </c>
      <c r="B97" s="2">
        <v>12</v>
      </c>
      <c r="C97" s="2">
        <v>2</v>
      </c>
      <c r="D97" s="2">
        <v>2</v>
      </c>
      <c r="E97" s="2">
        <v>0</v>
      </c>
      <c r="F97" s="2">
        <v>47.9</v>
      </c>
      <c r="G97" s="2">
        <v>1.8</v>
      </c>
      <c r="H97" s="2">
        <v>37.72</v>
      </c>
      <c r="I97" s="2">
        <v>744</v>
      </c>
      <c r="J97" s="2">
        <v>11940.5</v>
      </c>
      <c r="K97" s="2">
        <v>9072.5</v>
      </c>
      <c r="L97" s="2">
        <v>5.9</v>
      </c>
      <c r="M97" s="2">
        <v>744</v>
      </c>
      <c r="N97" s="2">
        <v>13428.5</v>
      </c>
    </row>
    <row r="98" spans="1:22" x14ac:dyDescent="0.3">
      <c r="A98" s="2">
        <v>9</v>
      </c>
      <c r="B98" s="2">
        <v>1</v>
      </c>
      <c r="C98" s="2">
        <v>2</v>
      </c>
      <c r="D98" s="2">
        <v>3</v>
      </c>
      <c r="E98" s="2">
        <v>0</v>
      </c>
      <c r="F98" s="2">
        <v>41.5</v>
      </c>
      <c r="G98" s="2">
        <v>0.7</v>
      </c>
      <c r="H98" s="2">
        <v>31.13</v>
      </c>
      <c r="I98" s="2">
        <v>744</v>
      </c>
      <c r="J98" s="2">
        <v>13156.7</v>
      </c>
      <c r="K98" s="2">
        <v>9928.7000000000007</v>
      </c>
      <c r="L98" s="2">
        <v>2.9</v>
      </c>
      <c r="M98" s="2">
        <v>744</v>
      </c>
      <c r="N98" s="2">
        <v>14644.7</v>
      </c>
    </row>
    <row r="99" spans="1:22" x14ac:dyDescent="0.3">
      <c r="A99" s="2">
        <v>9</v>
      </c>
      <c r="B99" s="2">
        <v>2</v>
      </c>
      <c r="C99" s="2">
        <v>2</v>
      </c>
      <c r="D99" s="2">
        <v>3</v>
      </c>
      <c r="E99" s="2">
        <v>0</v>
      </c>
      <c r="F99" s="2">
        <v>66.8</v>
      </c>
      <c r="G99" s="2">
        <v>1.2</v>
      </c>
      <c r="H99" s="2">
        <v>45.92</v>
      </c>
      <c r="I99" s="2">
        <v>672</v>
      </c>
      <c r="J99" s="2">
        <v>11562.7</v>
      </c>
      <c r="K99" s="2">
        <v>8634.7000000000007</v>
      </c>
      <c r="L99" s="2">
        <v>2.1</v>
      </c>
      <c r="M99" s="2">
        <v>672</v>
      </c>
      <c r="N99" s="2">
        <v>12906.7</v>
      </c>
    </row>
    <row r="100" spans="1:22" x14ac:dyDescent="0.3">
      <c r="A100" s="2">
        <v>9</v>
      </c>
      <c r="B100" s="2">
        <v>3</v>
      </c>
      <c r="C100" s="2">
        <v>2</v>
      </c>
      <c r="D100" s="2">
        <v>3</v>
      </c>
      <c r="E100" s="2">
        <v>0</v>
      </c>
      <c r="F100" s="2">
        <v>99</v>
      </c>
      <c r="G100" s="2">
        <v>3.3</v>
      </c>
      <c r="H100" s="2">
        <v>61.88</v>
      </c>
      <c r="I100" s="2">
        <v>744</v>
      </c>
      <c r="J100" s="2">
        <v>11177.8</v>
      </c>
      <c r="K100" s="2">
        <v>7937.8</v>
      </c>
      <c r="L100" s="2">
        <v>2.4</v>
      </c>
      <c r="M100" s="2">
        <v>744</v>
      </c>
      <c r="N100" s="2">
        <v>12665.8</v>
      </c>
    </row>
    <row r="101" spans="1:22" x14ac:dyDescent="0.3">
      <c r="A101" s="2">
        <v>9</v>
      </c>
      <c r="B101" s="2">
        <v>4</v>
      </c>
      <c r="C101" s="2">
        <v>2</v>
      </c>
      <c r="D101" s="2">
        <v>3</v>
      </c>
      <c r="E101" s="2">
        <v>0</v>
      </c>
      <c r="F101" s="2">
        <v>152.69999999999999</v>
      </c>
      <c r="G101" s="2">
        <v>6.3</v>
      </c>
      <c r="H101" s="2">
        <v>79.709999999999994</v>
      </c>
      <c r="I101" s="2">
        <v>718</v>
      </c>
      <c r="J101" s="2">
        <v>8706.2000000000007</v>
      </c>
      <c r="K101" s="2">
        <v>5651.1</v>
      </c>
      <c r="L101" s="2">
        <v>3.6</v>
      </c>
      <c r="M101" s="2">
        <v>720</v>
      </c>
      <c r="N101" s="2">
        <v>10144</v>
      </c>
    </row>
    <row r="102" spans="1:22" x14ac:dyDescent="0.3">
      <c r="A102" s="2">
        <v>9</v>
      </c>
      <c r="B102" s="2">
        <v>5</v>
      </c>
      <c r="C102" s="2">
        <v>2</v>
      </c>
      <c r="D102" s="2">
        <v>3</v>
      </c>
      <c r="E102" s="2">
        <v>0</v>
      </c>
      <c r="F102" s="2">
        <v>182.7</v>
      </c>
      <c r="G102" s="2">
        <v>10.4</v>
      </c>
      <c r="H102" s="2">
        <v>86.58</v>
      </c>
      <c r="I102" s="2">
        <v>682</v>
      </c>
      <c r="J102" s="2">
        <v>6074.9</v>
      </c>
      <c r="K102" s="2">
        <v>3258.1</v>
      </c>
      <c r="L102" s="2">
        <v>7.3</v>
      </c>
      <c r="M102" s="2">
        <v>708</v>
      </c>
      <c r="N102" s="2">
        <v>7463.5</v>
      </c>
    </row>
    <row r="103" spans="1:22" x14ac:dyDescent="0.3">
      <c r="A103" s="2">
        <v>9</v>
      </c>
      <c r="B103" s="2">
        <v>6</v>
      </c>
      <c r="C103" s="2">
        <v>2</v>
      </c>
      <c r="D103" s="2">
        <v>3</v>
      </c>
      <c r="E103" s="2">
        <v>0</v>
      </c>
      <c r="F103" s="2">
        <v>215.6</v>
      </c>
      <c r="G103" s="2">
        <v>14.1</v>
      </c>
      <c r="H103" s="2">
        <v>68.66</v>
      </c>
      <c r="I103" s="2">
        <v>462</v>
      </c>
      <c r="J103" s="2">
        <v>2889.6</v>
      </c>
      <c r="K103" s="2">
        <v>1073.5999999999999</v>
      </c>
      <c r="L103" s="2">
        <v>10.9</v>
      </c>
      <c r="M103" s="2">
        <v>497</v>
      </c>
      <c r="N103" s="2">
        <v>3848.8</v>
      </c>
      <c r="O103" s="2">
        <v>27.8</v>
      </c>
      <c r="P103" s="2">
        <v>29.2</v>
      </c>
      <c r="Q103" s="2">
        <v>5.09</v>
      </c>
      <c r="R103" s="2">
        <v>1.96</v>
      </c>
      <c r="S103" s="2">
        <v>15</v>
      </c>
      <c r="T103" s="2">
        <v>5</v>
      </c>
      <c r="U103" s="2">
        <v>26.9</v>
      </c>
      <c r="V103" s="2">
        <v>6</v>
      </c>
    </row>
    <row r="104" spans="1:22" x14ac:dyDescent="0.3">
      <c r="A104" s="2">
        <v>9</v>
      </c>
      <c r="B104" s="2">
        <v>7</v>
      </c>
      <c r="C104" s="2">
        <v>2</v>
      </c>
      <c r="D104" s="2">
        <v>3</v>
      </c>
      <c r="E104" s="2">
        <v>0</v>
      </c>
      <c r="F104" s="2">
        <v>227.4</v>
      </c>
      <c r="L104" s="2">
        <v>12.9</v>
      </c>
      <c r="O104" s="2">
        <v>27</v>
      </c>
      <c r="P104" s="2">
        <v>28.2</v>
      </c>
      <c r="Q104" s="2">
        <v>13.34</v>
      </c>
      <c r="R104" s="2">
        <v>1.45</v>
      </c>
      <c r="S104" s="2">
        <v>37</v>
      </c>
      <c r="T104" s="2">
        <v>3</v>
      </c>
      <c r="U104" s="2">
        <v>38.700000000000003</v>
      </c>
      <c r="V104" s="2">
        <v>0.7</v>
      </c>
    </row>
    <row r="105" spans="1:22" x14ac:dyDescent="0.3">
      <c r="A105" s="2">
        <v>9</v>
      </c>
      <c r="B105" s="2">
        <v>8</v>
      </c>
      <c r="C105" s="2">
        <v>2</v>
      </c>
      <c r="D105" s="2">
        <v>3</v>
      </c>
      <c r="E105" s="2">
        <v>0</v>
      </c>
      <c r="F105" s="2">
        <v>188.8</v>
      </c>
      <c r="G105" s="2">
        <v>11.4</v>
      </c>
      <c r="H105" s="2">
        <v>14.78</v>
      </c>
      <c r="I105" s="2">
        <v>114</v>
      </c>
      <c r="J105" s="2">
        <v>810.3</v>
      </c>
      <c r="K105" s="2">
        <v>385.2</v>
      </c>
      <c r="L105" s="2">
        <v>13.3</v>
      </c>
      <c r="M105" s="2">
        <v>121</v>
      </c>
      <c r="N105" s="2">
        <v>1049.4000000000001</v>
      </c>
      <c r="O105" s="2">
        <v>27.4</v>
      </c>
      <c r="P105" s="2">
        <v>28.6</v>
      </c>
      <c r="Q105" s="2">
        <v>7.64</v>
      </c>
      <c r="R105" s="2">
        <v>2.72</v>
      </c>
      <c r="S105" s="2">
        <v>20</v>
      </c>
      <c r="T105" s="2">
        <v>6</v>
      </c>
      <c r="U105" s="2">
        <v>28.9</v>
      </c>
      <c r="V105" s="2">
        <v>3.9</v>
      </c>
    </row>
    <row r="106" spans="1:22" x14ac:dyDescent="0.3">
      <c r="A106" s="2">
        <v>9</v>
      </c>
      <c r="B106" s="2">
        <v>9</v>
      </c>
      <c r="C106" s="2">
        <v>2</v>
      </c>
      <c r="D106" s="2">
        <v>3</v>
      </c>
      <c r="E106" s="2">
        <v>0</v>
      </c>
      <c r="F106" s="2">
        <v>148.69999999999999</v>
      </c>
      <c r="G106" s="2">
        <v>12.2</v>
      </c>
      <c r="H106" s="2">
        <v>88.7</v>
      </c>
      <c r="I106" s="2">
        <v>633</v>
      </c>
      <c r="J106" s="2">
        <v>4600.8999999999996</v>
      </c>
      <c r="K106" s="2">
        <v>2065.1999999999998</v>
      </c>
      <c r="L106" s="2">
        <v>12.8</v>
      </c>
      <c r="M106" s="2">
        <v>683</v>
      </c>
      <c r="N106" s="2">
        <v>5913.7</v>
      </c>
    </row>
    <row r="107" spans="1:22" x14ac:dyDescent="0.3">
      <c r="A107" s="2">
        <v>9</v>
      </c>
      <c r="B107" s="2">
        <v>10</v>
      </c>
      <c r="C107" s="2">
        <v>2</v>
      </c>
      <c r="D107" s="2">
        <v>3</v>
      </c>
      <c r="E107" s="2">
        <v>0</v>
      </c>
      <c r="F107" s="2">
        <v>101.5</v>
      </c>
      <c r="G107" s="2">
        <v>8.4</v>
      </c>
      <c r="H107" s="2">
        <v>61.93</v>
      </c>
      <c r="I107" s="2">
        <v>628</v>
      </c>
      <c r="J107" s="2">
        <v>6562.7</v>
      </c>
      <c r="K107" s="2">
        <v>3860.9</v>
      </c>
      <c r="L107" s="2">
        <v>10.6</v>
      </c>
      <c r="M107" s="2">
        <v>638</v>
      </c>
      <c r="N107" s="2">
        <v>7828.3</v>
      </c>
    </row>
    <row r="108" spans="1:22" x14ac:dyDescent="0.3">
      <c r="A108" s="2">
        <v>9</v>
      </c>
      <c r="B108" s="2">
        <v>11</v>
      </c>
      <c r="C108" s="2">
        <v>2</v>
      </c>
      <c r="D108" s="2">
        <v>3</v>
      </c>
      <c r="E108" s="2">
        <v>0</v>
      </c>
      <c r="F108" s="2">
        <v>46.5</v>
      </c>
      <c r="G108" s="2">
        <v>2.6</v>
      </c>
      <c r="H108" s="2">
        <v>33.950000000000003</v>
      </c>
      <c r="I108" s="2">
        <v>720</v>
      </c>
      <c r="J108" s="2">
        <v>11353.8</v>
      </c>
      <c r="K108" s="2">
        <v>8233.7999999999993</v>
      </c>
      <c r="L108" s="2">
        <v>6.5</v>
      </c>
      <c r="M108" s="2">
        <v>720</v>
      </c>
      <c r="N108" s="2">
        <v>12793.8</v>
      </c>
    </row>
    <row r="109" spans="1:22" x14ac:dyDescent="0.3">
      <c r="A109" s="2">
        <v>9</v>
      </c>
      <c r="B109" s="2">
        <v>12</v>
      </c>
      <c r="C109" s="2">
        <v>2</v>
      </c>
      <c r="D109" s="2">
        <v>3</v>
      </c>
      <c r="E109" s="2">
        <v>0</v>
      </c>
      <c r="F109" s="2">
        <v>47.9</v>
      </c>
      <c r="G109" s="2">
        <v>-0.2</v>
      </c>
      <c r="H109" s="2">
        <v>37.72</v>
      </c>
      <c r="I109" s="2">
        <v>744</v>
      </c>
      <c r="J109" s="2">
        <v>13428.5</v>
      </c>
      <c r="K109" s="2">
        <v>10560.5</v>
      </c>
      <c r="L109" s="2">
        <v>3.9</v>
      </c>
      <c r="M109" s="2">
        <v>744</v>
      </c>
      <c r="N109" s="2">
        <v>14916.5</v>
      </c>
    </row>
    <row r="110" spans="1:22" x14ac:dyDescent="0.3">
      <c r="A110" s="2">
        <v>10</v>
      </c>
      <c r="B110" s="2">
        <v>1</v>
      </c>
      <c r="C110" s="2">
        <v>2</v>
      </c>
      <c r="D110" s="2">
        <v>1</v>
      </c>
      <c r="E110" s="2">
        <v>1</v>
      </c>
      <c r="F110" s="2">
        <v>41.5</v>
      </c>
      <c r="G110" s="2">
        <v>4.7</v>
      </c>
      <c r="H110" s="2">
        <v>31.13</v>
      </c>
      <c r="I110" s="2">
        <v>744</v>
      </c>
      <c r="J110" s="2">
        <v>10180.700000000001</v>
      </c>
      <c r="K110" s="2">
        <v>6952.7</v>
      </c>
      <c r="L110" s="2">
        <v>6.9</v>
      </c>
      <c r="M110" s="2">
        <v>744</v>
      </c>
      <c r="N110" s="2">
        <v>11668.7</v>
      </c>
    </row>
    <row r="111" spans="1:22" x14ac:dyDescent="0.3">
      <c r="A111" s="2">
        <v>10</v>
      </c>
      <c r="B111" s="2">
        <v>2</v>
      </c>
      <c r="C111" s="2">
        <v>2</v>
      </c>
      <c r="D111" s="2">
        <v>1</v>
      </c>
      <c r="E111" s="2">
        <v>1</v>
      </c>
      <c r="F111" s="2">
        <v>66.8</v>
      </c>
      <c r="G111" s="2">
        <v>5.2</v>
      </c>
      <c r="H111" s="2">
        <v>45.92</v>
      </c>
      <c r="I111" s="2">
        <v>672</v>
      </c>
      <c r="J111" s="2">
        <v>8874.7000000000007</v>
      </c>
      <c r="K111" s="2">
        <v>5962.7</v>
      </c>
      <c r="L111" s="2">
        <v>6.1</v>
      </c>
      <c r="M111" s="2">
        <v>672</v>
      </c>
      <c r="N111" s="2">
        <v>10218.700000000001</v>
      </c>
    </row>
    <row r="112" spans="1:22" x14ac:dyDescent="0.3">
      <c r="A112" s="2">
        <v>10</v>
      </c>
      <c r="B112" s="2">
        <v>3</v>
      </c>
      <c r="C112" s="2">
        <v>2</v>
      </c>
      <c r="D112" s="2">
        <v>1</v>
      </c>
      <c r="E112" s="2">
        <v>1</v>
      </c>
      <c r="F112" s="2">
        <v>99</v>
      </c>
      <c r="G112" s="2">
        <v>7.3</v>
      </c>
      <c r="H112" s="2">
        <v>61.88</v>
      </c>
      <c r="I112" s="2">
        <v>737</v>
      </c>
      <c r="J112" s="2">
        <v>8207.7000000000007</v>
      </c>
      <c r="K112" s="2">
        <v>5001.6000000000004</v>
      </c>
      <c r="L112" s="2">
        <v>6.4</v>
      </c>
      <c r="M112" s="2">
        <v>744</v>
      </c>
      <c r="N112" s="2">
        <v>9689.7999999999993</v>
      </c>
    </row>
    <row r="113" spans="1:22" x14ac:dyDescent="0.3">
      <c r="A113" s="2">
        <v>10</v>
      </c>
      <c r="B113" s="2">
        <v>4</v>
      </c>
      <c r="C113" s="2">
        <v>2</v>
      </c>
      <c r="D113" s="2">
        <v>1</v>
      </c>
      <c r="E113" s="2">
        <v>1</v>
      </c>
      <c r="F113" s="2">
        <v>152.69999999999999</v>
      </c>
      <c r="G113" s="2">
        <v>10.3</v>
      </c>
      <c r="H113" s="2">
        <v>79.709999999999994</v>
      </c>
      <c r="I113" s="2">
        <v>664</v>
      </c>
      <c r="J113" s="2">
        <v>5914.4</v>
      </c>
      <c r="K113" s="2">
        <v>3126.6</v>
      </c>
      <c r="L113" s="2">
        <v>7.6</v>
      </c>
      <c r="M113" s="2">
        <v>700</v>
      </c>
      <c r="N113" s="2">
        <v>7285</v>
      </c>
    </row>
    <row r="114" spans="1:22" x14ac:dyDescent="0.3">
      <c r="A114" s="2">
        <v>10</v>
      </c>
      <c r="B114" s="2">
        <v>5</v>
      </c>
      <c r="C114" s="2">
        <v>2</v>
      </c>
      <c r="D114" s="2">
        <v>1</v>
      </c>
      <c r="E114" s="2">
        <v>1</v>
      </c>
      <c r="F114" s="2">
        <v>182.7</v>
      </c>
      <c r="G114" s="2">
        <v>14</v>
      </c>
      <c r="H114" s="2">
        <v>48.02</v>
      </c>
      <c r="I114" s="2">
        <v>310</v>
      </c>
      <c r="J114" s="2">
        <v>2174.8000000000002</v>
      </c>
      <c r="K114" s="2">
        <v>887.6</v>
      </c>
      <c r="L114" s="2">
        <v>11.3</v>
      </c>
      <c r="M114" s="2">
        <v>338</v>
      </c>
      <c r="N114" s="2">
        <v>2827.6</v>
      </c>
      <c r="O114" s="2">
        <v>27.3</v>
      </c>
      <c r="P114" s="2">
        <v>28.5</v>
      </c>
      <c r="Q114" s="2">
        <v>5.62</v>
      </c>
      <c r="R114" s="2">
        <v>1.77</v>
      </c>
      <c r="S114" s="2">
        <v>20</v>
      </c>
      <c r="T114" s="2">
        <v>5</v>
      </c>
      <c r="U114" s="2">
        <v>20.100000000000001</v>
      </c>
      <c r="V114" s="2">
        <v>2.6</v>
      </c>
    </row>
    <row r="115" spans="1:22" x14ac:dyDescent="0.3">
      <c r="A115" s="2">
        <v>10</v>
      </c>
      <c r="B115" s="2">
        <v>6</v>
      </c>
      <c r="C115" s="2">
        <v>2</v>
      </c>
      <c r="D115" s="2">
        <v>1</v>
      </c>
      <c r="E115" s="2">
        <v>1</v>
      </c>
      <c r="F115" s="2">
        <v>215.6</v>
      </c>
      <c r="L115" s="2">
        <v>14.9</v>
      </c>
      <c r="O115" s="2">
        <v>28.3</v>
      </c>
      <c r="P115" s="2">
        <v>29.8</v>
      </c>
      <c r="Q115" s="2">
        <v>23.12</v>
      </c>
      <c r="R115" s="2">
        <v>12.04</v>
      </c>
      <c r="S115" s="2">
        <v>189</v>
      </c>
      <c r="T115" s="2">
        <v>39</v>
      </c>
      <c r="U115" s="2">
        <v>188.5</v>
      </c>
      <c r="V115" s="2">
        <v>72</v>
      </c>
    </row>
    <row r="116" spans="1:22" x14ac:dyDescent="0.3">
      <c r="A116" s="2">
        <v>10</v>
      </c>
      <c r="B116" s="2">
        <v>7</v>
      </c>
      <c r="C116" s="2">
        <v>2</v>
      </c>
      <c r="D116" s="2">
        <v>1</v>
      </c>
      <c r="E116" s="2">
        <v>1</v>
      </c>
      <c r="F116" s="2">
        <v>227.4</v>
      </c>
      <c r="L116" s="2">
        <v>16.899999999999999</v>
      </c>
      <c r="O116" s="2">
        <v>28.9</v>
      </c>
      <c r="P116" s="2">
        <v>29.8</v>
      </c>
      <c r="Q116" s="2">
        <v>43.62</v>
      </c>
      <c r="R116" s="2">
        <v>30.73</v>
      </c>
      <c r="S116" s="2">
        <v>389</v>
      </c>
      <c r="T116" s="2">
        <v>90</v>
      </c>
      <c r="U116" s="2">
        <v>388.8</v>
      </c>
      <c r="V116" s="2">
        <v>163.6</v>
      </c>
    </row>
    <row r="117" spans="1:22" x14ac:dyDescent="0.3">
      <c r="A117" s="2">
        <v>10</v>
      </c>
      <c r="B117" s="2">
        <v>8</v>
      </c>
      <c r="C117" s="2">
        <v>2</v>
      </c>
      <c r="D117" s="2">
        <v>1</v>
      </c>
      <c r="E117" s="2">
        <v>1</v>
      </c>
      <c r="F117" s="2">
        <v>188.8</v>
      </c>
      <c r="L117" s="2">
        <v>17.3</v>
      </c>
      <c r="O117" s="2">
        <v>28.9</v>
      </c>
      <c r="P117" s="2">
        <v>30</v>
      </c>
      <c r="Q117" s="2">
        <v>22.2</v>
      </c>
      <c r="R117" s="2">
        <v>14.9</v>
      </c>
      <c r="S117" s="2">
        <v>200</v>
      </c>
      <c r="T117" s="2">
        <v>44</v>
      </c>
      <c r="U117" s="2">
        <v>199.8</v>
      </c>
      <c r="V117" s="2">
        <v>88</v>
      </c>
    </row>
    <row r="118" spans="1:22" x14ac:dyDescent="0.3">
      <c r="A118" s="2">
        <v>10</v>
      </c>
      <c r="B118" s="2">
        <v>9</v>
      </c>
      <c r="C118" s="2">
        <v>2</v>
      </c>
      <c r="D118" s="2">
        <v>1</v>
      </c>
      <c r="E118" s="2">
        <v>1</v>
      </c>
      <c r="F118" s="2">
        <v>148.69999999999999</v>
      </c>
      <c r="L118" s="2">
        <v>16.8</v>
      </c>
      <c r="O118" s="2">
        <v>27.3</v>
      </c>
      <c r="P118" s="2">
        <v>28.2</v>
      </c>
      <c r="Q118" s="2">
        <v>3.25</v>
      </c>
      <c r="R118" s="2">
        <v>0.46</v>
      </c>
      <c r="S118" s="2">
        <v>11</v>
      </c>
      <c r="T118" s="2">
        <v>1</v>
      </c>
      <c r="U118" s="2">
        <v>10.8</v>
      </c>
      <c r="V118" s="2">
        <v>0.2</v>
      </c>
    </row>
    <row r="119" spans="1:22" x14ac:dyDescent="0.3">
      <c r="A119" s="2">
        <v>10</v>
      </c>
      <c r="B119" s="2">
        <v>10</v>
      </c>
      <c r="C119" s="2">
        <v>2</v>
      </c>
      <c r="D119" s="2">
        <v>1</v>
      </c>
      <c r="E119" s="2">
        <v>1</v>
      </c>
      <c r="F119" s="2">
        <v>101.5</v>
      </c>
      <c r="G119" s="2">
        <v>12.4</v>
      </c>
      <c r="H119" s="2">
        <v>52.89</v>
      </c>
      <c r="I119" s="2">
        <v>434</v>
      </c>
      <c r="J119" s="2">
        <v>3218.1</v>
      </c>
      <c r="K119" s="2">
        <v>1383.5</v>
      </c>
      <c r="L119" s="2">
        <v>14.6</v>
      </c>
      <c r="M119" s="2">
        <v>463</v>
      </c>
      <c r="N119" s="2">
        <v>4112.7</v>
      </c>
    </row>
    <row r="120" spans="1:22" x14ac:dyDescent="0.3">
      <c r="A120" s="2">
        <v>10</v>
      </c>
      <c r="B120" s="2">
        <v>11</v>
      </c>
      <c r="C120" s="2">
        <v>2</v>
      </c>
      <c r="D120" s="2">
        <v>1</v>
      </c>
      <c r="E120" s="2">
        <v>1</v>
      </c>
      <c r="F120" s="2">
        <v>46.5</v>
      </c>
      <c r="G120" s="2">
        <v>6.6</v>
      </c>
      <c r="H120" s="2">
        <v>33.950000000000003</v>
      </c>
      <c r="I120" s="2">
        <v>720</v>
      </c>
      <c r="J120" s="2">
        <v>8473.7999999999993</v>
      </c>
      <c r="K120" s="2">
        <v>5382.8</v>
      </c>
      <c r="L120" s="2">
        <v>10.5</v>
      </c>
      <c r="M120" s="2">
        <v>720</v>
      </c>
      <c r="N120" s="2">
        <v>9913.7999999999993</v>
      </c>
    </row>
    <row r="121" spans="1:22" x14ac:dyDescent="0.3">
      <c r="A121" s="2">
        <v>10</v>
      </c>
      <c r="B121" s="2">
        <v>12</v>
      </c>
      <c r="C121" s="2">
        <v>2</v>
      </c>
      <c r="D121" s="2">
        <v>1</v>
      </c>
      <c r="E121" s="2">
        <v>1</v>
      </c>
      <c r="F121" s="2">
        <v>47.9</v>
      </c>
      <c r="G121" s="2">
        <v>3.8</v>
      </c>
      <c r="H121" s="2">
        <v>37.72</v>
      </c>
      <c r="I121" s="2">
        <v>744</v>
      </c>
      <c r="J121" s="2">
        <v>10452.5</v>
      </c>
      <c r="K121" s="2">
        <v>7584.5</v>
      </c>
      <c r="L121" s="2">
        <v>7.9</v>
      </c>
      <c r="M121" s="2">
        <v>744</v>
      </c>
      <c r="N121" s="2">
        <v>11940.5</v>
      </c>
    </row>
    <row r="122" spans="1:22" x14ac:dyDescent="0.3">
      <c r="A122" s="2">
        <v>11</v>
      </c>
      <c r="B122" s="2">
        <v>1</v>
      </c>
      <c r="C122" s="2">
        <v>2</v>
      </c>
      <c r="D122" s="2">
        <v>2</v>
      </c>
      <c r="E122" s="2">
        <v>1</v>
      </c>
      <c r="F122" s="2">
        <v>41.5</v>
      </c>
      <c r="G122" s="2">
        <v>2.7</v>
      </c>
      <c r="H122" s="2">
        <v>31.13</v>
      </c>
      <c r="I122" s="2">
        <v>744</v>
      </c>
      <c r="J122" s="2">
        <v>11668.7</v>
      </c>
      <c r="K122" s="2">
        <v>8440.7000000000007</v>
      </c>
      <c r="L122" s="2">
        <v>4.9000000000000004</v>
      </c>
      <c r="M122" s="2">
        <v>744</v>
      </c>
      <c r="N122" s="2">
        <v>13156.7</v>
      </c>
    </row>
    <row r="123" spans="1:22" x14ac:dyDescent="0.3">
      <c r="A123" s="2">
        <v>11</v>
      </c>
      <c r="B123" s="2">
        <v>2</v>
      </c>
      <c r="C123" s="2">
        <v>2</v>
      </c>
      <c r="D123" s="2">
        <v>2</v>
      </c>
      <c r="E123" s="2">
        <v>1</v>
      </c>
      <c r="F123" s="2">
        <v>66.8</v>
      </c>
      <c r="G123" s="2">
        <v>3.2</v>
      </c>
      <c r="H123" s="2">
        <v>45.92</v>
      </c>
      <c r="I123" s="2">
        <v>672</v>
      </c>
      <c r="J123" s="2">
        <v>10218.700000000001</v>
      </c>
      <c r="K123" s="2">
        <v>7290.9</v>
      </c>
      <c r="L123" s="2">
        <v>4.0999999999999996</v>
      </c>
      <c r="M123" s="2">
        <v>672</v>
      </c>
      <c r="N123" s="2">
        <v>11562.7</v>
      </c>
    </row>
    <row r="124" spans="1:22" x14ac:dyDescent="0.3">
      <c r="A124" s="2">
        <v>11</v>
      </c>
      <c r="B124" s="2">
        <v>3</v>
      </c>
      <c r="C124" s="2">
        <v>2</v>
      </c>
      <c r="D124" s="2">
        <v>2</v>
      </c>
      <c r="E124" s="2">
        <v>1</v>
      </c>
      <c r="F124" s="2">
        <v>99</v>
      </c>
      <c r="G124" s="2">
        <v>5.3</v>
      </c>
      <c r="H124" s="2">
        <v>61.88</v>
      </c>
      <c r="I124" s="2">
        <v>744</v>
      </c>
      <c r="J124" s="2">
        <v>9689.7999999999993</v>
      </c>
      <c r="K124" s="2">
        <v>6457.6</v>
      </c>
      <c r="L124" s="2">
        <v>4.4000000000000004</v>
      </c>
      <c r="M124" s="2">
        <v>744</v>
      </c>
      <c r="N124" s="2">
        <v>11177.8</v>
      </c>
    </row>
    <row r="125" spans="1:22" x14ac:dyDescent="0.3">
      <c r="A125" s="2">
        <v>11</v>
      </c>
      <c r="B125" s="2">
        <v>4</v>
      </c>
      <c r="C125" s="2">
        <v>2</v>
      </c>
      <c r="D125" s="2">
        <v>2</v>
      </c>
      <c r="E125" s="2">
        <v>1</v>
      </c>
      <c r="F125" s="2">
        <v>152.69999999999999</v>
      </c>
      <c r="G125" s="2">
        <v>8.3000000000000007</v>
      </c>
      <c r="H125" s="2">
        <v>79.709999999999994</v>
      </c>
      <c r="I125" s="2">
        <v>700</v>
      </c>
      <c r="J125" s="2">
        <v>7285</v>
      </c>
      <c r="K125" s="2">
        <v>4332.8</v>
      </c>
      <c r="L125" s="2">
        <v>5.6</v>
      </c>
      <c r="M125" s="2">
        <v>718</v>
      </c>
      <c r="N125" s="2">
        <v>8706.2000000000007</v>
      </c>
    </row>
    <row r="126" spans="1:22" x14ac:dyDescent="0.3">
      <c r="A126" s="2">
        <v>11</v>
      </c>
      <c r="B126" s="2">
        <v>5</v>
      </c>
      <c r="C126" s="2">
        <v>2</v>
      </c>
      <c r="D126" s="2">
        <v>2</v>
      </c>
      <c r="E126" s="2">
        <v>1</v>
      </c>
      <c r="F126" s="2">
        <v>182.7</v>
      </c>
      <c r="G126" s="2">
        <v>12</v>
      </c>
      <c r="H126" s="2">
        <v>48.02</v>
      </c>
      <c r="I126" s="2">
        <v>337</v>
      </c>
      <c r="J126" s="2">
        <v>2826.2</v>
      </c>
      <c r="K126" s="2">
        <v>1406.2</v>
      </c>
      <c r="L126" s="2">
        <v>9.3000000000000007</v>
      </c>
      <c r="M126" s="2">
        <v>369</v>
      </c>
      <c r="N126" s="2">
        <v>3533.3</v>
      </c>
      <c r="Q126" s="2">
        <v>1.77</v>
      </c>
      <c r="S126" s="2">
        <v>5</v>
      </c>
      <c r="U126" s="2">
        <v>20.100000000000001</v>
      </c>
      <c r="V126" s="2">
        <v>2.6</v>
      </c>
    </row>
    <row r="127" spans="1:22" x14ac:dyDescent="0.3">
      <c r="A127" s="2">
        <v>11</v>
      </c>
      <c r="B127" s="2">
        <v>6</v>
      </c>
      <c r="C127" s="2">
        <v>2</v>
      </c>
      <c r="D127" s="2">
        <v>2</v>
      </c>
      <c r="E127" s="2">
        <v>1</v>
      </c>
      <c r="F127" s="2">
        <v>215.6</v>
      </c>
      <c r="L127" s="2">
        <v>12.9</v>
      </c>
      <c r="O127" s="2">
        <v>29.8</v>
      </c>
      <c r="P127" s="2">
        <v>29.8</v>
      </c>
      <c r="Q127" s="2">
        <v>12.04</v>
      </c>
      <c r="R127" s="2">
        <v>5.09</v>
      </c>
      <c r="S127" s="2">
        <v>39</v>
      </c>
      <c r="T127" s="2">
        <v>15</v>
      </c>
      <c r="U127" s="2">
        <v>188.5</v>
      </c>
      <c r="V127" s="2">
        <v>72</v>
      </c>
    </row>
    <row r="128" spans="1:22" x14ac:dyDescent="0.3">
      <c r="A128" s="2">
        <v>11</v>
      </c>
      <c r="B128" s="2">
        <v>7</v>
      </c>
      <c r="C128" s="2">
        <v>2</v>
      </c>
      <c r="D128" s="2">
        <v>2</v>
      </c>
      <c r="E128" s="2">
        <v>1</v>
      </c>
      <c r="F128" s="2">
        <v>227.4</v>
      </c>
      <c r="L128" s="2">
        <v>14.9</v>
      </c>
      <c r="O128" s="2">
        <v>29</v>
      </c>
      <c r="P128" s="2">
        <v>29</v>
      </c>
      <c r="Q128" s="2">
        <v>30.73</v>
      </c>
      <c r="R128" s="2">
        <v>13.34</v>
      </c>
      <c r="S128" s="2">
        <v>90</v>
      </c>
      <c r="T128" s="2">
        <v>37</v>
      </c>
      <c r="U128" s="2">
        <v>388.8</v>
      </c>
      <c r="V128" s="2">
        <v>163.6</v>
      </c>
    </row>
    <row r="129" spans="1:22" x14ac:dyDescent="0.3">
      <c r="A129" s="2">
        <v>11</v>
      </c>
      <c r="B129" s="2">
        <v>8</v>
      </c>
      <c r="C129" s="2">
        <v>2</v>
      </c>
      <c r="D129" s="2">
        <v>2</v>
      </c>
      <c r="E129" s="2">
        <v>1</v>
      </c>
      <c r="F129" s="2">
        <v>188.8</v>
      </c>
      <c r="L129" s="2">
        <v>15.3</v>
      </c>
      <c r="O129" s="2">
        <v>29.4</v>
      </c>
      <c r="P129" s="2">
        <v>29.4</v>
      </c>
      <c r="Q129" s="2">
        <v>14.9</v>
      </c>
      <c r="R129" s="2">
        <v>7.64</v>
      </c>
      <c r="S129" s="2">
        <v>44</v>
      </c>
      <c r="T129" s="2">
        <v>20</v>
      </c>
      <c r="U129" s="2">
        <v>199.8</v>
      </c>
      <c r="V129" s="2">
        <v>88</v>
      </c>
    </row>
    <row r="130" spans="1:22" x14ac:dyDescent="0.3">
      <c r="A130" s="2">
        <v>11</v>
      </c>
      <c r="B130" s="2">
        <v>9</v>
      </c>
      <c r="C130" s="2">
        <v>2</v>
      </c>
      <c r="D130" s="2">
        <v>2</v>
      </c>
      <c r="E130" s="2">
        <v>1</v>
      </c>
      <c r="F130" s="2">
        <v>148.69999999999999</v>
      </c>
      <c r="G130" s="2">
        <v>13.4</v>
      </c>
      <c r="H130" s="2">
        <v>57.8</v>
      </c>
      <c r="I130" s="2">
        <v>430</v>
      </c>
      <c r="J130" s="2">
        <v>2766.9</v>
      </c>
      <c r="K130" s="2">
        <v>1050.4000000000001</v>
      </c>
      <c r="L130" s="2">
        <v>14.8</v>
      </c>
      <c r="M130" s="2">
        <v>463</v>
      </c>
      <c r="N130" s="2">
        <v>3655.5</v>
      </c>
      <c r="Q130" s="2">
        <v>0.46</v>
      </c>
      <c r="S130" s="2">
        <v>1</v>
      </c>
      <c r="U130" s="2">
        <v>10.8</v>
      </c>
      <c r="V130" s="2">
        <v>0.2</v>
      </c>
    </row>
    <row r="131" spans="1:22" x14ac:dyDescent="0.3">
      <c r="A131" s="2">
        <v>11</v>
      </c>
      <c r="B131" s="2">
        <v>10</v>
      </c>
      <c r="C131" s="2">
        <v>2</v>
      </c>
      <c r="D131" s="2">
        <v>2</v>
      </c>
      <c r="E131" s="2">
        <v>1</v>
      </c>
      <c r="F131" s="2">
        <v>101.5</v>
      </c>
      <c r="G131" s="2">
        <v>10.3</v>
      </c>
      <c r="H131" s="2">
        <v>61.93</v>
      </c>
      <c r="I131" s="2">
        <v>603</v>
      </c>
      <c r="J131" s="2">
        <v>5278.8</v>
      </c>
      <c r="K131" s="2">
        <v>2696.5</v>
      </c>
      <c r="L131" s="2">
        <v>12.6</v>
      </c>
      <c r="M131" s="2">
        <v>624</v>
      </c>
      <c r="N131" s="2">
        <v>6509.3</v>
      </c>
    </row>
    <row r="132" spans="1:22" x14ac:dyDescent="0.3">
      <c r="A132" s="2">
        <v>11</v>
      </c>
      <c r="B132" s="2">
        <v>11</v>
      </c>
      <c r="C132" s="2">
        <v>2</v>
      </c>
      <c r="D132" s="2">
        <v>2</v>
      </c>
      <c r="E132" s="2">
        <v>1</v>
      </c>
      <c r="F132" s="2">
        <v>46.5</v>
      </c>
      <c r="G132" s="2">
        <v>4.5999999999999996</v>
      </c>
      <c r="H132" s="2">
        <v>33.950000000000003</v>
      </c>
      <c r="I132" s="2">
        <v>720</v>
      </c>
      <c r="J132" s="2">
        <v>9913.7999999999993</v>
      </c>
      <c r="K132" s="2">
        <v>6795.1</v>
      </c>
      <c r="L132" s="2">
        <v>8.5</v>
      </c>
      <c r="M132" s="2">
        <v>720</v>
      </c>
      <c r="N132" s="2">
        <v>11353.8</v>
      </c>
    </row>
    <row r="133" spans="1:22" x14ac:dyDescent="0.3">
      <c r="A133" s="2">
        <v>11</v>
      </c>
      <c r="B133" s="2">
        <v>12</v>
      </c>
      <c r="C133" s="2">
        <v>2</v>
      </c>
      <c r="D133" s="2">
        <v>2</v>
      </c>
      <c r="E133" s="2">
        <v>1</v>
      </c>
      <c r="F133" s="2">
        <v>47.9</v>
      </c>
      <c r="G133" s="2">
        <v>1.8</v>
      </c>
      <c r="H133" s="2">
        <v>37.72</v>
      </c>
      <c r="I133" s="2">
        <v>744</v>
      </c>
      <c r="J133" s="2">
        <v>11940.5</v>
      </c>
      <c r="K133" s="2">
        <v>9072.5</v>
      </c>
      <c r="L133" s="2">
        <v>5.9</v>
      </c>
      <c r="M133" s="2">
        <v>744</v>
      </c>
      <c r="N133" s="2">
        <v>13428.5</v>
      </c>
    </row>
    <row r="134" spans="1:22" x14ac:dyDescent="0.3">
      <c r="A134" s="2">
        <v>12</v>
      </c>
      <c r="B134" s="2">
        <v>1</v>
      </c>
      <c r="C134" s="2">
        <v>2</v>
      </c>
      <c r="D134" s="2">
        <v>3</v>
      </c>
      <c r="E134" s="2">
        <v>1</v>
      </c>
      <c r="F134" s="2">
        <v>41.5</v>
      </c>
      <c r="G134" s="2">
        <v>0.7</v>
      </c>
      <c r="H134" s="2">
        <v>31.13</v>
      </c>
      <c r="I134" s="2">
        <v>744</v>
      </c>
      <c r="J134" s="2">
        <v>13156.7</v>
      </c>
      <c r="K134" s="2">
        <v>9928.7000000000007</v>
      </c>
      <c r="L134" s="2">
        <v>2.9</v>
      </c>
      <c r="M134" s="2">
        <v>744</v>
      </c>
      <c r="N134" s="2">
        <v>14644.7</v>
      </c>
    </row>
    <row r="135" spans="1:22" x14ac:dyDescent="0.3">
      <c r="A135" s="2">
        <v>12</v>
      </c>
      <c r="B135" s="2">
        <v>2</v>
      </c>
      <c r="C135" s="2">
        <v>2</v>
      </c>
      <c r="D135" s="2">
        <v>3</v>
      </c>
      <c r="E135" s="2">
        <v>1</v>
      </c>
      <c r="F135" s="2">
        <v>66.8</v>
      </c>
      <c r="G135" s="2">
        <v>1.2</v>
      </c>
      <c r="H135" s="2">
        <v>45.92</v>
      </c>
      <c r="I135" s="2">
        <v>672</v>
      </c>
      <c r="J135" s="2">
        <v>11562.7</v>
      </c>
      <c r="K135" s="2">
        <v>8634.7000000000007</v>
      </c>
      <c r="L135" s="2">
        <v>2.1</v>
      </c>
      <c r="M135" s="2">
        <v>672</v>
      </c>
      <c r="N135" s="2">
        <v>12906.7</v>
      </c>
    </row>
    <row r="136" spans="1:22" x14ac:dyDescent="0.3">
      <c r="A136" s="2">
        <v>12</v>
      </c>
      <c r="B136" s="2">
        <v>3</v>
      </c>
      <c r="C136" s="2">
        <v>2</v>
      </c>
      <c r="D136" s="2">
        <v>3</v>
      </c>
      <c r="E136" s="2">
        <v>1</v>
      </c>
      <c r="F136" s="2">
        <v>99</v>
      </c>
      <c r="G136" s="2">
        <v>3.3</v>
      </c>
      <c r="H136" s="2">
        <v>61.88</v>
      </c>
      <c r="I136" s="2">
        <v>744</v>
      </c>
      <c r="J136" s="2">
        <v>11177.8</v>
      </c>
      <c r="K136" s="2">
        <v>7937.8</v>
      </c>
      <c r="L136" s="2">
        <v>2.4</v>
      </c>
      <c r="M136" s="2">
        <v>744</v>
      </c>
      <c r="N136" s="2">
        <v>12665.8</v>
      </c>
    </row>
    <row r="137" spans="1:22" x14ac:dyDescent="0.3">
      <c r="A137" s="2">
        <v>12</v>
      </c>
      <c r="B137" s="2">
        <v>4</v>
      </c>
      <c r="C137" s="2">
        <v>2</v>
      </c>
      <c r="D137" s="2">
        <v>3</v>
      </c>
      <c r="E137" s="2">
        <v>1</v>
      </c>
      <c r="F137" s="2">
        <v>152.69999999999999</v>
      </c>
      <c r="G137" s="2">
        <v>6.3</v>
      </c>
      <c r="H137" s="2">
        <v>68.92</v>
      </c>
      <c r="I137" s="2">
        <v>622</v>
      </c>
      <c r="J137" s="2">
        <v>7551.9</v>
      </c>
      <c r="K137" s="2">
        <v>4928.7</v>
      </c>
      <c r="L137" s="2">
        <v>3.6</v>
      </c>
      <c r="M137" s="2">
        <v>624</v>
      </c>
      <c r="N137" s="2">
        <v>8797.7000000000007</v>
      </c>
    </row>
    <row r="138" spans="1:22" x14ac:dyDescent="0.3">
      <c r="A138" s="2">
        <v>12</v>
      </c>
      <c r="B138" s="2">
        <v>5</v>
      </c>
      <c r="C138" s="2">
        <v>2</v>
      </c>
      <c r="D138" s="2">
        <v>3</v>
      </c>
      <c r="E138" s="2">
        <v>1</v>
      </c>
      <c r="F138" s="2">
        <v>182.7</v>
      </c>
      <c r="L138" s="2">
        <v>7.3</v>
      </c>
    </row>
    <row r="139" spans="1:22" x14ac:dyDescent="0.3">
      <c r="A139" s="2">
        <v>12</v>
      </c>
      <c r="B139" s="2">
        <v>6</v>
      </c>
      <c r="C139" s="2">
        <v>2</v>
      </c>
      <c r="D139" s="2">
        <v>3</v>
      </c>
      <c r="E139" s="2">
        <v>1</v>
      </c>
      <c r="F139" s="2">
        <v>215.6</v>
      </c>
      <c r="L139" s="2">
        <v>10.9</v>
      </c>
      <c r="O139" s="2">
        <v>27.8</v>
      </c>
      <c r="P139" s="2">
        <v>29.2</v>
      </c>
      <c r="Q139" s="2">
        <v>5.09</v>
      </c>
      <c r="R139" s="2">
        <v>1.96</v>
      </c>
      <c r="S139" s="2">
        <v>15</v>
      </c>
      <c r="T139" s="2">
        <v>5</v>
      </c>
      <c r="U139" s="2">
        <v>26.9</v>
      </c>
      <c r="V139" s="2">
        <v>6</v>
      </c>
    </row>
    <row r="140" spans="1:22" x14ac:dyDescent="0.3">
      <c r="A140" s="2">
        <v>12</v>
      </c>
      <c r="B140" s="2">
        <v>7</v>
      </c>
      <c r="C140" s="2">
        <v>2</v>
      </c>
      <c r="D140" s="2">
        <v>3</v>
      </c>
      <c r="E140" s="2">
        <v>1</v>
      </c>
      <c r="F140" s="2">
        <v>227.4</v>
      </c>
      <c r="L140" s="2">
        <v>12.9</v>
      </c>
      <c r="O140" s="2">
        <v>27</v>
      </c>
      <c r="P140" s="2">
        <v>28.2</v>
      </c>
      <c r="Q140" s="2">
        <v>13.34</v>
      </c>
      <c r="R140" s="2">
        <v>1.45</v>
      </c>
      <c r="S140" s="2">
        <v>37</v>
      </c>
      <c r="T140" s="2">
        <v>3</v>
      </c>
      <c r="U140" s="2">
        <v>38.700000000000003</v>
      </c>
      <c r="V140" s="2">
        <v>0.7</v>
      </c>
    </row>
    <row r="141" spans="1:22" x14ac:dyDescent="0.3">
      <c r="A141" s="2">
        <v>12</v>
      </c>
      <c r="B141" s="2">
        <v>8</v>
      </c>
      <c r="C141" s="2">
        <v>2</v>
      </c>
      <c r="D141" s="2">
        <v>3</v>
      </c>
      <c r="E141" s="2">
        <v>1</v>
      </c>
      <c r="F141" s="2">
        <v>188.8</v>
      </c>
      <c r="L141" s="2">
        <v>13.3</v>
      </c>
      <c r="O141" s="2">
        <v>27.4</v>
      </c>
      <c r="P141" s="2">
        <v>28.6</v>
      </c>
      <c r="Q141" s="2">
        <v>7.64</v>
      </c>
      <c r="R141" s="2">
        <v>2.72</v>
      </c>
      <c r="S141" s="2">
        <v>20</v>
      </c>
      <c r="T141" s="2">
        <v>6</v>
      </c>
      <c r="U141" s="2">
        <v>28.9</v>
      </c>
      <c r="V141" s="2">
        <v>3.9</v>
      </c>
    </row>
    <row r="142" spans="1:22" x14ac:dyDescent="0.3">
      <c r="A142" s="2">
        <v>12</v>
      </c>
      <c r="B142" s="2">
        <v>9</v>
      </c>
      <c r="C142" s="2">
        <v>2</v>
      </c>
      <c r="D142" s="2">
        <v>3</v>
      </c>
      <c r="E142" s="2">
        <v>1</v>
      </c>
      <c r="F142" s="2">
        <v>148.69999999999999</v>
      </c>
      <c r="L142" s="2">
        <v>12.8</v>
      </c>
    </row>
    <row r="143" spans="1:22" x14ac:dyDescent="0.3">
      <c r="A143" s="2">
        <v>12</v>
      </c>
      <c r="B143" s="2">
        <v>10</v>
      </c>
      <c r="C143" s="2">
        <v>2</v>
      </c>
      <c r="D143" s="2">
        <v>3</v>
      </c>
      <c r="E143" s="2">
        <v>1</v>
      </c>
      <c r="F143" s="2">
        <v>101.5</v>
      </c>
      <c r="G143" s="2">
        <v>8.5</v>
      </c>
      <c r="H143" s="2">
        <v>53.53</v>
      </c>
      <c r="I143" s="2">
        <v>508</v>
      </c>
      <c r="J143" s="2">
        <v>5281.6</v>
      </c>
      <c r="K143" s="2">
        <v>3107.8</v>
      </c>
      <c r="L143" s="2">
        <v>10.6</v>
      </c>
      <c r="M143" s="2">
        <v>518</v>
      </c>
      <c r="N143" s="2">
        <v>6307.2</v>
      </c>
    </row>
    <row r="144" spans="1:22" x14ac:dyDescent="0.3">
      <c r="A144" s="2">
        <v>12</v>
      </c>
      <c r="B144" s="2">
        <v>11</v>
      </c>
      <c r="C144" s="2">
        <v>2</v>
      </c>
      <c r="D144" s="2">
        <v>3</v>
      </c>
      <c r="E144" s="2">
        <v>1</v>
      </c>
      <c r="F144" s="2">
        <v>46.5</v>
      </c>
      <c r="G144" s="2">
        <v>2.6</v>
      </c>
      <c r="H144" s="2">
        <v>33.950000000000003</v>
      </c>
      <c r="I144" s="2">
        <v>720</v>
      </c>
      <c r="J144" s="2">
        <v>11353.8</v>
      </c>
      <c r="K144" s="2">
        <v>8233.7999999999993</v>
      </c>
      <c r="L144" s="2">
        <v>6.5</v>
      </c>
      <c r="M144" s="2">
        <v>720</v>
      </c>
      <c r="N144" s="2">
        <v>12793.8</v>
      </c>
    </row>
    <row r="145" spans="1:22" x14ac:dyDescent="0.3">
      <c r="A145" s="2">
        <v>12</v>
      </c>
      <c r="B145" s="2">
        <v>12</v>
      </c>
      <c r="C145" s="2">
        <v>2</v>
      </c>
      <c r="D145" s="2">
        <v>3</v>
      </c>
      <c r="E145" s="2">
        <v>1</v>
      </c>
      <c r="F145" s="2">
        <v>47.9</v>
      </c>
      <c r="G145" s="2">
        <v>-0.2</v>
      </c>
      <c r="H145" s="2">
        <v>37.72</v>
      </c>
      <c r="I145" s="2">
        <v>744</v>
      </c>
      <c r="J145" s="2">
        <v>13428.5</v>
      </c>
      <c r="K145" s="2">
        <v>10560.5</v>
      </c>
      <c r="L145" s="2">
        <v>3.9</v>
      </c>
      <c r="M145" s="2">
        <v>744</v>
      </c>
      <c r="N145" s="2">
        <v>14916.5</v>
      </c>
    </row>
    <row r="146" spans="1:22" x14ac:dyDescent="0.3">
      <c r="A146" s="2">
        <v>13</v>
      </c>
      <c r="B146" s="2">
        <v>1</v>
      </c>
      <c r="C146" s="2">
        <v>3</v>
      </c>
      <c r="D146" s="2">
        <v>1</v>
      </c>
      <c r="E146" s="2">
        <v>0</v>
      </c>
      <c r="F146" s="2">
        <v>61.5</v>
      </c>
      <c r="G146" s="2">
        <v>3.8</v>
      </c>
      <c r="H146" s="2">
        <v>47.86</v>
      </c>
      <c r="I146" s="2">
        <v>741</v>
      </c>
      <c r="J146" s="2">
        <v>10855.3</v>
      </c>
      <c r="K146" s="2">
        <v>7640.7</v>
      </c>
      <c r="L146" s="2">
        <v>6.1</v>
      </c>
      <c r="M146" s="2">
        <v>744</v>
      </c>
      <c r="N146" s="2">
        <v>12341.2</v>
      </c>
    </row>
    <row r="147" spans="1:22" x14ac:dyDescent="0.3">
      <c r="A147" s="2">
        <v>13</v>
      </c>
      <c r="B147" s="2">
        <v>2</v>
      </c>
      <c r="C147" s="2">
        <v>3</v>
      </c>
      <c r="D147" s="2">
        <v>1</v>
      </c>
      <c r="E147" s="2">
        <v>0</v>
      </c>
      <c r="F147" s="2">
        <v>81.3</v>
      </c>
      <c r="G147" s="2">
        <v>3.9</v>
      </c>
      <c r="H147" s="2">
        <v>55.9</v>
      </c>
      <c r="I147" s="2">
        <v>672</v>
      </c>
      <c r="J147" s="2">
        <v>9690.2999999999993</v>
      </c>
      <c r="K147" s="2">
        <v>6768.8</v>
      </c>
      <c r="L147" s="2">
        <v>4.4000000000000004</v>
      </c>
      <c r="M147" s="2">
        <v>672</v>
      </c>
      <c r="N147" s="2">
        <v>11034.3</v>
      </c>
    </row>
    <row r="148" spans="1:22" x14ac:dyDescent="0.3">
      <c r="A148" s="2">
        <v>13</v>
      </c>
      <c r="B148" s="2">
        <v>3</v>
      </c>
      <c r="C148" s="2">
        <v>3</v>
      </c>
      <c r="D148" s="2">
        <v>1</v>
      </c>
      <c r="E148" s="2">
        <v>0</v>
      </c>
      <c r="F148" s="2">
        <v>149.69999999999999</v>
      </c>
      <c r="G148" s="2">
        <v>8.5</v>
      </c>
      <c r="H148" s="2">
        <v>91.2</v>
      </c>
      <c r="I148" s="2">
        <v>730</v>
      </c>
      <c r="J148" s="2">
        <v>7369.8</v>
      </c>
      <c r="K148" s="2">
        <v>4277.2</v>
      </c>
      <c r="L148" s="2">
        <v>8.5</v>
      </c>
      <c r="M148" s="2">
        <v>743</v>
      </c>
      <c r="N148" s="2">
        <v>8843.1</v>
      </c>
    </row>
    <row r="149" spans="1:22" x14ac:dyDescent="0.3">
      <c r="A149" s="2">
        <v>13</v>
      </c>
      <c r="B149" s="2">
        <v>4</v>
      </c>
      <c r="C149" s="2">
        <v>3</v>
      </c>
      <c r="D149" s="2">
        <v>1</v>
      </c>
      <c r="E149" s="2">
        <v>0</v>
      </c>
      <c r="F149" s="2">
        <v>178.3</v>
      </c>
      <c r="G149" s="2">
        <v>11.6</v>
      </c>
      <c r="H149" s="2">
        <v>86.83</v>
      </c>
      <c r="I149" s="2">
        <v>640</v>
      </c>
      <c r="J149" s="2">
        <v>5072.2</v>
      </c>
      <c r="K149" s="2">
        <v>2436</v>
      </c>
      <c r="L149" s="2">
        <v>9</v>
      </c>
      <c r="M149" s="2">
        <v>680</v>
      </c>
      <c r="N149" s="2">
        <v>6396.5</v>
      </c>
    </row>
    <row r="150" spans="1:22" x14ac:dyDescent="0.3">
      <c r="A150" s="2">
        <v>13</v>
      </c>
      <c r="B150" s="2">
        <v>5</v>
      </c>
      <c r="C150" s="2">
        <v>3</v>
      </c>
      <c r="D150" s="2">
        <v>1</v>
      </c>
      <c r="E150" s="2">
        <v>0</v>
      </c>
      <c r="F150" s="2">
        <v>185</v>
      </c>
      <c r="G150" s="2">
        <v>16.600000000000001</v>
      </c>
      <c r="H150" s="2">
        <v>81.59</v>
      </c>
      <c r="I150" s="2">
        <v>499</v>
      </c>
      <c r="J150" s="2">
        <v>2340.3000000000002</v>
      </c>
      <c r="K150" s="2">
        <v>613.4</v>
      </c>
      <c r="L150" s="2">
        <v>14.1</v>
      </c>
      <c r="M150" s="2">
        <v>582</v>
      </c>
      <c r="N150" s="2">
        <v>3424.8</v>
      </c>
      <c r="O150" s="2">
        <v>27.7</v>
      </c>
      <c r="P150" s="2">
        <v>30.5</v>
      </c>
      <c r="Q150" s="2">
        <v>14.82</v>
      </c>
      <c r="R150" s="2">
        <v>3.08</v>
      </c>
      <c r="S150" s="2">
        <v>73</v>
      </c>
      <c r="T150" s="2">
        <v>8</v>
      </c>
      <c r="U150" s="2">
        <v>73</v>
      </c>
      <c r="V150" s="2">
        <v>20.100000000000001</v>
      </c>
    </row>
    <row r="151" spans="1:22" x14ac:dyDescent="0.3">
      <c r="A151" s="2">
        <v>13</v>
      </c>
      <c r="B151" s="2">
        <v>6</v>
      </c>
      <c r="C151" s="2">
        <v>3</v>
      </c>
      <c r="D151" s="2">
        <v>1</v>
      </c>
      <c r="E151" s="2">
        <v>0</v>
      </c>
      <c r="F151" s="2">
        <v>228.2</v>
      </c>
      <c r="G151" s="2">
        <v>14.7</v>
      </c>
      <c r="H151" s="2">
        <v>11.4</v>
      </c>
      <c r="I151" s="2">
        <v>71</v>
      </c>
      <c r="J151" s="2">
        <v>410</v>
      </c>
      <c r="K151" s="2">
        <v>119</v>
      </c>
      <c r="L151" s="2">
        <v>15.7</v>
      </c>
      <c r="M151" s="2">
        <v>86</v>
      </c>
      <c r="N151" s="2">
        <v>567.20000000000005</v>
      </c>
      <c r="O151" s="2">
        <v>28.9</v>
      </c>
      <c r="P151" s="2">
        <v>30</v>
      </c>
      <c r="Q151" s="2">
        <v>19.420000000000002</v>
      </c>
      <c r="R151" s="2">
        <v>11.8</v>
      </c>
      <c r="S151" s="2">
        <v>211</v>
      </c>
      <c r="T151" s="2">
        <v>46</v>
      </c>
      <c r="U151" s="2">
        <v>211</v>
      </c>
      <c r="V151" s="2">
        <v>89.8</v>
      </c>
    </row>
    <row r="152" spans="1:22" x14ac:dyDescent="0.3">
      <c r="A152" s="2">
        <v>13</v>
      </c>
      <c r="B152" s="2">
        <v>7</v>
      </c>
      <c r="C152" s="2">
        <v>3</v>
      </c>
      <c r="D152" s="2">
        <v>1</v>
      </c>
      <c r="E152" s="2">
        <v>0</v>
      </c>
      <c r="F152" s="2">
        <v>236.7</v>
      </c>
      <c r="L152" s="2">
        <v>18.2</v>
      </c>
      <c r="O152" s="2">
        <v>28.8</v>
      </c>
      <c r="P152" s="2">
        <v>30.2</v>
      </c>
      <c r="Q152" s="2">
        <v>40.659999999999997</v>
      </c>
      <c r="R152" s="2">
        <v>25.12</v>
      </c>
      <c r="S152" s="2">
        <v>438</v>
      </c>
      <c r="T152" s="2">
        <v>88</v>
      </c>
      <c r="U152" s="2">
        <v>438.1</v>
      </c>
      <c r="V152" s="2">
        <v>191.5</v>
      </c>
    </row>
    <row r="153" spans="1:22" x14ac:dyDescent="0.3">
      <c r="A153" s="2">
        <v>13</v>
      </c>
      <c r="B153" s="2">
        <v>8</v>
      </c>
      <c r="C153" s="2">
        <v>3</v>
      </c>
      <c r="D153" s="2">
        <v>1</v>
      </c>
      <c r="E153" s="2">
        <v>0</v>
      </c>
      <c r="F153" s="2">
        <v>211.5</v>
      </c>
      <c r="L153" s="2">
        <v>18.8</v>
      </c>
      <c r="O153" s="2">
        <v>29</v>
      </c>
      <c r="P153" s="2">
        <v>30.2</v>
      </c>
      <c r="Q153" s="2">
        <v>47.08</v>
      </c>
      <c r="R153" s="2">
        <v>32.340000000000003</v>
      </c>
      <c r="S153" s="2">
        <v>436</v>
      </c>
      <c r="T153" s="2">
        <v>91</v>
      </c>
      <c r="U153" s="2">
        <v>436.1</v>
      </c>
      <c r="V153" s="2">
        <v>202.8</v>
      </c>
    </row>
    <row r="154" spans="1:22" x14ac:dyDescent="0.3">
      <c r="A154" s="2">
        <v>13</v>
      </c>
      <c r="B154" s="2">
        <v>9</v>
      </c>
      <c r="C154" s="2">
        <v>3</v>
      </c>
      <c r="D154" s="2">
        <v>1</v>
      </c>
      <c r="E154" s="2">
        <v>0</v>
      </c>
      <c r="F154" s="2">
        <v>166.7</v>
      </c>
      <c r="L154" s="2">
        <v>18</v>
      </c>
      <c r="O154" s="2">
        <v>27.4</v>
      </c>
      <c r="P154" s="2">
        <v>28.9</v>
      </c>
      <c r="Q154" s="2">
        <v>13.6</v>
      </c>
      <c r="R154" s="2">
        <v>3.05</v>
      </c>
      <c r="S154" s="2">
        <v>52</v>
      </c>
      <c r="T154" s="2">
        <v>9</v>
      </c>
      <c r="U154" s="2">
        <v>51.8</v>
      </c>
      <c r="V154" s="2">
        <v>8.3000000000000007</v>
      </c>
    </row>
    <row r="155" spans="1:22" x14ac:dyDescent="0.3">
      <c r="A155" s="2">
        <v>13</v>
      </c>
      <c r="B155" s="2">
        <v>10</v>
      </c>
      <c r="C155" s="2">
        <v>3</v>
      </c>
      <c r="D155" s="2">
        <v>1</v>
      </c>
      <c r="E155" s="2">
        <v>0</v>
      </c>
      <c r="F155" s="2">
        <v>100.3</v>
      </c>
      <c r="G155" s="2">
        <v>12</v>
      </c>
      <c r="H155" s="2">
        <v>39.01</v>
      </c>
      <c r="I155" s="2">
        <v>396</v>
      </c>
      <c r="J155" s="2">
        <v>3330.7</v>
      </c>
      <c r="K155" s="2">
        <v>1762.7</v>
      </c>
      <c r="L155" s="2">
        <v>15.8</v>
      </c>
      <c r="M155" s="2">
        <v>428</v>
      </c>
      <c r="N155" s="2">
        <v>4156.7</v>
      </c>
    </row>
    <row r="156" spans="1:22" x14ac:dyDescent="0.3">
      <c r="A156" s="2">
        <v>13</v>
      </c>
      <c r="B156" s="2">
        <v>11</v>
      </c>
      <c r="C156" s="2">
        <v>3</v>
      </c>
      <c r="D156" s="2">
        <v>1</v>
      </c>
      <c r="E156" s="2">
        <v>0</v>
      </c>
      <c r="F156" s="2">
        <v>62.7</v>
      </c>
      <c r="G156" s="2">
        <v>7.6</v>
      </c>
      <c r="H156" s="2">
        <v>45.76</v>
      </c>
      <c r="I156" s="2">
        <v>717</v>
      </c>
      <c r="J156" s="2">
        <v>7720</v>
      </c>
      <c r="K156" s="2">
        <v>4669.3999999999996</v>
      </c>
      <c r="L156" s="2">
        <v>11.3</v>
      </c>
      <c r="M156" s="2">
        <v>718</v>
      </c>
      <c r="N156" s="2">
        <v>9154.2000000000007</v>
      </c>
    </row>
    <row r="157" spans="1:22" x14ac:dyDescent="0.3">
      <c r="A157" s="2">
        <v>13</v>
      </c>
      <c r="B157" s="2">
        <v>12</v>
      </c>
      <c r="C157" s="2">
        <v>3</v>
      </c>
      <c r="D157" s="2">
        <v>1</v>
      </c>
      <c r="E157" s="2">
        <v>0</v>
      </c>
      <c r="F157" s="2">
        <v>43.5</v>
      </c>
      <c r="G157" s="2">
        <v>3.2</v>
      </c>
      <c r="H157" s="2">
        <v>33.590000000000003</v>
      </c>
      <c r="I157" s="2">
        <v>744</v>
      </c>
      <c r="J157" s="2">
        <v>10884.4</v>
      </c>
      <c r="K157" s="2">
        <v>8016.4</v>
      </c>
      <c r="L157" s="2">
        <v>7.3</v>
      </c>
      <c r="M157" s="2">
        <v>744</v>
      </c>
      <c r="N157" s="2">
        <v>12372.4</v>
      </c>
    </row>
    <row r="158" spans="1:22" x14ac:dyDescent="0.3">
      <c r="A158" s="2">
        <v>14</v>
      </c>
      <c r="B158" s="2">
        <v>1</v>
      </c>
      <c r="C158" s="2">
        <v>3</v>
      </c>
      <c r="D158" s="2">
        <v>2</v>
      </c>
      <c r="E158" s="2">
        <v>0</v>
      </c>
      <c r="F158" s="2">
        <v>61.5</v>
      </c>
      <c r="G158" s="2">
        <v>1.8</v>
      </c>
      <c r="H158" s="2">
        <v>47.86</v>
      </c>
      <c r="I158" s="2">
        <v>744</v>
      </c>
      <c r="J158" s="2">
        <v>12341.2</v>
      </c>
      <c r="K158" s="2">
        <v>9115.2999999999993</v>
      </c>
      <c r="L158" s="2">
        <v>4.0999999999999996</v>
      </c>
      <c r="M158" s="2">
        <v>744</v>
      </c>
      <c r="N158" s="2">
        <v>13829.2</v>
      </c>
    </row>
    <row r="159" spans="1:22" x14ac:dyDescent="0.3">
      <c r="A159" s="2">
        <v>14</v>
      </c>
      <c r="B159" s="2">
        <v>2</v>
      </c>
      <c r="C159" s="2">
        <v>3</v>
      </c>
      <c r="D159" s="2">
        <v>2</v>
      </c>
      <c r="E159" s="2">
        <v>0</v>
      </c>
      <c r="F159" s="2">
        <v>81.3</v>
      </c>
      <c r="G159" s="2">
        <v>1.9</v>
      </c>
      <c r="H159" s="2">
        <v>55.9</v>
      </c>
      <c r="I159" s="2">
        <v>672</v>
      </c>
      <c r="J159" s="2">
        <v>11034.3</v>
      </c>
      <c r="K159" s="2">
        <v>8106.3</v>
      </c>
      <c r="L159" s="2">
        <v>2.4</v>
      </c>
      <c r="M159" s="2">
        <v>672</v>
      </c>
      <c r="N159" s="2">
        <v>12378.3</v>
      </c>
    </row>
    <row r="160" spans="1:22" x14ac:dyDescent="0.3">
      <c r="A160" s="2">
        <v>14</v>
      </c>
      <c r="B160" s="2">
        <v>3</v>
      </c>
      <c r="C160" s="2">
        <v>3</v>
      </c>
      <c r="D160" s="2">
        <v>2</v>
      </c>
      <c r="E160" s="2">
        <v>0</v>
      </c>
      <c r="F160" s="2">
        <v>149.69999999999999</v>
      </c>
      <c r="G160" s="2">
        <v>6.5</v>
      </c>
      <c r="H160" s="2">
        <v>91.2</v>
      </c>
      <c r="I160" s="2">
        <v>743</v>
      </c>
      <c r="J160" s="2">
        <v>8843.1</v>
      </c>
      <c r="K160" s="2">
        <v>5638.5</v>
      </c>
      <c r="L160" s="2">
        <v>6.5</v>
      </c>
      <c r="M160" s="2">
        <v>744</v>
      </c>
      <c r="N160" s="2">
        <v>10330.9</v>
      </c>
    </row>
    <row r="161" spans="1:22" x14ac:dyDescent="0.3">
      <c r="A161" s="2">
        <v>14</v>
      </c>
      <c r="B161" s="2">
        <v>4</v>
      </c>
      <c r="C161" s="2">
        <v>3</v>
      </c>
      <c r="D161" s="2">
        <v>2</v>
      </c>
      <c r="E161" s="2">
        <v>0</v>
      </c>
      <c r="F161" s="2">
        <v>178.3</v>
      </c>
      <c r="G161" s="2">
        <v>9.6</v>
      </c>
      <c r="H161" s="2">
        <v>86.83</v>
      </c>
      <c r="I161" s="2">
        <v>680</v>
      </c>
      <c r="J161" s="2">
        <v>6396.5</v>
      </c>
      <c r="K161" s="2">
        <v>3536.6</v>
      </c>
      <c r="L161" s="2">
        <v>7</v>
      </c>
      <c r="M161" s="2">
        <v>711</v>
      </c>
      <c r="N161" s="2">
        <v>7787</v>
      </c>
    </row>
    <row r="162" spans="1:22" x14ac:dyDescent="0.3">
      <c r="A162" s="2">
        <v>14</v>
      </c>
      <c r="B162" s="2">
        <v>5</v>
      </c>
      <c r="C162" s="2">
        <v>3</v>
      </c>
      <c r="D162" s="2">
        <v>2</v>
      </c>
      <c r="E162" s="2">
        <v>0</v>
      </c>
      <c r="F162" s="2">
        <v>185</v>
      </c>
      <c r="G162" s="2">
        <v>14.6</v>
      </c>
      <c r="H162" s="2">
        <v>81.59</v>
      </c>
      <c r="I162" s="2">
        <v>582</v>
      </c>
      <c r="J162" s="2">
        <v>3424.8</v>
      </c>
      <c r="K162" s="2">
        <v>1223.4000000000001</v>
      </c>
      <c r="L162" s="2">
        <v>12.1</v>
      </c>
      <c r="M162" s="2">
        <v>632</v>
      </c>
      <c r="N162" s="2">
        <v>4637.2</v>
      </c>
      <c r="O162" s="2">
        <v>29.3</v>
      </c>
      <c r="P162" s="2">
        <v>29.3</v>
      </c>
      <c r="Q162" s="2">
        <v>3.08</v>
      </c>
      <c r="S162" s="2">
        <v>8</v>
      </c>
      <c r="T162" s="2">
        <v>5</v>
      </c>
      <c r="U162" s="2">
        <v>73</v>
      </c>
      <c r="V162" s="2">
        <v>20.100000000000001</v>
      </c>
    </row>
    <row r="163" spans="1:22" x14ac:dyDescent="0.3">
      <c r="A163" s="2">
        <v>14</v>
      </c>
      <c r="B163" s="2">
        <v>6</v>
      </c>
      <c r="C163" s="2">
        <v>3</v>
      </c>
      <c r="D163" s="2">
        <v>2</v>
      </c>
      <c r="E163" s="2">
        <v>0</v>
      </c>
      <c r="F163" s="2">
        <v>228.2</v>
      </c>
      <c r="G163" s="2">
        <v>14.2</v>
      </c>
      <c r="H163" s="2">
        <v>68.95</v>
      </c>
      <c r="I163" s="2">
        <v>375</v>
      </c>
      <c r="J163" s="2">
        <v>2088.6</v>
      </c>
      <c r="K163" s="2">
        <v>622.20000000000005</v>
      </c>
      <c r="L163" s="2">
        <v>13.7</v>
      </c>
      <c r="M163" s="2">
        <v>413</v>
      </c>
      <c r="N163" s="2">
        <v>2878.9</v>
      </c>
      <c r="O163" s="2">
        <v>29.5</v>
      </c>
      <c r="P163" s="2">
        <v>29.5</v>
      </c>
      <c r="Q163" s="2">
        <v>11.8</v>
      </c>
      <c r="R163" s="2">
        <v>4.6100000000000003</v>
      </c>
      <c r="S163" s="2">
        <v>46</v>
      </c>
      <c r="T163" s="2">
        <v>19</v>
      </c>
      <c r="U163" s="2">
        <v>211</v>
      </c>
      <c r="V163" s="2">
        <v>89.8</v>
      </c>
    </row>
    <row r="164" spans="1:22" x14ac:dyDescent="0.3">
      <c r="A164" s="2">
        <v>14</v>
      </c>
      <c r="B164" s="2">
        <v>7</v>
      </c>
      <c r="C164" s="2">
        <v>3</v>
      </c>
      <c r="D164" s="2">
        <v>2</v>
      </c>
      <c r="E164" s="2">
        <v>0</v>
      </c>
      <c r="F164" s="2">
        <v>236.7</v>
      </c>
      <c r="J164" s="2" t="s">
        <v>131</v>
      </c>
      <c r="L164" s="2">
        <v>16.2</v>
      </c>
      <c r="O164" s="2">
        <v>29.2</v>
      </c>
      <c r="P164" s="2">
        <v>29.2</v>
      </c>
      <c r="Q164" s="2">
        <v>25.12</v>
      </c>
      <c r="R164" s="2">
        <v>14.28</v>
      </c>
      <c r="S164" s="2">
        <v>88</v>
      </c>
      <c r="T164" s="2">
        <v>46</v>
      </c>
      <c r="U164" s="2">
        <v>438.1</v>
      </c>
      <c r="V164" s="2">
        <v>191.5</v>
      </c>
    </row>
    <row r="165" spans="1:22" x14ac:dyDescent="0.3">
      <c r="A165" s="2">
        <v>14</v>
      </c>
      <c r="B165" s="2">
        <v>8</v>
      </c>
      <c r="C165" s="2">
        <v>3</v>
      </c>
      <c r="D165" s="2">
        <v>2</v>
      </c>
      <c r="E165" s="2">
        <v>0</v>
      </c>
      <c r="F165" s="2">
        <v>211.5</v>
      </c>
      <c r="J165" s="2" t="s">
        <v>131</v>
      </c>
      <c r="L165" s="2">
        <v>16.8</v>
      </c>
      <c r="O165" s="2">
        <v>29.4</v>
      </c>
      <c r="P165" s="2">
        <v>29.4</v>
      </c>
      <c r="Q165" s="2">
        <v>32.340000000000003</v>
      </c>
      <c r="R165" s="2">
        <v>17.37</v>
      </c>
      <c r="S165" s="2">
        <v>91</v>
      </c>
      <c r="T165" s="2">
        <v>46</v>
      </c>
      <c r="U165" s="2">
        <v>436.1</v>
      </c>
      <c r="V165" s="2">
        <v>202.8</v>
      </c>
    </row>
    <row r="166" spans="1:22" x14ac:dyDescent="0.3">
      <c r="A166" s="2">
        <v>14</v>
      </c>
      <c r="B166" s="2">
        <v>9</v>
      </c>
      <c r="C166" s="2">
        <v>3</v>
      </c>
      <c r="D166" s="2">
        <v>2</v>
      </c>
      <c r="E166" s="2">
        <v>0</v>
      </c>
      <c r="F166" s="2">
        <v>166.7</v>
      </c>
      <c r="G166" s="2">
        <v>15</v>
      </c>
      <c r="H166" s="2">
        <v>41.47</v>
      </c>
      <c r="I166" s="2">
        <v>250</v>
      </c>
      <c r="J166" s="2">
        <v>1398.1</v>
      </c>
      <c r="K166" s="2">
        <v>412.9</v>
      </c>
      <c r="L166" s="2">
        <v>16</v>
      </c>
      <c r="M166" s="2">
        <v>285</v>
      </c>
      <c r="N166" s="2">
        <v>1928.1</v>
      </c>
      <c r="Q166" s="2">
        <v>3.05</v>
      </c>
      <c r="S166" s="2">
        <v>9</v>
      </c>
      <c r="U166" s="2">
        <v>51.8</v>
      </c>
      <c r="V166" s="2">
        <v>8.3000000000000007</v>
      </c>
    </row>
    <row r="167" spans="1:22" x14ac:dyDescent="0.3">
      <c r="A167" s="2">
        <v>14</v>
      </c>
      <c r="B167" s="2">
        <v>10</v>
      </c>
      <c r="C167" s="2">
        <v>3</v>
      </c>
      <c r="D167" s="2">
        <v>2</v>
      </c>
      <c r="E167" s="2">
        <v>0</v>
      </c>
      <c r="F167" s="2">
        <v>100.3</v>
      </c>
      <c r="G167" s="2">
        <v>11.5</v>
      </c>
      <c r="H167" s="2">
        <v>66.87</v>
      </c>
      <c r="I167" s="2">
        <v>652</v>
      </c>
      <c r="J167" s="2">
        <v>5280.4</v>
      </c>
      <c r="K167" s="2">
        <v>2720.9</v>
      </c>
      <c r="L167" s="2">
        <v>13.8</v>
      </c>
      <c r="M167" s="2">
        <v>697</v>
      </c>
      <c r="N167" s="2">
        <v>6634.5</v>
      </c>
    </row>
    <row r="168" spans="1:22" x14ac:dyDescent="0.3">
      <c r="A168" s="2">
        <v>14</v>
      </c>
      <c r="B168" s="2">
        <v>11</v>
      </c>
      <c r="C168" s="2">
        <v>3</v>
      </c>
      <c r="D168" s="2">
        <v>2</v>
      </c>
      <c r="E168" s="2">
        <v>0</v>
      </c>
      <c r="F168" s="2">
        <v>62.7</v>
      </c>
      <c r="G168" s="2">
        <v>5.6</v>
      </c>
      <c r="H168" s="2">
        <v>45.76</v>
      </c>
      <c r="I168" s="2">
        <v>718</v>
      </c>
      <c r="J168" s="2">
        <v>9154.2000000000007</v>
      </c>
      <c r="K168" s="2">
        <v>6054.9</v>
      </c>
      <c r="L168" s="2">
        <v>9.3000000000000007</v>
      </c>
      <c r="M168" s="2">
        <v>720</v>
      </c>
      <c r="N168" s="2">
        <v>10593.5</v>
      </c>
    </row>
    <row r="169" spans="1:22" x14ac:dyDescent="0.3">
      <c r="A169" s="2">
        <v>14</v>
      </c>
      <c r="B169" s="2">
        <v>12</v>
      </c>
      <c r="C169" s="2">
        <v>3</v>
      </c>
      <c r="D169" s="2">
        <v>2</v>
      </c>
      <c r="E169" s="2">
        <v>0</v>
      </c>
      <c r="F169" s="2">
        <v>43.5</v>
      </c>
      <c r="G169" s="2">
        <v>1.2</v>
      </c>
      <c r="H169" s="2">
        <v>33.590000000000003</v>
      </c>
      <c r="I169" s="2">
        <v>744</v>
      </c>
      <c r="J169" s="2">
        <v>12372.4</v>
      </c>
      <c r="K169" s="2">
        <v>9504.4</v>
      </c>
      <c r="L169" s="2">
        <v>5.3</v>
      </c>
      <c r="M169" s="2">
        <v>744</v>
      </c>
      <c r="N169" s="2">
        <v>13860.4</v>
      </c>
    </row>
    <row r="170" spans="1:22" x14ac:dyDescent="0.3">
      <c r="A170" s="2">
        <v>15</v>
      </c>
      <c r="B170" s="2">
        <v>1</v>
      </c>
      <c r="C170" s="2">
        <v>3</v>
      </c>
      <c r="D170" s="2">
        <v>3</v>
      </c>
      <c r="E170" s="2">
        <v>0</v>
      </c>
      <c r="F170" s="2">
        <v>61.5</v>
      </c>
      <c r="G170" s="2">
        <v>-0.2</v>
      </c>
      <c r="H170" s="2">
        <v>47.86</v>
      </c>
      <c r="I170" s="2">
        <v>744</v>
      </c>
      <c r="J170" s="2">
        <v>13829.2</v>
      </c>
      <c r="K170" s="2">
        <v>10601.2</v>
      </c>
      <c r="L170" s="2">
        <v>2.1</v>
      </c>
      <c r="M170" s="2">
        <v>744</v>
      </c>
      <c r="N170" s="2">
        <v>15317.2</v>
      </c>
    </row>
    <row r="171" spans="1:22" x14ac:dyDescent="0.3">
      <c r="A171" s="2">
        <v>15</v>
      </c>
      <c r="B171" s="2">
        <v>2</v>
      </c>
      <c r="C171" s="2">
        <v>3</v>
      </c>
      <c r="D171" s="2">
        <v>3</v>
      </c>
      <c r="E171" s="2">
        <v>0</v>
      </c>
      <c r="F171" s="2">
        <v>81.3</v>
      </c>
      <c r="G171" s="2">
        <v>-0.1</v>
      </c>
      <c r="H171" s="2">
        <v>55.9</v>
      </c>
      <c r="I171" s="2">
        <v>672</v>
      </c>
      <c r="J171" s="2">
        <v>12378.3</v>
      </c>
      <c r="K171" s="2">
        <v>9450.2999999999993</v>
      </c>
      <c r="L171" s="2">
        <v>0.4</v>
      </c>
      <c r="M171" s="2">
        <v>672</v>
      </c>
      <c r="N171" s="2">
        <v>13722.3</v>
      </c>
    </row>
    <row r="172" spans="1:22" x14ac:dyDescent="0.3">
      <c r="A172" s="2">
        <v>15</v>
      </c>
      <c r="B172" s="2">
        <v>3</v>
      </c>
      <c r="C172" s="2">
        <v>3</v>
      </c>
      <c r="D172" s="2">
        <v>3</v>
      </c>
      <c r="E172" s="2">
        <v>0</v>
      </c>
      <c r="F172" s="2">
        <v>149.69999999999999</v>
      </c>
      <c r="G172" s="2">
        <v>4.5</v>
      </c>
      <c r="H172" s="2">
        <v>91.2</v>
      </c>
      <c r="I172" s="2">
        <v>744</v>
      </c>
      <c r="J172" s="2">
        <v>10330.9</v>
      </c>
      <c r="K172" s="2">
        <v>7091.2</v>
      </c>
      <c r="L172" s="2">
        <v>4.5</v>
      </c>
      <c r="M172" s="2">
        <v>744</v>
      </c>
      <c r="N172" s="2">
        <v>11818.9</v>
      </c>
    </row>
    <row r="173" spans="1:22" x14ac:dyDescent="0.3">
      <c r="A173" s="2">
        <v>15</v>
      </c>
      <c r="B173" s="2">
        <v>4</v>
      </c>
      <c r="C173" s="2">
        <v>3</v>
      </c>
      <c r="D173" s="2">
        <v>3</v>
      </c>
      <c r="E173" s="2">
        <v>0</v>
      </c>
      <c r="F173" s="2">
        <v>178.3</v>
      </c>
      <c r="G173" s="2">
        <v>7.6</v>
      </c>
      <c r="H173" s="2">
        <v>86.83</v>
      </c>
      <c r="I173" s="2">
        <v>711</v>
      </c>
      <c r="J173" s="2">
        <v>7787</v>
      </c>
      <c r="K173" s="2">
        <v>4784.3999999999996</v>
      </c>
      <c r="L173" s="2">
        <v>5</v>
      </c>
      <c r="M173" s="2">
        <v>717</v>
      </c>
      <c r="N173" s="2">
        <v>9216.2999999999993</v>
      </c>
    </row>
    <row r="174" spans="1:22" x14ac:dyDescent="0.3">
      <c r="A174" s="2">
        <v>15</v>
      </c>
      <c r="B174" s="2">
        <v>5</v>
      </c>
      <c r="C174" s="2">
        <v>3</v>
      </c>
      <c r="D174" s="2">
        <v>3</v>
      </c>
      <c r="E174" s="2">
        <v>0</v>
      </c>
      <c r="F174" s="2">
        <v>185</v>
      </c>
      <c r="G174" s="2">
        <v>12.6</v>
      </c>
      <c r="H174" s="2">
        <v>81.59</v>
      </c>
      <c r="I174" s="2">
        <v>632</v>
      </c>
      <c r="J174" s="2">
        <v>4637.2</v>
      </c>
      <c r="K174" s="2">
        <v>2087.5</v>
      </c>
      <c r="L174" s="2">
        <v>10.1</v>
      </c>
      <c r="M174" s="2">
        <v>671</v>
      </c>
      <c r="N174" s="2">
        <v>5941.6</v>
      </c>
      <c r="O174" s="2">
        <v>27.3</v>
      </c>
      <c r="P174" s="2">
        <v>28.4</v>
      </c>
      <c r="Q174" s="2">
        <v>2.0299999999999998</v>
      </c>
      <c r="R174" s="2">
        <v>0.33</v>
      </c>
      <c r="S174" s="2">
        <v>5</v>
      </c>
      <c r="T174" s="2">
        <v>1</v>
      </c>
      <c r="U174" s="2">
        <v>6.7</v>
      </c>
      <c r="V174" s="2">
        <v>0.4</v>
      </c>
    </row>
    <row r="175" spans="1:22" x14ac:dyDescent="0.3">
      <c r="A175" s="2">
        <v>15</v>
      </c>
      <c r="B175" s="2">
        <v>6</v>
      </c>
      <c r="C175" s="2">
        <v>3</v>
      </c>
      <c r="D175" s="2">
        <v>3</v>
      </c>
      <c r="E175" s="2">
        <v>0</v>
      </c>
      <c r="F175" s="2">
        <v>228.2</v>
      </c>
      <c r="G175" s="2">
        <v>12.3</v>
      </c>
      <c r="H175" s="2">
        <v>53.86</v>
      </c>
      <c r="I175" s="2">
        <v>429</v>
      </c>
      <c r="J175" s="2">
        <v>2989.4</v>
      </c>
      <c r="K175" s="2">
        <v>1228.5999999999999</v>
      </c>
      <c r="L175" s="2">
        <v>11.7</v>
      </c>
      <c r="M175" s="2">
        <v>466</v>
      </c>
      <c r="N175" s="2">
        <v>3877.5</v>
      </c>
      <c r="O175" s="2">
        <v>27.5</v>
      </c>
      <c r="P175" s="2">
        <v>28.7</v>
      </c>
      <c r="Q175" s="2">
        <v>4.6100000000000003</v>
      </c>
      <c r="R175" s="2">
        <v>1.1000000000000001</v>
      </c>
      <c r="S175" s="2">
        <v>19</v>
      </c>
      <c r="T175" s="2">
        <v>4</v>
      </c>
      <c r="U175" s="2">
        <v>28</v>
      </c>
      <c r="V175" s="2">
        <v>2.9</v>
      </c>
    </row>
    <row r="176" spans="1:22" x14ac:dyDescent="0.3">
      <c r="A176" s="2">
        <v>15</v>
      </c>
      <c r="B176" s="2">
        <v>7</v>
      </c>
      <c r="C176" s="2">
        <v>3</v>
      </c>
      <c r="D176" s="2">
        <v>3</v>
      </c>
      <c r="E176" s="2">
        <v>0</v>
      </c>
      <c r="F176" s="2">
        <v>236.7</v>
      </c>
      <c r="L176" s="2">
        <v>14.2</v>
      </c>
      <c r="O176" s="2">
        <v>27.2</v>
      </c>
      <c r="P176" s="2">
        <v>28.4</v>
      </c>
      <c r="Q176" s="2">
        <v>14.28</v>
      </c>
      <c r="R176" s="2">
        <v>1.2</v>
      </c>
      <c r="S176" s="2">
        <v>46</v>
      </c>
      <c r="T176" s="2">
        <v>5</v>
      </c>
      <c r="U176" s="2">
        <v>56.3</v>
      </c>
      <c r="V176" s="2">
        <v>2.2000000000000002</v>
      </c>
    </row>
    <row r="177" spans="1:22" x14ac:dyDescent="0.3">
      <c r="A177" s="2">
        <v>15</v>
      </c>
      <c r="B177" s="2">
        <v>8</v>
      </c>
      <c r="C177" s="2">
        <v>3</v>
      </c>
      <c r="D177" s="2">
        <v>3</v>
      </c>
      <c r="E177" s="2">
        <v>0</v>
      </c>
      <c r="F177" s="2">
        <v>211.5</v>
      </c>
      <c r="L177" s="2">
        <v>14.8</v>
      </c>
      <c r="O177" s="2">
        <v>27.4</v>
      </c>
      <c r="P177" s="2">
        <v>28.9</v>
      </c>
      <c r="Q177" s="2">
        <v>17.37</v>
      </c>
      <c r="R177" s="2">
        <v>5.03</v>
      </c>
      <c r="S177" s="2">
        <v>46</v>
      </c>
      <c r="T177" s="2">
        <v>13</v>
      </c>
      <c r="U177" s="2">
        <v>62.5</v>
      </c>
      <c r="V177" s="2">
        <v>11.1</v>
      </c>
    </row>
    <row r="178" spans="1:22" x14ac:dyDescent="0.3">
      <c r="A178" s="2">
        <v>15</v>
      </c>
      <c r="B178" s="2">
        <v>9</v>
      </c>
      <c r="C178" s="2">
        <v>3</v>
      </c>
      <c r="D178" s="2">
        <v>3</v>
      </c>
      <c r="E178" s="2">
        <v>0</v>
      </c>
      <c r="F178" s="2">
        <v>166.7</v>
      </c>
      <c r="G178" s="2">
        <v>13.8</v>
      </c>
      <c r="H178" s="2">
        <v>91.65</v>
      </c>
      <c r="I178" s="2">
        <v>566</v>
      </c>
      <c r="J178" s="2">
        <v>3576</v>
      </c>
      <c r="K178" s="2">
        <v>1322.74</v>
      </c>
      <c r="L178" s="2">
        <v>14</v>
      </c>
      <c r="M178" s="2">
        <v>626</v>
      </c>
      <c r="N178" s="2">
        <v>4767</v>
      </c>
    </row>
    <row r="179" spans="1:22" x14ac:dyDescent="0.3">
      <c r="A179" s="2">
        <v>15</v>
      </c>
      <c r="B179" s="2">
        <v>10</v>
      </c>
      <c r="C179" s="2">
        <v>3</v>
      </c>
      <c r="D179" s="2">
        <v>3</v>
      </c>
      <c r="E179" s="2">
        <v>0</v>
      </c>
      <c r="F179" s="2">
        <v>100.3</v>
      </c>
      <c r="G179" s="2">
        <v>9.5</v>
      </c>
      <c r="H179" s="2">
        <v>66.87</v>
      </c>
      <c r="I179" s="2">
        <v>697</v>
      </c>
      <c r="J179" s="2">
        <v>6634.5</v>
      </c>
      <c r="K179" s="2">
        <v>3781.7</v>
      </c>
      <c r="L179" s="2">
        <v>11.8</v>
      </c>
      <c r="M179" s="2">
        <v>732</v>
      </c>
      <c r="N179" s="2">
        <v>8069.3</v>
      </c>
    </row>
    <row r="180" spans="1:22" x14ac:dyDescent="0.3">
      <c r="A180" s="2">
        <v>15</v>
      </c>
      <c r="B180" s="2">
        <v>11</v>
      </c>
      <c r="C180" s="2">
        <v>3</v>
      </c>
      <c r="D180" s="2">
        <v>3</v>
      </c>
      <c r="E180" s="2">
        <v>0</v>
      </c>
      <c r="F180" s="2">
        <v>62.7</v>
      </c>
      <c r="G180" s="2">
        <v>3.6</v>
      </c>
      <c r="H180" s="2">
        <v>45.76</v>
      </c>
      <c r="I180" s="2">
        <v>720</v>
      </c>
      <c r="J180" s="2">
        <v>10593.5</v>
      </c>
      <c r="K180" s="2">
        <v>7474.7</v>
      </c>
      <c r="L180" s="2">
        <v>7.3</v>
      </c>
      <c r="M180" s="2">
        <v>720</v>
      </c>
      <c r="N180" s="2">
        <v>12033.5</v>
      </c>
    </row>
    <row r="181" spans="1:22" x14ac:dyDescent="0.3">
      <c r="A181" s="2">
        <v>15</v>
      </c>
      <c r="B181" s="2">
        <v>12</v>
      </c>
      <c r="C181" s="2">
        <v>3</v>
      </c>
      <c r="D181" s="2">
        <v>3</v>
      </c>
      <c r="E181" s="2">
        <v>0</v>
      </c>
      <c r="F181" s="2">
        <v>43.5</v>
      </c>
      <c r="G181" s="2">
        <v>-0.8</v>
      </c>
      <c r="H181" s="2">
        <v>33.590000000000003</v>
      </c>
      <c r="I181" s="2">
        <v>744</v>
      </c>
      <c r="J181" s="2">
        <v>13860.4</v>
      </c>
      <c r="K181" s="2">
        <v>10992.4</v>
      </c>
      <c r="L181" s="2">
        <v>3.3</v>
      </c>
      <c r="M181" s="2">
        <v>744</v>
      </c>
      <c r="N181" s="2">
        <v>15348.4</v>
      </c>
    </row>
    <row r="182" spans="1:22" x14ac:dyDescent="0.3">
      <c r="A182" s="2">
        <v>16</v>
      </c>
      <c r="B182" s="2">
        <v>1</v>
      </c>
      <c r="C182" s="2">
        <v>3</v>
      </c>
      <c r="D182" s="2">
        <v>1</v>
      </c>
      <c r="E182" s="2">
        <v>1</v>
      </c>
      <c r="F182" s="2">
        <v>61.5</v>
      </c>
      <c r="G182" s="2">
        <v>3.8</v>
      </c>
      <c r="H182" s="2">
        <v>47.86</v>
      </c>
      <c r="I182" s="2">
        <v>741</v>
      </c>
      <c r="J182" s="2">
        <v>10855.3</v>
      </c>
      <c r="K182" s="2">
        <v>7640.7</v>
      </c>
      <c r="L182" s="2">
        <v>6.1</v>
      </c>
      <c r="M182" s="2">
        <v>744</v>
      </c>
      <c r="N182" s="2">
        <v>12341.2</v>
      </c>
    </row>
    <row r="183" spans="1:22" x14ac:dyDescent="0.3">
      <c r="A183" s="2">
        <v>16</v>
      </c>
      <c r="B183" s="2">
        <v>2</v>
      </c>
      <c r="C183" s="2">
        <v>3</v>
      </c>
      <c r="D183" s="2">
        <v>1</v>
      </c>
      <c r="E183" s="2">
        <v>1</v>
      </c>
      <c r="F183" s="2">
        <v>81.3</v>
      </c>
      <c r="G183" s="2">
        <v>3.9</v>
      </c>
      <c r="H183" s="2">
        <v>55.9</v>
      </c>
      <c r="I183" s="2">
        <v>672</v>
      </c>
      <c r="J183" s="2">
        <v>9690.2999999999993</v>
      </c>
      <c r="K183" s="2">
        <v>6768.8</v>
      </c>
      <c r="L183" s="2">
        <v>4.4000000000000004</v>
      </c>
      <c r="M183" s="2">
        <v>672</v>
      </c>
      <c r="N183" s="2">
        <v>11034.3</v>
      </c>
    </row>
    <row r="184" spans="1:22" x14ac:dyDescent="0.3">
      <c r="A184" s="2">
        <v>16</v>
      </c>
      <c r="B184" s="2">
        <v>3</v>
      </c>
      <c r="C184" s="2">
        <v>3</v>
      </c>
      <c r="D184" s="2">
        <v>1</v>
      </c>
      <c r="E184" s="2">
        <v>1</v>
      </c>
      <c r="F184" s="2">
        <v>149.69999999999999</v>
      </c>
      <c r="G184" s="2">
        <v>8.5</v>
      </c>
      <c r="H184" s="2">
        <v>91.2</v>
      </c>
      <c r="I184" s="2">
        <v>730</v>
      </c>
      <c r="J184" s="2">
        <v>7369.8</v>
      </c>
      <c r="K184" s="2">
        <v>4277.2</v>
      </c>
      <c r="L184" s="2">
        <v>8.5</v>
      </c>
      <c r="M184" s="2">
        <v>743</v>
      </c>
      <c r="N184" s="2">
        <v>8843.1</v>
      </c>
    </row>
    <row r="185" spans="1:22" x14ac:dyDescent="0.3">
      <c r="A185" s="2">
        <v>16</v>
      </c>
      <c r="B185" s="2">
        <v>4</v>
      </c>
      <c r="C185" s="2">
        <v>3</v>
      </c>
      <c r="D185" s="2">
        <v>1</v>
      </c>
      <c r="E185" s="2">
        <v>1</v>
      </c>
      <c r="F185" s="2">
        <v>178.3</v>
      </c>
      <c r="G185" s="2">
        <v>11.6</v>
      </c>
      <c r="H185" s="2">
        <v>86.83</v>
      </c>
      <c r="I185" s="2">
        <v>640</v>
      </c>
      <c r="J185" s="2">
        <v>5072.2</v>
      </c>
      <c r="K185" s="2">
        <v>2436</v>
      </c>
      <c r="L185" s="2">
        <v>9</v>
      </c>
      <c r="M185" s="2">
        <v>680</v>
      </c>
      <c r="N185" s="2">
        <v>6396.5</v>
      </c>
    </row>
    <row r="186" spans="1:22" x14ac:dyDescent="0.3">
      <c r="A186" s="2">
        <v>16</v>
      </c>
      <c r="B186" s="2">
        <v>5</v>
      </c>
      <c r="C186" s="2">
        <v>3</v>
      </c>
      <c r="D186" s="2">
        <v>1</v>
      </c>
      <c r="E186" s="2">
        <v>1</v>
      </c>
      <c r="F186" s="2">
        <v>185</v>
      </c>
      <c r="G186" s="2">
        <v>15.5</v>
      </c>
      <c r="H186" s="2">
        <v>41.69</v>
      </c>
      <c r="I186" s="2">
        <v>324</v>
      </c>
      <c r="J186" s="2">
        <v>1543.9</v>
      </c>
      <c r="K186" s="2">
        <v>391.5</v>
      </c>
      <c r="L186" s="2">
        <v>14.1</v>
      </c>
      <c r="M186" s="2">
        <v>373</v>
      </c>
      <c r="N186" s="2">
        <v>2243.1999999999998</v>
      </c>
      <c r="O186" s="2">
        <v>27.7</v>
      </c>
      <c r="P186" s="2">
        <v>30.5</v>
      </c>
      <c r="Q186" s="2">
        <v>14.82</v>
      </c>
      <c r="R186" s="2">
        <v>3.08</v>
      </c>
      <c r="S186" s="2">
        <v>73</v>
      </c>
      <c r="T186" s="2">
        <v>8</v>
      </c>
      <c r="U186" s="2">
        <v>73</v>
      </c>
      <c r="V186" s="2">
        <v>20.100000000000001</v>
      </c>
    </row>
    <row r="187" spans="1:22" x14ac:dyDescent="0.3">
      <c r="A187" s="2">
        <v>16</v>
      </c>
      <c r="B187" s="2">
        <v>6</v>
      </c>
      <c r="C187" s="2">
        <v>3</v>
      </c>
      <c r="D187" s="2">
        <v>1</v>
      </c>
      <c r="E187" s="2">
        <v>1</v>
      </c>
      <c r="F187" s="2">
        <v>228.2</v>
      </c>
      <c r="L187" s="2">
        <v>15.7</v>
      </c>
      <c r="O187" s="2">
        <v>28.9</v>
      </c>
      <c r="P187" s="2">
        <v>30</v>
      </c>
      <c r="Q187" s="2">
        <v>19.420000000000002</v>
      </c>
      <c r="R187" s="2">
        <v>11.8</v>
      </c>
      <c r="S187" s="2">
        <v>211</v>
      </c>
      <c r="T187" s="2">
        <v>46</v>
      </c>
      <c r="U187" s="2">
        <v>211</v>
      </c>
      <c r="V187" s="2">
        <v>89.8</v>
      </c>
    </row>
    <row r="188" spans="1:22" x14ac:dyDescent="0.3">
      <c r="A188" s="2">
        <v>16</v>
      </c>
      <c r="B188" s="2">
        <v>7</v>
      </c>
      <c r="C188" s="2">
        <v>3</v>
      </c>
      <c r="D188" s="2">
        <v>1</v>
      </c>
      <c r="E188" s="2">
        <v>1</v>
      </c>
      <c r="F188" s="2">
        <v>236.7</v>
      </c>
      <c r="L188" s="2">
        <v>18.2</v>
      </c>
      <c r="O188" s="2">
        <v>28.8</v>
      </c>
      <c r="P188" s="2">
        <v>30.2</v>
      </c>
      <c r="Q188" s="2">
        <v>40.659999999999997</v>
      </c>
      <c r="R188" s="2">
        <v>25.12</v>
      </c>
      <c r="S188" s="2">
        <v>438</v>
      </c>
      <c r="T188" s="2">
        <v>88</v>
      </c>
      <c r="U188" s="2">
        <v>438.1</v>
      </c>
      <c r="V188" s="2">
        <v>191.5</v>
      </c>
    </row>
    <row r="189" spans="1:22" x14ac:dyDescent="0.3">
      <c r="A189" s="2">
        <v>16</v>
      </c>
      <c r="B189" s="2">
        <v>8</v>
      </c>
      <c r="C189" s="2">
        <v>3</v>
      </c>
      <c r="D189" s="2">
        <v>1</v>
      </c>
      <c r="E189" s="2">
        <v>1</v>
      </c>
      <c r="F189" s="2">
        <v>211.5</v>
      </c>
      <c r="L189" s="2">
        <v>18.8</v>
      </c>
      <c r="O189" s="2">
        <v>29</v>
      </c>
      <c r="P189" s="2">
        <v>30.2</v>
      </c>
      <c r="Q189" s="2">
        <v>47.08</v>
      </c>
      <c r="R189" s="2">
        <v>32.340000000000003</v>
      </c>
      <c r="S189" s="2">
        <v>436</v>
      </c>
      <c r="T189" s="2">
        <v>91</v>
      </c>
      <c r="U189" s="2">
        <v>436.1</v>
      </c>
      <c r="V189" s="2">
        <v>202.8</v>
      </c>
    </row>
    <row r="190" spans="1:22" x14ac:dyDescent="0.3">
      <c r="A190" s="2">
        <v>16</v>
      </c>
      <c r="B190" s="2">
        <v>9</v>
      </c>
      <c r="C190" s="2">
        <v>3</v>
      </c>
      <c r="D190" s="2">
        <v>1</v>
      </c>
      <c r="E190" s="2">
        <v>1</v>
      </c>
      <c r="F190" s="2">
        <v>166.7</v>
      </c>
      <c r="L190" s="2">
        <v>18</v>
      </c>
      <c r="O190" s="2">
        <v>27.4</v>
      </c>
      <c r="P190" s="2">
        <v>28.9</v>
      </c>
      <c r="Q190" s="2">
        <v>13.6</v>
      </c>
      <c r="R190" s="2">
        <v>3.05</v>
      </c>
      <c r="S190" s="2">
        <v>52</v>
      </c>
      <c r="T190" s="2">
        <v>9</v>
      </c>
      <c r="U190" s="2">
        <v>51.8</v>
      </c>
      <c r="V190" s="2">
        <v>8.3000000000000007</v>
      </c>
    </row>
    <row r="191" spans="1:22" x14ac:dyDescent="0.3">
      <c r="A191" s="2">
        <v>16</v>
      </c>
      <c r="B191" s="2">
        <v>10</v>
      </c>
      <c r="C191" s="2">
        <v>3</v>
      </c>
      <c r="D191" s="2">
        <v>1</v>
      </c>
      <c r="E191" s="2">
        <v>1</v>
      </c>
      <c r="F191" s="2">
        <v>100.3</v>
      </c>
      <c r="G191" s="2">
        <v>5.5</v>
      </c>
      <c r="H191" s="2">
        <v>13.39</v>
      </c>
      <c r="I191" s="2">
        <v>144</v>
      </c>
      <c r="J191" s="2">
        <v>1865.2</v>
      </c>
      <c r="K191" s="2">
        <v>1229.2</v>
      </c>
      <c r="L191" s="2">
        <v>15.8</v>
      </c>
      <c r="M191" s="2">
        <v>144</v>
      </c>
      <c r="N191" s="2">
        <v>2153.1999999999998</v>
      </c>
    </row>
    <row r="192" spans="1:22" x14ac:dyDescent="0.3">
      <c r="A192" s="2">
        <v>16</v>
      </c>
      <c r="B192" s="2">
        <v>11</v>
      </c>
      <c r="C192" s="2">
        <v>3</v>
      </c>
      <c r="D192" s="2">
        <v>1</v>
      </c>
      <c r="E192" s="2">
        <v>1</v>
      </c>
      <c r="F192" s="2">
        <v>62.7</v>
      </c>
      <c r="G192" s="2">
        <v>7.6</v>
      </c>
      <c r="H192" s="2">
        <v>45.76</v>
      </c>
      <c r="I192" s="2">
        <v>717</v>
      </c>
      <c r="J192" s="2">
        <v>7720</v>
      </c>
      <c r="K192" s="2">
        <v>4669.3999999999996</v>
      </c>
      <c r="L192" s="2">
        <v>11.3</v>
      </c>
      <c r="M192" s="2">
        <v>718</v>
      </c>
      <c r="N192" s="2">
        <v>9154.2000000000007</v>
      </c>
    </row>
    <row r="193" spans="1:22" x14ac:dyDescent="0.3">
      <c r="A193" s="2">
        <v>16</v>
      </c>
      <c r="B193" s="2">
        <v>12</v>
      </c>
      <c r="C193" s="2">
        <v>3</v>
      </c>
      <c r="D193" s="2">
        <v>1</v>
      </c>
      <c r="E193" s="2">
        <v>1</v>
      </c>
      <c r="F193" s="2">
        <v>43.5</v>
      </c>
      <c r="G193" s="2">
        <v>3.2</v>
      </c>
      <c r="H193" s="2">
        <v>33.590000000000003</v>
      </c>
      <c r="I193" s="2">
        <v>744</v>
      </c>
      <c r="J193" s="2">
        <v>10884.4</v>
      </c>
      <c r="K193" s="2">
        <v>8016.4</v>
      </c>
      <c r="L193" s="2">
        <v>7.3</v>
      </c>
      <c r="M193" s="2">
        <v>744</v>
      </c>
      <c r="N193" s="2">
        <v>12372.4</v>
      </c>
    </row>
    <row r="194" spans="1:22" x14ac:dyDescent="0.3">
      <c r="A194" s="2">
        <v>17</v>
      </c>
      <c r="B194" s="2">
        <v>1</v>
      </c>
      <c r="C194" s="2">
        <v>3</v>
      </c>
      <c r="D194" s="2">
        <v>2</v>
      </c>
      <c r="E194" s="2">
        <v>1</v>
      </c>
      <c r="F194" s="2">
        <v>61.5</v>
      </c>
      <c r="G194" s="2">
        <v>1.8</v>
      </c>
      <c r="H194" s="2">
        <v>47.86</v>
      </c>
      <c r="I194" s="2">
        <v>744</v>
      </c>
      <c r="J194" s="2">
        <v>12341.2</v>
      </c>
      <c r="K194" s="2">
        <v>9115.2999999999993</v>
      </c>
      <c r="L194" s="2">
        <v>4.0999999999999996</v>
      </c>
      <c r="M194" s="2">
        <v>744</v>
      </c>
      <c r="N194" s="2">
        <v>13829.2</v>
      </c>
    </row>
    <row r="195" spans="1:22" x14ac:dyDescent="0.3">
      <c r="A195" s="2">
        <v>17</v>
      </c>
      <c r="B195" s="2">
        <v>2</v>
      </c>
      <c r="C195" s="2">
        <v>3</v>
      </c>
      <c r="D195" s="2">
        <v>2</v>
      </c>
      <c r="E195" s="2">
        <v>1</v>
      </c>
      <c r="F195" s="2">
        <v>81.3</v>
      </c>
      <c r="G195" s="2">
        <v>1.9</v>
      </c>
      <c r="H195" s="2">
        <v>55.9</v>
      </c>
      <c r="I195" s="2">
        <v>672</v>
      </c>
      <c r="J195" s="2">
        <v>11034.3</v>
      </c>
      <c r="K195" s="2">
        <v>8106.3</v>
      </c>
      <c r="L195" s="2">
        <v>2.4</v>
      </c>
      <c r="M195" s="2">
        <v>672</v>
      </c>
      <c r="N195" s="2">
        <v>12378.3</v>
      </c>
    </row>
    <row r="196" spans="1:22" x14ac:dyDescent="0.3">
      <c r="A196" s="2">
        <v>17</v>
      </c>
      <c r="B196" s="2">
        <v>3</v>
      </c>
      <c r="C196" s="2">
        <v>3</v>
      </c>
      <c r="D196" s="2">
        <v>2</v>
      </c>
      <c r="E196" s="2">
        <v>1</v>
      </c>
      <c r="F196" s="2">
        <v>149.69999999999999</v>
      </c>
      <c r="G196" s="2">
        <v>6.5</v>
      </c>
      <c r="H196" s="2">
        <v>91.2</v>
      </c>
      <c r="I196" s="2">
        <v>743</v>
      </c>
      <c r="J196" s="2">
        <v>8843.1</v>
      </c>
      <c r="K196" s="2">
        <v>5638.5</v>
      </c>
      <c r="L196" s="2">
        <v>6.5</v>
      </c>
      <c r="M196" s="2">
        <v>744</v>
      </c>
      <c r="N196" s="2">
        <v>10330.9</v>
      </c>
    </row>
    <row r="197" spans="1:22" x14ac:dyDescent="0.3">
      <c r="A197" s="2">
        <v>17</v>
      </c>
      <c r="B197" s="2">
        <v>4</v>
      </c>
      <c r="C197" s="2">
        <v>3</v>
      </c>
      <c r="D197" s="2">
        <v>2</v>
      </c>
      <c r="E197" s="2">
        <v>1</v>
      </c>
      <c r="F197" s="2">
        <v>178.3</v>
      </c>
      <c r="G197" s="2">
        <v>9.6</v>
      </c>
      <c r="H197" s="2">
        <v>86.83</v>
      </c>
      <c r="I197" s="2">
        <v>680</v>
      </c>
      <c r="J197" s="2">
        <v>6396.5</v>
      </c>
      <c r="K197" s="2">
        <v>3536.6</v>
      </c>
      <c r="L197" s="2">
        <v>7</v>
      </c>
      <c r="M197" s="2">
        <v>711</v>
      </c>
      <c r="N197" s="2">
        <v>7787</v>
      </c>
    </row>
    <row r="198" spans="1:22" x14ac:dyDescent="0.3">
      <c r="A198" s="2">
        <v>17</v>
      </c>
      <c r="B198" s="2">
        <v>5</v>
      </c>
      <c r="C198" s="2">
        <v>3</v>
      </c>
      <c r="D198" s="2">
        <v>2</v>
      </c>
      <c r="E198" s="2">
        <v>1</v>
      </c>
      <c r="F198" s="2">
        <v>185</v>
      </c>
      <c r="G198" s="2">
        <v>14.6</v>
      </c>
      <c r="H198" s="2">
        <v>81.59</v>
      </c>
      <c r="I198" s="2">
        <v>582</v>
      </c>
      <c r="J198" s="2">
        <v>3424.8</v>
      </c>
      <c r="K198" s="2">
        <v>1223.4000000000001</v>
      </c>
      <c r="L198" s="2">
        <v>12.1</v>
      </c>
      <c r="M198" s="2">
        <v>632</v>
      </c>
      <c r="N198" s="2">
        <v>4637.2</v>
      </c>
      <c r="O198" s="2">
        <v>29.3</v>
      </c>
      <c r="P198" s="2">
        <v>29.3</v>
      </c>
      <c r="Q198" s="2">
        <v>3.08</v>
      </c>
      <c r="S198" s="2">
        <v>8</v>
      </c>
      <c r="T198" s="2">
        <v>5</v>
      </c>
      <c r="U198" s="2">
        <v>73</v>
      </c>
      <c r="V198" s="2">
        <v>20.100000000000001</v>
      </c>
    </row>
    <row r="199" spans="1:22" x14ac:dyDescent="0.3">
      <c r="A199" s="2">
        <v>17</v>
      </c>
      <c r="B199" s="2">
        <v>6</v>
      </c>
      <c r="C199" s="2">
        <v>3</v>
      </c>
      <c r="D199" s="2">
        <v>2</v>
      </c>
      <c r="E199" s="2">
        <v>1</v>
      </c>
      <c r="F199" s="2">
        <v>228.2</v>
      </c>
      <c r="G199" s="2">
        <v>13.7</v>
      </c>
      <c r="H199" s="2">
        <v>24.21</v>
      </c>
      <c r="I199" s="2">
        <v>121</v>
      </c>
      <c r="J199" s="2">
        <v>729.2</v>
      </c>
      <c r="K199" s="2">
        <v>278.8</v>
      </c>
      <c r="L199" s="2">
        <v>13.7</v>
      </c>
      <c r="M199" s="2">
        <v>134</v>
      </c>
      <c r="N199" s="2">
        <v>986.2</v>
      </c>
      <c r="O199" s="2">
        <v>29.5</v>
      </c>
      <c r="P199" s="2">
        <v>29.5</v>
      </c>
      <c r="Q199" s="2">
        <v>11.8</v>
      </c>
      <c r="R199" s="2">
        <v>4.6100000000000003</v>
      </c>
      <c r="S199" s="2">
        <v>46</v>
      </c>
      <c r="T199" s="2">
        <v>19</v>
      </c>
      <c r="U199" s="2">
        <v>211</v>
      </c>
      <c r="V199" s="2">
        <v>89.8</v>
      </c>
    </row>
    <row r="200" spans="1:22" x14ac:dyDescent="0.3">
      <c r="A200" s="2">
        <v>17</v>
      </c>
      <c r="B200" s="2">
        <v>7</v>
      </c>
      <c r="C200" s="2">
        <v>3</v>
      </c>
      <c r="D200" s="2">
        <v>2</v>
      </c>
      <c r="E200" s="2">
        <v>1</v>
      </c>
      <c r="F200" s="2">
        <v>236.7</v>
      </c>
      <c r="L200" s="2">
        <v>16.2</v>
      </c>
      <c r="O200" s="2">
        <v>29.2</v>
      </c>
      <c r="P200" s="2">
        <v>29.2</v>
      </c>
      <c r="Q200" s="2">
        <v>25.12</v>
      </c>
      <c r="R200" s="2">
        <v>14.28</v>
      </c>
      <c r="S200" s="2">
        <v>88</v>
      </c>
      <c r="T200" s="2">
        <v>46</v>
      </c>
      <c r="U200" s="2">
        <v>438.1</v>
      </c>
      <c r="V200" s="2">
        <v>191.5</v>
      </c>
    </row>
    <row r="201" spans="1:22" x14ac:dyDescent="0.3">
      <c r="A201" s="2">
        <v>17</v>
      </c>
      <c r="B201" s="2">
        <v>8</v>
      </c>
      <c r="C201" s="2">
        <v>3</v>
      </c>
      <c r="D201" s="2">
        <v>2</v>
      </c>
      <c r="E201" s="2">
        <v>1</v>
      </c>
      <c r="F201" s="2">
        <v>211.5</v>
      </c>
      <c r="L201" s="2">
        <v>16.8</v>
      </c>
      <c r="O201" s="2">
        <v>29.4</v>
      </c>
      <c r="P201" s="2">
        <v>29.4</v>
      </c>
      <c r="Q201" s="2">
        <v>32.340000000000003</v>
      </c>
      <c r="R201" s="2">
        <v>17.37</v>
      </c>
      <c r="S201" s="2">
        <v>91</v>
      </c>
      <c r="T201" s="2">
        <v>46</v>
      </c>
      <c r="U201" s="2">
        <v>436.1</v>
      </c>
      <c r="V201" s="2">
        <v>202.8</v>
      </c>
    </row>
    <row r="202" spans="1:22" x14ac:dyDescent="0.3">
      <c r="A202" s="2">
        <v>17</v>
      </c>
      <c r="B202" s="2">
        <v>9</v>
      </c>
      <c r="C202" s="2">
        <v>3</v>
      </c>
      <c r="D202" s="2">
        <v>2</v>
      </c>
      <c r="E202" s="2">
        <v>1</v>
      </c>
      <c r="F202" s="2">
        <v>166.7</v>
      </c>
      <c r="G202" s="2">
        <v>15</v>
      </c>
      <c r="H202" s="2">
        <v>43.65</v>
      </c>
      <c r="I202" s="2">
        <v>263</v>
      </c>
      <c r="J202" s="2">
        <v>1458</v>
      </c>
      <c r="K202" s="2">
        <v>425.5</v>
      </c>
      <c r="L202" s="2">
        <v>16</v>
      </c>
      <c r="M202" s="2">
        <v>301</v>
      </c>
      <c r="N202" s="2">
        <v>2018.5</v>
      </c>
      <c r="Q202" s="2">
        <v>3.05</v>
      </c>
      <c r="S202" s="2">
        <v>9</v>
      </c>
      <c r="U202" s="2">
        <v>51.8</v>
      </c>
      <c r="V202" s="2">
        <v>8.3000000000000007</v>
      </c>
    </row>
    <row r="203" spans="1:22" x14ac:dyDescent="0.3">
      <c r="A203" s="2">
        <v>17</v>
      </c>
      <c r="B203" s="2">
        <v>10</v>
      </c>
      <c r="C203" s="2">
        <v>3</v>
      </c>
      <c r="D203" s="2">
        <v>2</v>
      </c>
      <c r="E203" s="2">
        <v>1</v>
      </c>
      <c r="F203" s="2">
        <v>100.3</v>
      </c>
      <c r="G203" s="2">
        <v>11.5</v>
      </c>
      <c r="H203" s="2">
        <v>66.87</v>
      </c>
      <c r="I203" s="2">
        <v>652</v>
      </c>
      <c r="J203" s="2">
        <v>5280.4</v>
      </c>
      <c r="K203" s="2">
        <v>2720.9</v>
      </c>
      <c r="L203" s="2">
        <v>13.8</v>
      </c>
      <c r="M203" s="2">
        <v>697</v>
      </c>
      <c r="N203" s="2">
        <v>6634.5</v>
      </c>
    </row>
    <row r="204" spans="1:22" x14ac:dyDescent="0.3">
      <c r="A204" s="2">
        <v>17</v>
      </c>
      <c r="B204" s="2">
        <v>11</v>
      </c>
      <c r="C204" s="2">
        <v>3</v>
      </c>
      <c r="D204" s="2">
        <v>2</v>
      </c>
      <c r="E204" s="2">
        <v>1</v>
      </c>
      <c r="F204" s="2">
        <v>62.7</v>
      </c>
      <c r="G204" s="2">
        <v>5.6</v>
      </c>
      <c r="H204" s="2">
        <v>45.76</v>
      </c>
      <c r="I204" s="2">
        <v>718</v>
      </c>
      <c r="J204" s="2">
        <v>9154.2000000000007</v>
      </c>
      <c r="K204" s="2">
        <v>6054.9</v>
      </c>
      <c r="L204" s="2">
        <v>9.3000000000000007</v>
      </c>
      <c r="M204" s="2">
        <v>720</v>
      </c>
      <c r="N204" s="2">
        <v>10593.5</v>
      </c>
    </row>
    <row r="205" spans="1:22" x14ac:dyDescent="0.3">
      <c r="A205" s="2">
        <v>17</v>
      </c>
      <c r="B205" s="2">
        <v>12</v>
      </c>
      <c r="C205" s="2">
        <v>3</v>
      </c>
      <c r="D205" s="2">
        <v>2</v>
      </c>
      <c r="E205" s="2">
        <v>1</v>
      </c>
      <c r="F205" s="2">
        <v>43.5</v>
      </c>
      <c r="G205" s="2">
        <v>1.2</v>
      </c>
      <c r="H205" s="2">
        <v>33.590000000000003</v>
      </c>
      <c r="I205" s="2">
        <v>744</v>
      </c>
      <c r="J205" s="2">
        <v>12372.4</v>
      </c>
      <c r="K205" s="2">
        <v>9504.4</v>
      </c>
      <c r="L205" s="2">
        <v>5.3</v>
      </c>
      <c r="M205" s="2">
        <v>744</v>
      </c>
      <c r="N205" s="2">
        <v>13860.4</v>
      </c>
    </row>
    <row r="206" spans="1:22" x14ac:dyDescent="0.3">
      <c r="A206" s="2">
        <v>18</v>
      </c>
      <c r="B206" s="2">
        <v>1</v>
      </c>
      <c r="C206" s="2">
        <v>3</v>
      </c>
      <c r="D206" s="2">
        <v>3</v>
      </c>
      <c r="E206" s="2">
        <v>1</v>
      </c>
      <c r="F206" s="2">
        <v>61.5</v>
      </c>
      <c r="G206" s="2">
        <v>-0.2</v>
      </c>
      <c r="H206" s="2">
        <v>47.86</v>
      </c>
      <c r="I206" s="2">
        <v>744</v>
      </c>
      <c r="J206" s="2">
        <v>13829.2</v>
      </c>
      <c r="K206" s="2">
        <v>10601.2</v>
      </c>
      <c r="L206" s="2">
        <v>2.1</v>
      </c>
      <c r="M206" s="2" t="s">
        <v>132</v>
      </c>
      <c r="N206" s="2" t="s">
        <v>132</v>
      </c>
    </row>
    <row r="207" spans="1:22" x14ac:dyDescent="0.3">
      <c r="A207" s="2">
        <v>18</v>
      </c>
      <c r="B207" s="2">
        <v>2</v>
      </c>
      <c r="C207" s="2">
        <v>3</v>
      </c>
      <c r="D207" s="2">
        <v>3</v>
      </c>
      <c r="E207" s="2">
        <v>1</v>
      </c>
      <c r="F207" s="2">
        <v>81.3</v>
      </c>
      <c r="G207" s="2">
        <v>-0.1</v>
      </c>
      <c r="H207" s="2">
        <v>55.9</v>
      </c>
      <c r="I207" s="2">
        <v>672</v>
      </c>
      <c r="J207" s="2">
        <v>12378.3</v>
      </c>
      <c r="K207" s="2">
        <v>9450.2999999999993</v>
      </c>
      <c r="L207" s="2">
        <v>0.4</v>
      </c>
      <c r="M207" s="2">
        <v>744</v>
      </c>
      <c r="N207" s="2">
        <v>15317.2</v>
      </c>
    </row>
    <row r="208" spans="1:22" x14ac:dyDescent="0.3">
      <c r="A208" s="2">
        <v>18</v>
      </c>
      <c r="B208" s="2">
        <v>3</v>
      </c>
      <c r="C208" s="2">
        <v>3</v>
      </c>
      <c r="D208" s="2">
        <v>3</v>
      </c>
      <c r="E208" s="2">
        <v>1</v>
      </c>
      <c r="F208" s="2">
        <v>149.69999999999999</v>
      </c>
      <c r="G208" s="2">
        <v>4.5</v>
      </c>
      <c r="H208" s="2">
        <v>91.2</v>
      </c>
      <c r="I208" s="2">
        <v>744</v>
      </c>
      <c r="J208" s="2">
        <v>10330.9</v>
      </c>
      <c r="K208" s="2">
        <v>7091.2</v>
      </c>
      <c r="L208" s="2">
        <v>4.5</v>
      </c>
      <c r="M208" s="2">
        <v>672</v>
      </c>
      <c r="N208" s="2">
        <v>13722.3</v>
      </c>
    </row>
    <row r="209" spans="1:22" x14ac:dyDescent="0.3">
      <c r="A209" s="2">
        <v>18</v>
      </c>
      <c r="B209" s="2">
        <v>4</v>
      </c>
      <c r="C209" s="2">
        <v>3</v>
      </c>
      <c r="D209" s="2">
        <v>3</v>
      </c>
      <c r="E209" s="2">
        <v>1</v>
      </c>
      <c r="F209" s="2">
        <v>178.3</v>
      </c>
      <c r="G209" s="2">
        <v>7.6</v>
      </c>
      <c r="H209" s="2">
        <v>86.83</v>
      </c>
      <c r="I209" s="2">
        <v>711</v>
      </c>
      <c r="J209" s="2">
        <v>7787</v>
      </c>
      <c r="K209" s="2">
        <v>4784.3999999999996</v>
      </c>
      <c r="L209" s="2">
        <v>5</v>
      </c>
      <c r="M209" s="2">
        <v>744</v>
      </c>
      <c r="N209" s="2">
        <v>11818.9</v>
      </c>
    </row>
    <row r="210" spans="1:22" x14ac:dyDescent="0.3">
      <c r="A210" s="2">
        <v>18</v>
      </c>
      <c r="B210" s="2">
        <v>5</v>
      </c>
      <c r="C210" s="2">
        <v>3</v>
      </c>
      <c r="D210" s="2">
        <v>3</v>
      </c>
      <c r="E210" s="2">
        <v>1</v>
      </c>
      <c r="F210" s="2">
        <v>185</v>
      </c>
      <c r="G210" s="2">
        <v>12.6</v>
      </c>
      <c r="H210" s="2">
        <v>81.59</v>
      </c>
      <c r="I210" s="2">
        <v>632</v>
      </c>
      <c r="J210" s="2">
        <v>4637.2</v>
      </c>
      <c r="K210" s="2">
        <v>2087.5</v>
      </c>
      <c r="L210" s="2">
        <v>10.1</v>
      </c>
      <c r="M210" s="2">
        <v>717</v>
      </c>
      <c r="N210" s="2">
        <v>9216.2999999999993</v>
      </c>
      <c r="O210" s="2">
        <v>27.3</v>
      </c>
      <c r="P210" s="2">
        <v>28.4</v>
      </c>
      <c r="Q210" s="2">
        <v>2.0299999999999998</v>
      </c>
      <c r="R210" s="2">
        <v>0.33</v>
      </c>
      <c r="S210" s="2">
        <v>5</v>
      </c>
      <c r="T210" s="2">
        <v>1</v>
      </c>
      <c r="U210" s="2">
        <v>6.7</v>
      </c>
      <c r="V210" s="2">
        <v>0.4</v>
      </c>
    </row>
    <row r="211" spans="1:22" x14ac:dyDescent="0.3">
      <c r="A211" s="2">
        <v>18</v>
      </c>
      <c r="B211" s="2">
        <v>6</v>
      </c>
      <c r="C211" s="2">
        <v>3</v>
      </c>
      <c r="D211" s="2">
        <v>3</v>
      </c>
      <c r="E211" s="2">
        <v>1</v>
      </c>
      <c r="F211" s="2">
        <v>228.2</v>
      </c>
      <c r="G211" s="2">
        <v>10.7</v>
      </c>
      <c r="H211" s="2">
        <v>11.4</v>
      </c>
      <c r="I211" s="2">
        <v>94</v>
      </c>
      <c r="J211" s="2">
        <v>748.3</v>
      </c>
      <c r="K211" s="2">
        <v>355.8</v>
      </c>
      <c r="L211" s="2">
        <v>11.7</v>
      </c>
      <c r="M211" s="2">
        <v>671</v>
      </c>
      <c r="N211" s="2">
        <v>5941.6</v>
      </c>
      <c r="O211" s="2">
        <v>27.5</v>
      </c>
      <c r="P211" s="2">
        <v>28.7</v>
      </c>
      <c r="Q211" s="2">
        <v>4.6100000000000003</v>
      </c>
      <c r="R211" s="2">
        <v>1.1000000000000001</v>
      </c>
      <c r="S211" s="2">
        <v>19</v>
      </c>
      <c r="T211" s="2">
        <v>4</v>
      </c>
      <c r="U211" s="2">
        <v>28</v>
      </c>
      <c r="V211" s="2">
        <v>2.9</v>
      </c>
    </row>
    <row r="212" spans="1:22" x14ac:dyDescent="0.3">
      <c r="A212" s="2">
        <v>18</v>
      </c>
      <c r="B212" s="2">
        <v>7</v>
      </c>
      <c r="C212" s="2">
        <v>3</v>
      </c>
      <c r="D212" s="2">
        <v>3</v>
      </c>
      <c r="E212" s="2">
        <v>1</v>
      </c>
      <c r="F212" s="2">
        <v>236.7</v>
      </c>
      <c r="L212" s="2">
        <v>14.2</v>
      </c>
      <c r="M212" s="2">
        <v>96</v>
      </c>
      <c r="N212" s="2">
        <v>939.6</v>
      </c>
      <c r="O212" s="2">
        <v>27.2</v>
      </c>
      <c r="P212" s="2">
        <v>28.4</v>
      </c>
      <c r="Q212" s="2">
        <v>14.28</v>
      </c>
      <c r="R212" s="2">
        <v>1.2</v>
      </c>
      <c r="S212" s="2">
        <v>46</v>
      </c>
      <c r="T212" s="2">
        <v>5</v>
      </c>
      <c r="U212" s="2">
        <v>56.3</v>
      </c>
      <c r="V212" s="2">
        <v>2.2000000000000002</v>
      </c>
    </row>
    <row r="213" spans="1:22" x14ac:dyDescent="0.3">
      <c r="A213" s="2">
        <v>18</v>
      </c>
      <c r="B213" s="2">
        <v>8</v>
      </c>
      <c r="C213" s="2">
        <v>3</v>
      </c>
      <c r="D213" s="2">
        <v>3</v>
      </c>
      <c r="E213" s="2">
        <v>1</v>
      </c>
      <c r="F213" s="2">
        <v>211.5</v>
      </c>
      <c r="L213" s="2">
        <v>14.8</v>
      </c>
      <c r="O213" s="2">
        <v>27.4</v>
      </c>
      <c r="P213" s="2">
        <v>28.9</v>
      </c>
      <c r="Q213" s="2">
        <v>17.37</v>
      </c>
      <c r="R213" s="2">
        <v>5.03</v>
      </c>
      <c r="S213" s="2">
        <v>46</v>
      </c>
      <c r="T213" s="2">
        <v>13</v>
      </c>
      <c r="U213" s="2">
        <v>62.5</v>
      </c>
      <c r="V213" s="2">
        <v>11.1</v>
      </c>
    </row>
    <row r="214" spans="1:22" x14ac:dyDescent="0.3">
      <c r="A214" s="2">
        <v>18</v>
      </c>
      <c r="B214" s="2">
        <v>9</v>
      </c>
      <c r="C214" s="2">
        <v>3</v>
      </c>
      <c r="D214" s="2">
        <v>3</v>
      </c>
      <c r="E214" s="2">
        <v>1</v>
      </c>
      <c r="F214" s="2">
        <v>166.7</v>
      </c>
      <c r="G214" s="2">
        <v>13.2</v>
      </c>
      <c r="H214" s="2">
        <v>33.159999999999997</v>
      </c>
      <c r="I214" s="2">
        <v>244</v>
      </c>
      <c r="J214" s="2">
        <v>1612.4</v>
      </c>
      <c r="K214" s="2">
        <v>623.79999999999995</v>
      </c>
      <c r="L214" s="2">
        <v>14</v>
      </c>
    </row>
    <row r="215" spans="1:22" x14ac:dyDescent="0.3">
      <c r="A215" s="2">
        <v>18</v>
      </c>
      <c r="B215" s="2">
        <v>10</v>
      </c>
      <c r="C215" s="2">
        <v>3</v>
      </c>
      <c r="D215" s="2">
        <v>3</v>
      </c>
      <c r="E215" s="2">
        <v>1</v>
      </c>
      <c r="F215" s="2">
        <v>100.3</v>
      </c>
      <c r="G215" s="2">
        <v>9.5</v>
      </c>
      <c r="H215" s="2">
        <v>66.87</v>
      </c>
      <c r="I215" s="2">
        <v>697</v>
      </c>
      <c r="J215" s="2">
        <v>6634.5</v>
      </c>
      <c r="K215" s="2">
        <v>3781.7</v>
      </c>
      <c r="L215" s="2">
        <v>11.8</v>
      </c>
      <c r="M215" s="2">
        <v>266</v>
      </c>
      <c r="N215" s="2">
        <v>2124.5</v>
      </c>
    </row>
    <row r="216" spans="1:22" x14ac:dyDescent="0.3">
      <c r="A216" s="2">
        <v>18</v>
      </c>
      <c r="B216" s="2">
        <v>11</v>
      </c>
      <c r="C216" s="2">
        <v>3</v>
      </c>
      <c r="D216" s="2">
        <v>3</v>
      </c>
      <c r="E216" s="2">
        <v>1</v>
      </c>
      <c r="F216" s="2">
        <v>62.7</v>
      </c>
      <c r="G216" s="2">
        <v>3.6</v>
      </c>
      <c r="H216" s="2">
        <v>45.76</v>
      </c>
      <c r="I216" s="2">
        <v>720</v>
      </c>
      <c r="J216" s="2">
        <v>10593.5</v>
      </c>
      <c r="K216" s="2">
        <v>7474.7</v>
      </c>
      <c r="L216" s="2">
        <v>7.3</v>
      </c>
      <c r="M216" s="2">
        <v>732</v>
      </c>
      <c r="N216" s="2">
        <v>8069.3</v>
      </c>
    </row>
    <row r="217" spans="1:22" x14ac:dyDescent="0.3">
      <c r="A217" s="2">
        <v>18</v>
      </c>
      <c r="B217" s="2">
        <v>12</v>
      </c>
      <c r="C217" s="2">
        <v>3</v>
      </c>
      <c r="D217" s="2">
        <v>3</v>
      </c>
      <c r="E217" s="2">
        <v>1</v>
      </c>
      <c r="F217" s="2">
        <v>43.5</v>
      </c>
      <c r="G217" s="2">
        <v>-0.8</v>
      </c>
      <c r="H217" s="2">
        <v>33.590000000000003</v>
      </c>
      <c r="I217" s="2">
        <v>744</v>
      </c>
      <c r="J217" s="2">
        <v>13860.4</v>
      </c>
      <c r="K217" s="2">
        <v>10992.4</v>
      </c>
      <c r="L217" s="2">
        <v>3.3</v>
      </c>
      <c r="M217" s="2">
        <v>720</v>
      </c>
      <c r="N217" s="2">
        <v>12033.5</v>
      </c>
    </row>
    <row r="218" spans="1:22" x14ac:dyDescent="0.3">
      <c r="A218" s="2">
        <v>19</v>
      </c>
      <c r="B218" s="2">
        <v>1</v>
      </c>
      <c r="C218" s="2">
        <v>4</v>
      </c>
      <c r="D218" s="2">
        <v>1</v>
      </c>
      <c r="E218" s="2">
        <v>0</v>
      </c>
      <c r="F218" s="2">
        <v>52.6</v>
      </c>
      <c r="G218" s="2">
        <v>5.8</v>
      </c>
      <c r="H218" s="2">
        <v>39.47</v>
      </c>
      <c r="I218" s="2">
        <v>744</v>
      </c>
      <c r="J218" s="2">
        <v>9307.2999999999993</v>
      </c>
      <c r="K218" s="2">
        <v>6080</v>
      </c>
      <c r="L218" s="2">
        <v>8.9</v>
      </c>
      <c r="M218" s="2">
        <v>744</v>
      </c>
      <c r="N218" s="2">
        <v>10795.3</v>
      </c>
    </row>
    <row r="219" spans="1:22" x14ac:dyDescent="0.3">
      <c r="A219" s="2">
        <v>19</v>
      </c>
      <c r="B219" s="2">
        <v>2</v>
      </c>
      <c r="C219" s="2">
        <v>4</v>
      </c>
      <c r="D219" s="2">
        <v>1</v>
      </c>
      <c r="E219" s="2">
        <v>0</v>
      </c>
      <c r="F219" s="2">
        <v>86.2</v>
      </c>
      <c r="G219" s="2">
        <v>4.4000000000000004</v>
      </c>
      <c r="H219" s="2">
        <v>61.19</v>
      </c>
      <c r="I219" s="2">
        <v>672</v>
      </c>
      <c r="J219" s="2">
        <v>9402.9</v>
      </c>
      <c r="K219" s="2">
        <v>6474.9</v>
      </c>
      <c r="L219" s="2">
        <v>7.2</v>
      </c>
      <c r="M219" s="2">
        <v>672</v>
      </c>
      <c r="N219" s="2">
        <v>10746.9</v>
      </c>
    </row>
    <row r="220" spans="1:22" x14ac:dyDescent="0.3">
      <c r="A220" s="2">
        <v>19</v>
      </c>
      <c r="B220" s="2">
        <v>3</v>
      </c>
      <c r="C220" s="2">
        <v>4</v>
      </c>
      <c r="D220" s="2">
        <v>1</v>
      </c>
      <c r="E220" s="2">
        <v>0</v>
      </c>
      <c r="F220" s="2">
        <v>150.4</v>
      </c>
      <c r="G220" s="2">
        <v>8.6</v>
      </c>
      <c r="H220" s="2">
        <v>95.11</v>
      </c>
      <c r="I220" s="2">
        <v>727</v>
      </c>
      <c r="J220" s="2">
        <v>7252.2</v>
      </c>
      <c r="K220" s="2">
        <v>4167.5</v>
      </c>
      <c r="L220" s="2">
        <v>8.1999999999999993</v>
      </c>
      <c r="M220" s="2">
        <v>741</v>
      </c>
      <c r="N220" s="2">
        <v>8719.6</v>
      </c>
    </row>
    <row r="221" spans="1:22" x14ac:dyDescent="0.3">
      <c r="A221" s="2">
        <v>19</v>
      </c>
      <c r="B221" s="2">
        <v>4</v>
      </c>
      <c r="C221" s="2">
        <v>4</v>
      </c>
      <c r="D221" s="2">
        <v>1</v>
      </c>
      <c r="E221" s="2">
        <v>0</v>
      </c>
      <c r="F221" s="2">
        <v>159.30000000000001</v>
      </c>
      <c r="G221" s="2">
        <v>10.199999999999999</v>
      </c>
      <c r="H221" s="2">
        <v>84.18</v>
      </c>
      <c r="I221" s="2">
        <v>698</v>
      </c>
      <c r="J221" s="2">
        <v>5896.3</v>
      </c>
      <c r="K221" s="2">
        <v>2967.3</v>
      </c>
      <c r="L221" s="2">
        <v>9.6</v>
      </c>
      <c r="M221" s="2">
        <v>712</v>
      </c>
      <c r="N221" s="2">
        <v>7309.9</v>
      </c>
    </row>
    <row r="222" spans="1:22" x14ac:dyDescent="0.3">
      <c r="A222" s="2">
        <v>19</v>
      </c>
      <c r="B222" s="2">
        <v>5</v>
      </c>
      <c r="C222" s="2">
        <v>4</v>
      </c>
      <c r="D222" s="2">
        <v>1</v>
      </c>
      <c r="E222" s="2">
        <v>0</v>
      </c>
      <c r="F222" s="2">
        <v>184.3</v>
      </c>
      <c r="G222" s="2">
        <v>13.8</v>
      </c>
      <c r="H222" s="2">
        <v>87.48</v>
      </c>
      <c r="I222" s="2">
        <v>636</v>
      </c>
      <c r="J222" s="2">
        <v>3619.8</v>
      </c>
      <c r="K222" s="2">
        <v>1233</v>
      </c>
      <c r="L222" s="2">
        <v>11.1</v>
      </c>
      <c r="M222" s="2">
        <v>706</v>
      </c>
      <c r="N222" s="2">
        <v>4964.6000000000004</v>
      </c>
      <c r="V222" s="2">
        <v>0</v>
      </c>
    </row>
    <row r="223" spans="1:22" x14ac:dyDescent="0.3">
      <c r="A223" s="2">
        <v>19</v>
      </c>
      <c r="B223" s="2">
        <v>6</v>
      </c>
      <c r="C223" s="2">
        <v>4</v>
      </c>
      <c r="D223" s="2">
        <v>1</v>
      </c>
      <c r="E223" s="2">
        <v>0</v>
      </c>
      <c r="F223" s="2">
        <v>214.3</v>
      </c>
      <c r="G223" s="2">
        <v>15.4</v>
      </c>
      <c r="H223" s="2">
        <v>29.28</v>
      </c>
      <c r="I223" s="2">
        <v>179</v>
      </c>
      <c r="J223" s="2">
        <v>880.2</v>
      </c>
      <c r="K223" s="2">
        <v>217.4</v>
      </c>
      <c r="L223" s="2">
        <v>16.3</v>
      </c>
      <c r="M223" s="2">
        <v>210</v>
      </c>
      <c r="N223" s="2">
        <v>1271.2</v>
      </c>
      <c r="O223" s="2">
        <v>28.6</v>
      </c>
      <c r="P223" s="2">
        <v>29.6</v>
      </c>
      <c r="Q223" s="2">
        <v>9.4700000000000006</v>
      </c>
      <c r="R223" s="2">
        <v>5.25</v>
      </c>
      <c r="S223" s="2">
        <v>86</v>
      </c>
      <c r="T223" s="2">
        <v>19</v>
      </c>
      <c r="U223" s="2">
        <v>85.5</v>
      </c>
      <c r="V223" s="2">
        <v>29.6</v>
      </c>
    </row>
    <row r="224" spans="1:22" x14ac:dyDescent="0.3">
      <c r="A224" s="2">
        <v>19</v>
      </c>
      <c r="B224" s="2">
        <v>7</v>
      </c>
      <c r="C224" s="2">
        <v>4</v>
      </c>
      <c r="D224" s="2">
        <v>1</v>
      </c>
      <c r="E224" s="2">
        <v>0</v>
      </c>
      <c r="F224" s="2">
        <v>210.3</v>
      </c>
      <c r="L224" s="2">
        <v>18.7</v>
      </c>
      <c r="O224" s="2">
        <v>28.6</v>
      </c>
      <c r="P224" s="2">
        <v>29.8</v>
      </c>
      <c r="Q224" s="2">
        <v>23.6</v>
      </c>
      <c r="R224" s="2">
        <v>13.71</v>
      </c>
      <c r="S224" s="2">
        <v>197</v>
      </c>
      <c r="T224" s="2">
        <v>42</v>
      </c>
      <c r="U224" s="2">
        <v>197.5</v>
      </c>
      <c r="V224" s="2">
        <v>74.400000000000006</v>
      </c>
    </row>
    <row r="225" spans="1:22" x14ac:dyDescent="0.3">
      <c r="A225" s="2">
        <v>19</v>
      </c>
      <c r="B225" s="2">
        <v>8</v>
      </c>
      <c r="C225" s="2">
        <v>4</v>
      </c>
      <c r="D225" s="2">
        <v>1</v>
      </c>
      <c r="E225" s="2">
        <v>0</v>
      </c>
      <c r="F225" s="2">
        <v>186.8</v>
      </c>
      <c r="L225" s="2">
        <v>17.100000000000001</v>
      </c>
      <c r="O225" s="2">
        <v>28.5</v>
      </c>
      <c r="P225" s="2">
        <v>29.8</v>
      </c>
      <c r="Q225" s="2">
        <v>14.6</v>
      </c>
      <c r="R225" s="2">
        <v>9.5299999999999994</v>
      </c>
      <c r="S225" s="2">
        <v>101</v>
      </c>
      <c r="T225" s="2">
        <v>23</v>
      </c>
      <c r="U225" s="2">
        <v>101</v>
      </c>
      <c r="V225" s="2">
        <v>42</v>
      </c>
    </row>
    <row r="226" spans="1:22" x14ac:dyDescent="0.3">
      <c r="A226" s="2">
        <v>19</v>
      </c>
      <c r="B226" s="2">
        <v>9</v>
      </c>
      <c r="C226" s="2">
        <v>4</v>
      </c>
      <c r="D226" s="2">
        <v>1</v>
      </c>
      <c r="E226" s="2">
        <v>0</v>
      </c>
      <c r="F226" s="2">
        <v>165.7</v>
      </c>
      <c r="G226" s="2">
        <v>14</v>
      </c>
      <c r="H226" s="2">
        <v>44.42</v>
      </c>
      <c r="I226" s="2">
        <v>269</v>
      </c>
      <c r="J226" s="2">
        <v>1608.5</v>
      </c>
      <c r="K226" s="2">
        <v>597.5</v>
      </c>
      <c r="L226" s="2">
        <v>18.2</v>
      </c>
      <c r="M226" s="2">
        <v>304</v>
      </c>
      <c r="N226" s="2">
        <v>2190.6999999999998</v>
      </c>
      <c r="O226" s="2">
        <v>28.2</v>
      </c>
      <c r="P226" s="2">
        <v>29.6</v>
      </c>
      <c r="Q226" s="2">
        <v>9.7799999999999994</v>
      </c>
      <c r="R226" s="2">
        <v>3.81</v>
      </c>
      <c r="S226" s="2">
        <v>51</v>
      </c>
      <c r="T226" s="2">
        <v>10</v>
      </c>
      <c r="U226" s="2">
        <v>50.5</v>
      </c>
      <c r="V226" s="2">
        <v>16.100000000000001</v>
      </c>
    </row>
    <row r="227" spans="1:22" x14ac:dyDescent="0.3">
      <c r="A227" s="2">
        <v>19</v>
      </c>
      <c r="B227" s="2">
        <v>10</v>
      </c>
      <c r="C227" s="2">
        <v>4</v>
      </c>
      <c r="D227" s="2">
        <v>1</v>
      </c>
      <c r="E227" s="2">
        <v>0</v>
      </c>
      <c r="F227" s="2">
        <v>92.3</v>
      </c>
      <c r="G227" s="2">
        <v>12.6</v>
      </c>
      <c r="H227" s="2">
        <v>61.93</v>
      </c>
      <c r="I227" s="2">
        <v>693</v>
      </c>
      <c r="J227" s="2">
        <v>4334.8</v>
      </c>
      <c r="K227" s="2">
        <v>1613.7</v>
      </c>
      <c r="L227" s="2">
        <v>15.9</v>
      </c>
      <c r="M227" s="2">
        <v>736</v>
      </c>
      <c r="N227" s="2">
        <v>5770.5</v>
      </c>
    </row>
    <row r="228" spans="1:22" x14ac:dyDescent="0.3">
      <c r="A228" s="2">
        <v>19</v>
      </c>
      <c r="B228" s="2">
        <v>11</v>
      </c>
      <c r="C228" s="2">
        <v>4</v>
      </c>
      <c r="D228" s="2">
        <v>1</v>
      </c>
      <c r="E228" s="2">
        <v>0</v>
      </c>
      <c r="F228" s="2">
        <v>83.3</v>
      </c>
      <c r="G228" s="2">
        <v>9.4</v>
      </c>
      <c r="H228" s="2">
        <v>63.38</v>
      </c>
      <c r="I228" s="2">
        <v>720</v>
      </c>
      <c r="J228" s="2">
        <v>6404</v>
      </c>
      <c r="K228" s="2">
        <v>3341.2</v>
      </c>
      <c r="L228" s="2">
        <v>13.3</v>
      </c>
      <c r="M228" s="2">
        <v>720</v>
      </c>
      <c r="N228" s="2">
        <v>7844</v>
      </c>
    </row>
    <row r="229" spans="1:22" x14ac:dyDescent="0.3">
      <c r="A229" s="2">
        <v>19</v>
      </c>
      <c r="B229" s="2">
        <v>12</v>
      </c>
      <c r="C229" s="2">
        <v>4</v>
      </c>
      <c r="D229" s="2">
        <v>1</v>
      </c>
      <c r="E229" s="2">
        <v>0</v>
      </c>
      <c r="F229" s="2">
        <v>52.1</v>
      </c>
      <c r="G229" s="2">
        <v>6.2</v>
      </c>
      <c r="H229" s="2">
        <v>41.26</v>
      </c>
      <c r="I229" s="2">
        <v>744</v>
      </c>
      <c r="J229" s="2">
        <v>8679.6</v>
      </c>
      <c r="K229" s="2">
        <v>5818.4</v>
      </c>
      <c r="L229" s="2">
        <v>10.5</v>
      </c>
      <c r="M229" s="2">
        <v>744</v>
      </c>
      <c r="N229" s="2">
        <v>10167.6</v>
      </c>
    </row>
    <row r="230" spans="1:22" x14ac:dyDescent="0.3">
      <c r="A230" s="2">
        <v>20</v>
      </c>
      <c r="B230" s="2">
        <v>1</v>
      </c>
      <c r="C230" s="2">
        <v>4</v>
      </c>
      <c r="D230" s="2">
        <v>2</v>
      </c>
      <c r="E230" s="2">
        <v>0</v>
      </c>
      <c r="F230" s="2">
        <v>52.6</v>
      </c>
      <c r="G230" s="2">
        <v>3.8</v>
      </c>
      <c r="H230" s="2">
        <v>39.47</v>
      </c>
      <c r="I230" s="2">
        <v>744</v>
      </c>
      <c r="J230" s="2">
        <v>10795.3</v>
      </c>
      <c r="K230" s="2">
        <v>7567.3</v>
      </c>
      <c r="L230" s="2">
        <v>6.9</v>
      </c>
      <c r="M230" s="2">
        <v>744</v>
      </c>
      <c r="N230" s="2">
        <v>12283.3</v>
      </c>
    </row>
    <row r="231" spans="1:22" x14ac:dyDescent="0.3">
      <c r="A231" s="2">
        <v>20</v>
      </c>
      <c r="B231" s="2">
        <v>2</v>
      </c>
      <c r="C231" s="2">
        <v>4</v>
      </c>
      <c r="D231" s="2">
        <v>2</v>
      </c>
      <c r="E231" s="2">
        <v>0</v>
      </c>
      <c r="F231" s="2">
        <v>86.2</v>
      </c>
      <c r="G231" s="2">
        <v>2.4</v>
      </c>
      <c r="H231" s="2">
        <v>61.19</v>
      </c>
      <c r="I231" s="2">
        <v>672</v>
      </c>
      <c r="J231" s="2">
        <v>10746.9</v>
      </c>
      <c r="K231" s="2">
        <v>7818.9</v>
      </c>
      <c r="L231" s="2">
        <v>5.2</v>
      </c>
      <c r="M231" s="2">
        <v>672</v>
      </c>
      <c r="N231" s="2">
        <v>12090.9</v>
      </c>
    </row>
    <row r="232" spans="1:22" x14ac:dyDescent="0.3">
      <c r="A232" s="2">
        <v>20</v>
      </c>
      <c r="B232" s="2">
        <v>3</v>
      </c>
      <c r="C232" s="2">
        <v>4</v>
      </c>
      <c r="D232" s="2">
        <v>2</v>
      </c>
      <c r="E232" s="2">
        <v>0</v>
      </c>
      <c r="F232" s="2">
        <v>150.4</v>
      </c>
      <c r="G232" s="2">
        <v>6.6</v>
      </c>
      <c r="H232" s="2">
        <v>95.11</v>
      </c>
      <c r="I232" s="2">
        <v>741</v>
      </c>
      <c r="J232" s="2">
        <v>8719.6</v>
      </c>
      <c r="K232" s="2">
        <v>5541.4</v>
      </c>
      <c r="L232" s="2">
        <v>6.2</v>
      </c>
      <c r="M232" s="2">
        <v>744</v>
      </c>
      <c r="N232" s="2">
        <v>10206.4</v>
      </c>
    </row>
    <row r="233" spans="1:22" x14ac:dyDescent="0.3">
      <c r="A233" s="2">
        <v>20</v>
      </c>
      <c r="B233" s="2">
        <v>4</v>
      </c>
      <c r="C233" s="2">
        <v>4</v>
      </c>
      <c r="D233" s="2">
        <v>2</v>
      </c>
      <c r="E233" s="2">
        <v>0</v>
      </c>
      <c r="F233" s="2">
        <v>159.30000000000001</v>
      </c>
      <c r="G233" s="2">
        <v>8.1999999999999993</v>
      </c>
      <c r="H233" s="2">
        <v>84.18</v>
      </c>
      <c r="I233" s="2">
        <v>712</v>
      </c>
      <c r="J233" s="2">
        <v>7309.9</v>
      </c>
      <c r="K233" s="2">
        <v>4258.1000000000004</v>
      </c>
      <c r="L233" s="2">
        <v>7.6</v>
      </c>
      <c r="M233" s="2">
        <v>720</v>
      </c>
      <c r="N233" s="2">
        <v>8742.9</v>
      </c>
    </row>
    <row r="234" spans="1:22" x14ac:dyDescent="0.3">
      <c r="A234" s="2">
        <v>20</v>
      </c>
      <c r="B234" s="2">
        <v>5</v>
      </c>
      <c r="C234" s="2">
        <v>4</v>
      </c>
      <c r="D234" s="2">
        <v>2</v>
      </c>
      <c r="E234" s="2">
        <v>0</v>
      </c>
      <c r="F234" s="2">
        <v>184.3</v>
      </c>
      <c r="G234" s="2">
        <v>11.8</v>
      </c>
      <c r="H234" s="2">
        <v>87.48</v>
      </c>
      <c r="I234" s="2">
        <v>706</v>
      </c>
      <c r="J234" s="2">
        <v>4964.6000000000004</v>
      </c>
      <c r="K234" s="2">
        <v>2148.4</v>
      </c>
      <c r="L234" s="2">
        <v>9.1</v>
      </c>
      <c r="M234" s="2">
        <v>730</v>
      </c>
      <c r="N234" s="2">
        <v>6404</v>
      </c>
      <c r="V234" s="2">
        <v>0</v>
      </c>
    </row>
    <row r="235" spans="1:22" x14ac:dyDescent="0.3">
      <c r="A235" s="2">
        <v>20</v>
      </c>
      <c r="B235" s="2">
        <v>6</v>
      </c>
      <c r="C235" s="2">
        <v>4</v>
      </c>
      <c r="D235" s="2">
        <v>2</v>
      </c>
      <c r="E235" s="2">
        <v>0</v>
      </c>
      <c r="F235" s="2">
        <v>214.3</v>
      </c>
      <c r="G235" s="2">
        <v>13.4</v>
      </c>
      <c r="H235" s="2">
        <v>32.35</v>
      </c>
      <c r="I235" s="2">
        <v>231</v>
      </c>
      <c r="J235" s="2">
        <v>1396.7</v>
      </c>
      <c r="K235" s="2">
        <v>507.3</v>
      </c>
      <c r="L235" s="2">
        <v>14.3</v>
      </c>
      <c r="M235" s="2">
        <v>250</v>
      </c>
      <c r="N235" s="2">
        <v>1878.6</v>
      </c>
      <c r="O235" s="2">
        <v>29.5</v>
      </c>
      <c r="P235" s="2">
        <v>29.5</v>
      </c>
      <c r="Q235" s="2">
        <v>5.25</v>
      </c>
      <c r="R235" s="2">
        <v>1.8</v>
      </c>
      <c r="S235" s="2">
        <v>19</v>
      </c>
      <c r="T235" s="2">
        <v>6</v>
      </c>
      <c r="U235" s="2">
        <v>85.5</v>
      </c>
      <c r="V235" s="2">
        <v>29.6</v>
      </c>
    </row>
    <row r="236" spans="1:22" x14ac:dyDescent="0.3">
      <c r="A236" s="2">
        <v>20</v>
      </c>
      <c r="B236" s="2">
        <v>7</v>
      </c>
      <c r="C236" s="2">
        <v>4</v>
      </c>
      <c r="D236" s="2">
        <v>2</v>
      </c>
      <c r="E236" s="2">
        <v>0</v>
      </c>
      <c r="F236" s="2">
        <v>210.3</v>
      </c>
      <c r="J236" s="2" t="s">
        <v>131</v>
      </c>
      <c r="L236" s="2">
        <v>16.7</v>
      </c>
      <c r="O236" s="2">
        <v>29.1</v>
      </c>
      <c r="P236" s="2">
        <v>29.1</v>
      </c>
      <c r="Q236" s="2">
        <v>13.71</v>
      </c>
      <c r="R236" s="2">
        <v>5.12</v>
      </c>
      <c r="S236" s="2">
        <v>42</v>
      </c>
      <c r="T236" s="2">
        <v>14</v>
      </c>
      <c r="U236" s="2">
        <v>197.5</v>
      </c>
      <c r="V236" s="2">
        <v>74.400000000000006</v>
      </c>
    </row>
    <row r="237" spans="1:22" x14ac:dyDescent="0.3">
      <c r="A237" s="2">
        <v>20</v>
      </c>
      <c r="B237" s="2">
        <v>8</v>
      </c>
      <c r="C237" s="2">
        <v>4</v>
      </c>
      <c r="D237" s="2">
        <v>2</v>
      </c>
      <c r="E237" s="2">
        <v>0</v>
      </c>
      <c r="F237" s="2">
        <v>186.8</v>
      </c>
      <c r="J237" s="2" t="s">
        <v>131</v>
      </c>
      <c r="L237" s="2">
        <v>15.1</v>
      </c>
      <c r="O237" s="2">
        <v>29</v>
      </c>
      <c r="P237" s="2">
        <v>29</v>
      </c>
      <c r="Q237" s="2">
        <v>9.5299999999999994</v>
      </c>
      <c r="R237" s="2">
        <v>3.92</v>
      </c>
      <c r="S237" s="2">
        <v>23</v>
      </c>
      <c r="T237" s="2">
        <v>9</v>
      </c>
      <c r="U237" s="2">
        <v>101</v>
      </c>
      <c r="V237" s="2">
        <v>42</v>
      </c>
    </row>
    <row r="238" spans="1:22" x14ac:dyDescent="0.3">
      <c r="A238" s="2">
        <v>20</v>
      </c>
      <c r="B238" s="2">
        <v>9</v>
      </c>
      <c r="C238" s="2">
        <v>4</v>
      </c>
      <c r="D238" s="2">
        <v>2</v>
      </c>
      <c r="E238" s="2">
        <v>0</v>
      </c>
      <c r="F238" s="2">
        <v>165.7</v>
      </c>
      <c r="G238" s="2">
        <v>12.4</v>
      </c>
      <c r="H238" s="2">
        <v>48.52</v>
      </c>
      <c r="I238" s="2">
        <v>346</v>
      </c>
      <c r="J238" s="2">
        <v>2390.1</v>
      </c>
      <c r="K238" s="2">
        <v>1009.2</v>
      </c>
      <c r="L238" s="2">
        <v>16.2</v>
      </c>
      <c r="M238" s="2">
        <v>373</v>
      </c>
      <c r="N238" s="2">
        <v>3112.4</v>
      </c>
      <c r="O238" s="2">
        <v>28.7</v>
      </c>
      <c r="P238" s="2">
        <v>28.7</v>
      </c>
      <c r="Q238" s="2">
        <v>3.81</v>
      </c>
      <c r="R238" s="2">
        <v>2.13</v>
      </c>
      <c r="S238" s="2">
        <v>10</v>
      </c>
      <c r="T238" s="2">
        <v>5</v>
      </c>
      <c r="U238" s="2">
        <v>50.5</v>
      </c>
      <c r="V238" s="2">
        <v>16.100000000000001</v>
      </c>
    </row>
    <row r="239" spans="1:22" x14ac:dyDescent="0.3">
      <c r="A239" s="2">
        <v>20</v>
      </c>
      <c r="B239" s="2">
        <v>10</v>
      </c>
      <c r="C239" s="2">
        <v>4</v>
      </c>
      <c r="D239" s="2">
        <v>2</v>
      </c>
      <c r="E239" s="2">
        <v>0</v>
      </c>
      <c r="F239" s="2">
        <v>92.3</v>
      </c>
      <c r="G239" s="2">
        <v>10.6</v>
      </c>
      <c r="H239" s="2">
        <v>61.93</v>
      </c>
      <c r="I239" s="2">
        <v>736</v>
      </c>
      <c r="J239" s="2">
        <v>5770.5</v>
      </c>
      <c r="K239" s="2">
        <v>2703.4</v>
      </c>
      <c r="L239" s="2">
        <v>13.9</v>
      </c>
      <c r="M239" s="2">
        <v>744</v>
      </c>
      <c r="N239" s="2">
        <v>7251.6</v>
      </c>
    </row>
    <row r="240" spans="1:22" x14ac:dyDescent="0.3">
      <c r="A240" s="2">
        <v>20</v>
      </c>
      <c r="B240" s="2">
        <v>11</v>
      </c>
      <c r="C240" s="2">
        <v>4</v>
      </c>
      <c r="D240" s="2">
        <v>2</v>
      </c>
      <c r="E240" s="2">
        <v>0</v>
      </c>
      <c r="F240" s="2">
        <v>83.3</v>
      </c>
      <c r="G240" s="2">
        <v>7.4</v>
      </c>
      <c r="H240" s="2">
        <v>63.38</v>
      </c>
      <c r="I240" s="2">
        <v>720</v>
      </c>
      <c r="J240" s="2">
        <v>7844</v>
      </c>
      <c r="K240" s="2">
        <v>4724</v>
      </c>
      <c r="L240" s="2">
        <v>11.3</v>
      </c>
      <c r="M240" s="2">
        <v>720</v>
      </c>
      <c r="N240" s="2">
        <v>9284</v>
      </c>
    </row>
    <row r="241" spans="1:14" x14ac:dyDescent="0.3">
      <c r="A241" s="2">
        <v>20</v>
      </c>
      <c r="B241" s="2">
        <v>12</v>
      </c>
      <c r="C241" s="2">
        <v>4</v>
      </c>
      <c r="D241" s="2">
        <v>2</v>
      </c>
      <c r="E241" s="2">
        <v>0</v>
      </c>
      <c r="F241" s="2">
        <v>52.1</v>
      </c>
      <c r="G241" s="2">
        <v>4.2</v>
      </c>
      <c r="H241" s="2">
        <v>41.26</v>
      </c>
      <c r="I241" s="2">
        <v>744</v>
      </c>
      <c r="J241" s="2">
        <v>10167.6</v>
      </c>
      <c r="K241" s="2">
        <v>7299.6</v>
      </c>
      <c r="L241" s="2">
        <v>8.5</v>
      </c>
      <c r="M241" s="2">
        <v>744</v>
      </c>
      <c r="N241" s="2">
        <v>11655.6</v>
      </c>
    </row>
    <row r="242" spans="1:14" x14ac:dyDescent="0.3">
      <c r="A242" s="2">
        <v>21</v>
      </c>
      <c r="B242" s="2">
        <v>1</v>
      </c>
      <c r="C242" s="2">
        <v>4</v>
      </c>
      <c r="D242" s="2">
        <v>3</v>
      </c>
      <c r="E242" s="2">
        <v>0</v>
      </c>
      <c r="F242" s="2">
        <v>52.6</v>
      </c>
    </row>
    <row r="243" spans="1:14" x14ac:dyDescent="0.3">
      <c r="A243" s="2">
        <v>21</v>
      </c>
      <c r="B243" s="2">
        <v>2</v>
      </c>
      <c r="C243" s="2">
        <v>4</v>
      </c>
      <c r="D243" s="2">
        <v>3</v>
      </c>
      <c r="E243" s="2">
        <v>0</v>
      </c>
      <c r="F243" s="2">
        <v>86.2</v>
      </c>
    </row>
    <row r="244" spans="1:14" x14ac:dyDescent="0.3">
      <c r="A244" s="2">
        <v>21</v>
      </c>
      <c r="B244" s="2">
        <v>3</v>
      </c>
      <c r="C244" s="2">
        <v>4</v>
      </c>
      <c r="D244" s="2">
        <v>3</v>
      </c>
      <c r="E244" s="2">
        <v>0</v>
      </c>
      <c r="F244" s="2">
        <v>150.4</v>
      </c>
    </row>
    <row r="245" spans="1:14" x14ac:dyDescent="0.3">
      <c r="A245" s="2">
        <v>21</v>
      </c>
      <c r="B245" s="2">
        <v>4</v>
      </c>
      <c r="C245" s="2">
        <v>4</v>
      </c>
      <c r="D245" s="2">
        <v>3</v>
      </c>
      <c r="E245" s="2">
        <v>0</v>
      </c>
      <c r="F245" s="2">
        <v>159.30000000000001</v>
      </c>
    </row>
    <row r="246" spans="1:14" x14ac:dyDescent="0.3">
      <c r="A246" s="2">
        <v>21</v>
      </c>
      <c r="B246" s="2">
        <v>5</v>
      </c>
      <c r="C246" s="2">
        <v>4</v>
      </c>
      <c r="D246" s="2">
        <v>3</v>
      </c>
      <c r="E246" s="2">
        <v>0</v>
      </c>
      <c r="F246" s="2">
        <v>184.3</v>
      </c>
    </row>
    <row r="247" spans="1:14" x14ac:dyDescent="0.3">
      <c r="A247" s="2">
        <v>21</v>
      </c>
      <c r="B247" s="2">
        <v>6</v>
      </c>
      <c r="C247" s="2">
        <v>4</v>
      </c>
      <c r="D247" s="2">
        <v>3</v>
      </c>
      <c r="E247" s="2">
        <v>0</v>
      </c>
      <c r="F247" s="2">
        <v>214.3</v>
      </c>
    </row>
    <row r="248" spans="1:14" x14ac:dyDescent="0.3">
      <c r="A248" s="2">
        <v>21</v>
      </c>
      <c r="B248" s="2">
        <v>7</v>
      </c>
      <c r="C248" s="2">
        <v>4</v>
      </c>
      <c r="D248" s="2">
        <v>3</v>
      </c>
      <c r="E248" s="2">
        <v>0</v>
      </c>
      <c r="F248" s="2">
        <v>210.3</v>
      </c>
    </row>
    <row r="249" spans="1:14" x14ac:dyDescent="0.3">
      <c r="A249" s="2">
        <v>21</v>
      </c>
      <c r="B249" s="2">
        <v>8</v>
      </c>
      <c r="C249" s="2">
        <v>4</v>
      </c>
      <c r="D249" s="2">
        <v>3</v>
      </c>
      <c r="E249" s="2">
        <v>0</v>
      </c>
      <c r="F249" s="2">
        <v>186.8</v>
      </c>
    </row>
    <row r="250" spans="1:14" x14ac:dyDescent="0.3">
      <c r="A250" s="2">
        <v>21</v>
      </c>
      <c r="B250" s="2">
        <v>9</v>
      </c>
      <c r="C250" s="2">
        <v>4</v>
      </c>
      <c r="D250" s="2">
        <v>3</v>
      </c>
      <c r="E250" s="2">
        <v>0</v>
      </c>
      <c r="F250" s="2">
        <v>165.7</v>
      </c>
    </row>
    <row r="251" spans="1:14" x14ac:dyDescent="0.3">
      <c r="A251" s="2">
        <v>21</v>
      </c>
      <c r="B251" s="2">
        <v>10</v>
      </c>
      <c r="C251" s="2">
        <v>4</v>
      </c>
      <c r="D251" s="2">
        <v>3</v>
      </c>
      <c r="E251" s="2">
        <v>0</v>
      </c>
      <c r="F251" s="2">
        <v>92.3</v>
      </c>
    </row>
    <row r="252" spans="1:14" x14ac:dyDescent="0.3">
      <c r="A252" s="2">
        <v>21</v>
      </c>
      <c r="B252" s="2">
        <v>11</v>
      </c>
      <c r="C252" s="2">
        <v>4</v>
      </c>
      <c r="D252" s="2">
        <v>3</v>
      </c>
      <c r="E252" s="2">
        <v>0</v>
      </c>
      <c r="F252" s="2">
        <v>83.3</v>
      </c>
    </row>
    <row r="253" spans="1:14" x14ac:dyDescent="0.3">
      <c r="A253" s="2">
        <v>21</v>
      </c>
      <c r="B253" s="2">
        <v>12</v>
      </c>
      <c r="C253" s="2">
        <v>4</v>
      </c>
      <c r="D253" s="2">
        <v>3</v>
      </c>
      <c r="E253" s="2">
        <v>0</v>
      </c>
      <c r="F253" s="2">
        <v>52.1</v>
      </c>
    </row>
    <row r="254" spans="1:14" x14ac:dyDescent="0.3">
      <c r="A254" s="2">
        <v>22</v>
      </c>
      <c r="B254" s="2">
        <v>1</v>
      </c>
      <c r="C254" s="2">
        <v>4</v>
      </c>
      <c r="D254" s="2">
        <v>1</v>
      </c>
      <c r="E254" s="2">
        <v>1</v>
      </c>
      <c r="F254" s="2">
        <v>52.6</v>
      </c>
      <c r="G254" s="2">
        <v>5.8</v>
      </c>
      <c r="H254" s="2">
        <v>39.47</v>
      </c>
      <c r="I254" s="2">
        <v>744</v>
      </c>
      <c r="J254" s="2">
        <v>9307.2999999999993</v>
      </c>
      <c r="K254" s="2">
        <v>6080</v>
      </c>
      <c r="L254" s="2">
        <v>8.9</v>
      </c>
      <c r="M254" s="2">
        <v>744</v>
      </c>
      <c r="N254" s="2">
        <v>10795.3</v>
      </c>
    </row>
    <row r="255" spans="1:14" x14ac:dyDescent="0.3">
      <c r="A255" s="2">
        <v>22</v>
      </c>
      <c r="B255" s="2">
        <v>2</v>
      </c>
      <c r="C255" s="2">
        <v>4</v>
      </c>
      <c r="D255" s="2">
        <v>1</v>
      </c>
      <c r="E255" s="2">
        <v>1</v>
      </c>
      <c r="F255" s="2">
        <v>86.2</v>
      </c>
      <c r="G255" s="2">
        <v>4.4000000000000004</v>
      </c>
      <c r="H255" s="2">
        <v>61.19</v>
      </c>
      <c r="I255" s="2">
        <v>672</v>
      </c>
      <c r="J255" s="2">
        <v>9402.9</v>
      </c>
      <c r="K255" s="2">
        <v>6474.9</v>
      </c>
      <c r="L255" s="2">
        <v>7.2</v>
      </c>
      <c r="M255" s="2">
        <v>672</v>
      </c>
      <c r="N255" s="2">
        <v>10746.9</v>
      </c>
    </row>
    <row r="256" spans="1:14" x14ac:dyDescent="0.3">
      <c r="A256" s="2">
        <v>22</v>
      </c>
      <c r="B256" s="2">
        <v>3</v>
      </c>
      <c r="C256" s="2">
        <v>4</v>
      </c>
      <c r="D256" s="2">
        <v>1</v>
      </c>
      <c r="E256" s="2">
        <v>1</v>
      </c>
      <c r="F256" s="2">
        <v>150.4</v>
      </c>
      <c r="G256" s="2">
        <v>8.6</v>
      </c>
      <c r="H256" s="2">
        <v>95.11</v>
      </c>
      <c r="I256" s="2">
        <v>727</v>
      </c>
      <c r="J256" s="2">
        <v>7252.2</v>
      </c>
      <c r="K256" s="2">
        <v>4167.5</v>
      </c>
      <c r="L256" s="2">
        <v>8.1999999999999993</v>
      </c>
      <c r="M256" s="2">
        <v>741</v>
      </c>
      <c r="N256" s="2">
        <v>8719.6</v>
      </c>
    </row>
    <row r="257" spans="1:22" x14ac:dyDescent="0.3">
      <c r="A257" s="2">
        <v>22</v>
      </c>
      <c r="B257" s="2">
        <v>4</v>
      </c>
      <c r="C257" s="2">
        <v>4</v>
      </c>
      <c r="D257" s="2">
        <v>1</v>
      </c>
      <c r="E257" s="2">
        <v>1</v>
      </c>
      <c r="F257" s="2">
        <v>159.30000000000001</v>
      </c>
      <c r="G257" s="2">
        <v>10.199999999999999</v>
      </c>
      <c r="H257" s="2">
        <v>84.18</v>
      </c>
      <c r="I257" s="2">
        <v>698</v>
      </c>
      <c r="J257" s="2">
        <v>5896.3</v>
      </c>
      <c r="K257" s="2">
        <v>2967.3</v>
      </c>
      <c r="L257" s="2">
        <v>9.6</v>
      </c>
      <c r="M257" s="2">
        <v>712</v>
      </c>
      <c r="N257" s="2">
        <v>7309.9</v>
      </c>
    </row>
    <row r="258" spans="1:22" x14ac:dyDescent="0.3">
      <c r="A258" s="2">
        <v>22</v>
      </c>
      <c r="B258" s="2">
        <v>5</v>
      </c>
      <c r="C258" s="2">
        <v>4</v>
      </c>
      <c r="D258" s="2">
        <v>1</v>
      </c>
      <c r="E258" s="2">
        <v>1</v>
      </c>
      <c r="F258" s="2">
        <v>184.3</v>
      </c>
      <c r="G258" s="2">
        <v>13.5</v>
      </c>
      <c r="H258" s="2">
        <v>71.22</v>
      </c>
      <c r="I258" s="2">
        <v>519</v>
      </c>
      <c r="J258" s="2">
        <v>3070</v>
      </c>
      <c r="K258" s="2">
        <v>1120</v>
      </c>
      <c r="L258" s="2">
        <v>11.1</v>
      </c>
      <c r="M258" s="2">
        <v>569</v>
      </c>
      <c r="N258" s="2">
        <v>4160.5</v>
      </c>
      <c r="V258" s="2">
        <v>0</v>
      </c>
    </row>
    <row r="259" spans="1:22" x14ac:dyDescent="0.3">
      <c r="A259" s="2">
        <v>22</v>
      </c>
      <c r="B259" s="2">
        <v>6</v>
      </c>
      <c r="C259" s="2">
        <v>4</v>
      </c>
      <c r="D259" s="2">
        <v>1</v>
      </c>
      <c r="E259" s="2">
        <v>1</v>
      </c>
      <c r="F259" s="2">
        <v>214.3</v>
      </c>
      <c r="L259" s="2">
        <v>16.3</v>
      </c>
      <c r="O259" s="2">
        <v>28.6</v>
      </c>
      <c r="P259" s="2">
        <v>29.6</v>
      </c>
      <c r="Q259" s="2">
        <v>9.4700000000000006</v>
      </c>
      <c r="R259" s="2">
        <v>5.25</v>
      </c>
      <c r="S259" s="2">
        <v>86</v>
      </c>
      <c r="T259" s="2">
        <v>19</v>
      </c>
      <c r="U259" s="2">
        <v>85.5</v>
      </c>
      <c r="V259" s="2">
        <v>29.6</v>
      </c>
    </row>
    <row r="260" spans="1:22" x14ac:dyDescent="0.3">
      <c r="A260" s="2">
        <v>22</v>
      </c>
      <c r="B260" s="2">
        <v>7</v>
      </c>
      <c r="C260" s="2">
        <v>4</v>
      </c>
      <c r="D260" s="2">
        <v>1</v>
      </c>
      <c r="E260" s="2">
        <v>1</v>
      </c>
      <c r="F260" s="2">
        <v>210.3</v>
      </c>
      <c r="L260" s="2">
        <v>18.7</v>
      </c>
      <c r="O260" s="2">
        <v>28.6</v>
      </c>
      <c r="P260" s="2">
        <v>29.8</v>
      </c>
      <c r="Q260" s="2">
        <v>23.6</v>
      </c>
      <c r="R260" s="2">
        <v>13.71</v>
      </c>
      <c r="S260" s="2">
        <v>197</v>
      </c>
      <c r="T260" s="2">
        <v>42</v>
      </c>
      <c r="U260" s="2">
        <v>197.5</v>
      </c>
      <c r="V260" s="2">
        <v>74.400000000000006</v>
      </c>
    </row>
    <row r="261" spans="1:22" x14ac:dyDescent="0.3">
      <c r="A261" s="2">
        <v>22</v>
      </c>
      <c r="B261" s="2">
        <v>8</v>
      </c>
      <c r="C261" s="2">
        <v>4</v>
      </c>
      <c r="D261" s="2">
        <v>1</v>
      </c>
      <c r="E261" s="2">
        <v>1</v>
      </c>
      <c r="F261" s="2">
        <v>186.8</v>
      </c>
      <c r="L261" s="2">
        <v>17.100000000000001</v>
      </c>
      <c r="O261" s="2">
        <v>28.5</v>
      </c>
      <c r="P261" s="2">
        <v>29.8</v>
      </c>
      <c r="Q261" s="2">
        <v>14.6</v>
      </c>
      <c r="R261" s="2">
        <v>9.5299999999999994</v>
      </c>
      <c r="S261" s="2">
        <v>101</v>
      </c>
      <c r="T261" s="2">
        <v>23</v>
      </c>
      <c r="U261" s="2">
        <v>101</v>
      </c>
      <c r="V261" s="2">
        <v>42</v>
      </c>
    </row>
    <row r="262" spans="1:22" x14ac:dyDescent="0.3">
      <c r="A262" s="2">
        <v>22</v>
      </c>
      <c r="B262" s="2">
        <v>9</v>
      </c>
      <c r="C262" s="2">
        <v>4</v>
      </c>
      <c r="D262" s="2">
        <v>1</v>
      </c>
      <c r="E262" s="2">
        <v>1</v>
      </c>
      <c r="F262" s="2">
        <v>165.7</v>
      </c>
      <c r="L262" s="2">
        <v>18.2</v>
      </c>
      <c r="O262" s="2">
        <v>28.2</v>
      </c>
      <c r="P262" s="2">
        <v>29.6</v>
      </c>
      <c r="Q262" s="2">
        <v>9.7799999999999994</v>
      </c>
      <c r="R262" s="2">
        <v>3.81</v>
      </c>
      <c r="S262" s="2">
        <v>51</v>
      </c>
      <c r="T262" s="2">
        <v>10</v>
      </c>
      <c r="U262" s="2">
        <v>50.5</v>
      </c>
      <c r="V262" s="2">
        <v>16.100000000000001</v>
      </c>
    </row>
    <row r="263" spans="1:22" x14ac:dyDescent="0.3">
      <c r="A263" s="2">
        <v>22</v>
      </c>
      <c r="B263" s="2">
        <v>10</v>
      </c>
      <c r="C263" s="2">
        <v>4</v>
      </c>
      <c r="D263" s="2">
        <v>1</v>
      </c>
      <c r="E263" s="2">
        <v>1</v>
      </c>
      <c r="F263" s="2">
        <v>92.3</v>
      </c>
      <c r="G263" s="2">
        <v>12.4</v>
      </c>
      <c r="H263" s="2">
        <v>59.63</v>
      </c>
      <c r="I263" s="2">
        <v>656</v>
      </c>
      <c r="J263" s="2">
        <v>4227.7</v>
      </c>
      <c r="K263" s="2">
        <v>1609.8</v>
      </c>
      <c r="L263" s="2">
        <v>15.9</v>
      </c>
      <c r="M263" s="2">
        <v>690</v>
      </c>
      <c r="N263" s="2">
        <v>5578.2</v>
      </c>
    </row>
    <row r="264" spans="1:22" x14ac:dyDescent="0.3">
      <c r="A264" s="2">
        <v>22</v>
      </c>
      <c r="B264" s="2">
        <v>11</v>
      </c>
      <c r="C264" s="2">
        <v>4</v>
      </c>
      <c r="D264" s="2">
        <v>1</v>
      </c>
      <c r="E264" s="2">
        <v>1</v>
      </c>
      <c r="F264" s="2">
        <v>83.3</v>
      </c>
      <c r="G264" s="2">
        <v>9.4</v>
      </c>
      <c r="H264" s="2">
        <v>63.38</v>
      </c>
      <c r="I264" s="2">
        <v>720</v>
      </c>
      <c r="J264" s="2">
        <v>6404</v>
      </c>
      <c r="K264" s="2">
        <v>3341.2</v>
      </c>
      <c r="L264" s="2">
        <v>13.3</v>
      </c>
      <c r="M264" s="2">
        <v>720</v>
      </c>
      <c r="N264" s="2">
        <v>7844</v>
      </c>
    </row>
    <row r="265" spans="1:22" x14ac:dyDescent="0.3">
      <c r="A265" s="2">
        <v>22</v>
      </c>
      <c r="B265" s="2">
        <v>12</v>
      </c>
      <c r="C265" s="2">
        <v>4</v>
      </c>
      <c r="D265" s="2">
        <v>1</v>
      </c>
      <c r="E265" s="2">
        <v>1</v>
      </c>
      <c r="F265" s="2">
        <v>52.1</v>
      </c>
      <c r="G265" s="2">
        <v>6.2</v>
      </c>
      <c r="H265" s="2">
        <v>41.26</v>
      </c>
      <c r="I265" s="2">
        <v>744</v>
      </c>
      <c r="J265" s="2">
        <v>8679.6</v>
      </c>
      <c r="K265" s="2">
        <v>5818.4</v>
      </c>
      <c r="L265" s="2">
        <v>10.5</v>
      </c>
      <c r="M265" s="2">
        <v>744</v>
      </c>
      <c r="N265" s="2">
        <v>10167.6</v>
      </c>
    </row>
    <row r="266" spans="1:22" x14ac:dyDescent="0.3">
      <c r="A266" s="2">
        <v>23</v>
      </c>
      <c r="B266" s="2">
        <v>1</v>
      </c>
      <c r="C266" s="2">
        <v>4</v>
      </c>
      <c r="D266" s="2">
        <v>2</v>
      </c>
      <c r="E266" s="2">
        <v>1</v>
      </c>
      <c r="F266" s="2">
        <v>52.6</v>
      </c>
      <c r="G266" s="2">
        <v>3.8</v>
      </c>
      <c r="H266" s="2">
        <v>39.47</v>
      </c>
      <c r="I266" s="2">
        <v>744</v>
      </c>
      <c r="J266" s="2">
        <v>10795.3</v>
      </c>
      <c r="K266" s="2">
        <v>7567.3</v>
      </c>
      <c r="L266" s="2">
        <v>6.9</v>
      </c>
      <c r="M266" s="2">
        <v>744</v>
      </c>
      <c r="N266" s="2">
        <v>12283.3</v>
      </c>
    </row>
    <row r="267" spans="1:22" x14ac:dyDescent="0.3">
      <c r="A267" s="2">
        <v>23</v>
      </c>
      <c r="B267" s="2">
        <v>2</v>
      </c>
      <c r="C267" s="2">
        <v>4</v>
      </c>
      <c r="D267" s="2">
        <v>2</v>
      </c>
      <c r="E267" s="2">
        <v>1</v>
      </c>
      <c r="F267" s="2">
        <v>86.2</v>
      </c>
      <c r="G267" s="2">
        <v>2.4</v>
      </c>
      <c r="H267" s="2">
        <v>61.19</v>
      </c>
      <c r="I267" s="2">
        <v>672</v>
      </c>
      <c r="J267" s="2">
        <v>10746.9</v>
      </c>
      <c r="K267" s="2">
        <v>7818.9</v>
      </c>
      <c r="L267" s="2">
        <v>5.2</v>
      </c>
      <c r="M267" s="2">
        <v>672</v>
      </c>
      <c r="N267" s="2">
        <v>12090.9</v>
      </c>
    </row>
    <row r="268" spans="1:22" x14ac:dyDescent="0.3">
      <c r="A268" s="2">
        <v>23</v>
      </c>
      <c r="B268" s="2">
        <v>3</v>
      </c>
      <c r="C268" s="2">
        <v>4</v>
      </c>
      <c r="D268" s="2">
        <v>2</v>
      </c>
      <c r="E268" s="2">
        <v>1</v>
      </c>
      <c r="F268" s="2">
        <v>150.4</v>
      </c>
      <c r="G268" s="2">
        <v>6.6</v>
      </c>
      <c r="H268" s="2">
        <v>95.11</v>
      </c>
      <c r="I268" s="2">
        <v>741</v>
      </c>
      <c r="J268" s="2">
        <v>8719.6</v>
      </c>
      <c r="K268" s="2">
        <v>5541.4</v>
      </c>
      <c r="L268" s="2">
        <v>6.2</v>
      </c>
      <c r="M268" s="2">
        <v>744</v>
      </c>
      <c r="N268" s="2">
        <v>10206.4</v>
      </c>
    </row>
    <row r="269" spans="1:22" x14ac:dyDescent="0.3">
      <c r="A269" s="2">
        <v>23</v>
      </c>
      <c r="B269" s="2">
        <v>4</v>
      </c>
      <c r="C269" s="2">
        <v>4</v>
      </c>
      <c r="D269" s="2">
        <v>2</v>
      </c>
      <c r="E269" s="2">
        <v>1</v>
      </c>
      <c r="F269" s="2">
        <v>159.30000000000001</v>
      </c>
      <c r="G269" s="2">
        <v>8.1999999999999993</v>
      </c>
      <c r="H269" s="2">
        <v>84.18</v>
      </c>
      <c r="I269" s="2">
        <v>712</v>
      </c>
      <c r="J269" s="2">
        <v>7309.9</v>
      </c>
      <c r="K269" s="2">
        <v>4258.1000000000004</v>
      </c>
      <c r="L269" s="2">
        <v>7.6</v>
      </c>
      <c r="M269" s="2">
        <v>720</v>
      </c>
      <c r="N269" s="2">
        <v>8742.9</v>
      </c>
    </row>
    <row r="270" spans="1:22" x14ac:dyDescent="0.3">
      <c r="A270" s="2">
        <v>23</v>
      </c>
      <c r="B270" s="2">
        <v>5</v>
      </c>
      <c r="C270" s="2">
        <v>4</v>
      </c>
      <c r="D270" s="2">
        <v>2</v>
      </c>
      <c r="E270" s="2">
        <v>1</v>
      </c>
      <c r="F270" s="2">
        <v>184.3</v>
      </c>
      <c r="G270" s="2">
        <v>11.6</v>
      </c>
      <c r="H270" s="2">
        <v>76.39</v>
      </c>
      <c r="I270" s="2">
        <v>617</v>
      </c>
      <c r="J270" s="2">
        <v>4465</v>
      </c>
      <c r="K270" s="2">
        <v>1990.3</v>
      </c>
      <c r="L270" s="2">
        <v>9.1</v>
      </c>
      <c r="M270" s="2">
        <v>638</v>
      </c>
      <c r="N270" s="2">
        <v>5724</v>
      </c>
      <c r="V270" s="2">
        <v>0</v>
      </c>
    </row>
    <row r="271" spans="1:22" x14ac:dyDescent="0.3">
      <c r="A271" s="2">
        <v>23</v>
      </c>
      <c r="B271" s="2">
        <v>6</v>
      </c>
      <c r="C271" s="2">
        <v>4</v>
      </c>
      <c r="D271" s="2">
        <v>2</v>
      </c>
      <c r="E271" s="2">
        <v>1</v>
      </c>
      <c r="F271" s="2">
        <v>214.3</v>
      </c>
      <c r="L271" s="2">
        <v>14.3</v>
      </c>
      <c r="O271" s="2">
        <v>29.5</v>
      </c>
      <c r="P271" s="2">
        <v>29.5</v>
      </c>
      <c r="Q271" s="2">
        <v>5.25</v>
      </c>
      <c r="R271" s="2">
        <v>1.8</v>
      </c>
      <c r="S271" s="2">
        <v>19</v>
      </c>
      <c r="T271" s="2">
        <v>6</v>
      </c>
      <c r="U271" s="2">
        <v>85.5</v>
      </c>
      <c r="V271" s="2">
        <v>29.6</v>
      </c>
    </row>
    <row r="272" spans="1:22" x14ac:dyDescent="0.3">
      <c r="A272" s="2">
        <v>23</v>
      </c>
      <c r="B272" s="2">
        <v>7</v>
      </c>
      <c r="C272" s="2">
        <v>4</v>
      </c>
      <c r="D272" s="2">
        <v>2</v>
      </c>
      <c r="E272" s="2">
        <v>1</v>
      </c>
      <c r="F272" s="2">
        <v>210.3</v>
      </c>
      <c r="L272" s="2">
        <v>16.7</v>
      </c>
      <c r="O272" s="2">
        <v>29.1</v>
      </c>
      <c r="P272" s="2">
        <v>29.1</v>
      </c>
      <c r="Q272" s="2">
        <v>13.71</v>
      </c>
      <c r="R272" s="2">
        <v>5.12</v>
      </c>
      <c r="S272" s="2">
        <v>42</v>
      </c>
      <c r="T272" s="2">
        <v>14</v>
      </c>
      <c r="U272" s="2">
        <v>197.5</v>
      </c>
      <c r="V272" s="2">
        <v>74.400000000000006</v>
      </c>
    </row>
    <row r="273" spans="1:22" x14ac:dyDescent="0.3">
      <c r="A273" s="2">
        <v>23</v>
      </c>
      <c r="B273" s="2">
        <v>8</v>
      </c>
      <c r="C273" s="2">
        <v>4</v>
      </c>
      <c r="D273" s="2">
        <v>2</v>
      </c>
      <c r="E273" s="2">
        <v>1</v>
      </c>
      <c r="F273" s="2">
        <v>186.8</v>
      </c>
      <c r="L273" s="2">
        <v>15.1</v>
      </c>
      <c r="O273" s="2">
        <v>29</v>
      </c>
      <c r="P273" s="2">
        <v>29</v>
      </c>
      <c r="Q273" s="2">
        <v>9.5299999999999994</v>
      </c>
      <c r="R273" s="2">
        <v>3.92</v>
      </c>
      <c r="S273" s="2">
        <v>23</v>
      </c>
      <c r="T273" s="2">
        <v>9</v>
      </c>
      <c r="U273" s="2">
        <v>101</v>
      </c>
      <c r="V273" s="2">
        <v>42</v>
      </c>
    </row>
    <row r="274" spans="1:22" x14ac:dyDescent="0.3">
      <c r="A274" s="2">
        <v>23</v>
      </c>
      <c r="B274" s="2">
        <v>9</v>
      </c>
      <c r="C274" s="2">
        <v>4</v>
      </c>
      <c r="D274" s="2">
        <v>2</v>
      </c>
      <c r="E274" s="2">
        <v>1</v>
      </c>
      <c r="F274" s="2">
        <v>165.7</v>
      </c>
      <c r="G274" s="2">
        <v>12.5</v>
      </c>
      <c r="H274" s="2">
        <v>5.81</v>
      </c>
      <c r="I274" s="2">
        <v>72</v>
      </c>
      <c r="J274" s="2">
        <v>442.1</v>
      </c>
      <c r="K274" s="2">
        <v>134.69999999999999</v>
      </c>
      <c r="L274" s="2">
        <v>16.2</v>
      </c>
      <c r="M274" s="2">
        <v>72</v>
      </c>
      <c r="N274" s="2">
        <v>586.1</v>
      </c>
      <c r="O274" s="2">
        <v>28.7</v>
      </c>
      <c r="P274" s="2">
        <v>28.7</v>
      </c>
      <c r="Q274" s="2">
        <v>3.81</v>
      </c>
      <c r="R274" s="2">
        <v>2.13</v>
      </c>
      <c r="S274" s="2">
        <v>10</v>
      </c>
      <c r="T274" s="2">
        <v>5</v>
      </c>
      <c r="U274" s="2">
        <v>50.5</v>
      </c>
      <c r="V274" s="2">
        <v>16.100000000000001</v>
      </c>
    </row>
    <row r="275" spans="1:22" x14ac:dyDescent="0.3">
      <c r="A275" s="2">
        <v>23</v>
      </c>
      <c r="B275" s="2">
        <v>10</v>
      </c>
      <c r="C275" s="2">
        <v>4</v>
      </c>
      <c r="D275" s="2">
        <v>2</v>
      </c>
      <c r="E275" s="2">
        <v>1</v>
      </c>
      <c r="F275" s="2">
        <v>92.3</v>
      </c>
      <c r="G275" s="2">
        <v>10.6</v>
      </c>
      <c r="H275" s="2">
        <v>61.93</v>
      </c>
      <c r="I275" s="2">
        <v>736</v>
      </c>
      <c r="J275" s="2">
        <v>5770.5</v>
      </c>
      <c r="K275" s="2">
        <v>2703.4</v>
      </c>
      <c r="L275" s="2">
        <v>13.9</v>
      </c>
      <c r="M275" s="2">
        <v>744</v>
      </c>
      <c r="N275" s="2">
        <v>7251.6</v>
      </c>
    </row>
    <row r="276" spans="1:22" x14ac:dyDescent="0.3">
      <c r="A276" s="2">
        <v>23</v>
      </c>
      <c r="B276" s="2">
        <v>11</v>
      </c>
      <c r="C276" s="2">
        <v>4</v>
      </c>
      <c r="D276" s="2">
        <v>2</v>
      </c>
      <c r="E276" s="2">
        <v>1</v>
      </c>
      <c r="F276" s="2">
        <v>83.3</v>
      </c>
      <c r="G276" s="2">
        <v>7.4</v>
      </c>
      <c r="H276" s="2">
        <v>63.38</v>
      </c>
      <c r="I276" s="2">
        <v>720</v>
      </c>
      <c r="J276" s="2">
        <v>7844</v>
      </c>
      <c r="K276" s="2">
        <v>4724</v>
      </c>
      <c r="L276" s="2">
        <v>11.3</v>
      </c>
      <c r="M276" s="2">
        <v>720</v>
      </c>
      <c r="N276" s="2">
        <v>9284</v>
      </c>
    </row>
    <row r="277" spans="1:22" x14ac:dyDescent="0.3">
      <c r="A277" s="2">
        <v>23</v>
      </c>
      <c r="B277" s="2">
        <v>12</v>
      </c>
      <c r="C277" s="2">
        <v>4</v>
      </c>
      <c r="D277" s="2">
        <v>2</v>
      </c>
      <c r="E277" s="2">
        <v>1</v>
      </c>
      <c r="F277" s="2">
        <v>52.1</v>
      </c>
      <c r="G277" s="2">
        <v>4.2</v>
      </c>
      <c r="H277" s="2">
        <v>41.26</v>
      </c>
      <c r="I277" s="2">
        <v>744</v>
      </c>
      <c r="J277" s="2">
        <v>10167.6</v>
      </c>
      <c r="K277" s="2">
        <v>7299.6</v>
      </c>
      <c r="L277" s="2">
        <v>8.5</v>
      </c>
      <c r="M277" s="2">
        <v>744</v>
      </c>
      <c r="N277" s="2">
        <v>11655.6</v>
      </c>
    </row>
    <row r="278" spans="1:22" x14ac:dyDescent="0.3">
      <c r="A278" s="2">
        <v>24</v>
      </c>
      <c r="B278" s="2">
        <v>1</v>
      </c>
      <c r="C278" s="2">
        <v>4</v>
      </c>
      <c r="D278" s="2">
        <v>3</v>
      </c>
      <c r="E278" s="2">
        <v>1</v>
      </c>
      <c r="F278" s="2">
        <v>52.6</v>
      </c>
    </row>
    <row r="279" spans="1:22" x14ac:dyDescent="0.3">
      <c r="A279" s="2">
        <v>24</v>
      </c>
      <c r="B279" s="2">
        <v>2</v>
      </c>
      <c r="C279" s="2">
        <v>4</v>
      </c>
      <c r="D279" s="2">
        <v>3</v>
      </c>
      <c r="E279" s="2">
        <v>1</v>
      </c>
      <c r="F279" s="2">
        <v>86.2</v>
      </c>
    </row>
    <row r="280" spans="1:22" x14ac:dyDescent="0.3">
      <c r="A280" s="2">
        <v>24</v>
      </c>
      <c r="B280" s="2">
        <v>3</v>
      </c>
      <c r="C280" s="2">
        <v>4</v>
      </c>
      <c r="D280" s="2">
        <v>3</v>
      </c>
      <c r="E280" s="2">
        <v>1</v>
      </c>
      <c r="F280" s="2">
        <v>150.4</v>
      </c>
    </row>
    <row r="281" spans="1:22" x14ac:dyDescent="0.3">
      <c r="A281" s="2">
        <v>24</v>
      </c>
      <c r="B281" s="2">
        <v>4</v>
      </c>
      <c r="C281" s="2">
        <v>4</v>
      </c>
      <c r="D281" s="2">
        <v>3</v>
      </c>
      <c r="E281" s="2">
        <v>1</v>
      </c>
      <c r="F281" s="2">
        <v>159.30000000000001</v>
      </c>
    </row>
    <row r="282" spans="1:22" x14ac:dyDescent="0.3">
      <c r="A282" s="2">
        <v>24</v>
      </c>
      <c r="B282" s="2">
        <v>5</v>
      </c>
      <c r="C282" s="2">
        <v>4</v>
      </c>
      <c r="D282" s="2">
        <v>3</v>
      </c>
      <c r="E282" s="2">
        <v>1</v>
      </c>
      <c r="F282" s="2">
        <v>184.3</v>
      </c>
    </row>
    <row r="283" spans="1:22" x14ac:dyDescent="0.3">
      <c r="A283" s="2">
        <v>24</v>
      </c>
      <c r="B283" s="2">
        <v>6</v>
      </c>
      <c r="C283" s="2">
        <v>4</v>
      </c>
      <c r="D283" s="2">
        <v>3</v>
      </c>
      <c r="E283" s="2">
        <v>1</v>
      </c>
      <c r="F283" s="2">
        <v>214.3</v>
      </c>
    </row>
    <row r="284" spans="1:22" x14ac:dyDescent="0.3">
      <c r="A284" s="2">
        <v>24</v>
      </c>
      <c r="B284" s="2">
        <v>7</v>
      </c>
      <c r="C284" s="2">
        <v>4</v>
      </c>
      <c r="D284" s="2">
        <v>3</v>
      </c>
      <c r="E284" s="2">
        <v>1</v>
      </c>
      <c r="F284" s="2">
        <v>210.3</v>
      </c>
    </row>
    <row r="285" spans="1:22" x14ac:dyDescent="0.3">
      <c r="A285" s="2">
        <v>24</v>
      </c>
      <c r="B285" s="2">
        <v>8</v>
      </c>
      <c r="C285" s="2">
        <v>4</v>
      </c>
      <c r="D285" s="2">
        <v>3</v>
      </c>
      <c r="E285" s="2">
        <v>1</v>
      </c>
      <c r="F285" s="2">
        <v>186.8</v>
      </c>
    </row>
    <row r="286" spans="1:22" x14ac:dyDescent="0.3">
      <c r="A286" s="2">
        <v>24</v>
      </c>
      <c r="B286" s="2">
        <v>9</v>
      </c>
      <c r="C286" s="2">
        <v>4</v>
      </c>
      <c r="D286" s="2">
        <v>3</v>
      </c>
      <c r="E286" s="2">
        <v>1</v>
      </c>
      <c r="F286" s="2">
        <v>165.7</v>
      </c>
    </row>
    <row r="287" spans="1:22" x14ac:dyDescent="0.3">
      <c r="A287" s="2">
        <v>24</v>
      </c>
      <c r="B287" s="2">
        <v>10</v>
      </c>
      <c r="C287" s="2">
        <v>4</v>
      </c>
      <c r="D287" s="2">
        <v>3</v>
      </c>
      <c r="E287" s="2">
        <v>1</v>
      </c>
      <c r="F287" s="2">
        <v>92.3</v>
      </c>
    </row>
    <row r="288" spans="1:22" x14ac:dyDescent="0.3">
      <c r="A288" s="2">
        <v>24</v>
      </c>
      <c r="B288" s="2">
        <v>11</v>
      </c>
      <c r="C288" s="2">
        <v>4</v>
      </c>
      <c r="D288" s="2">
        <v>3</v>
      </c>
      <c r="E288" s="2">
        <v>1</v>
      </c>
      <c r="F288" s="2">
        <v>83.3</v>
      </c>
    </row>
    <row r="289" spans="1:22" x14ac:dyDescent="0.3">
      <c r="A289" s="2">
        <v>24</v>
      </c>
      <c r="B289" s="2">
        <v>12</v>
      </c>
      <c r="C289" s="2">
        <v>4</v>
      </c>
      <c r="D289" s="2">
        <v>3</v>
      </c>
      <c r="E289" s="2">
        <v>1</v>
      </c>
      <c r="F289" s="2">
        <v>52.1</v>
      </c>
    </row>
    <row r="290" spans="1:22" x14ac:dyDescent="0.3">
      <c r="A290" s="2">
        <v>25</v>
      </c>
      <c r="B290" s="2">
        <v>1</v>
      </c>
      <c r="C290" s="2">
        <v>5</v>
      </c>
      <c r="D290" s="2">
        <v>1</v>
      </c>
      <c r="E290" s="2">
        <v>0</v>
      </c>
      <c r="F290" s="2">
        <v>44.6</v>
      </c>
      <c r="G290" s="2">
        <v>6.1</v>
      </c>
      <c r="H290" s="2">
        <v>32.4</v>
      </c>
      <c r="I290" s="2">
        <v>744</v>
      </c>
      <c r="J290" s="2">
        <v>9119.7999999999993</v>
      </c>
      <c r="K290" s="2">
        <v>5893.2</v>
      </c>
      <c r="L290" s="2">
        <v>9</v>
      </c>
      <c r="M290" s="2">
        <v>744</v>
      </c>
      <c r="N290" s="2">
        <v>10607.8</v>
      </c>
    </row>
    <row r="291" spans="1:22" x14ac:dyDescent="0.3">
      <c r="A291" s="2">
        <v>25</v>
      </c>
      <c r="B291" s="2">
        <v>2</v>
      </c>
      <c r="C291" s="2">
        <v>5</v>
      </c>
      <c r="D291" s="2">
        <v>1</v>
      </c>
      <c r="E291" s="2">
        <v>0</v>
      </c>
      <c r="F291" s="2">
        <v>84.3</v>
      </c>
      <c r="G291" s="2">
        <v>4.2</v>
      </c>
      <c r="H291" s="2">
        <v>59.81</v>
      </c>
      <c r="I291" s="2">
        <v>672</v>
      </c>
      <c r="J291" s="2">
        <v>9503.7000000000007</v>
      </c>
      <c r="K291" s="2">
        <v>6575.7</v>
      </c>
      <c r="L291" s="2">
        <v>6.8</v>
      </c>
      <c r="M291" s="2">
        <v>672</v>
      </c>
      <c r="N291" s="2">
        <v>10847.7</v>
      </c>
    </row>
    <row r="292" spans="1:22" x14ac:dyDescent="0.3">
      <c r="A292" s="2">
        <v>25</v>
      </c>
      <c r="B292" s="2">
        <v>3</v>
      </c>
      <c r="C292" s="2">
        <v>5</v>
      </c>
      <c r="D292" s="2">
        <v>1</v>
      </c>
      <c r="E292" s="2">
        <v>0</v>
      </c>
      <c r="F292" s="2">
        <v>121.1</v>
      </c>
      <c r="G292" s="2">
        <v>8.6999999999999993</v>
      </c>
      <c r="H292" s="2">
        <v>73.5</v>
      </c>
      <c r="I292" s="2">
        <v>737</v>
      </c>
      <c r="J292" s="2">
        <v>7178</v>
      </c>
      <c r="K292" s="2">
        <v>4004.4</v>
      </c>
      <c r="L292" s="2">
        <v>8.6999999999999993</v>
      </c>
      <c r="M292" s="2">
        <v>741</v>
      </c>
      <c r="N292" s="2">
        <v>8657.9</v>
      </c>
    </row>
    <row r="293" spans="1:22" x14ac:dyDescent="0.3">
      <c r="A293" s="2">
        <v>25</v>
      </c>
      <c r="B293" s="2">
        <v>4</v>
      </c>
      <c r="C293" s="2">
        <v>5</v>
      </c>
      <c r="D293" s="2">
        <v>1</v>
      </c>
      <c r="E293" s="2">
        <v>0</v>
      </c>
      <c r="F293" s="2">
        <v>180.9</v>
      </c>
      <c r="G293" s="2">
        <v>10.7</v>
      </c>
      <c r="H293" s="2">
        <v>89.72</v>
      </c>
      <c r="I293" s="2">
        <v>677</v>
      </c>
      <c r="J293" s="2">
        <v>5583.5</v>
      </c>
      <c r="K293" s="2">
        <v>2758.8</v>
      </c>
      <c r="L293" s="2">
        <v>9.6</v>
      </c>
      <c r="M293" s="2">
        <v>704</v>
      </c>
      <c r="N293" s="2">
        <v>6967.5</v>
      </c>
    </row>
    <row r="294" spans="1:22" x14ac:dyDescent="0.3">
      <c r="A294" s="2">
        <v>25</v>
      </c>
      <c r="B294" s="2">
        <v>5</v>
      </c>
      <c r="C294" s="2">
        <v>5</v>
      </c>
      <c r="D294" s="2">
        <v>1</v>
      </c>
      <c r="E294" s="2">
        <v>0</v>
      </c>
      <c r="F294" s="2">
        <v>194.2</v>
      </c>
      <c r="G294" s="2">
        <v>14.5</v>
      </c>
      <c r="H294" s="2">
        <v>87.98</v>
      </c>
      <c r="I294" s="2">
        <v>597</v>
      </c>
      <c r="J294" s="2">
        <v>3506.8</v>
      </c>
      <c r="K294" s="2">
        <v>1194.4000000000001</v>
      </c>
      <c r="L294" s="2">
        <v>12.9</v>
      </c>
      <c r="M294" s="2">
        <v>651</v>
      </c>
      <c r="N294" s="2">
        <v>4762.8</v>
      </c>
      <c r="O294" s="2">
        <v>27.5</v>
      </c>
      <c r="P294" s="2">
        <v>29.2</v>
      </c>
      <c r="Q294" s="2">
        <v>8.67</v>
      </c>
      <c r="R294" s="2">
        <v>2.2000000000000002</v>
      </c>
      <c r="S294" s="2">
        <v>41</v>
      </c>
      <c r="T294" s="2">
        <v>6</v>
      </c>
      <c r="U294" s="2">
        <v>41.3</v>
      </c>
      <c r="V294" s="2">
        <v>7.3</v>
      </c>
    </row>
    <row r="295" spans="1:22" x14ac:dyDescent="0.3">
      <c r="A295" s="2">
        <v>25</v>
      </c>
      <c r="B295" s="2">
        <v>6</v>
      </c>
      <c r="C295" s="2">
        <v>5</v>
      </c>
      <c r="D295" s="2">
        <v>1</v>
      </c>
      <c r="E295" s="2">
        <v>0</v>
      </c>
      <c r="F295" s="2">
        <v>210.5</v>
      </c>
      <c r="G295" s="2">
        <v>15.9</v>
      </c>
      <c r="H295" s="2">
        <v>25.33</v>
      </c>
      <c r="I295" s="2">
        <v>180</v>
      </c>
      <c r="J295" s="2">
        <v>824</v>
      </c>
      <c r="K295" s="2">
        <v>162.4</v>
      </c>
      <c r="L295" s="2">
        <v>15.3</v>
      </c>
      <c r="M295" s="2">
        <v>205</v>
      </c>
      <c r="N295" s="2">
        <v>1210.4000000000001</v>
      </c>
      <c r="O295" s="2">
        <v>28.7</v>
      </c>
      <c r="P295" s="2">
        <v>30.4</v>
      </c>
      <c r="Q295" s="2">
        <v>12.71</v>
      </c>
      <c r="R295" s="2">
        <v>6.92</v>
      </c>
      <c r="S295" s="2">
        <v>122</v>
      </c>
      <c r="T295" s="2">
        <v>24</v>
      </c>
      <c r="U295" s="2">
        <v>122.3</v>
      </c>
      <c r="V295" s="2">
        <v>57.8</v>
      </c>
    </row>
    <row r="296" spans="1:22" x14ac:dyDescent="0.3">
      <c r="A296" s="2">
        <v>25</v>
      </c>
      <c r="B296" s="2">
        <v>7</v>
      </c>
      <c r="C296" s="2">
        <v>5</v>
      </c>
      <c r="D296" s="2">
        <v>1</v>
      </c>
      <c r="E296" s="2">
        <v>0</v>
      </c>
      <c r="F296" s="2">
        <v>227.4</v>
      </c>
      <c r="L296" s="2">
        <v>17.8</v>
      </c>
      <c r="O296" s="2">
        <v>28.4</v>
      </c>
      <c r="P296" s="2">
        <v>30.5</v>
      </c>
      <c r="Q296" s="2">
        <v>18.98</v>
      </c>
      <c r="R296" s="2">
        <v>9.01</v>
      </c>
      <c r="S296" s="2">
        <v>157</v>
      </c>
      <c r="T296" s="2">
        <v>27</v>
      </c>
      <c r="U296" s="2">
        <v>157.4</v>
      </c>
      <c r="V296" s="2">
        <v>68.2</v>
      </c>
    </row>
    <row r="297" spans="1:22" x14ac:dyDescent="0.3">
      <c r="A297" s="2">
        <v>25</v>
      </c>
      <c r="B297" s="2">
        <v>8</v>
      </c>
      <c r="C297" s="2">
        <v>5</v>
      </c>
      <c r="D297" s="2">
        <v>1</v>
      </c>
      <c r="E297" s="2">
        <v>0</v>
      </c>
      <c r="F297" s="2">
        <v>213.7</v>
      </c>
      <c r="L297" s="2">
        <v>18</v>
      </c>
      <c r="O297" s="2">
        <v>28.6</v>
      </c>
      <c r="P297" s="2">
        <v>29.9</v>
      </c>
      <c r="Q297" s="2">
        <v>29.97</v>
      </c>
      <c r="R297" s="2">
        <v>16.91</v>
      </c>
      <c r="S297" s="2">
        <v>220</v>
      </c>
      <c r="T297" s="2">
        <v>46</v>
      </c>
      <c r="U297" s="2">
        <v>219.8</v>
      </c>
      <c r="V297" s="2">
        <v>85.4</v>
      </c>
    </row>
    <row r="298" spans="1:22" x14ac:dyDescent="0.3">
      <c r="A298" s="2">
        <v>25</v>
      </c>
      <c r="B298" s="2">
        <v>9</v>
      </c>
      <c r="C298" s="2">
        <v>5</v>
      </c>
      <c r="D298" s="2">
        <v>1</v>
      </c>
      <c r="E298" s="2">
        <v>0</v>
      </c>
      <c r="F298" s="2">
        <v>159.30000000000001</v>
      </c>
      <c r="L298" s="2">
        <v>18.100000000000001</v>
      </c>
      <c r="O298" s="2">
        <v>28.7</v>
      </c>
      <c r="P298" s="2">
        <v>30.9</v>
      </c>
      <c r="Q298" s="2">
        <v>13.61</v>
      </c>
      <c r="R298" s="2">
        <v>5.76</v>
      </c>
      <c r="S298" s="2">
        <v>94</v>
      </c>
      <c r="T298" s="2">
        <v>16</v>
      </c>
      <c r="U298" s="2">
        <v>93.8</v>
      </c>
      <c r="V298" s="2">
        <v>45.7</v>
      </c>
    </row>
    <row r="299" spans="1:22" x14ac:dyDescent="0.3">
      <c r="A299" s="2">
        <v>25</v>
      </c>
      <c r="B299" s="2">
        <v>10</v>
      </c>
      <c r="C299" s="2">
        <v>5</v>
      </c>
      <c r="D299" s="2">
        <v>1</v>
      </c>
      <c r="E299" s="2">
        <v>0</v>
      </c>
      <c r="F299" s="2">
        <v>126.5</v>
      </c>
      <c r="G299" s="2">
        <v>12.3</v>
      </c>
      <c r="H299" s="2">
        <v>67.13</v>
      </c>
      <c r="I299" s="2">
        <v>556</v>
      </c>
      <c r="J299" s="2">
        <v>3722</v>
      </c>
      <c r="K299" s="2">
        <v>1529.2</v>
      </c>
      <c r="L299" s="2">
        <v>15.5</v>
      </c>
      <c r="M299" s="2">
        <v>592</v>
      </c>
      <c r="N299" s="2">
        <v>4872.7</v>
      </c>
      <c r="O299" s="2">
        <v>27.6</v>
      </c>
      <c r="P299" s="2">
        <v>28.4</v>
      </c>
      <c r="Q299" s="2">
        <v>9.8000000000000007</v>
      </c>
      <c r="R299" s="2">
        <v>4.4800000000000004</v>
      </c>
      <c r="S299" s="2">
        <v>29</v>
      </c>
      <c r="T299" s="2">
        <v>18</v>
      </c>
      <c r="U299" s="2">
        <v>29.3</v>
      </c>
      <c r="V299" s="2">
        <v>3.4</v>
      </c>
    </row>
    <row r="300" spans="1:22" x14ac:dyDescent="0.3">
      <c r="A300" s="2">
        <v>25</v>
      </c>
      <c r="B300" s="2">
        <v>11</v>
      </c>
      <c r="C300" s="2">
        <v>5</v>
      </c>
      <c r="D300" s="2">
        <v>1</v>
      </c>
      <c r="E300" s="2">
        <v>0</v>
      </c>
      <c r="F300" s="2">
        <v>56.9</v>
      </c>
      <c r="G300" s="2">
        <v>8.1</v>
      </c>
      <c r="H300" s="2">
        <v>42.57</v>
      </c>
      <c r="I300" s="2">
        <v>716</v>
      </c>
      <c r="J300" s="2">
        <v>7387.1</v>
      </c>
      <c r="K300" s="2">
        <v>4286.8999999999996</v>
      </c>
      <c r="L300" s="2">
        <v>12.4</v>
      </c>
      <c r="M300" s="2">
        <v>719</v>
      </c>
      <c r="N300" s="2">
        <v>8822</v>
      </c>
    </row>
    <row r="301" spans="1:22" x14ac:dyDescent="0.3">
      <c r="A301" s="2">
        <v>25</v>
      </c>
      <c r="B301" s="2">
        <v>12</v>
      </c>
      <c r="C301" s="2">
        <v>5</v>
      </c>
      <c r="D301" s="2">
        <v>1</v>
      </c>
      <c r="E301" s="2">
        <v>0</v>
      </c>
      <c r="F301" s="2">
        <v>37</v>
      </c>
      <c r="G301" s="2">
        <v>5.6</v>
      </c>
      <c r="H301" s="2">
        <v>27.5</v>
      </c>
      <c r="I301" s="2">
        <v>744</v>
      </c>
      <c r="J301" s="2">
        <v>9081</v>
      </c>
      <c r="K301" s="2">
        <v>6214.7</v>
      </c>
      <c r="L301" s="2">
        <v>9.1999999999999993</v>
      </c>
      <c r="M301" s="2">
        <v>744</v>
      </c>
      <c r="N301" s="2">
        <v>10569</v>
      </c>
    </row>
    <row r="302" spans="1:22" x14ac:dyDescent="0.3">
      <c r="A302" s="2">
        <v>26</v>
      </c>
      <c r="B302" s="2">
        <v>1</v>
      </c>
      <c r="C302" s="2">
        <v>5</v>
      </c>
      <c r="D302" s="2">
        <v>2</v>
      </c>
      <c r="E302" s="2">
        <v>0</v>
      </c>
      <c r="F302" s="2">
        <v>44.6</v>
      </c>
      <c r="G302" s="2">
        <v>4.0999999999999996</v>
      </c>
      <c r="H302" s="2">
        <v>32.4</v>
      </c>
      <c r="I302" s="2">
        <v>744</v>
      </c>
      <c r="J302" s="2">
        <v>10607.8</v>
      </c>
      <c r="K302" s="2">
        <v>7379.8</v>
      </c>
      <c r="L302" s="2">
        <v>7</v>
      </c>
      <c r="M302" s="2">
        <v>744</v>
      </c>
      <c r="N302" s="2">
        <v>12095.8</v>
      </c>
    </row>
    <row r="303" spans="1:22" x14ac:dyDescent="0.3">
      <c r="A303" s="2">
        <v>26</v>
      </c>
      <c r="B303" s="2">
        <v>2</v>
      </c>
      <c r="C303" s="2">
        <v>5</v>
      </c>
      <c r="D303" s="2">
        <v>2</v>
      </c>
      <c r="E303" s="2">
        <v>0</v>
      </c>
      <c r="F303" s="2">
        <v>84.3</v>
      </c>
      <c r="G303" s="2">
        <v>2.2000000000000002</v>
      </c>
      <c r="H303" s="2">
        <v>59.81</v>
      </c>
      <c r="I303" s="2">
        <v>672</v>
      </c>
      <c r="J303" s="2">
        <v>10847.7</v>
      </c>
      <c r="K303" s="2">
        <v>7919.7</v>
      </c>
      <c r="L303" s="2">
        <v>4.8</v>
      </c>
      <c r="M303" s="2">
        <v>672</v>
      </c>
      <c r="N303" s="2">
        <v>12191.7</v>
      </c>
    </row>
    <row r="304" spans="1:22" x14ac:dyDescent="0.3">
      <c r="A304" s="2">
        <v>26</v>
      </c>
      <c r="B304" s="2">
        <v>3</v>
      </c>
      <c r="C304" s="2">
        <v>5</v>
      </c>
      <c r="D304" s="2">
        <v>2</v>
      </c>
      <c r="E304" s="2">
        <v>0</v>
      </c>
      <c r="F304" s="2">
        <v>121.1</v>
      </c>
      <c r="G304" s="2">
        <v>6.7</v>
      </c>
      <c r="H304" s="2">
        <v>73.5</v>
      </c>
      <c r="I304" s="2">
        <v>741</v>
      </c>
      <c r="J304" s="2">
        <v>8657.9</v>
      </c>
      <c r="K304" s="2">
        <v>5432.4</v>
      </c>
      <c r="L304" s="2">
        <v>6.7</v>
      </c>
      <c r="M304" s="2">
        <v>742</v>
      </c>
      <c r="N304" s="2">
        <v>10140.700000000001</v>
      </c>
    </row>
    <row r="305" spans="1:22" x14ac:dyDescent="0.3">
      <c r="A305" s="2">
        <v>26</v>
      </c>
      <c r="B305" s="2">
        <v>4</v>
      </c>
      <c r="C305" s="2">
        <v>5</v>
      </c>
      <c r="D305" s="2">
        <v>2</v>
      </c>
      <c r="E305" s="2">
        <v>0</v>
      </c>
      <c r="F305" s="2">
        <v>180.9</v>
      </c>
      <c r="G305" s="2">
        <v>8.6999999999999993</v>
      </c>
      <c r="H305" s="2">
        <v>89.72</v>
      </c>
      <c r="I305" s="2">
        <v>704</v>
      </c>
      <c r="J305" s="2">
        <v>6967.5</v>
      </c>
      <c r="K305" s="2">
        <v>3989</v>
      </c>
      <c r="L305" s="2">
        <v>7.6</v>
      </c>
      <c r="M305" s="2">
        <v>718</v>
      </c>
      <c r="N305" s="2">
        <v>8393.9</v>
      </c>
    </row>
    <row r="306" spans="1:22" x14ac:dyDescent="0.3">
      <c r="A306" s="2">
        <v>26</v>
      </c>
      <c r="B306" s="2">
        <v>5</v>
      </c>
      <c r="C306" s="2">
        <v>5</v>
      </c>
      <c r="D306" s="2">
        <v>2</v>
      </c>
      <c r="E306" s="2">
        <v>0</v>
      </c>
      <c r="F306" s="2">
        <v>194.2</v>
      </c>
      <c r="G306" s="2">
        <v>12.2</v>
      </c>
      <c r="H306" s="2">
        <v>84.09</v>
      </c>
      <c r="I306" s="2">
        <v>644</v>
      </c>
      <c r="J306" s="2">
        <v>4732.3999999999996</v>
      </c>
      <c r="K306" s="2">
        <v>2086.9</v>
      </c>
      <c r="L306" s="2">
        <v>10.9</v>
      </c>
      <c r="M306" s="2">
        <v>669</v>
      </c>
      <c r="N306" s="2">
        <v>6049.8</v>
      </c>
      <c r="Q306" s="2">
        <v>2.2000000000000002</v>
      </c>
      <c r="S306" s="2">
        <v>6</v>
      </c>
      <c r="U306" s="2">
        <v>41.3</v>
      </c>
      <c r="V306" s="2">
        <v>7.3</v>
      </c>
    </row>
    <row r="307" spans="1:22" x14ac:dyDescent="0.3">
      <c r="A307" s="2">
        <v>26</v>
      </c>
      <c r="B307" s="2">
        <v>6</v>
      </c>
      <c r="C307" s="2">
        <v>5</v>
      </c>
      <c r="D307" s="2">
        <v>2</v>
      </c>
      <c r="E307" s="2">
        <v>0</v>
      </c>
      <c r="F307" s="2">
        <v>210.5</v>
      </c>
      <c r="G307" s="2">
        <v>13.8</v>
      </c>
      <c r="H307" s="2">
        <v>27.62</v>
      </c>
      <c r="I307" s="2">
        <v>227</v>
      </c>
      <c r="J307" s="2">
        <v>1309.3</v>
      </c>
      <c r="K307" s="2">
        <v>426.9</v>
      </c>
      <c r="L307" s="2">
        <v>13.3</v>
      </c>
      <c r="M307" s="2">
        <v>240</v>
      </c>
      <c r="N307" s="2">
        <v>1780.9</v>
      </c>
      <c r="O307" s="2">
        <v>29.6</v>
      </c>
      <c r="P307" s="2">
        <v>29.6</v>
      </c>
      <c r="Q307" s="2">
        <v>6.92</v>
      </c>
      <c r="R307" s="2">
        <v>4.2300000000000004</v>
      </c>
      <c r="S307" s="2">
        <v>24</v>
      </c>
      <c r="T307" s="2">
        <v>14</v>
      </c>
      <c r="U307" s="2">
        <v>122.3</v>
      </c>
      <c r="V307" s="2">
        <v>57.8</v>
      </c>
    </row>
    <row r="308" spans="1:22" x14ac:dyDescent="0.3">
      <c r="A308" s="2">
        <v>26</v>
      </c>
      <c r="B308" s="2">
        <v>7</v>
      </c>
      <c r="C308" s="2">
        <v>5</v>
      </c>
      <c r="D308" s="2">
        <v>2</v>
      </c>
      <c r="E308" s="2">
        <v>0</v>
      </c>
      <c r="F308" s="2">
        <v>227.4</v>
      </c>
      <c r="J308" s="2" t="s">
        <v>131</v>
      </c>
      <c r="L308" s="2">
        <v>15.8</v>
      </c>
      <c r="O308" s="2">
        <v>29.3</v>
      </c>
      <c r="P308" s="2">
        <v>29.3</v>
      </c>
      <c r="Q308" s="2">
        <v>9.01</v>
      </c>
      <c r="R308" s="2">
        <v>5.0199999999999996</v>
      </c>
      <c r="S308" s="2">
        <v>27</v>
      </c>
      <c r="T308" s="2">
        <v>17</v>
      </c>
      <c r="U308" s="2">
        <v>157.4</v>
      </c>
      <c r="V308" s="2">
        <v>68.2</v>
      </c>
    </row>
    <row r="309" spans="1:22" x14ac:dyDescent="0.3">
      <c r="A309" s="2">
        <v>26</v>
      </c>
      <c r="B309" s="2">
        <v>8</v>
      </c>
      <c r="C309" s="2">
        <v>5</v>
      </c>
      <c r="D309" s="2">
        <v>2</v>
      </c>
      <c r="E309" s="2">
        <v>0</v>
      </c>
      <c r="F309" s="2">
        <v>213.7</v>
      </c>
      <c r="J309" s="2" t="s">
        <v>131</v>
      </c>
      <c r="L309" s="2">
        <v>16</v>
      </c>
      <c r="O309" s="2">
        <v>29.6</v>
      </c>
      <c r="P309" s="2">
        <v>29.6</v>
      </c>
      <c r="Q309" s="2">
        <v>16.91</v>
      </c>
      <c r="R309" s="2">
        <v>6.4</v>
      </c>
      <c r="S309" s="2">
        <v>46</v>
      </c>
      <c r="T309" s="2">
        <v>17</v>
      </c>
      <c r="U309" s="2">
        <v>219.8</v>
      </c>
      <c r="V309" s="2">
        <v>85.4</v>
      </c>
    </row>
    <row r="310" spans="1:22" x14ac:dyDescent="0.3">
      <c r="A310" s="2">
        <v>26</v>
      </c>
      <c r="B310" s="2">
        <v>9</v>
      </c>
      <c r="C310" s="2">
        <v>5</v>
      </c>
      <c r="D310" s="2">
        <v>2</v>
      </c>
      <c r="E310" s="2">
        <v>0</v>
      </c>
      <c r="F310" s="2">
        <v>159.30000000000001</v>
      </c>
      <c r="G310" s="2">
        <v>13</v>
      </c>
      <c r="H310" s="2">
        <v>46.26</v>
      </c>
      <c r="I310" s="2">
        <v>311</v>
      </c>
      <c r="J310" s="2">
        <v>2056.1999999999998</v>
      </c>
      <c r="K310" s="2">
        <v>855.8</v>
      </c>
      <c r="L310" s="2">
        <v>16.100000000000001</v>
      </c>
      <c r="M310" s="2">
        <v>336</v>
      </c>
      <c r="N310" s="2">
        <v>2705.6</v>
      </c>
      <c r="O310" s="2">
        <v>29.9</v>
      </c>
      <c r="P310" s="2">
        <v>29.9</v>
      </c>
      <c r="Q310" s="2">
        <v>5.76</v>
      </c>
      <c r="R310" s="2">
        <v>4.33</v>
      </c>
      <c r="S310" s="2">
        <v>16</v>
      </c>
      <c r="T310" s="2">
        <v>11</v>
      </c>
      <c r="U310" s="2">
        <v>93.8</v>
      </c>
      <c r="V310" s="2">
        <v>45.7</v>
      </c>
    </row>
    <row r="311" spans="1:22" x14ac:dyDescent="0.3">
      <c r="A311" s="2">
        <v>26</v>
      </c>
      <c r="B311" s="2">
        <v>10</v>
      </c>
      <c r="C311" s="2">
        <v>5</v>
      </c>
      <c r="D311" s="2">
        <v>2</v>
      </c>
      <c r="E311" s="2">
        <v>0</v>
      </c>
      <c r="F311" s="2">
        <v>126.5</v>
      </c>
      <c r="G311" s="2">
        <v>11.4</v>
      </c>
      <c r="H311" s="2">
        <v>87.26</v>
      </c>
      <c r="I311" s="2">
        <v>693</v>
      </c>
      <c r="J311" s="2">
        <v>5365.9</v>
      </c>
      <c r="K311" s="2">
        <v>2519.1999999999998</v>
      </c>
      <c r="L311" s="2">
        <v>13.5</v>
      </c>
      <c r="M311" s="2">
        <v>711</v>
      </c>
      <c r="N311" s="2">
        <v>6772</v>
      </c>
      <c r="Q311" s="2">
        <v>4.4800000000000004</v>
      </c>
      <c r="S311" s="2">
        <v>8</v>
      </c>
      <c r="T311" s="2">
        <v>8</v>
      </c>
      <c r="U311" s="2">
        <v>29.3</v>
      </c>
      <c r="V311" s="2">
        <v>3.4</v>
      </c>
    </row>
    <row r="312" spans="1:22" x14ac:dyDescent="0.3">
      <c r="A312" s="2">
        <v>26</v>
      </c>
      <c r="B312" s="2">
        <v>11</v>
      </c>
      <c r="C312" s="2">
        <v>5</v>
      </c>
      <c r="D312" s="2">
        <v>2</v>
      </c>
      <c r="E312" s="2">
        <v>0</v>
      </c>
      <c r="F312" s="2">
        <v>56.9</v>
      </c>
      <c r="G312" s="2">
        <v>6.1</v>
      </c>
      <c r="H312" s="2">
        <v>42.57</v>
      </c>
      <c r="I312" s="2">
        <v>719</v>
      </c>
      <c r="J312" s="2">
        <v>8822</v>
      </c>
      <c r="K312" s="2">
        <v>5707.6</v>
      </c>
      <c r="L312" s="2">
        <v>10.4</v>
      </c>
      <c r="M312" s="2">
        <v>720</v>
      </c>
      <c r="N312" s="2">
        <v>10261.9</v>
      </c>
    </row>
    <row r="313" spans="1:22" x14ac:dyDescent="0.3">
      <c r="A313" s="2">
        <v>26</v>
      </c>
      <c r="B313" s="2">
        <v>12</v>
      </c>
      <c r="C313" s="2">
        <v>5</v>
      </c>
      <c r="D313" s="2">
        <v>2</v>
      </c>
      <c r="E313" s="2">
        <v>0</v>
      </c>
      <c r="F313" s="2">
        <v>37</v>
      </c>
      <c r="G313" s="2">
        <v>3.6</v>
      </c>
      <c r="H313" s="2">
        <v>27.5</v>
      </c>
      <c r="I313" s="2">
        <v>744</v>
      </c>
      <c r="J313" s="2">
        <v>10569</v>
      </c>
      <c r="K313" s="2">
        <v>7701</v>
      </c>
      <c r="L313" s="2">
        <v>7.2</v>
      </c>
      <c r="M313" s="2">
        <v>744</v>
      </c>
      <c r="N313" s="2">
        <v>12057</v>
      </c>
    </row>
    <row r="314" spans="1:22" x14ac:dyDescent="0.3">
      <c r="A314" s="2">
        <v>27</v>
      </c>
      <c r="B314" s="2">
        <v>1</v>
      </c>
      <c r="C314" s="2">
        <v>5</v>
      </c>
      <c r="D314" s="2">
        <v>3</v>
      </c>
      <c r="E314" s="2">
        <v>0</v>
      </c>
      <c r="F314" s="2">
        <v>44.6</v>
      </c>
    </row>
    <row r="315" spans="1:22" x14ac:dyDescent="0.3">
      <c r="A315" s="2">
        <v>27</v>
      </c>
      <c r="B315" s="2">
        <v>2</v>
      </c>
      <c r="C315" s="2">
        <v>5</v>
      </c>
      <c r="D315" s="2">
        <v>3</v>
      </c>
      <c r="E315" s="2">
        <v>0</v>
      </c>
      <c r="F315" s="2">
        <v>84.3</v>
      </c>
    </row>
    <row r="316" spans="1:22" x14ac:dyDescent="0.3">
      <c r="A316" s="2">
        <v>27</v>
      </c>
      <c r="B316" s="2">
        <v>3</v>
      </c>
      <c r="C316" s="2">
        <v>5</v>
      </c>
      <c r="D316" s="2">
        <v>3</v>
      </c>
      <c r="E316" s="2">
        <v>0</v>
      </c>
      <c r="F316" s="2">
        <v>121.1</v>
      </c>
    </row>
    <row r="317" spans="1:22" x14ac:dyDescent="0.3">
      <c r="A317" s="2">
        <v>27</v>
      </c>
      <c r="B317" s="2">
        <v>4</v>
      </c>
      <c r="C317" s="2">
        <v>5</v>
      </c>
      <c r="D317" s="2">
        <v>3</v>
      </c>
      <c r="E317" s="2">
        <v>0</v>
      </c>
      <c r="F317" s="2">
        <v>180.9</v>
      </c>
    </row>
    <row r="318" spans="1:22" x14ac:dyDescent="0.3">
      <c r="A318" s="2">
        <v>27</v>
      </c>
      <c r="B318" s="2">
        <v>5</v>
      </c>
      <c r="C318" s="2">
        <v>5</v>
      </c>
      <c r="D318" s="2">
        <v>3</v>
      </c>
      <c r="E318" s="2">
        <v>0</v>
      </c>
      <c r="F318" s="2">
        <v>194.2</v>
      </c>
    </row>
    <row r="319" spans="1:22" x14ac:dyDescent="0.3">
      <c r="A319" s="2">
        <v>27</v>
      </c>
      <c r="B319" s="2">
        <v>6</v>
      </c>
      <c r="C319" s="2">
        <v>5</v>
      </c>
      <c r="D319" s="2">
        <v>3</v>
      </c>
      <c r="E319" s="2">
        <v>0</v>
      </c>
      <c r="F319" s="2">
        <v>210.5</v>
      </c>
    </row>
    <row r="320" spans="1:22" x14ac:dyDescent="0.3">
      <c r="A320" s="2">
        <v>27</v>
      </c>
      <c r="B320" s="2">
        <v>7</v>
      </c>
      <c r="C320" s="2">
        <v>5</v>
      </c>
      <c r="D320" s="2">
        <v>3</v>
      </c>
      <c r="E320" s="2">
        <v>0</v>
      </c>
      <c r="F320" s="2">
        <v>227.4</v>
      </c>
    </row>
    <row r="321" spans="1:22" x14ac:dyDescent="0.3">
      <c r="A321" s="2">
        <v>27</v>
      </c>
      <c r="B321" s="2">
        <v>8</v>
      </c>
      <c r="C321" s="2">
        <v>5</v>
      </c>
      <c r="D321" s="2">
        <v>3</v>
      </c>
      <c r="E321" s="2">
        <v>0</v>
      </c>
      <c r="F321" s="2">
        <v>213.7</v>
      </c>
    </row>
    <row r="322" spans="1:22" x14ac:dyDescent="0.3">
      <c r="A322" s="2">
        <v>27</v>
      </c>
      <c r="B322" s="2">
        <v>9</v>
      </c>
      <c r="C322" s="2">
        <v>5</v>
      </c>
      <c r="D322" s="2">
        <v>3</v>
      </c>
      <c r="E322" s="2">
        <v>0</v>
      </c>
      <c r="F322" s="2">
        <v>159.30000000000001</v>
      </c>
    </row>
    <row r="323" spans="1:22" x14ac:dyDescent="0.3">
      <c r="A323" s="2">
        <v>27</v>
      </c>
      <c r="B323" s="2">
        <v>10</v>
      </c>
      <c r="C323" s="2">
        <v>5</v>
      </c>
      <c r="D323" s="2">
        <v>3</v>
      </c>
      <c r="E323" s="2">
        <v>0</v>
      </c>
      <c r="F323" s="2">
        <v>126.5</v>
      </c>
    </row>
    <row r="324" spans="1:22" x14ac:dyDescent="0.3">
      <c r="A324" s="2">
        <v>27</v>
      </c>
      <c r="B324" s="2">
        <v>11</v>
      </c>
      <c r="C324" s="2">
        <v>5</v>
      </c>
      <c r="D324" s="2">
        <v>3</v>
      </c>
      <c r="E324" s="2">
        <v>0</v>
      </c>
      <c r="F324" s="2">
        <v>56.9</v>
      </c>
    </row>
    <row r="325" spans="1:22" x14ac:dyDescent="0.3">
      <c r="A325" s="2">
        <v>27</v>
      </c>
      <c r="B325" s="2">
        <v>12</v>
      </c>
      <c r="C325" s="2">
        <v>5</v>
      </c>
      <c r="D325" s="2">
        <v>3</v>
      </c>
      <c r="E325" s="2">
        <v>0</v>
      </c>
      <c r="F325" s="2">
        <v>37</v>
      </c>
    </row>
    <row r="326" spans="1:22" x14ac:dyDescent="0.3">
      <c r="A326" s="2">
        <v>28</v>
      </c>
      <c r="B326" s="2">
        <v>1</v>
      </c>
      <c r="C326" s="2">
        <v>5</v>
      </c>
      <c r="D326" s="2">
        <v>1</v>
      </c>
      <c r="E326" s="2">
        <v>1</v>
      </c>
      <c r="F326" s="2">
        <v>44.6</v>
      </c>
      <c r="G326" s="2">
        <v>6.1</v>
      </c>
      <c r="H326" s="2">
        <v>32.4</v>
      </c>
      <c r="I326" s="2">
        <v>744</v>
      </c>
      <c r="J326" s="2">
        <v>9119.7999999999993</v>
      </c>
      <c r="K326" s="2">
        <v>5893.2</v>
      </c>
      <c r="L326" s="2">
        <v>9</v>
      </c>
      <c r="M326" s="2">
        <v>744</v>
      </c>
      <c r="N326" s="2">
        <v>10607.8</v>
      </c>
    </row>
    <row r="327" spans="1:22" x14ac:dyDescent="0.3">
      <c r="A327" s="2">
        <v>28</v>
      </c>
      <c r="B327" s="2">
        <v>2</v>
      </c>
      <c r="C327" s="2">
        <v>5</v>
      </c>
      <c r="D327" s="2">
        <v>1</v>
      </c>
      <c r="E327" s="2">
        <v>1</v>
      </c>
      <c r="F327" s="2">
        <v>84.3</v>
      </c>
      <c r="G327" s="2">
        <v>4.2</v>
      </c>
      <c r="H327" s="2">
        <v>59.81</v>
      </c>
      <c r="I327" s="2">
        <v>672</v>
      </c>
      <c r="J327" s="2">
        <v>9503.7000000000007</v>
      </c>
      <c r="K327" s="2">
        <v>6575.7</v>
      </c>
      <c r="L327" s="2">
        <v>6.8</v>
      </c>
      <c r="M327" s="2">
        <v>672</v>
      </c>
      <c r="N327" s="2">
        <v>10847.7</v>
      </c>
    </row>
    <row r="328" spans="1:22" x14ac:dyDescent="0.3">
      <c r="A328" s="2">
        <v>28</v>
      </c>
      <c r="B328" s="2">
        <v>3</v>
      </c>
      <c r="C328" s="2">
        <v>5</v>
      </c>
      <c r="D328" s="2">
        <v>1</v>
      </c>
      <c r="E328" s="2">
        <v>1</v>
      </c>
      <c r="F328" s="2">
        <v>121.1</v>
      </c>
      <c r="G328" s="2">
        <v>8.6999999999999993</v>
      </c>
      <c r="H328" s="2">
        <v>73.5</v>
      </c>
      <c r="I328" s="2">
        <v>737</v>
      </c>
      <c r="J328" s="2">
        <v>7178</v>
      </c>
      <c r="K328" s="2">
        <v>4004.4</v>
      </c>
      <c r="L328" s="2">
        <v>8.6999999999999993</v>
      </c>
      <c r="M328" s="2">
        <v>741</v>
      </c>
      <c r="N328" s="2">
        <v>8657.9</v>
      </c>
    </row>
    <row r="329" spans="1:22" x14ac:dyDescent="0.3">
      <c r="A329" s="2">
        <v>28</v>
      </c>
      <c r="B329" s="2">
        <v>4</v>
      </c>
      <c r="C329" s="2">
        <v>5</v>
      </c>
      <c r="D329" s="2">
        <v>1</v>
      </c>
      <c r="E329" s="2">
        <v>1</v>
      </c>
      <c r="F329" s="2">
        <v>180.9</v>
      </c>
      <c r="G329" s="2">
        <v>10.7</v>
      </c>
      <c r="H329" s="2">
        <v>89.72</v>
      </c>
      <c r="I329" s="2">
        <v>677</v>
      </c>
      <c r="J329" s="2">
        <v>5583.5</v>
      </c>
      <c r="K329" s="2">
        <v>2758.8</v>
      </c>
      <c r="L329" s="2">
        <v>9.6</v>
      </c>
      <c r="M329" s="2">
        <v>704</v>
      </c>
      <c r="N329" s="2">
        <v>6967.5</v>
      </c>
    </row>
    <row r="330" spans="1:22" x14ac:dyDescent="0.3">
      <c r="A330" s="2">
        <v>28</v>
      </c>
      <c r="B330" s="2">
        <v>5</v>
      </c>
      <c r="C330" s="2">
        <v>5</v>
      </c>
      <c r="D330" s="2">
        <v>1</v>
      </c>
      <c r="E330" s="2">
        <v>1</v>
      </c>
      <c r="F330" s="2">
        <v>194.2</v>
      </c>
      <c r="G330" s="2">
        <v>13.4</v>
      </c>
      <c r="H330" s="2">
        <v>62.9</v>
      </c>
      <c r="I330" s="2">
        <v>502</v>
      </c>
      <c r="J330" s="2">
        <v>3027.1</v>
      </c>
      <c r="K330" s="2">
        <v>1042.7</v>
      </c>
      <c r="L330" s="2">
        <v>12.9</v>
      </c>
      <c r="M330" s="2">
        <v>540</v>
      </c>
      <c r="N330" s="2">
        <v>4074.8</v>
      </c>
      <c r="O330" s="2">
        <v>27.5</v>
      </c>
      <c r="P330" s="2">
        <v>29.2</v>
      </c>
      <c r="Q330" s="2">
        <v>8.67</v>
      </c>
      <c r="R330" s="2">
        <v>2.2000000000000002</v>
      </c>
      <c r="S330" s="2">
        <v>41</v>
      </c>
      <c r="T330" s="2">
        <v>6</v>
      </c>
      <c r="U330" s="2">
        <v>41.3</v>
      </c>
      <c r="V330" s="2">
        <v>7.3</v>
      </c>
    </row>
    <row r="331" spans="1:22" x14ac:dyDescent="0.3">
      <c r="A331" s="2">
        <v>28</v>
      </c>
      <c r="B331" s="2">
        <v>6</v>
      </c>
      <c r="C331" s="2">
        <v>5</v>
      </c>
      <c r="D331" s="2">
        <v>1</v>
      </c>
      <c r="E331" s="2">
        <v>1</v>
      </c>
      <c r="F331" s="2">
        <v>210.5</v>
      </c>
      <c r="L331" s="2">
        <v>15.3</v>
      </c>
      <c r="O331" s="2">
        <v>28.7</v>
      </c>
      <c r="P331" s="2">
        <v>30.4</v>
      </c>
      <c r="Q331" s="2">
        <v>12.71</v>
      </c>
      <c r="R331" s="2">
        <v>6.92</v>
      </c>
      <c r="S331" s="2">
        <v>122</v>
      </c>
      <c r="T331" s="2">
        <v>24</v>
      </c>
      <c r="U331" s="2">
        <v>122.3</v>
      </c>
      <c r="V331" s="2">
        <v>57.8</v>
      </c>
    </row>
    <row r="332" spans="1:22" x14ac:dyDescent="0.3">
      <c r="A332" s="2">
        <v>28</v>
      </c>
      <c r="B332" s="2">
        <v>7</v>
      </c>
      <c r="C332" s="2">
        <v>5</v>
      </c>
      <c r="D332" s="2">
        <v>1</v>
      </c>
      <c r="E332" s="2">
        <v>1</v>
      </c>
      <c r="F332" s="2">
        <v>227.4</v>
      </c>
      <c r="L332" s="2">
        <v>17.8</v>
      </c>
      <c r="O332" s="2">
        <v>28.4</v>
      </c>
      <c r="P332" s="2">
        <v>30.5</v>
      </c>
      <c r="Q332" s="2">
        <v>18.98</v>
      </c>
      <c r="R332" s="2">
        <v>9.01</v>
      </c>
      <c r="S332" s="2">
        <v>157</v>
      </c>
      <c r="T332" s="2">
        <v>27</v>
      </c>
      <c r="U332" s="2">
        <v>157.4</v>
      </c>
      <c r="V332" s="2">
        <v>68.2</v>
      </c>
    </row>
    <row r="333" spans="1:22" x14ac:dyDescent="0.3">
      <c r="A333" s="2">
        <v>28</v>
      </c>
      <c r="B333" s="2">
        <v>8</v>
      </c>
      <c r="C333" s="2">
        <v>5</v>
      </c>
      <c r="D333" s="2">
        <v>1</v>
      </c>
      <c r="E333" s="2">
        <v>1</v>
      </c>
      <c r="F333" s="2">
        <v>213.7</v>
      </c>
      <c r="L333" s="2">
        <v>18</v>
      </c>
      <c r="O333" s="2">
        <v>28.6</v>
      </c>
      <c r="P333" s="2">
        <v>29.9</v>
      </c>
      <c r="Q333" s="2">
        <v>29.97</v>
      </c>
      <c r="R333" s="2">
        <v>16.91</v>
      </c>
      <c r="S333" s="2">
        <v>220</v>
      </c>
      <c r="T333" s="2">
        <v>46</v>
      </c>
      <c r="U333" s="2">
        <v>219.8</v>
      </c>
      <c r="V333" s="2">
        <v>85.4</v>
      </c>
    </row>
    <row r="334" spans="1:22" x14ac:dyDescent="0.3">
      <c r="A334" s="2">
        <v>28</v>
      </c>
      <c r="B334" s="2">
        <v>9</v>
      </c>
      <c r="C334" s="2">
        <v>5</v>
      </c>
      <c r="D334" s="2">
        <v>1</v>
      </c>
      <c r="E334" s="2">
        <v>1</v>
      </c>
      <c r="F334" s="2">
        <v>159.30000000000001</v>
      </c>
      <c r="L334" s="2">
        <v>18.100000000000001</v>
      </c>
      <c r="O334" s="2">
        <v>28.7</v>
      </c>
      <c r="P334" s="2">
        <v>30.9</v>
      </c>
      <c r="Q334" s="2">
        <v>13.61</v>
      </c>
      <c r="R334" s="2">
        <v>5.76</v>
      </c>
      <c r="S334" s="2">
        <v>94</v>
      </c>
      <c r="T334" s="2">
        <v>16</v>
      </c>
      <c r="U334" s="2">
        <v>93.8</v>
      </c>
      <c r="V334" s="2">
        <v>45.7</v>
      </c>
    </row>
    <row r="335" spans="1:22" x14ac:dyDescent="0.3">
      <c r="A335" s="2">
        <v>28</v>
      </c>
      <c r="B335" s="2">
        <v>10</v>
      </c>
      <c r="C335" s="2">
        <v>5</v>
      </c>
      <c r="D335" s="2">
        <v>1</v>
      </c>
      <c r="E335" s="2">
        <v>1</v>
      </c>
      <c r="F335" s="2">
        <v>126.5</v>
      </c>
      <c r="G335" s="2">
        <v>11.4</v>
      </c>
      <c r="H335" s="2">
        <v>37.369999999999997</v>
      </c>
      <c r="I335" s="2">
        <v>272</v>
      </c>
      <c r="J335" s="2">
        <v>2055.6999999999998</v>
      </c>
      <c r="K335" s="2">
        <v>922.7</v>
      </c>
      <c r="L335" s="2">
        <v>15.5</v>
      </c>
      <c r="M335" s="2">
        <v>285</v>
      </c>
      <c r="N335" s="2">
        <v>2614.1</v>
      </c>
      <c r="O335" s="2">
        <v>27.6</v>
      </c>
      <c r="P335" s="2">
        <v>28.4</v>
      </c>
      <c r="Q335" s="2">
        <v>9.8000000000000007</v>
      </c>
      <c r="R335" s="2">
        <v>4.4800000000000004</v>
      </c>
      <c r="S335" s="2">
        <v>29</v>
      </c>
      <c r="T335" s="2">
        <v>18</v>
      </c>
      <c r="U335" s="2">
        <v>29.3</v>
      </c>
      <c r="V335" s="2">
        <v>3.4</v>
      </c>
    </row>
    <row r="336" spans="1:22" x14ac:dyDescent="0.3">
      <c r="A336" s="2">
        <v>28</v>
      </c>
      <c r="B336" s="2">
        <v>11</v>
      </c>
      <c r="C336" s="2">
        <v>5</v>
      </c>
      <c r="D336" s="2">
        <v>1</v>
      </c>
      <c r="E336" s="2">
        <v>1</v>
      </c>
      <c r="F336" s="2">
        <v>56.9</v>
      </c>
      <c r="G336" s="2">
        <v>8.1</v>
      </c>
      <c r="H336" s="2">
        <v>42.57</v>
      </c>
      <c r="I336" s="2">
        <v>716</v>
      </c>
      <c r="J336" s="2">
        <v>7387.1</v>
      </c>
      <c r="K336" s="2">
        <v>4286.8999999999996</v>
      </c>
      <c r="L336" s="2">
        <v>12.4</v>
      </c>
      <c r="M336" s="2">
        <v>719</v>
      </c>
      <c r="N336" s="2">
        <v>8822</v>
      </c>
    </row>
    <row r="337" spans="1:22" x14ac:dyDescent="0.3">
      <c r="A337" s="2">
        <v>28</v>
      </c>
      <c r="B337" s="2">
        <v>12</v>
      </c>
      <c r="C337" s="2">
        <v>5</v>
      </c>
      <c r="D337" s="2">
        <v>1</v>
      </c>
      <c r="E337" s="2">
        <v>1</v>
      </c>
      <c r="F337" s="2">
        <v>37</v>
      </c>
      <c r="G337" s="2">
        <v>5.6</v>
      </c>
      <c r="H337" s="2">
        <v>27.5</v>
      </c>
      <c r="I337" s="2">
        <v>744</v>
      </c>
      <c r="J337" s="2">
        <v>9081</v>
      </c>
      <c r="K337" s="2">
        <v>6214.7</v>
      </c>
      <c r="L337" s="2">
        <v>9.1999999999999993</v>
      </c>
      <c r="M337" s="2">
        <v>744</v>
      </c>
      <c r="N337" s="2">
        <v>10569</v>
      </c>
    </row>
    <row r="338" spans="1:22" x14ac:dyDescent="0.3">
      <c r="A338" s="2">
        <v>29</v>
      </c>
      <c r="B338" s="2">
        <v>1</v>
      </c>
      <c r="C338" s="2">
        <v>5</v>
      </c>
      <c r="D338" s="2">
        <v>2</v>
      </c>
      <c r="E338" s="2">
        <v>1</v>
      </c>
      <c r="F338" s="2">
        <v>44.6</v>
      </c>
      <c r="G338" s="2">
        <v>4.0999999999999996</v>
      </c>
      <c r="H338" s="2">
        <v>32.4</v>
      </c>
      <c r="I338" s="2">
        <v>744</v>
      </c>
      <c r="J338" s="2">
        <v>10607.8</v>
      </c>
      <c r="K338" s="2">
        <v>7379.8</v>
      </c>
      <c r="L338" s="2">
        <v>7</v>
      </c>
      <c r="M338" s="2">
        <v>744</v>
      </c>
      <c r="N338" s="2">
        <v>12095.8</v>
      </c>
    </row>
    <row r="339" spans="1:22" x14ac:dyDescent="0.3">
      <c r="A339" s="2">
        <v>29</v>
      </c>
      <c r="B339" s="2">
        <v>2</v>
      </c>
      <c r="C339" s="2">
        <v>5</v>
      </c>
      <c r="D339" s="2">
        <v>2</v>
      </c>
      <c r="E339" s="2">
        <v>1</v>
      </c>
      <c r="F339" s="2">
        <v>84.3</v>
      </c>
      <c r="G339" s="2">
        <v>2.2000000000000002</v>
      </c>
      <c r="H339" s="2">
        <v>59.81</v>
      </c>
      <c r="I339" s="2">
        <v>672</v>
      </c>
      <c r="J339" s="2">
        <v>10847.7</v>
      </c>
      <c r="K339" s="2">
        <v>7919.7</v>
      </c>
      <c r="L339" s="2">
        <v>4.8</v>
      </c>
      <c r="M339" s="2">
        <v>672</v>
      </c>
      <c r="N339" s="2">
        <v>12191.7</v>
      </c>
    </row>
    <row r="340" spans="1:22" x14ac:dyDescent="0.3">
      <c r="A340" s="2">
        <v>29</v>
      </c>
      <c r="B340" s="2">
        <v>3</v>
      </c>
      <c r="C340" s="2">
        <v>5</v>
      </c>
      <c r="D340" s="2">
        <v>2</v>
      </c>
      <c r="E340" s="2">
        <v>1</v>
      </c>
      <c r="F340" s="2">
        <v>121.1</v>
      </c>
      <c r="G340" s="2">
        <v>6.7</v>
      </c>
      <c r="H340" s="2">
        <v>73.5</v>
      </c>
      <c r="I340" s="2">
        <v>741</v>
      </c>
      <c r="J340" s="2">
        <v>8657.9</v>
      </c>
      <c r="K340" s="2">
        <v>5432.4</v>
      </c>
      <c r="L340" s="2">
        <v>6.7</v>
      </c>
      <c r="M340" s="2">
        <v>742</v>
      </c>
      <c r="N340" s="2">
        <v>10140.700000000001</v>
      </c>
    </row>
    <row r="341" spans="1:22" x14ac:dyDescent="0.3">
      <c r="A341" s="2">
        <v>29</v>
      </c>
      <c r="B341" s="2">
        <v>4</v>
      </c>
      <c r="C341" s="2">
        <v>5</v>
      </c>
      <c r="D341" s="2">
        <v>2</v>
      </c>
      <c r="E341" s="2">
        <v>1</v>
      </c>
      <c r="F341" s="2">
        <v>180.9</v>
      </c>
      <c r="G341" s="2">
        <v>8.6999999999999993</v>
      </c>
      <c r="H341" s="2">
        <v>89.72</v>
      </c>
      <c r="I341" s="2">
        <v>704</v>
      </c>
      <c r="J341" s="2">
        <v>6967.5</v>
      </c>
      <c r="K341" s="2">
        <v>3989</v>
      </c>
      <c r="L341" s="2">
        <v>7.6</v>
      </c>
      <c r="M341" s="2">
        <v>718</v>
      </c>
      <c r="N341" s="2">
        <v>8393.9</v>
      </c>
    </row>
    <row r="342" spans="1:22" x14ac:dyDescent="0.3">
      <c r="A342" s="2">
        <v>29</v>
      </c>
      <c r="B342" s="2">
        <v>5</v>
      </c>
      <c r="C342" s="2">
        <v>5</v>
      </c>
      <c r="D342" s="2">
        <v>2</v>
      </c>
      <c r="E342" s="2">
        <v>1</v>
      </c>
      <c r="F342" s="2">
        <v>194.2</v>
      </c>
      <c r="G342" s="2">
        <v>11.4</v>
      </c>
      <c r="H342" s="2">
        <v>66.180000000000007</v>
      </c>
      <c r="I342" s="2">
        <v>564</v>
      </c>
      <c r="J342" s="2">
        <v>4254.8</v>
      </c>
      <c r="K342" s="2">
        <v>1920.4</v>
      </c>
      <c r="L342" s="2">
        <v>10.9</v>
      </c>
      <c r="M342" s="2">
        <v>583</v>
      </c>
      <c r="N342" s="2">
        <v>5403.7</v>
      </c>
      <c r="Q342" s="2">
        <v>2.2000000000000002</v>
      </c>
      <c r="S342" s="2">
        <v>6</v>
      </c>
      <c r="U342" s="2">
        <v>41.3</v>
      </c>
      <c r="V342" s="2">
        <v>7.3</v>
      </c>
    </row>
    <row r="343" spans="1:22" x14ac:dyDescent="0.3">
      <c r="A343" s="2">
        <v>29</v>
      </c>
      <c r="B343" s="2">
        <v>6</v>
      </c>
      <c r="C343" s="2">
        <v>5</v>
      </c>
      <c r="D343" s="2">
        <v>2</v>
      </c>
      <c r="E343" s="2">
        <v>1</v>
      </c>
      <c r="F343" s="2">
        <v>210.5</v>
      </c>
      <c r="L343" s="2">
        <v>13.3</v>
      </c>
      <c r="O343" s="2">
        <v>29.6</v>
      </c>
      <c r="P343" s="2">
        <v>29.6</v>
      </c>
      <c r="Q343" s="2">
        <v>6.92</v>
      </c>
      <c r="R343" s="2">
        <v>4.2300000000000004</v>
      </c>
      <c r="S343" s="2">
        <v>24</v>
      </c>
      <c r="T343" s="2">
        <v>14</v>
      </c>
      <c r="U343" s="2">
        <v>122.3</v>
      </c>
      <c r="V343" s="2">
        <v>57.8</v>
      </c>
    </row>
    <row r="344" spans="1:22" x14ac:dyDescent="0.3">
      <c r="A344" s="2">
        <v>29</v>
      </c>
      <c r="B344" s="2">
        <v>7</v>
      </c>
      <c r="C344" s="2">
        <v>5</v>
      </c>
      <c r="D344" s="2">
        <v>2</v>
      </c>
      <c r="E344" s="2">
        <v>1</v>
      </c>
      <c r="F344" s="2">
        <v>227.4</v>
      </c>
      <c r="L344" s="2">
        <v>15.8</v>
      </c>
      <c r="O344" s="2">
        <v>29.3</v>
      </c>
      <c r="P344" s="2">
        <v>29.3</v>
      </c>
      <c r="Q344" s="2">
        <v>9.01</v>
      </c>
      <c r="R344" s="2">
        <v>5.0199999999999996</v>
      </c>
      <c r="S344" s="2">
        <v>27</v>
      </c>
      <c r="T344" s="2">
        <v>17</v>
      </c>
      <c r="U344" s="2">
        <v>157.4</v>
      </c>
      <c r="V344" s="2">
        <v>68.2</v>
      </c>
    </row>
    <row r="345" spans="1:22" x14ac:dyDescent="0.3">
      <c r="A345" s="2">
        <v>29</v>
      </c>
      <c r="B345" s="2">
        <v>8</v>
      </c>
      <c r="C345" s="2">
        <v>5</v>
      </c>
      <c r="D345" s="2">
        <v>2</v>
      </c>
      <c r="E345" s="2">
        <v>1</v>
      </c>
      <c r="F345" s="2">
        <v>213.7</v>
      </c>
      <c r="L345" s="2">
        <v>16</v>
      </c>
      <c r="O345" s="2">
        <v>29.6</v>
      </c>
      <c r="P345" s="2">
        <v>29.6</v>
      </c>
      <c r="Q345" s="2">
        <v>16.91</v>
      </c>
      <c r="R345" s="2">
        <v>6.4</v>
      </c>
      <c r="S345" s="2">
        <v>46</v>
      </c>
      <c r="T345" s="2">
        <v>17</v>
      </c>
      <c r="U345" s="2">
        <v>219.8</v>
      </c>
      <c r="V345" s="2">
        <v>85.4</v>
      </c>
    </row>
    <row r="346" spans="1:22" x14ac:dyDescent="0.3">
      <c r="A346" s="2">
        <v>29</v>
      </c>
      <c r="B346" s="2">
        <v>9</v>
      </c>
      <c r="C346" s="2">
        <v>5</v>
      </c>
      <c r="D346" s="2">
        <v>2</v>
      </c>
      <c r="E346" s="2">
        <v>1</v>
      </c>
      <c r="F346" s="2">
        <v>159.30000000000001</v>
      </c>
      <c r="L346" s="2">
        <v>16.100000000000001</v>
      </c>
      <c r="O346" s="2">
        <v>29.9</v>
      </c>
      <c r="P346" s="2">
        <v>29.9</v>
      </c>
      <c r="Q346" s="2">
        <v>5.76</v>
      </c>
      <c r="R346" s="2">
        <v>4.33</v>
      </c>
      <c r="S346" s="2">
        <v>16</v>
      </c>
      <c r="T346" s="2">
        <v>11</v>
      </c>
      <c r="U346" s="2">
        <v>93.8</v>
      </c>
      <c r="V346" s="2">
        <v>45.7</v>
      </c>
    </row>
    <row r="347" spans="1:22" x14ac:dyDescent="0.3">
      <c r="A347" s="2">
        <v>29</v>
      </c>
      <c r="B347" s="2">
        <v>10</v>
      </c>
      <c r="C347" s="2">
        <v>5</v>
      </c>
      <c r="D347" s="2">
        <v>2</v>
      </c>
      <c r="E347" s="2">
        <v>1</v>
      </c>
      <c r="F347" s="2">
        <v>126.5</v>
      </c>
      <c r="G347" s="2">
        <v>11.4</v>
      </c>
      <c r="H347" s="2">
        <v>87.26</v>
      </c>
      <c r="I347" s="2">
        <v>693</v>
      </c>
      <c r="J347" s="2">
        <v>5365.9</v>
      </c>
      <c r="K347" s="2">
        <v>2519.1999999999998</v>
      </c>
      <c r="L347" s="2">
        <v>13.5</v>
      </c>
      <c r="M347" s="2">
        <v>711</v>
      </c>
      <c r="N347" s="2">
        <v>6772</v>
      </c>
      <c r="Q347" s="2">
        <v>4.4800000000000004</v>
      </c>
      <c r="S347" s="2">
        <v>8</v>
      </c>
      <c r="T347" s="2">
        <v>8</v>
      </c>
      <c r="U347" s="2">
        <v>29.3</v>
      </c>
      <c r="V347" s="2">
        <v>3.4</v>
      </c>
    </row>
    <row r="348" spans="1:22" x14ac:dyDescent="0.3">
      <c r="A348" s="2">
        <v>29</v>
      </c>
      <c r="B348" s="2">
        <v>11</v>
      </c>
      <c r="C348" s="2">
        <v>5</v>
      </c>
      <c r="D348" s="2">
        <v>2</v>
      </c>
      <c r="E348" s="2">
        <v>1</v>
      </c>
      <c r="F348" s="2">
        <v>56.9</v>
      </c>
      <c r="G348" s="2">
        <v>6.1</v>
      </c>
      <c r="H348" s="2">
        <v>42.57</v>
      </c>
      <c r="I348" s="2">
        <v>719</v>
      </c>
      <c r="J348" s="2">
        <v>8822</v>
      </c>
      <c r="K348" s="2">
        <v>5707.6</v>
      </c>
      <c r="L348" s="2">
        <v>10.4</v>
      </c>
      <c r="M348" s="2">
        <v>720</v>
      </c>
      <c r="N348" s="2">
        <v>10261.9</v>
      </c>
    </row>
    <row r="349" spans="1:22" x14ac:dyDescent="0.3">
      <c r="A349" s="2">
        <v>29</v>
      </c>
      <c r="B349" s="2">
        <v>12</v>
      </c>
      <c r="C349" s="2">
        <v>5</v>
      </c>
      <c r="D349" s="2">
        <v>2</v>
      </c>
      <c r="E349" s="2">
        <v>1</v>
      </c>
      <c r="F349" s="2">
        <v>37</v>
      </c>
      <c r="G349" s="2">
        <v>3.6</v>
      </c>
      <c r="H349" s="2">
        <v>27.5</v>
      </c>
      <c r="I349" s="2">
        <v>744</v>
      </c>
      <c r="J349" s="2">
        <v>10569</v>
      </c>
      <c r="K349" s="2">
        <v>7701</v>
      </c>
      <c r="L349" s="2">
        <v>7.2</v>
      </c>
      <c r="M349" s="2">
        <v>744</v>
      </c>
      <c r="N349" s="2">
        <v>12057</v>
      </c>
    </row>
    <row r="350" spans="1:22" x14ac:dyDescent="0.3">
      <c r="A350" s="2">
        <v>30</v>
      </c>
      <c r="B350" s="2">
        <v>1</v>
      </c>
      <c r="C350" s="2">
        <v>5</v>
      </c>
      <c r="D350" s="2">
        <v>3</v>
      </c>
      <c r="E350" s="2">
        <v>1</v>
      </c>
      <c r="F350" s="2">
        <v>44.6</v>
      </c>
    </row>
    <row r="351" spans="1:22" x14ac:dyDescent="0.3">
      <c r="A351" s="2">
        <v>30</v>
      </c>
      <c r="B351" s="2">
        <v>2</v>
      </c>
      <c r="C351" s="2">
        <v>5</v>
      </c>
      <c r="D351" s="2">
        <v>3</v>
      </c>
      <c r="E351" s="2">
        <v>1</v>
      </c>
      <c r="F351" s="2">
        <v>84.3</v>
      </c>
    </row>
    <row r="352" spans="1:22" x14ac:dyDescent="0.3">
      <c r="A352" s="2">
        <v>30</v>
      </c>
      <c r="B352" s="2">
        <v>3</v>
      </c>
      <c r="C352" s="2">
        <v>5</v>
      </c>
      <c r="D352" s="2">
        <v>3</v>
      </c>
      <c r="E352" s="2">
        <v>1</v>
      </c>
      <c r="F352" s="2">
        <v>121.1</v>
      </c>
    </row>
    <row r="353" spans="1:22" x14ac:dyDescent="0.3">
      <c r="A353" s="2">
        <v>30</v>
      </c>
      <c r="B353" s="2">
        <v>4</v>
      </c>
      <c r="C353" s="2">
        <v>5</v>
      </c>
      <c r="D353" s="2">
        <v>3</v>
      </c>
      <c r="E353" s="2">
        <v>1</v>
      </c>
      <c r="F353" s="2">
        <v>180.9</v>
      </c>
    </row>
    <row r="354" spans="1:22" x14ac:dyDescent="0.3">
      <c r="A354" s="2">
        <v>30</v>
      </c>
      <c r="B354" s="2">
        <v>5</v>
      </c>
      <c r="C354" s="2">
        <v>5</v>
      </c>
      <c r="D354" s="2">
        <v>3</v>
      </c>
      <c r="E354" s="2">
        <v>1</v>
      </c>
      <c r="F354" s="2">
        <v>194.2</v>
      </c>
    </row>
    <row r="355" spans="1:22" x14ac:dyDescent="0.3">
      <c r="A355" s="2">
        <v>30</v>
      </c>
      <c r="B355" s="2">
        <v>6</v>
      </c>
      <c r="C355" s="2">
        <v>5</v>
      </c>
      <c r="D355" s="2">
        <v>3</v>
      </c>
      <c r="E355" s="2">
        <v>1</v>
      </c>
      <c r="F355" s="2">
        <v>210.5</v>
      </c>
    </row>
    <row r="356" spans="1:22" x14ac:dyDescent="0.3">
      <c r="A356" s="2">
        <v>30</v>
      </c>
      <c r="B356" s="2">
        <v>7</v>
      </c>
      <c r="C356" s="2">
        <v>5</v>
      </c>
      <c r="D356" s="2">
        <v>3</v>
      </c>
      <c r="E356" s="2">
        <v>1</v>
      </c>
      <c r="F356" s="2">
        <v>227.4</v>
      </c>
    </row>
    <row r="357" spans="1:22" x14ac:dyDescent="0.3">
      <c r="A357" s="2">
        <v>30</v>
      </c>
      <c r="B357" s="2">
        <v>8</v>
      </c>
      <c r="C357" s="2">
        <v>5</v>
      </c>
      <c r="D357" s="2">
        <v>3</v>
      </c>
      <c r="E357" s="2">
        <v>1</v>
      </c>
      <c r="F357" s="2">
        <v>213.7</v>
      </c>
    </row>
    <row r="358" spans="1:22" x14ac:dyDescent="0.3">
      <c r="A358" s="2">
        <v>30</v>
      </c>
      <c r="B358" s="2">
        <v>9</v>
      </c>
      <c r="C358" s="2">
        <v>5</v>
      </c>
      <c r="D358" s="2">
        <v>3</v>
      </c>
      <c r="E358" s="2">
        <v>1</v>
      </c>
      <c r="F358" s="2">
        <v>159.30000000000001</v>
      </c>
    </row>
    <row r="359" spans="1:22" x14ac:dyDescent="0.3">
      <c r="A359" s="2">
        <v>30</v>
      </c>
      <c r="B359" s="2">
        <v>10</v>
      </c>
      <c r="C359" s="2">
        <v>5</v>
      </c>
      <c r="D359" s="2">
        <v>3</v>
      </c>
      <c r="E359" s="2">
        <v>1</v>
      </c>
      <c r="F359" s="2">
        <v>126.5</v>
      </c>
    </row>
    <row r="360" spans="1:22" x14ac:dyDescent="0.3">
      <c r="A360" s="2">
        <v>30</v>
      </c>
      <c r="B360" s="2">
        <v>11</v>
      </c>
      <c r="C360" s="2">
        <v>5</v>
      </c>
      <c r="D360" s="2">
        <v>3</v>
      </c>
      <c r="E360" s="2">
        <v>1</v>
      </c>
      <c r="F360" s="2">
        <v>56.9</v>
      </c>
    </row>
    <row r="361" spans="1:22" x14ac:dyDescent="0.3">
      <c r="A361" s="2">
        <v>30</v>
      </c>
      <c r="B361" s="2">
        <v>12</v>
      </c>
      <c r="C361" s="2">
        <v>5</v>
      </c>
      <c r="D361" s="2">
        <v>3</v>
      </c>
      <c r="E361" s="2">
        <v>1</v>
      </c>
      <c r="F361" s="2">
        <v>37</v>
      </c>
    </row>
    <row r="362" spans="1:22" x14ac:dyDescent="0.3">
      <c r="A362" s="2">
        <v>31</v>
      </c>
      <c r="B362" s="2">
        <v>1</v>
      </c>
      <c r="C362" s="2">
        <v>6</v>
      </c>
      <c r="D362" s="2">
        <v>1</v>
      </c>
      <c r="E362" s="2">
        <v>0</v>
      </c>
      <c r="F362" s="2">
        <v>55.5</v>
      </c>
      <c r="G362" s="2">
        <v>5.0999999999999996</v>
      </c>
      <c r="H362" s="2">
        <v>40.4</v>
      </c>
      <c r="I362" s="2">
        <v>744</v>
      </c>
      <c r="J362" s="2">
        <v>9812.7999999999993</v>
      </c>
      <c r="K362" s="2">
        <v>6588.7</v>
      </c>
      <c r="L362" s="2">
        <v>9.8000000000000007</v>
      </c>
      <c r="M362" s="2">
        <v>744</v>
      </c>
      <c r="N362" s="2">
        <v>11300.8</v>
      </c>
    </row>
    <row r="363" spans="1:22" x14ac:dyDescent="0.3">
      <c r="A363" s="2">
        <v>31</v>
      </c>
      <c r="B363" s="2">
        <v>2</v>
      </c>
      <c r="C363" s="2">
        <v>6</v>
      </c>
      <c r="D363" s="2">
        <v>1</v>
      </c>
      <c r="E363" s="2">
        <v>0</v>
      </c>
      <c r="F363" s="2">
        <v>91.4</v>
      </c>
      <c r="G363" s="2">
        <v>6.6</v>
      </c>
      <c r="H363" s="2">
        <v>63.77</v>
      </c>
      <c r="I363" s="2">
        <v>670</v>
      </c>
      <c r="J363" s="2">
        <v>7883.1</v>
      </c>
      <c r="K363" s="2">
        <v>4997.8</v>
      </c>
      <c r="L363" s="2">
        <v>9.5</v>
      </c>
      <c r="M363" s="2">
        <v>672</v>
      </c>
      <c r="N363" s="2">
        <v>9225</v>
      </c>
    </row>
    <row r="364" spans="1:22" x14ac:dyDescent="0.3">
      <c r="A364" s="2">
        <v>31</v>
      </c>
      <c r="B364" s="2">
        <v>3</v>
      </c>
      <c r="C364" s="2">
        <v>6</v>
      </c>
      <c r="D364" s="2">
        <v>1</v>
      </c>
      <c r="E364" s="2">
        <v>0</v>
      </c>
      <c r="F364" s="2">
        <v>177.4</v>
      </c>
      <c r="G364" s="2">
        <v>9.6999999999999993</v>
      </c>
      <c r="H364" s="2">
        <v>110.02</v>
      </c>
      <c r="I364" s="2">
        <v>699</v>
      </c>
      <c r="J364" s="2">
        <v>6489.1</v>
      </c>
      <c r="K364" s="2">
        <v>3607.4</v>
      </c>
      <c r="L364" s="2">
        <v>10.199999999999999</v>
      </c>
      <c r="M364" s="2">
        <v>726</v>
      </c>
      <c r="N364" s="2">
        <v>7919.8</v>
      </c>
    </row>
    <row r="365" spans="1:22" x14ac:dyDescent="0.3">
      <c r="A365" s="2">
        <v>31</v>
      </c>
      <c r="B365" s="2">
        <v>4</v>
      </c>
      <c r="C365" s="2">
        <v>6</v>
      </c>
      <c r="D365" s="2">
        <v>1</v>
      </c>
      <c r="E365" s="2">
        <v>0</v>
      </c>
      <c r="F365" s="2">
        <v>172</v>
      </c>
      <c r="G365" s="2">
        <v>11.8</v>
      </c>
      <c r="H365" s="2">
        <v>86.61</v>
      </c>
      <c r="I365" s="2">
        <v>652</v>
      </c>
      <c r="J365" s="2">
        <v>4888</v>
      </c>
      <c r="K365" s="2">
        <v>2158</v>
      </c>
      <c r="L365" s="2">
        <v>11.3</v>
      </c>
      <c r="M365" s="2">
        <v>685</v>
      </c>
      <c r="N365" s="2">
        <v>6225.4</v>
      </c>
    </row>
    <row r="366" spans="1:22" x14ac:dyDescent="0.3">
      <c r="A366" s="2">
        <v>31</v>
      </c>
      <c r="B366" s="2">
        <v>5</v>
      </c>
      <c r="C366" s="2">
        <v>6</v>
      </c>
      <c r="D366" s="2">
        <v>1</v>
      </c>
      <c r="E366" s="2">
        <v>0</v>
      </c>
      <c r="F366" s="2">
        <v>229.3</v>
      </c>
      <c r="G366" s="2">
        <v>13.8</v>
      </c>
      <c r="H366" s="2">
        <v>3.53</v>
      </c>
      <c r="I366" s="2">
        <v>15</v>
      </c>
      <c r="J366" s="2">
        <v>121.4</v>
      </c>
      <c r="K366" s="2">
        <v>58.6</v>
      </c>
      <c r="L366" s="2">
        <v>14.9</v>
      </c>
      <c r="M366" s="2">
        <v>20</v>
      </c>
      <c r="N366" s="2">
        <v>153.80000000000001</v>
      </c>
      <c r="O366" s="2">
        <v>27.5</v>
      </c>
      <c r="P366" s="2">
        <v>29.9</v>
      </c>
      <c r="Q366" s="2">
        <v>10.36</v>
      </c>
      <c r="R366" s="2">
        <v>2.0299999999999998</v>
      </c>
      <c r="S366" s="2">
        <v>48</v>
      </c>
      <c r="T366" s="2">
        <v>6</v>
      </c>
      <c r="U366" s="2">
        <v>48.4</v>
      </c>
      <c r="V366" s="2">
        <v>11.1</v>
      </c>
    </row>
    <row r="367" spans="1:22" x14ac:dyDescent="0.3">
      <c r="A367" s="2">
        <v>31</v>
      </c>
      <c r="B367" s="2">
        <v>6</v>
      </c>
      <c r="C367" s="2">
        <v>6</v>
      </c>
      <c r="D367" s="2">
        <v>1</v>
      </c>
      <c r="E367" s="2">
        <v>0</v>
      </c>
      <c r="F367" s="2">
        <v>226.3</v>
      </c>
      <c r="L367" s="2">
        <v>17.5</v>
      </c>
      <c r="O367" s="2">
        <v>28.6</v>
      </c>
      <c r="P367" s="2">
        <v>30.2</v>
      </c>
      <c r="Q367" s="2">
        <v>24.31</v>
      </c>
      <c r="R367" s="2">
        <v>12.01</v>
      </c>
      <c r="S367" s="2">
        <v>222</v>
      </c>
      <c r="T367" s="2">
        <v>43</v>
      </c>
      <c r="U367" s="2">
        <v>222.4</v>
      </c>
      <c r="V367" s="2">
        <v>92.7</v>
      </c>
    </row>
    <row r="368" spans="1:22" x14ac:dyDescent="0.3">
      <c r="A368" s="2">
        <v>31</v>
      </c>
      <c r="B368" s="2">
        <v>7</v>
      </c>
      <c r="C368" s="2">
        <v>6</v>
      </c>
      <c r="D368" s="2">
        <v>1</v>
      </c>
      <c r="E368" s="2">
        <v>0</v>
      </c>
      <c r="F368" s="2">
        <v>251.2</v>
      </c>
      <c r="L368" s="2">
        <v>19.8</v>
      </c>
      <c r="O368" s="2">
        <v>29.2</v>
      </c>
      <c r="P368" s="2">
        <v>30.5</v>
      </c>
      <c r="Q368" s="2">
        <v>38.21</v>
      </c>
      <c r="R368" s="2">
        <v>25.47</v>
      </c>
      <c r="S368" s="2">
        <v>465</v>
      </c>
      <c r="T368" s="2">
        <v>92</v>
      </c>
      <c r="U368" s="2">
        <v>464.9</v>
      </c>
      <c r="V368" s="2">
        <v>225.3</v>
      </c>
    </row>
    <row r="369" spans="1:22" x14ac:dyDescent="0.3">
      <c r="A369" s="2">
        <v>31</v>
      </c>
      <c r="B369" s="2">
        <v>8</v>
      </c>
      <c r="C369" s="2">
        <v>6</v>
      </c>
      <c r="D369" s="2">
        <v>1</v>
      </c>
      <c r="E369" s="2">
        <v>0</v>
      </c>
      <c r="F369" s="2">
        <v>231.4</v>
      </c>
      <c r="L369" s="2">
        <v>19.8</v>
      </c>
      <c r="O369" s="2">
        <v>30</v>
      </c>
      <c r="P369" s="2">
        <v>31.8</v>
      </c>
      <c r="Q369" s="2">
        <v>32.22</v>
      </c>
      <c r="R369" s="2">
        <v>21.61</v>
      </c>
      <c r="S369" s="2">
        <v>400</v>
      </c>
      <c r="T369" s="2">
        <v>62</v>
      </c>
      <c r="U369" s="2">
        <v>399.8</v>
      </c>
      <c r="V369" s="2">
        <v>233.2</v>
      </c>
    </row>
    <row r="370" spans="1:22" x14ac:dyDescent="0.3">
      <c r="A370" s="2">
        <v>31</v>
      </c>
      <c r="B370" s="2">
        <v>9</v>
      </c>
      <c r="C370" s="2">
        <v>6</v>
      </c>
      <c r="D370" s="2">
        <v>1</v>
      </c>
      <c r="E370" s="2">
        <v>0</v>
      </c>
      <c r="F370" s="2">
        <v>183</v>
      </c>
      <c r="G370" s="2">
        <v>15.2</v>
      </c>
      <c r="H370" s="2">
        <v>53.63</v>
      </c>
      <c r="I370" s="2">
        <v>228</v>
      </c>
      <c r="J370" s="2">
        <v>1388.2</v>
      </c>
      <c r="K370" s="2">
        <v>510.5</v>
      </c>
      <c r="L370" s="2">
        <v>19.7</v>
      </c>
      <c r="M370" s="2">
        <v>272</v>
      </c>
      <c r="N370" s="2">
        <v>1887.2</v>
      </c>
      <c r="O370" s="2">
        <v>29.2</v>
      </c>
      <c r="P370" s="2">
        <v>32.1</v>
      </c>
      <c r="Q370" s="2">
        <v>15.39</v>
      </c>
      <c r="R370" s="2">
        <v>7.19</v>
      </c>
      <c r="S370" s="2">
        <v>133</v>
      </c>
      <c r="T370" s="2">
        <v>19</v>
      </c>
      <c r="U370" s="2">
        <v>133</v>
      </c>
      <c r="V370" s="2">
        <v>77.900000000000006</v>
      </c>
    </row>
    <row r="371" spans="1:22" x14ac:dyDescent="0.3">
      <c r="A371" s="2">
        <v>31</v>
      </c>
      <c r="B371" s="2">
        <v>10</v>
      </c>
      <c r="C371" s="2">
        <v>6</v>
      </c>
      <c r="D371" s="2">
        <v>1</v>
      </c>
      <c r="E371" s="2">
        <v>0</v>
      </c>
      <c r="F371" s="2">
        <v>107.8</v>
      </c>
      <c r="G371" s="2">
        <v>15.7</v>
      </c>
      <c r="H371" s="2">
        <v>72.63</v>
      </c>
      <c r="I371" s="2">
        <v>542</v>
      </c>
      <c r="J371" s="2">
        <v>2804.7</v>
      </c>
      <c r="K371" s="2">
        <v>880.2</v>
      </c>
      <c r="L371" s="2">
        <v>17.7</v>
      </c>
      <c r="M371" s="2">
        <v>617</v>
      </c>
      <c r="N371" s="2">
        <v>3962.5</v>
      </c>
      <c r="O371" s="2">
        <v>28.4</v>
      </c>
      <c r="P371" s="2">
        <v>29.8</v>
      </c>
      <c r="Q371" s="2">
        <v>10.02</v>
      </c>
      <c r="R371" s="2">
        <v>5.75</v>
      </c>
      <c r="S371" s="2">
        <v>52</v>
      </c>
      <c r="T371" s="2">
        <v>22</v>
      </c>
      <c r="U371" s="2">
        <v>52.2</v>
      </c>
      <c r="V371" s="2">
        <v>19.600000000000001</v>
      </c>
    </row>
    <row r="372" spans="1:22" x14ac:dyDescent="0.3">
      <c r="A372" s="2">
        <v>31</v>
      </c>
      <c r="B372" s="2">
        <v>11</v>
      </c>
      <c r="C372" s="2">
        <v>6</v>
      </c>
      <c r="D372" s="2">
        <v>1</v>
      </c>
      <c r="E372" s="2">
        <v>0</v>
      </c>
      <c r="F372" s="2">
        <v>84.5</v>
      </c>
      <c r="G372" s="2">
        <v>9.1</v>
      </c>
      <c r="H372" s="2">
        <v>63.3</v>
      </c>
      <c r="I372" s="2">
        <v>693</v>
      </c>
      <c r="J372" s="2">
        <v>6725.2</v>
      </c>
      <c r="K372" s="2">
        <v>3747.6</v>
      </c>
      <c r="L372" s="2">
        <v>14</v>
      </c>
      <c r="M372" s="2">
        <v>709</v>
      </c>
      <c r="N372" s="2">
        <v>8128.7</v>
      </c>
    </row>
    <row r="373" spans="1:22" x14ac:dyDescent="0.3">
      <c r="A373" s="2">
        <v>31</v>
      </c>
      <c r="B373" s="2">
        <v>12</v>
      </c>
      <c r="C373" s="2">
        <v>6</v>
      </c>
      <c r="D373" s="2">
        <v>1</v>
      </c>
      <c r="E373" s="2">
        <v>0</v>
      </c>
      <c r="F373" s="2">
        <v>51.3</v>
      </c>
      <c r="G373" s="2">
        <v>5</v>
      </c>
      <c r="H373" s="2">
        <v>38.159999999999997</v>
      </c>
      <c r="I373" s="2">
        <v>744</v>
      </c>
      <c r="J373" s="2">
        <v>9535.9</v>
      </c>
      <c r="K373" s="2">
        <v>6667.9</v>
      </c>
      <c r="L373" s="2">
        <v>9.8000000000000007</v>
      </c>
      <c r="M373" s="2">
        <v>744</v>
      </c>
      <c r="N373" s="2">
        <v>11023.9</v>
      </c>
    </row>
    <row r="374" spans="1:22" x14ac:dyDescent="0.3">
      <c r="A374" s="2">
        <v>32</v>
      </c>
      <c r="B374" s="2">
        <v>1</v>
      </c>
      <c r="C374" s="2">
        <v>6</v>
      </c>
      <c r="D374" s="2">
        <v>2</v>
      </c>
      <c r="E374" s="2">
        <v>0</v>
      </c>
      <c r="F374" s="2">
        <v>55.5</v>
      </c>
      <c r="G374" s="2">
        <v>3.1</v>
      </c>
      <c r="H374" s="2">
        <v>40.4</v>
      </c>
      <c r="I374" s="2">
        <v>744</v>
      </c>
      <c r="J374" s="2">
        <v>11300.8</v>
      </c>
      <c r="K374" s="2">
        <v>8072.8</v>
      </c>
      <c r="L374" s="2">
        <v>7.8</v>
      </c>
      <c r="M374" s="2">
        <v>744</v>
      </c>
      <c r="N374" s="2">
        <v>12788.8</v>
      </c>
    </row>
    <row r="375" spans="1:22" x14ac:dyDescent="0.3">
      <c r="A375" s="2">
        <v>32</v>
      </c>
      <c r="B375" s="2">
        <v>2</v>
      </c>
      <c r="C375" s="2">
        <v>6</v>
      </c>
      <c r="D375" s="2">
        <v>2</v>
      </c>
      <c r="E375" s="2">
        <v>0</v>
      </c>
      <c r="F375" s="2">
        <v>91.4</v>
      </c>
      <c r="G375" s="2">
        <v>4.5999999999999996</v>
      </c>
      <c r="H375" s="2">
        <v>63.77</v>
      </c>
      <c r="I375" s="2">
        <v>672</v>
      </c>
      <c r="J375" s="2">
        <v>9225</v>
      </c>
      <c r="K375" s="2">
        <v>6306.6</v>
      </c>
      <c r="L375" s="2">
        <v>7.5</v>
      </c>
      <c r="M375" s="2">
        <v>672</v>
      </c>
      <c r="N375" s="2">
        <v>10569</v>
      </c>
    </row>
    <row r="376" spans="1:22" x14ac:dyDescent="0.3">
      <c r="A376" s="2">
        <v>32</v>
      </c>
      <c r="B376" s="2">
        <v>3</v>
      </c>
      <c r="C376" s="2">
        <v>6</v>
      </c>
      <c r="D376" s="2">
        <v>2</v>
      </c>
      <c r="E376" s="2">
        <v>0</v>
      </c>
      <c r="F376" s="2">
        <v>177.4</v>
      </c>
      <c r="G376" s="2">
        <v>7.7</v>
      </c>
      <c r="H376" s="2">
        <v>110.02</v>
      </c>
      <c r="I376" s="2">
        <v>726</v>
      </c>
      <c r="J376" s="2">
        <v>7919.8</v>
      </c>
      <c r="K376" s="2">
        <v>4849.3999999999996</v>
      </c>
      <c r="L376" s="2">
        <v>8.1999999999999993</v>
      </c>
      <c r="M376" s="2">
        <v>738</v>
      </c>
      <c r="N376" s="2">
        <v>9385.1</v>
      </c>
    </row>
    <row r="377" spans="1:22" x14ac:dyDescent="0.3">
      <c r="A377" s="2">
        <v>32</v>
      </c>
      <c r="B377" s="2">
        <v>4</v>
      </c>
      <c r="C377" s="2">
        <v>6</v>
      </c>
      <c r="D377" s="2">
        <v>2</v>
      </c>
      <c r="E377" s="2">
        <v>0</v>
      </c>
      <c r="F377" s="2">
        <v>172</v>
      </c>
      <c r="G377" s="2">
        <v>9.8000000000000007</v>
      </c>
      <c r="H377" s="2">
        <v>86.61</v>
      </c>
      <c r="I377" s="2">
        <v>685</v>
      </c>
      <c r="J377" s="2">
        <v>6225.4</v>
      </c>
      <c r="K377" s="2">
        <v>3326</v>
      </c>
      <c r="L377" s="2">
        <v>9.3000000000000007</v>
      </c>
      <c r="M377" s="2">
        <v>712</v>
      </c>
      <c r="N377" s="2">
        <v>7623.4</v>
      </c>
    </row>
    <row r="378" spans="1:22" x14ac:dyDescent="0.3">
      <c r="A378" s="2">
        <v>32</v>
      </c>
      <c r="B378" s="2">
        <v>5</v>
      </c>
      <c r="C378" s="2">
        <v>6</v>
      </c>
      <c r="D378" s="2">
        <v>2</v>
      </c>
      <c r="E378" s="2">
        <v>0</v>
      </c>
      <c r="F378" s="2">
        <v>229.3</v>
      </c>
      <c r="G378" s="2">
        <v>13.2</v>
      </c>
      <c r="H378" s="2">
        <v>38.61</v>
      </c>
      <c r="I378" s="2">
        <v>259</v>
      </c>
      <c r="J378" s="2">
        <v>1748.7</v>
      </c>
      <c r="K378" s="2">
        <v>718.8</v>
      </c>
      <c r="L378" s="2">
        <v>12.9</v>
      </c>
      <c r="M378" s="2">
        <v>285</v>
      </c>
      <c r="N378" s="2">
        <v>2289.6999999999998</v>
      </c>
      <c r="O378" s="2">
        <v>28.5</v>
      </c>
      <c r="P378" s="2">
        <v>28.5</v>
      </c>
      <c r="Q378" s="2">
        <v>2.0299999999999998</v>
      </c>
      <c r="R378" s="2">
        <v>0.72</v>
      </c>
      <c r="S378" s="2">
        <v>6</v>
      </c>
      <c r="T378" s="2">
        <v>2</v>
      </c>
      <c r="U378" s="2">
        <v>48.4</v>
      </c>
      <c r="V378" s="2">
        <v>11.1</v>
      </c>
    </row>
    <row r="379" spans="1:22" x14ac:dyDescent="0.3">
      <c r="A379" s="2">
        <v>32</v>
      </c>
      <c r="B379" s="2">
        <v>6</v>
      </c>
      <c r="C379" s="2">
        <v>6</v>
      </c>
      <c r="D379" s="2">
        <v>2</v>
      </c>
      <c r="E379" s="2">
        <v>0</v>
      </c>
      <c r="F379" s="2">
        <v>226.3</v>
      </c>
      <c r="J379" s="2" t="s">
        <v>131</v>
      </c>
      <c r="L379" s="2">
        <v>15.5</v>
      </c>
      <c r="O379" s="2">
        <v>30.4</v>
      </c>
      <c r="P379" s="2">
        <v>30.4</v>
      </c>
      <c r="Q379" s="2">
        <v>12.01</v>
      </c>
      <c r="R379" s="2">
        <v>4.72</v>
      </c>
      <c r="S379" s="2">
        <v>43</v>
      </c>
      <c r="T379" s="2">
        <v>14</v>
      </c>
      <c r="U379" s="2">
        <v>222.4</v>
      </c>
      <c r="V379" s="2">
        <v>92.7</v>
      </c>
    </row>
    <row r="380" spans="1:22" x14ac:dyDescent="0.3">
      <c r="A380" s="2">
        <v>32</v>
      </c>
      <c r="B380" s="2">
        <v>7</v>
      </c>
      <c r="C380" s="2">
        <v>6</v>
      </c>
      <c r="D380" s="2">
        <v>2</v>
      </c>
      <c r="E380" s="2">
        <v>0</v>
      </c>
      <c r="F380" s="2">
        <v>251.2</v>
      </c>
      <c r="J380" s="2" t="s">
        <v>131</v>
      </c>
      <c r="L380" s="2">
        <v>17.8</v>
      </c>
      <c r="O380" s="2">
        <v>29.9</v>
      </c>
      <c r="P380" s="2">
        <v>29.9</v>
      </c>
      <c r="Q380" s="2">
        <v>25.47</v>
      </c>
      <c r="R380" s="2">
        <v>12.37</v>
      </c>
      <c r="S380" s="2">
        <v>92</v>
      </c>
      <c r="T380" s="2">
        <v>46</v>
      </c>
      <c r="U380" s="2">
        <v>464.9</v>
      </c>
      <c r="V380" s="2">
        <v>225.3</v>
      </c>
    </row>
    <row r="381" spans="1:22" x14ac:dyDescent="0.3">
      <c r="A381" s="2">
        <v>32</v>
      </c>
      <c r="B381" s="2">
        <v>8</v>
      </c>
      <c r="C381" s="2">
        <v>6</v>
      </c>
      <c r="D381" s="2">
        <v>2</v>
      </c>
      <c r="E381" s="2">
        <v>0</v>
      </c>
      <c r="F381" s="2">
        <v>231.4</v>
      </c>
      <c r="J381" s="2" t="s">
        <v>131</v>
      </c>
      <c r="L381" s="2">
        <v>17.8</v>
      </c>
      <c r="O381" s="2">
        <v>31.6</v>
      </c>
      <c r="P381" s="2">
        <v>31.6</v>
      </c>
      <c r="Q381" s="2">
        <v>21.61</v>
      </c>
      <c r="R381" s="2">
        <v>13.5</v>
      </c>
      <c r="S381" s="2">
        <v>62</v>
      </c>
      <c r="T381" s="2">
        <v>37</v>
      </c>
      <c r="U381" s="2">
        <v>399.8</v>
      </c>
      <c r="V381" s="2">
        <v>233.2</v>
      </c>
    </row>
    <row r="382" spans="1:22" x14ac:dyDescent="0.3">
      <c r="A382" s="2">
        <v>32</v>
      </c>
      <c r="B382" s="2">
        <v>9</v>
      </c>
      <c r="C382" s="2">
        <v>6</v>
      </c>
      <c r="D382" s="2">
        <v>2</v>
      </c>
      <c r="E382" s="2">
        <v>0</v>
      </c>
      <c r="F382" s="2">
        <v>183</v>
      </c>
      <c r="G382" s="2">
        <v>13.2</v>
      </c>
      <c r="H382" s="2">
        <v>53.63</v>
      </c>
      <c r="I382" s="2">
        <v>272</v>
      </c>
      <c r="J382" s="2">
        <v>1887.2</v>
      </c>
      <c r="K382" s="2">
        <v>847.5</v>
      </c>
      <c r="L382" s="2">
        <v>17.7</v>
      </c>
      <c r="M382" s="2">
        <v>304</v>
      </c>
      <c r="N382" s="2">
        <v>2462.9</v>
      </c>
      <c r="O382" s="2">
        <v>31.3</v>
      </c>
      <c r="P382" s="2">
        <v>31.3</v>
      </c>
      <c r="Q382" s="2">
        <v>7.19</v>
      </c>
      <c r="R382" s="2">
        <v>5.26</v>
      </c>
      <c r="S382" s="2">
        <v>19</v>
      </c>
      <c r="T382" s="2">
        <v>14</v>
      </c>
      <c r="U382" s="2">
        <v>133</v>
      </c>
      <c r="V382" s="2">
        <v>77.900000000000006</v>
      </c>
    </row>
    <row r="383" spans="1:22" x14ac:dyDescent="0.3">
      <c r="A383" s="2">
        <v>32</v>
      </c>
      <c r="B383" s="2">
        <v>10</v>
      </c>
      <c r="C383" s="2">
        <v>6</v>
      </c>
      <c r="D383" s="2">
        <v>2</v>
      </c>
      <c r="E383" s="2">
        <v>0</v>
      </c>
      <c r="F383" s="2">
        <v>107.8</v>
      </c>
      <c r="G383" s="2">
        <v>13.7</v>
      </c>
      <c r="H383" s="2">
        <v>72.63</v>
      </c>
      <c r="I383" s="2">
        <v>617</v>
      </c>
      <c r="J383" s="2">
        <v>3962.5</v>
      </c>
      <c r="K383" s="2">
        <v>1600.9</v>
      </c>
      <c r="L383" s="2">
        <v>15.7</v>
      </c>
      <c r="M383" s="2">
        <v>657</v>
      </c>
      <c r="N383" s="2">
        <v>5232.2</v>
      </c>
      <c r="O383" s="2">
        <v>28.7</v>
      </c>
      <c r="P383" s="2">
        <v>28.7</v>
      </c>
      <c r="Q383" s="2">
        <v>5.75</v>
      </c>
      <c r="R383" s="2">
        <v>2.9</v>
      </c>
      <c r="S383" s="2">
        <v>11</v>
      </c>
      <c r="T383" s="2">
        <v>11</v>
      </c>
      <c r="U383" s="2">
        <v>52.2</v>
      </c>
      <c r="V383" s="2">
        <v>19.600000000000001</v>
      </c>
    </row>
    <row r="384" spans="1:22" x14ac:dyDescent="0.3">
      <c r="A384" s="2">
        <v>32</v>
      </c>
      <c r="B384" s="2">
        <v>11</v>
      </c>
      <c r="C384" s="2">
        <v>6</v>
      </c>
      <c r="D384" s="2">
        <v>2</v>
      </c>
      <c r="E384" s="2">
        <v>0</v>
      </c>
      <c r="F384" s="2">
        <v>84.5</v>
      </c>
      <c r="G384" s="2">
        <v>7.1</v>
      </c>
      <c r="H384" s="2">
        <v>63.3</v>
      </c>
      <c r="I384" s="2">
        <v>709</v>
      </c>
      <c r="J384" s="2">
        <v>8128.7</v>
      </c>
      <c r="K384" s="2">
        <v>5072.8999999999996</v>
      </c>
      <c r="L384" s="2">
        <v>12</v>
      </c>
      <c r="M384" s="2">
        <v>720</v>
      </c>
      <c r="N384" s="2">
        <v>9558</v>
      </c>
    </row>
    <row r="385" spans="1:22" x14ac:dyDescent="0.3">
      <c r="A385" s="2">
        <v>32</v>
      </c>
      <c r="B385" s="2">
        <v>12</v>
      </c>
      <c r="C385" s="2">
        <v>6</v>
      </c>
      <c r="D385" s="2">
        <v>2</v>
      </c>
      <c r="E385" s="2">
        <v>0</v>
      </c>
      <c r="F385" s="2">
        <v>51.3</v>
      </c>
      <c r="G385" s="2">
        <v>3</v>
      </c>
      <c r="H385" s="2">
        <v>38.159999999999997</v>
      </c>
      <c r="I385" s="2">
        <v>744</v>
      </c>
      <c r="J385" s="2">
        <v>11023.9</v>
      </c>
      <c r="K385" s="2">
        <v>8155.9</v>
      </c>
      <c r="L385" s="2">
        <v>7.8</v>
      </c>
      <c r="M385" s="2">
        <v>744</v>
      </c>
      <c r="N385" s="2">
        <v>12511.9</v>
      </c>
    </row>
    <row r="386" spans="1:22" x14ac:dyDescent="0.3">
      <c r="A386" s="2">
        <v>33</v>
      </c>
      <c r="B386" s="2">
        <v>1</v>
      </c>
      <c r="C386" s="2">
        <v>6</v>
      </c>
      <c r="D386" s="2">
        <v>3</v>
      </c>
      <c r="E386" s="2">
        <v>0</v>
      </c>
      <c r="F386" s="2">
        <v>55.5</v>
      </c>
      <c r="G386" s="2">
        <v>1.1000000000000001</v>
      </c>
      <c r="H386" s="2">
        <v>40.4</v>
      </c>
      <c r="I386" s="2">
        <v>744</v>
      </c>
      <c r="J386" s="2">
        <v>12788.8</v>
      </c>
      <c r="K386" s="2">
        <v>9560.7999999999993</v>
      </c>
      <c r="L386" s="2">
        <v>5.8</v>
      </c>
      <c r="M386" s="2">
        <v>744</v>
      </c>
      <c r="N386" s="2">
        <v>14276.8</v>
      </c>
    </row>
    <row r="387" spans="1:22" x14ac:dyDescent="0.3">
      <c r="A387" s="2">
        <v>33</v>
      </c>
      <c r="B387" s="2">
        <v>2</v>
      </c>
      <c r="C387" s="2">
        <v>6</v>
      </c>
      <c r="D387" s="2">
        <v>3</v>
      </c>
      <c r="E387" s="2">
        <v>0</v>
      </c>
      <c r="F387" s="2">
        <v>91.4</v>
      </c>
      <c r="G387" s="2">
        <v>2.6</v>
      </c>
      <c r="H387" s="2">
        <v>63.77</v>
      </c>
      <c r="I387" s="2">
        <v>672</v>
      </c>
      <c r="J387" s="2">
        <v>10569</v>
      </c>
      <c r="K387" s="2">
        <v>7641</v>
      </c>
      <c r="L387" s="2">
        <v>5.5</v>
      </c>
      <c r="M387" s="2">
        <v>672</v>
      </c>
      <c r="N387" s="2">
        <v>11913</v>
      </c>
    </row>
    <row r="388" spans="1:22" x14ac:dyDescent="0.3">
      <c r="A388" s="2">
        <v>33</v>
      </c>
      <c r="B388" s="2">
        <v>3</v>
      </c>
      <c r="C388" s="2">
        <v>6</v>
      </c>
      <c r="D388" s="2">
        <v>3</v>
      </c>
      <c r="E388" s="2">
        <v>0</v>
      </c>
      <c r="F388" s="2">
        <v>177.4</v>
      </c>
      <c r="G388" s="2">
        <v>5.7</v>
      </c>
      <c r="H388" s="2">
        <v>110.02</v>
      </c>
      <c r="I388" s="2">
        <v>744</v>
      </c>
      <c r="J388" s="2">
        <v>9385.1</v>
      </c>
      <c r="K388" s="2">
        <v>6205.7</v>
      </c>
      <c r="L388" s="2">
        <v>6.2</v>
      </c>
      <c r="M388" s="2">
        <v>744</v>
      </c>
      <c r="N388" s="2">
        <v>10867.6</v>
      </c>
    </row>
    <row r="389" spans="1:22" x14ac:dyDescent="0.3">
      <c r="A389" s="2">
        <v>33</v>
      </c>
      <c r="B389" s="2">
        <v>4</v>
      </c>
      <c r="C389" s="2">
        <v>6</v>
      </c>
      <c r="D389" s="2">
        <v>3</v>
      </c>
      <c r="E389" s="2">
        <v>0</v>
      </c>
      <c r="F389" s="2">
        <v>172</v>
      </c>
      <c r="G389" s="2">
        <v>7.8</v>
      </c>
      <c r="H389" s="2">
        <v>86.61</v>
      </c>
      <c r="I389" s="2">
        <v>721</v>
      </c>
      <c r="J389" s="2">
        <v>7623.4</v>
      </c>
      <c r="K389" s="2">
        <v>4599.8999999999996</v>
      </c>
      <c r="L389" s="2">
        <v>7.3</v>
      </c>
      <c r="M389" s="2">
        <v>720</v>
      </c>
      <c r="N389" s="2">
        <v>9053.7999999999993</v>
      </c>
    </row>
    <row r="390" spans="1:22" x14ac:dyDescent="0.3">
      <c r="A390" s="2">
        <v>33</v>
      </c>
      <c r="B390" s="2">
        <v>5</v>
      </c>
      <c r="C390" s="2">
        <v>6</v>
      </c>
      <c r="D390" s="2">
        <v>3</v>
      </c>
      <c r="E390" s="2">
        <v>0</v>
      </c>
      <c r="F390" s="2">
        <v>229.3</v>
      </c>
      <c r="G390" s="2">
        <v>12.4</v>
      </c>
      <c r="H390" s="2">
        <v>95.01</v>
      </c>
      <c r="I390" s="2">
        <v>663</v>
      </c>
      <c r="J390" s="2">
        <v>4719.7</v>
      </c>
      <c r="K390" s="2">
        <v>2153</v>
      </c>
      <c r="L390" s="2">
        <v>10.9</v>
      </c>
      <c r="M390" s="2">
        <v>684</v>
      </c>
      <c r="N390" s="2">
        <v>6040</v>
      </c>
      <c r="O390" s="2">
        <v>26.5</v>
      </c>
      <c r="Q390" s="2">
        <v>0.72</v>
      </c>
      <c r="S390" s="2">
        <v>2</v>
      </c>
      <c r="U390" s="2">
        <v>1</v>
      </c>
    </row>
    <row r="391" spans="1:22" x14ac:dyDescent="0.3">
      <c r="A391" s="2">
        <v>33</v>
      </c>
      <c r="B391" s="2">
        <v>6</v>
      </c>
      <c r="C391" s="2">
        <v>6</v>
      </c>
      <c r="D391" s="2">
        <v>3</v>
      </c>
      <c r="E391" s="2">
        <v>0</v>
      </c>
      <c r="F391" s="2">
        <v>226.3</v>
      </c>
      <c r="G391" s="2">
        <v>13.9</v>
      </c>
      <c r="H391" s="2">
        <v>34.590000000000003</v>
      </c>
      <c r="I391" s="2">
        <v>274</v>
      </c>
      <c r="J391" s="2">
        <v>1577.8</v>
      </c>
      <c r="K391" s="2">
        <v>531.1</v>
      </c>
      <c r="L391" s="2">
        <v>13.5</v>
      </c>
      <c r="M391" s="2">
        <v>278</v>
      </c>
      <c r="N391" s="2">
        <v>2118.8000000000002</v>
      </c>
      <c r="O391" s="2">
        <v>28.4</v>
      </c>
      <c r="P391" s="2">
        <v>29.6</v>
      </c>
      <c r="Q391" s="2">
        <v>4.72</v>
      </c>
      <c r="R391" s="2">
        <v>1.95</v>
      </c>
      <c r="S391" s="2">
        <v>14</v>
      </c>
      <c r="T391" s="2">
        <v>7</v>
      </c>
      <c r="U391" s="2">
        <v>33.4</v>
      </c>
      <c r="V391" s="2">
        <v>11.4</v>
      </c>
    </row>
    <row r="392" spans="1:22" x14ac:dyDescent="0.3">
      <c r="A392" s="2">
        <v>33</v>
      </c>
      <c r="B392" s="2">
        <v>7</v>
      </c>
      <c r="C392" s="2">
        <v>6</v>
      </c>
      <c r="D392" s="2">
        <v>3</v>
      </c>
      <c r="E392" s="2">
        <v>0</v>
      </c>
      <c r="F392" s="2">
        <v>251.2</v>
      </c>
      <c r="L392" s="2">
        <v>15.8</v>
      </c>
      <c r="O392" s="2">
        <v>27.9</v>
      </c>
      <c r="P392" s="2">
        <v>29.2</v>
      </c>
      <c r="Q392" s="2">
        <v>12.37</v>
      </c>
      <c r="R392" s="2">
        <v>4.82</v>
      </c>
      <c r="S392" s="2">
        <v>46</v>
      </c>
      <c r="T392" s="2">
        <v>20</v>
      </c>
      <c r="U392" s="2">
        <v>87.3</v>
      </c>
      <c r="V392" s="2">
        <v>23.4</v>
      </c>
    </row>
    <row r="393" spans="1:22" x14ac:dyDescent="0.3">
      <c r="A393" s="2">
        <v>33</v>
      </c>
      <c r="B393" s="2">
        <v>8</v>
      </c>
      <c r="C393" s="2">
        <v>6</v>
      </c>
      <c r="D393" s="2">
        <v>3</v>
      </c>
      <c r="E393" s="2">
        <v>0</v>
      </c>
      <c r="F393" s="2">
        <v>231.4</v>
      </c>
      <c r="L393" s="2">
        <v>15.8</v>
      </c>
      <c r="O393" s="2">
        <v>29.6</v>
      </c>
      <c r="P393" s="2">
        <v>31.2</v>
      </c>
      <c r="Q393" s="2">
        <v>13.5</v>
      </c>
      <c r="R393" s="2">
        <v>8.7899999999999991</v>
      </c>
      <c r="S393" s="2">
        <v>37</v>
      </c>
      <c r="T393" s="2">
        <v>22</v>
      </c>
      <c r="U393" s="2">
        <v>133.80000000000001</v>
      </c>
      <c r="V393" s="2">
        <v>70.599999999999994</v>
      </c>
    </row>
    <row r="394" spans="1:22" x14ac:dyDescent="0.3">
      <c r="A394" s="2">
        <v>33</v>
      </c>
      <c r="B394" s="2">
        <v>9</v>
      </c>
      <c r="C394" s="2">
        <v>6</v>
      </c>
      <c r="D394" s="2">
        <v>3</v>
      </c>
      <c r="E394" s="2">
        <v>0</v>
      </c>
      <c r="F394" s="2">
        <v>183</v>
      </c>
      <c r="G394" s="2">
        <v>11.4</v>
      </c>
      <c r="H394" s="2">
        <v>57.18</v>
      </c>
      <c r="I394" s="2">
        <v>338</v>
      </c>
      <c r="J394" s="2">
        <v>2611.9</v>
      </c>
      <c r="K394" s="2">
        <v>1330.4</v>
      </c>
      <c r="L394" s="2">
        <v>15.7</v>
      </c>
      <c r="M394" s="2">
        <v>348</v>
      </c>
      <c r="N394" s="2">
        <v>3279.2</v>
      </c>
      <c r="O394" s="2">
        <v>29.3</v>
      </c>
      <c r="P394" s="2">
        <v>30.1</v>
      </c>
      <c r="Q394" s="2">
        <v>5.26</v>
      </c>
      <c r="R394" s="2">
        <v>3.55</v>
      </c>
      <c r="S394" s="2">
        <v>14</v>
      </c>
      <c r="T394" s="2">
        <v>10</v>
      </c>
      <c r="U394" s="2">
        <v>45.9</v>
      </c>
      <c r="V394" s="2">
        <v>21.1</v>
      </c>
    </row>
    <row r="395" spans="1:22" x14ac:dyDescent="0.3">
      <c r="A395" s="2">
        <v>33</v>
      </c>
      <c r="B395" s="2">
        <v>10</v>
      </c>
      <c r="C395" s="2">
        <v>6</v>
      </c>
      <c r="D395" s="2">
        <v>3</v>
      </c>
      <c r="E395" s="2">
        <v>0</v>
      </c>
      <c r="F395" s="2">
        <v>107.8</v>
      </c>
      <c r="G395" s="2">
        <v>11.7</v>
      </c>
      <c r="H395" s="2">
        <v>72.63</v>
      </c>
      <c r="I395" s="2">
        <v>676</v>
      </c>
      <c r="J395" s="2">
        <v>5232.2</v>
      </c>
      <c r="K395" s="2">
        <v>2549.1</v>
      </c>
      <c r="L395" s="2">
        <v>13.7</v>
      </c>
      <c r="M395" s="2">
        <v>692</v>
      </c>
      <c r="N395" s="2">
        <v>6578</v>
      </c>
      <c r="O395" s="2">
        <v>26.7</v>
      </c>
      <c r="Q395" s="2">
        <v>2.9</v>
      </c>
      <c r="S395" s="2">
        <v>5</v>
      </c>
      <c r="T395" s="2">
        <v>5</v>
      </c>
      <c r="U395" s="2">
        <v>3.5</v>
      </c>
    </row>
    <row r="396" spans="1:22" x14ac:dyDescent="0.3">
      <c r="A396" s="2">
        <v>33</v>
      </c>
      <c r="B396" s="2">
        <v>11</v>
      </c>
      <c r="C396" s="2">
        <v>6</v>
      </c>
      <c r="D396" s="2">
        <v>3</v>
      </c>
      <c r="E396" s="2">
        <v>0</v>
      </c>
      <c r="F396" s="2">
        <v>84.5</v>
      </c>
      <c r="G396" s="2">
        <v>5.0999999999999996</v>
      </c>
      <c r="H396" s="2">
        <v>63.3</v>
      </c>
      <c r="I396" s="2">
        <v>720</v>
      </c>
      <c r="J396" s="2">
        <v>9558</v>
      </c>
      <c r="K396" s="2">
        <v>6455.8</v>
      </c>
      <c r="L396" s="2">
        <v>10</v>
      </c>
      <c r="M396" s="2">
        <v>720</v>
      </c>
      <c r="N396" s="2">
        <v>10998</v>
      </c>
    </row>
    <row r="397" spans="1:22" x14ac:dyDescent="0.3">
      <c r="A397" s="2">
        <v>33</v>
      </c>
      <c r="B397" s="2">
        <v>12</v>
      </c>
      <c r="C397" s="2">
        <v>6</v>
      </c>
      <c r="D397" s="2">
        <v>3</v>
      </c>
      <c r="E397" s="2">
        <v>0</v>
      </c>
      <c r="F397" s="2">
        <v>51.3</v>
      </c>
      <c r="G397" s="2">
        <v>1</v>
      </c>
      <c r="H397" s="2">
        <v>38.159999999999997</v>
      </c>
      <c r="I397" s="2">
        <v>744</v>
      </c>
      <c r="J397" s="2">
        <v>12511.9</v>
      </c>
      <c r="K397" s="2">
        <v>9643.9</v>
      </c>
      <c r="L397" s="2">
        <v>5.8</v>
      </c>
      <c r="M397" s="2">
        <v>744</v>
      </c>
      <c r="N397" s="2">
        <v>13999.9</v>
      </c>
    </row>
    <row r="398" spans="1:22" x14ac:dyDescent="0.3">
      <c r="A398" s="2">
        <v>34</v>
      </c>
      <c r="B398" s="2">
        <v>1</v>
      </c>
      <c r="C398" s="2">
        <v>6</v>
      </c>
      <c r="D398" s="2">
        <v>1</v>
      </c>
      <c r="E398" s="2">
        <v>1</v>
      </c>
      <c r="F398" s="2">
        <v>55.5</v>
      </c>
      <c r="G398" s="2">
        <v>5.0999999999999996</v>
      </c>
      <c r="H398" s="2">
        <v>40.4</v>
      </c>
      <c r="I398" s="2">
        <v>744</v>
      </c>
      <c r="J398" s="2">
        <v>9812.7999999999993</v>
      </c>
      <c r="K398" s="2">
        <v>6588.7</v>
      </c>
      <c r="L398" s="2">
        <v>9.8000000000000007</v>
      </c>
      <c r="M398" s="2">
        <v>744</v>
      </c>
      <c r="N398" s="2">
        <v>11300.8</v>
      </c>
    </row>
    <row r="399" spans="1:22" x14ac:dyDescent="0.3">
      <c r="A399" s="2">
        <v>34</v>
      </c>
      <c r="B399" s="2">
        <v>2</v>
      </c>
      <c r="C399" s="2">
        <v>6</v>
      </c>
      <c r="D399" s="2">
        <v>1</v>
      </c>
      <c r="E399" s="2">
        <v>1</v>
      </c>
      <c r="F399" s="2">
        <v>91.4</v>
      </c>
      <c r="G399" s="2">
        <v>6.6</v>
      </c>
      <c r="H399" s="2">
        <v>63.77</v>
      </c>
      <c r="I399" s="2">
        <v>670</v>
      </c>
      <c r="J399" s="2">
        <v>7883.1</v>
      </c>
      <c r="K399" s="2">
        <v>4997.8</v>
      </c>
      <c r="L399" s="2">
        <v>9.5</v>
      </c>
      <c r="M399" s="2">
        <v>672</v>
      </c>
      <c r="N399" s="2">
        <v>9225</v>
      </c>
    </row>
    <row r="400" spans="1:22" x14ac:dyDescent="0.3">
      <c r="A400" s="2">
        <v>34</v>
      </c>
      <c r="B400" s="2">
        <v>3</v>
      </c>
      <c r="C400" s="2">
        <v>6</v>
      </c>
      <c r="D400" s="2">
        <v>1</v>
      </c>
      <c r="E400" s="2">
        <v>1</v>
      </c>
      <c r="F400" s="2">
        <v>177.4</v>
      </c>
      <c r="G400" s="2">
        <v>9.6999999999999993</v>
      </c>
      <c r="H400" s="2">
        <v>110.02</v>
      </c>
      <c r="I400" s="2">
        <v>699</v>
      </c>
      <c r="J400" s="2">
        <v>6489.1</v>
      </c>
      <c r="K400" s="2">
        <v>3607.4</v>
      </c>
      <c r="L400" s="2">
        <v>10.199999999999999</v>
      </c>
      <c r="M400" s="2">
        <v>726</v>
      </c>
      <c r="N400" s="2">
        <v>7919.8</v>
      </c>
    </row>
    <row r="401" spans="1:22" x14ac:dyDescent="0.3">
      <c r="A401" s="2">
        <v>34</v>
      </c>
      <c r="B401" s="2">
        <v>4</v>
      </c>
      <c r="C401" s="2">
        <v>6</v>
      </c>
      <c r="D401" s="2">
        <v>1</v>
      </c>
      <c r="E401" s="2">
        <v>1</v>
      </c>
      <c r="F401" s="2">
        <v>172</v>
      </c>
      <c r="G401" s="2">
        <v>12.2</v>
      </c>
      <c r="H401" s="2">
        <v>61.26</v>
      </c>
      <c r="I401" s="2">
        <v>412</v>
      </c>
      <c r="J401" s="2">
        <v>3120.2</v>
      </c>
      <c r="K401" s="2">
        <v>1427.6</v>
      </c>
      <c r="L401" s="2">
        <v>11.3</v>
      </c>
      <c r="M401" s="2">
        <v>445</v>
      </c>
      <c r="N401" s="2">
        <v>3977.6</v>
      </c>
    </row>
    <row r="402" spans="1:22" x14ac:dyDescent="0.3">
      <c r="A402" s="2">
        <v>34</v>
      </c>
      <c r="B402" s="2">
        <v>5</v>
      </c>
      <c r="C402" s="2">
        <v>6</v>
      </c>
      <c r="D402" s="2">
        <v>1</v>
      </c>
      <c r="E402" s="2">
        <v>1</v>
      </c>
      <c r="F402" s="2">
        <v>229.3</v>
      </c>
      <c r="L402" s="2">
        <v>14.9</v>
      </c>
      <c r="O402" s="2">
        <v>27.5</v>
      </c>
      <c r="P402" s="2">
        <v>29.9</v>
      </c>
      <c r="Q402" s="2">
        <v>10.36</v>
      </c>
      <c r="R402" s="2">
        <v>2.0299999999999998</v>
      </c>
      <c r="S402" s="2">
        <v>48</v>
      </c>
      <c r="T402" s="2">
        <v>6</v>
      </c>
      <c r="U402" s="2">
        <v>48.4</v>
      </c>
      <c r="V402" s="2">
        <v>11.1</v>
      </c>
    </row>
    <row r="403" spans="1:22" x14ac:dyDescent="0.3">
      <c r="A403" s="2">
        <v>34</v>
      </c>
      <c r="B403" s="2">
        <v>6</v>
      </c>
      <c r="C403" s="2">
        <v>6</v>
      </c>
      <c r="D403" s="2">
        <v>1</v>
      </c>
      <c r="E403" s="2">
        <v>1</v>
      </c>
      <c r="F403" s="2">
        <v>226.3</v>
      </c>
      <c r="L403" s="2">
        <v>17.5</v>
      </c>
      <c r="O403" s="2">
        <v>28.6</v>
      </c>
      <c r="P403" s="2">
        <v>30.2</v>
      </c>
      <c r="Q403" s="2">
        <v>24.31</v>
      </c>
      <c r="R403" s="2">
        <v>12.01</v>
      </c>
      <c r="S403" s="2">
        <v>222</v>
      </c>
      <c r="T403" s="2">
        <v>43</v>
      </c>
      <c r="U403" s="2">
        <v>222.4</v>
      </c>
      <c r="V403" s="2">
        <v>92.7</v>
      </c>
    </row>
    <row r="404" spans="1:22" x14ac:dyDescent="0.3">
      <c r="A404" s="2">
        <v>34</v>
      </c>
      <c r="B404" s="2">
        <v>7</v>
      </c>
      <c r="C404" s="2">
        <v>6</v>
      </c>
      <c r="D404" s="2">
        <v>1</v>
      </c>
      <c r="E404" s="2">
        <v>1</v>
      </c>
      <c r="F404" s="2">
        <v>251.2</v>
      </c>
      <c r="L404" s="2">
        <v>19.8</v>
      </c>
      <c r="O404" s="2">
        <v>29.2</v>
      </c>
      <c r="P404" s="2">
        <v>30.5</v>
      </c>
      <c r="Q404" s="2">
        <v>38.21</v>
      </c>
      <c r="R404" s="2">
        <v>25.47</v>
      </c>
      <c r="S404" s="2">
        <v>465</v>
      </c>
      <c r="T404" s="2">
        <v>92</v>
      </c>
      <c r="U404" s="2">
        <v>464.9</v>
      </c>
      <c r="V404" s="2">
        <v>225.3</v>
      </c>
    </row>
    <row r="405" spans="1:22" x14ac:dyDescent="0.3">
      <c r="A405" s="2">
        <v>34</v>
      </c>
      <c r="B405" s="2">
        <v>8</v>
      </c>
      <c r="C405" s="2">
        <v>6</v>
      </c>
      <c r="D405" s="2">
        <v>1</v>
      </c>
      <c r="E405" s="2">
        <v>1</v>
      </c>
      <c r="F405" s="2">
        <v>231.4</v>
      </c>
      <c r="L405" s="2">
        <v>19.8</v>
      </c>
      <c r="O405" s="2">
        <v>30</v>
      </c>
      <c r="P405" s="2">
        <v>31.8</v>
      </c>
      <c r="Q405" s="2">
        <v>32.22</v>
      </c>
      <c r="R405" s="2">
        <v>21.61</v>
      </c>
      <c r="S405" s="2">
        <v>400</v>
      </c>
      <c r="T405" s="2">
        <v>62</v>
      </c>
      <c r="U405" s="2">
        <v>399.8</v>
      </c>
      <c r="V405" s="2">
        <v>233.2</v>
      </c>
    </row>
    <row r="406" spans="1:22" x14ac:dyDescent="0.3">
      <c r="A406" s="2">
        <v>34</v>
      </c>
      <c r="B406" s="2">
        <v>9</v>
      </c>
      <c r="C406" s="2">
        <v>6</v>
      </c>
      <c r="D406" s="2">
        <v>1</v>
      </c>
      <c r="E406" s="2">
        <v>1</v>
      </c>
      <c r="F406" s="2">
        <v>183</v>
      </c>
      <c r="L406" s="2">
        <v>19.7</v>
      </c>
      <c r="O406" s="2">
        <v>29.2</v>
      </c>
      <c r="P406" s="2">
        <v>32.1</v>
      </c>
      <c r="Q406" s="2">
        <v>15.39</v>
      </c>
      <c r="R406" s="2">
        <v>7.19</v>
      </c>
      <c r="S406" s="2">
        <v>133</v>
      </c>
      <c r="T406" s="2">
        <v>19</v>
      </c>
      <c r="U406" s="2">
        <v>133</v>
      </c>
      <c r="V406" s="2">
        <v>77.900000000000006</v>
      </c>
    </row>
    <row r="407" spans="1:22" x14ac:dyDescent="0.3">
      <c r="A407" s="2">
        <v>34</v>
      </c>
      <c r="B407" s="2">
        <v>10</v>
      </c>
      <c r="C407" s="2">
        <v>6</v>
      </c>
      <c r="D407" s="2">
        <v>1</v>
      </c>
      <c r="E407" s="2">
        <v>1</v>
      </c>
      <c r="F407" s="2">
        <v>107.8</v>
      </c>
      <c r="G407" s="2">
        <v>15.6</v>
      </c>
      <c r="H407" s="2">
        <v>68.989999999999995</v>
      </c>
      <c r="I407" s="2">
        <v>533</v>
      </c>
      <c r="J407" s="2">
        <v>2791.8</v>
      </c>
      <c r="K407" s="2">
        <v>880.2</v>
      </c>
      <c r="L407" s="2">
        <v>17.7</v>
      </c>
      <c r="M407" s="2">
        <v>604</v>
      </c>
      <c r="N407" s="2">
        <v>3925.9</v>
      </c>
      <c r="O407" s="2">
        <v>28.4</v>
      </c>
      <c r="P407" s="2">
        <v>29.8</v>
      </c>
      <c r="Q407" s="2">
        <v>10.02</v>
      </c>
      <c r="R407" s="2">
        <v>5.75</v>
      </c>
      <c r="S407" s="2">
        <v>52</v>
      </c>
      <c r="T407" s="2">
        <v>22</v>
      </c>
      <c r="U407" s="2">
        <v>52.2</v>
      </c>
      <c r="V407" s="2">
        <v>19.600000000000001</v>
      </c>
    </row>
    <row r="408" spans="1:22" x14ac:dyDescent="0.3">
      <c r="A408" s="2">
        <v>34</v>
      </c>
      <c r="B408" s="2">
        <v>11</v>
      </c>
      <c r="C408" s="2">
        <v>6</v>
      </c>
      <c r="D408" s="2">
        <v>1</v>
      </c>
      <c r="E408" s="2">
        <v>1</v>
      </c>
      <c r="F408" s="2">
        <v>84.5</v>
      </c>
      <c r="G408" s="2">
        <v>9.1</v>
      </c>
      <c r="H408" s="2">
        <v>63.3</v>
      </c>
      <c r="I408" s="2">
        <v>693</v>
      </c>
      <c r="J408" s="2">
        <v>6725.2</v>
      </c>
      <c r="K408" s="2">
        <v>3747.6</v>
      </c>
      <c r="L408" s="2">
        <v>14</v>
      </c>
      <c r="M408" s="2">
        <v>709</v>
      </c>
      <c r="N408" s="2">
        <v>8128.7</v>
      </c>
    </row>
    <row r="409" spans="1:22" x14ac:dyDescent="0.3">
      <c r="A409" s="2">
        <v>34</v>
      </c>
      <c r="B409" s="2">
        <v>12</v>
      </c>
      <c r="C409" s="2">
        <v>6</v>
      </c>
      <c r="D409" s="2">
        <v>1</v>
      </c>
      <c r="E409" s="2">
        <v>1</v>
      </c>
      <c r="F409" s="2">
        <v>51.3</v>
      </c>
      <c r="G409" s="2">
        <v>5</v>
      </c>
      <c r="H409" s="2">
        <v>38.159999999999997</v>
      </c>
      <c r="I409" s="2">
        <v>744</v>
      </c>
      <c r="J409" s="2">
        <v>9535.9</v>
      </c>
      <c r="K409" s="2">
        <v>6667.9</v>
      </c>
      <c r="L409" s="2">
        <v>9.8000000000000007</v>
      </c>
      <c r="M409" s="2">
        <v>744</v>
      </c>
      <c r="N409" s="2">
        <v>11023.9</v>
      </c>
    </row>
    <row r="410" spans="1:22" x14ac:dyDescent="0.3">
      <c r="A410" s="2">
        <v>35</v>
      </c>
      <c r="B410" s="2">
        <v>1</v>
      </c>
      <c r="C410" s="2">
        <v>6</v>
      </c>
      <c r="D410" s="2">
        <v>2</v>
      </c>
      <c r="E410" s="2">
        <v>1</v>
      </c>
      <c r="F410" s="2">
        <v>55.5</v>
      </c>
      <c r="G410" s="2">
        <v>3.1</v>
      </c>
      <c r="H410" s="2">
        <v>40.4</v>
      </c>
      <c r="I410" s="2">
        <v>744</v>
      </c>
      <c r="J410" s="2">
        <v>11300.8</v>
      </c>
      <c r="K410" s="2">
        <v>8072.8</v>
      </c>
      <c r="L410" s="2">
        <v>7.8</v>
      </c>
      <c r="M410" s="2">
        <v>744</v>
      </c>
      <c r="N410" s="2">
        <v>12788.8</v>
      </c>
    </row>
    <row r="411" spans="1:22" x14ac:dyDescent="0.3">
      <c r="A411" s="2">
        <v>35</v>
      </c>
      <c r="B411" s="2">
        <v>2</v>
      </c>
      <c r="C411" s="2">
        <v>6</v>
      </c>
      <c r="D411" s="2">
        <v>2</v>
      </c>
      <c r="E411" s="2">
        <v>1</v>
      </c>
      <c r="F411" s="2">
        <v>91.4</v>
      </c>
      <c r="G411" s="2">
        <v>4.5999999999999996</v>
      </c>
      <c r="H411" s="2">
        <v>63.77</v>
      </c>
      <c r="I411" s="2">
        <v>672</v>
      </c>
      <c r="J411" s="2">
        <v>9225</v>
      </c>
      <c r="K411" s="2">
        <v>6306.6</v>
      </c>
      <c r="L411" s="2">
        <v>7.5</v>
      </c>
      <c r="M411" s="2">
        <v>672</v>
      </c>
      <c r="N411" s="2">
        <v>10569</v>
      </c>
    </row>
    <row r="412" spans="1:22" x14ac:dyDescent="0.3">
      <c r="A412" s="2">
        <v>35</v>
      </c>
      <c r="B412" s="2">
        <v>3</v>
      </c>
      <c r="C412" s="2">
        <v>6</v>
      </c>
      <c r="D412" s="2">
        <v>2</v>
      </c>
      <c r="E412" s="2">
        <v>1</v>
      </c>
      <c r="F412" s="2">
        <v>177.4</v>
      </c>
      <c r="G412" s="2">
        <v>7.7</v>
      </c>
      <c r="H412" s="2">
        <v>110.02</v>
      </c>
      <c r="I412" s="2">
        <v>726</v>
      </c>
      <c r="J412" s="2">
        <v>7919.8</v>
      </c>
      <c r="K412" s="2">
        <v>4849.3999999999996</v>
      </c>
      <c r="L412" s="2">
        <v>8.1999999999999993</v>
      </c>
      <c r="M412" s="2">
        <v>738</v>
      </c>
      <c r="N412" s="2">
        <v>9385.1</v>
      </c>
    </row>
    <row r="413" spans="1:22" x14ac:dyDescent="0.3">
      <c r="A413" s="2">
        <v>35</v>
      </c>
      <c r="B413" s="2">
        <v>4</v>
      </c>
      <c r="C413" s="2">
        <v>6</v>
      </c>
      <c r="D413" s="2">
        <v>2</v>
      </c>
      <c r="E413" s="2">
        <v>1</v>
      </c>
      <c r="F413" s="2">
        <v>172</v>
      </c>
      <c r="G413" s="2">
        <v>9.8000000000000007</v>
      </c>
      <c r="H413" s="2">
        <v>86.61</v>
      </c>
      <c r="I413" s="2">
        <v>685</v>
      </c>
      <c r="J413" s="2">
        <v>6225.4</v>
      </c>
      <c r="K413" s="2">
        <v>3326</v>
      </c>
      <c r="L413" s="2">
        <v>9.3000000000000007</v>
      </c>
      <c r="M413" s="2">
        <v>712</v>
      </c>
      <c r="N413" s="2">
        <v>7623.4</v>
      </c>
    </row>
    <row r="414" spans="1:22" x14ac:dyDescent="0.3">
      <c r="A414" s="2">
        <v>35</v>
      </c>
      <c r="B414" s="2">
        <v>5</v>
      </c>
      <c r="C414" s="2">
        <v>6</v>
      </c>
      <c r="D414" s="2">
        <v>2</v>
      </c>
      <c r="E414" s="2">
        <v>1</v>
      </c>
      <c r="F414" s="2">
        <v>229.3</v>
      </c>
      <c r="G414" s="2">
        <v>13.7</v>
      </c>
      <c r="H414" s="2">
        <v>45.69</v>
      </c>
      <c r="I414" s="2">
        <v>285</v>
      </c>
      <c r="J414" s="2">
        <v>1907.2</v>
      </c>
      <c r="K414" s="2">
        <v>777.3</v>
      </c>
      <c r="L414" s="2">
        <v>12.9</v>
      </c>
      <c r="M414" s="2">
        <v>316</v>
      </c>
      <c r="N414" s="2">
        <v>2504.8000000000002</v>
      </c>
      <c r="O414" s="2">
        <v>28.5</v>
      </c>
      <c r="P414" s="2">
        <v>28.5</v>
      </c>
      <c r="Q414" s="2">
        <v>2.0299999999999998</v>
      </c>
      <c r="R414" s="2">
        <v>0.72</v>
      </c>
      <c r="S414" s="2">
        <v>6</v>
      </c>
      <c r="T414" s="2">
        <v>2</v>
      </c>
      <c r="U414" s="2">
        <v>48.4</v>
      </c>
      <c r="V414" s="2">
        <v>11.1</v>
      </c>
    </row>
    <row r="415" spans="1:22" x14ac:dyDescent="0.3">
      <c r="A415" s="2">
        <v>35</v>
      </c>
      <c r="B415" s="2">
        <v>6</v>
      </c>
      <c r="C415" s="2">
        <v>6</v>
      </c>
      <c r="D415" s="2">
        <v>2</v>
      </c>
      <c r="E415" s="2">
        <v>1</v>
      </c>
      <c r="F415" s="2">
        <v>226.3</v>
      </c>
      <c r="L415" s="2">
        <v>15.5</v>
      </c>
      <c r="O415" s="2">
        <v>30.4</v>
      </c>
      <c r="P415" s="2">
        <v>30.4</v>
      </c>
      <c r="Q415" s="2">
        <v>12.01</v>
      </c>
      <c r="R415" s="2">
        <v>4.72</v>
      </c>
      <c r="S415" s="2">
        <v>43</v>
      </c>
      <c r="T415" s="2">
        <v>14</v>
      </c>
      <c r="U415" s="2">
        <v>222.4</v>
      </c>
      <c r="V415" s="2">
        <v>92.7</v>
      </c>
    </row>
    <row r="416" spans="1:22" x14ac:dyDescent="0.3">
      <c r="A416" s="2">
        <v>35</v>
      </c>
      <c r="B416" s="2">
        <v>7</v>
      </c>
      <c r="C416" s="2">
        <v>6</v>
      </c>
      <c r="D416" s="2">
        <v>2</v>
      </c>
      <c r="E416" s="2">
        <v>1</v>
      </c>
      <c r="F416" s="2">
        <v>251.2</v>
      </c>
      <c r="L416" s="2">
        <v>17.8</v>
      </c>
      <c r="O416" s="2">
        <v>29.9</v>
      </c>
      <c r="P416" s="2">
        <v>29.9</v>
      </c>
      <c r="Q416" s="2">
        <v>25.47</v>
      </c>
      <c r="R416" s="2">
        <v>12.37</v>
      </c>
      <c r="S416" s="2">
        <v>92</v>
      </c>
      <c r="T416" s="2">
        <v>46</v>
      </c>
      <c r="U416" s="2">
        <v>464.9</v>
      </c>
      <c r="V416" s="2">
        <v>225.3</v>
      </c>
    </row>
    <row r="417" spans="1:22" x14ac:dyDescent="0.3">
      <c r="A417" s="2">
        <v>35</v>
      </c>
      <c r="B417" s="2">
        <v>8</v>
      </c>
      <c r="C417" s="2">
        <v>6</v>
      </c>
      <c r="D417" s="2">
        <v>2</v>
      </c>
      <c r="E417" s="2">
        <v>1</v>
      </c>
      <c r="F417" s="2">
        <v>231.4</v>
      </c>
      <c r="L417" s="2">
        <v>17.8</v>
      </c>
      <c r="O417" s="2">
        <v>31.6</v>
      </c>
      <c r="P417" s="2">
        <v>31.6</v>
      </c>
      <c r="Q417" s="2">
        <v>21.61</v>
      </c>
      <c r="R417" s="2">
        <v>13.5</v>
      </c>
      <c r="S417" s="2">
        <v>62</v>
      </c>
      <c r="T417" s="2">
        <v>37</v>
      </c>
      <c r="U417" s="2">
        <v>399.8</v>
      </c>
      <c r="V417" s="2">
        <v>233.2</v>
      </c>
    </row>
    <row r="418" spans="1:22" x14ac:dyDescent="0.3">
      <c r="A418" s="2">
        <v>35</v>
      </c>
      <c r="B418" s="2">
        <v>9</v>
      </c>
      <c r="C418" s="2">
        <v>6</v>
      </c>
      <c r="D418" s="2">
        <v>2</v>
      </c>
      <c r="E418" s="2">
        <v>1</v>
      </c>
      <c r="F418" s="2">
        <v>183</v>
      </c>
      <c r="L418" s="2">
        <v>17.7</v>
      </c>
      <c r="O418" s="2">
        <v>31.3</v>
      </c>
      <c r="P418" s="2">
        <v>31.3</v>
      </c>
      <c r="Q418" s="2">
        <v>7.19</v>
      </c>
      <c r="R418" s="2">
        <v>5.26</v>
      </c>
      <c r="S418" s="2">
        <v>19</v>
      </c>
      <c r="T418" s="2">
        <v>14</v>
      </c>
      <c r="U418" s="2">
        <v>133</v>
      </c>
      <c r="V418" s="2">
        <v>77.900000000000006</v>
      </c>
    </row>
    <row r="419" spans="1:22" x14ac:dyDescent="0.3">
      <c r="A419" s="2">
        <v>35</v>
      </c>
      <c r="B419" s="2">
        <v>10</v>
      </c>
      <c r="C419" s="2">
        <v>6</v>
      </c>
      <c r="D419" s="2">
        <v>2</v>
      </c>
      <c r="E419" s="2">
        <v>1</v>
      </c>
      <c r="F419" s="2">
        <v>107.8</v>
      </c>
      <c r="G419" s="2">
        <v>13.6</v>
      </c>
      <c r="H419" s="2">
        <v>68.989999999999995</v>
      </c>
      <c r="I419" s="2">
        <v>604</v>
      </c>
      <c r="J419" s="2">
        <v>3925.9</v>
      </c>
      <c r="K419" s="2">
        <v>1600.9</v>
      </c>
      <c r="L419" s="2">
        <v>15.7</v>
      </c>
      <c r="M419" s="2">
        <v>641</v>
      </c>
      <c r="N419" s="2">
        <v>5165.6000000000004</v>
      </c>
      <c r="O419" s="2">
        <v>28.7</v>
      </c>
      <c r="P419" s="2">
        <v>28.7</v>
      </c>
      <c r="Q419" s="2">
        <v>5.75</v>
      </c>
      <c r="R419" s="2">
        <v>2.9</v>
      </c>
      <c r="S419" s="2">
        <v>11</v>
      </c>
      <c r="T419" s="2">
        <v>11</v>
      </c>
      <c r="U419" s="2">
        <v>52.2</v>
      </c>
      <c r="V419" s="2">
        <v>19.600000000000001</v>
      </c>
    </row>
    <row r="420" spans="1:22" x14ac:dyDescent="0.3">
      <c r="A420" s="2">
        <v>35</v>
      </c>
      <c r="B420" s="2">
        <v>11</v>
      </c>
      <c r="C420" s="2">
        <v>6</v>
      </c>
      <c r="D420" s="2">
        <v>2</v>
      </c>
      <c r="E420" s="2">
        <v>1</v>
      </c>
      <c r="F420" s="2">
        <v>84.5</v>
      </c>
      <c r="G420" s="2">
        <v>7.1</v>
      </c>
      <c r="H420" s="2">
        <v>63.3</v>
      </c>
      <c r="I420" s="2">
        <v>709</v>
      </c>
      <c r="J420" s="2">
        <v>8128.7</v>
      </c>
      <c r="K420" s="2">
        <v>5072.8999999999996</v>
      </c>
      <c r="L420" s="2">
        <v>12</v>
      </c>
      <c r="M420" s="2">
        <v>720</v>
      </c>
      <c r="N420" s="2">
        <v>9558</v>
      </c>
    </row>
    <row r="421" spans="1:22" x14ac:dyDescent="0.3">
      <c r="A421" s="2">
        <v>35</v>
      </c>
      <c r="B421" s="2">
        <v>12</v>
      </c>
      <c r="C421" s="2">
        <v>6</v>
      </c>
      <c r="D421" s="2">
        <v>2</v>
      </c>
      <c r="E421" s="2">
        <v>1</v>
      </c>
      <c r="F421" s="2">
        <v>51.3</v>
      </c>
      <c r="G421" s="2">
        <v>3</v>
      </c>
      <c r="H421" s="2">
        <v>38.159999999999997</v>
      </c>
      <c r="I421" s="2">
        <v>744</v>
      </c>
      <c r="J421" s="2">
        <v>11023.9</v>
      </c>
      <c r="K421" s="2">
        <v>8155.9</v>
      </c>
      <c r="L421" s="2">
        <v>7.8</v>
      </c>
      <c r="M421" s="2">
        <v>744</v>
      </c>
      <c r="N421" s="2">
        <v>12511.9</v>
      </c>
    </row>
    <row r="422" spans="1:22" x14ac:dyDescent="0.3">
      <c r="A422" s="2">
        <v>36</v>
      </c>
      <c r="B422" s="2">
        <v>1</v>
      </c>
      <c r="C422" s="2">
        <v>6</v>
      </c>
      <c r="D422" s="2">
        <v>3</v>
      </c>
      <c r="E422" s="2">
        <v>1</v>
      </c>
      <c r="F422" s="2">
        <v>55.5</v>
      </c>
      <c r="G422" s="2">
        <v>1.1000000000000001</v>
      </c>
      <c r="H422" s="2">
        <v>40.4</v>
      </c>
      <c r="I422" s="2">
        <v>744</v>
      </c>
      <c r="J422" s="2">
        <v>12788.8</v>
      </c>
      <c r="K422" s="2">
        <v>9560.7999999999993</v>
      </c>
      <c r="L422" s="2">
        <v>5.8</v>
      </c>
      <c r="M422" s="2">
        <v>744</v>
      </c>
      <c r="N422" s="2">
        <v>14276.8</v>
      </c>
    </row>
    <row r="423" spans="1:22" x14ac:dyDescent="0.3">
      <c r="A423" s="2">
        <v>36</v>
      </c>
      <c r="B423" s="2">
        <v>2</v>
      </c>
      <c r="C423" s="2">
        <v>6</v>
      </c>
      <c r="D423" s="2">
        <v>3</v>
      </c>
      <c r="E423" s="2">
        <v>1</v>
      </c>
      <c r="F423" s="2">
        <v>91.4</v>
      </c>
      <c r="G423" s="2">
        <v>2.6</v>
      </c>
      <c r="H423" s="2">
        <v>63.77</v>
      </c>
      <c r="I423" s="2">
        <v>672</v>
      </c>
      <c r="J423" s="2">
        <v>10569</v>
      </c>
      <c r="K423" s="2">
        <v>7641</v>
      </c>
      <c r="L423" s="2">
        <v>5.5</v>
      </c>
      <c r="M423" s="2">
        <v>672</v>
      </c>
      <c r="N423" s="2">
        <v>11913</v>
      </c>
    </row>
    <row r="424" spans="1:22" x14ac:dyDescent="0.3">
      <c r="A424" s="2">
        <v>36</v>
      </c>
      <c r="B424" s="2">
        <v>3</v>
      </c>
      <c r="C424" s="2">
        <v>6</v>
      </c>
      <c r="D424" s="2">
        <v>3</v>
      </c>
      <c r="E424" s="2">
        <v>1</v>
      </c>
      <c r="F424" s="2">
        <v>177.4</v>
      </c>
      <c r="G424" s="2">
        <v>5.7</v>
      </c>
      <c r="H424" s="2">
        <v>110.02</v>
      </c>
      <c r="I424" s="2">
        <v>744</v>
      </c>
      <c r="J424" s="2">
        <v>9385.1</v>
      </c>
      <c r="K424" s="2">
        <v>6205.7</v>
      </c>
      <c r="L424" s="2">
        <v>6.2</v>
      </c>
      <c r="M424" s="2">
        <v>744</v>
      </c>
      <c r="N424" s="2">
        <v>10867.6</v>
      </c>
    </row>
    <row r="425" spans="1:22" x14ac:dyDescent="0.3">
      <c r="A425" s="2">
        <v>36</v>
      </c>
      <c r="B425" s="2">
        <v>4</v>
      </c>
      <c r="C425" s="2">
        <v>6</v>
      </c>
      <c r="D425" s="2">
        <v>3</v>
      </c>
      <c r="E425" s="2">
        <v>1</v>
      </c>
      <c r="F425" s="2">
        <v>172</v>
      </c>
      <c r="G425" s="2">
        <v>7.8</v>
      </c>
      <c r="H425" s="2">
        <v>86.61</v>
      </c>
      <c r="I425" s="2">
        <v>721</v>
      </c>
      <c r="J425" s="2">
        <v>7623.4</v>
      </c>
      <c r="K425" s="2">
        <v>4599.8999999999996</v>
      </c>
      <c r="L425" s="2">
        <v>7.3</v>
      </c>
      <c r="M425" s="2">
        <v>720</v>
      </c>
      <c r="N425" s="2">
        <v>9053.7999999999993</v>
      </c>
    </row>
    <row r="426" spans="1:22" x14ac:dyDescent="0.3">
      <c r="A426" s="2">
        <v>36</v>
      </c>
      <c r="B426" s="2">
        <v>5</v>
      </c>
      <c r="C426" s="2">
        <v>6</v>
      </c>
      <c r="D426" s="2">
        <v>3</v>
      </c>
      <c r="E426" s="2">
        <v>1</v>
      </c>
      <c r="F426" s="2">
        <v>229.3</v>
      </c>
      <c r="G426" s="2">
        <v>12.4</v>
      </c>
      <c r="H426" s="2">
        <v>95.01</v>
      </c>
      <c r="I426" s="2">
        <v>663</v>
      </c>
      <c r="J426" s="2">
        <v>4719.7</v>
      </c>
      <c r="K426" s="2">
        <v>2153</v>
      </c>
      <c r="L426" s="2">
        <v>10.9</v>
      </c>
      <c r="M426" s="2">
        <v>684</v>
      </c>
      <c r="N426" s="2">
        <v>6040</v>
      </c>
      <c r="O426" s="2">
        <v>26.5</v>
      </c>
      <c r="Q426" s="2">
        <v>0.72</v>
      </c>
      <c r="S426" s="2">
        <v>2</v>
      </c>
      <c r="U426" s="2">
        <v>1</v>
      </c>
    </row>
    <row r="427" spans="1:22" x14ac:dyDescent="0.3">
      <c r="A427" s="2">
        <v>36</v>
      </c>
      <c r="B427" s="2">
        <v>6</v>
      </c>
      <c r="C427" s="2">
        <v>6</v>
      </c>
      <c r="D427" s="2">
        <v>3</v>
      </c>
      <c r="E427" s="2">
        <v>1</v>
      </c>
      <c r="F427" s="2">
        <v>226.3</v>
      </c>
      <c r="G427" s="2">
        <v>17</v>
      </c>
      <c r="H427" s="2">
        <v>8.85</v>
      </c>
      <c r="I427" s="2">
        <v>50</v>
      </c>
      <c r="J427" s="2">
        <v>249</v>
      </c>
      <c r="K427" s="2">
        <v>48.2</v>
      </c>
      <c r="L427" s="2">
        <v>13.5</v>
      </c>
      <c r="M427" s="2">
        <v>52</v>
      </c>
      <c r="N427" s="2">
        <v>349.7</v>
      </c>
      <c r="O427" s="2">
        <v>28.4</v>
      </c>
      <c r="P427" s="2">
        <v>29.6</v>
      </c>
      <c r="Q427" s="2">
        <v>4.72</v>
      </c>
      <c r="R427" s="2">
        <v>1.95</v>
      </c>
      <c r="S427" s="2">
        <v>14</v>
      </c>
      <c r="T427" s="2">
        <v>7</v>
      </c>
      <c r="U427" s="2">
        <v>33.4</v>
      </c>
      <c r="V427" s="2">
        <v>11.4</v>
      </c>
    </row>
    <row r="428" spans="1:22" x14ac:dyDescent="0.3">
      <c r="A428" s="2">
        <v>36</v>
      </c>
      <c r="B428" s="2">
        <v>7</v>
      </c>
      <c r="C428" s="2">
        <v>6</v>
      </c>
      <c r="D428" s="2">
        <v>3</v>
      </c>
      <c r="E428" s="2">
        <v>1</v>
      </c>
      <c r="F428" s="2">
        <v>251.2</v>
      </c>
      <c r="L428" s="2">
        <v>15.8</v>
      </c>
      <c r="O428" s="2">
        <v>27.9</v>
      </c>
      <c r="P428" s="2">
        <v>29.2</v>
      </c>
      <c r="Q428" s="2">
        <v>12.37</v>
      </c>
      <c r="R428" s="2">
        <v>4.82</v>
      </c>
      <c r="S428" s="2">
        <v>46</v>
      </c>
      <c r="T428" s="2">
        <v>20</v>
      </c>
      <c r="U428" s="2">
        <v>87.3</v>
      </c>
      <c r="V428" s="2">
        <v>23.4</v>
      </c>
    </row>
    <row r="429" spans="1:22" x14ac:dyDescent="0.3">
      <c r="A429" s="2">
        <v>36</v>
      </c>
      <c r="B429" s="2">
        <v>8</v>
      </c>
      <c r="C429" s="2">
        <v>6</v>
      </c>
      <c r="D429" s="2">
        <v>3</v>
      </c>
      <c r="E429" s="2">
        <v>1</v>
      </c>
      <c r="F429" s="2">
        <v>231.4</v>
      </c>
      <c r="L429" s="2">
        <v>15.8</v>
      </c>
      <c r="O429" s="2">
        <v>29.6</v>
      </c>
      <c r="P429" s="2">
        <v>31.2</v>
      </c>
      <c r="Q429" s="2">
        <v>13.5</v>
      </c>
      <c r="R429" s="2">
        <v>8.7899999999999991</v>
      </c>
      <c r="S429" s="2">
        <v>37</v>
      </c>
      <c r="T429" s="2">
        <v>22</v>
      </c>
      <c r="U429" s="2">
        <v>133.80000000000001</v>
      </c>
      <c r="V429" s="2">
        <v>70.599999999999994</v>
      </c>
    </row>
    <row r="430" spans="1:22" x14ac:dyDescent="0.3">
      <c r="A430" s="2">
        <v>36</v>
      </c>
      <c r="B430" s="2">
        <v>9</v>
      </c>
      <c r="C430" s="2">
        <v>6</v>
      </c>
      <c r="D430" s="2">
        <v>3</v>
      </c>
      <c r="E430" s="2">
        <v>1</v>
      </c>
      <c r="F430" s="2">
        <v>183</v>
      </c>
      <c r="G430" s="2">
        <v>13.7</v>
      </c>
      <c r="H430" s="2">
        <v>10.75</v>
      </c>
      <c r="I430" s="2">
        <v>72</v>
      </c>
      <c r="J430" s="2">
        <v>431</v>
      </c>
      <c r="K430" s="2">
        <v>168.3</v>
      </c>
      <c r="L430" s="2">
        <v>15.7</v>
      </c>
      <c r="M430" s="2">
        <v>70</v>
      </c>
      <c r="N430" s="2">
        <v>569.1</v>
      </c>
      <c r="O430" s="2">
        <v>29.3</v>
      </c>
      <c r="P430" s="2">
        <v>30.1</v>
      </c>
      <c r="Q430" s="2">
        <v>5.26</v>
      </c>
      <c r="R430" s="2">
        <v>3.55</v>
      </c>
      <c r="S430" s="2">
        <v>14</v>
      </c>
      <c r="T430" s="2">
        <v>10</v>
      </c>
      <c r="U430" s="2">
        <v>45.9</v>
      </c>
      <c r="V430" s="2">
        <v>21.1</v>
      </c>
    </row>
    <row r="431" spans="1:22" x14ac:dyDescent="0.3">
      <c r="A431" s="2">
        <v>36</v>
      </c>
      <c r="B431" s="2">
        <v>10</v>
      </c>
      <c r="C431" s="2">
        <v>6</v>
      </c>
      <c r="D431" s="2">
        <v>3</v>
      </c>
      <c r="E431" s="2">
        <v>1</v>
      </c>
      <c r="F431" s="2">
        <v>107.8</v>
      </c>
      <c r="G431" s="2">
        <v>11.7</v>
      </c>
      <c r="H431" s="2">
        <v>72.63</v>
      </c>
      <c r="I431" s="2">
        <v>676</v>
      </c>
      <c r="J431" s="2">
        <v>5232.2</v>
      </c>
      <c r="K431" s="2">
        <v>2549.1</v>
      </c>
      <c r="L431" s="2">
        <v>13.7</v>
      </c>
      <c r="M431" s="2">
        <v>692</v>
      </c>
      <c r="N431" s="2">
        <v>6578</v>
      </c>
      <c r="O431" s="2">
        <v>26.7</v>
      </c>
      <c r="Q431" s="2">
        <v>2.9</v>
      </c>
      <c r="S431" s="2">
        <v>5</v>
      </c>
      <c r="T431" s="2">
        <v>5</v>
      </c>
      <c r="U431" s="2">
        <v>3.5</v>
      </c>
    </row>
    <row r="432" spans="1:22" x14ac:dyDescent="0.3">
      <c r="A432" s="2">
        <v>36</v>
      </c>
      <c r="B432" s="2">
        <v>11</v>
      </c>
      <c r="C432" s="2">
        <v>6</v>
      </c>
      <c r="D432" s="2">
        <v>3</v>
      </c>
      <c r="E432" s="2">
        <v>1</v>
      </c>
      <c r="F432" s="2">
        <v>84.5</v>
      </c>
      <c r="G432" s="2">
        <v>5.0999999999999996</v>
      </c>
      <c r="H432" s="2">
        <v>63.3</v>
      </c>
      <c r="I432" s="2">
        <v>720</v>
      </c>
      <c r="J432" s="2">
        <v>9558</v>
      </c>
      <c r="K432" s="2">
        <v>6455.8</v>
      </c>
      <c r="L432" s="2">
        <v>10</v>
      </c>
      <c r="M432" s="2">
        <v>720</v>
      </c>
      <c r="N432" s="2">
        <v>10998</v>
      </c>
    </row>
    <row r="433" spans="1:22" x14ac:dyDescent="0.3">
      <c r="A433" s="2">
        <v>36</v>
      </c>
      <c r="B433" s="2">
        <v>12</v>
      </c>
      <c r="C433" s="2">
        <v>6</v>
      </c>
      <c r="D433" s="2">
        <v>3</v>
      </c>
      <c r="E433" s="2">
        <v>1</v>
      </c>
      <c r="F433" s="2">
        <v>51.3</v>
      </c>
      <c r="G433" s="2">
        <v>1</v>
      </c>
      <c r="H433" s="2">
        <v>38.159999999999997</v>
      </c>
      <c r="I433" s="2">
        <v>744</v>
      </c>
      <c r="J433" s="2">
        <v>12511.9</v>
      </c>
      <c r="K433" s="2">
        <v>9643.9</v>
      </c>
      <c r="L433" s="2">
        <v>5.8</v>
      </c>
      <c r="M433" s="2">
        <v>744</v>
      </c>
      <c r="N433" s="2">
        <v>13999.9</v>
      </c>
    </row>
    <row r="434" spans="1:22" x14ac:dyDescent="0.3">
      <c r="A434" s="2">
        <v>37</v>
      </c>
      <c r="B434" s="2">
        <v>1</v>
      </c>
      <c r="C434" s="2">
        <v>7</v>
      </c>
      <c r="D434" s="2">
        <v>1</v>
      </c>
      <c r="E434" s="2">
        <v>0</v>
      </c>
      <c r="F434" s="2">
        <v>123.7</v>
      </c>
      <c r="G434" s="2">
        <v>4.9000000000000004</v>
      </c>
      <c r="H434" s="2">
        <v>98.24</v>
      </c>
      <c r="I434" s="2">
        <v>738</v>
      </c>
      <c r="J434" s="2">
        <v>10042</v>
      </c>
      <c r="K434" s="2">
        <v>6887.9</v>
      </c>
      <c r="L434" s="2">
        <v>8.6</v>
      </c>
      <c r="M434" s="2">
        <v>742</v>
      </c>
      <c r="N434" s="2">
        <v>11520.5</v>
      </c>
    </row>
    <row r="435" spans="1:22" x14ac:dyDescent="0.3">
      <c r="A435" s="2">
        <v>37</v>
      </c>
      <c r="B435" s="2">
        <v>2</v>
      </c>
      <c r="C435" s="2">
        <v>7</v>
      </c>
      <c r="D435" s="2">
        <v>1</v>
      </c>
      <c r="E435" s="2">
        <v>0</v>
      </c>
      <c r="F435" s="2">
        <v>141.80000000000001</v>
      </c>
      <c r="G435" s="2">
        <v>5.0999999999999996</v>
      </c>
      <c r="H435" s="2">
        <v>100.73</v>
      </c>
      <c r="I435" s="2">
        <v>672</v>
      </c>
      <c r="J435" s="2">
        <v>8913.2000000000007</v>
      </c>
      <c r="K435" s="2">
        <v>5991.6</v>
      </c>
      <c r="L435" s="2">
        <v>8.5</v>
      </c>
      <c r="M435" s="2">
        <v>672</v>
      </c>
      <c r="N435" s="2">
        <v>10257.200000000001</v>
      </c>
    </row>
    <row r="436" spans="1:22" x14ac:dyDescent="0.3">
      <c r="A436" s="2">
        <v>37</v>
      </c>
      <c r="B436" s="2">
        <v>3</v>
      </c>
      <c r="C436" s="2">
        <v>7</v>
      </c>
      <c r="D436" s="2">
        <v>1</v>
      </c>
      <c r="E436" s="2">
        <v>0</v>
      </c>
      <c r="F436" s="2">
        <v>191.7</v>
      </c>
      <c r="G436" s="2">
        <v>9.3000000000000007</v>
      </c>
      <c r="H436" s="2">
        <v>116.26</v>
      </c>
      <c r="I436" s="2">
        <v>699</v>
      </c>
      <c r="J436" s="2">
        <v>6834.6</v>
      </c>
      <c r="K436" s="2">
        <v>3901.6</v>
      </c>
      <c r="L436" s="2">
        <v>9.4</v>
      </c>
      <c r="M436" s="2">
        <v>721</v>
      </c>
      <c r="N436" s="2">
        <v>8257.7999999999993</v>
      </c>
    </row>
    <row r="437" spans="1:22" x14ac:dyDescent="0.3">
      <c r="A437" s="2">
        <v>37</v>
      </c>
      <c r="B437" s="2">
        <v>4</v>
      </c>
      <c r="C437" s="2">
        <v>7</v>
      </c>
      <c r="D437" s="2">
        <v>1</v>
      </c>
      <c r="E437" s="2">
        <v>0</v>
      </c>
      <c r="F437" s="2">
        <v>205.3</v>
      </c>
      <c r="G437" s="2">
        <v>13.4</v>
      </c>
      <c r="H437" s="2">
        <v>104.57</v>
      </c>
      <c r="I437" s="2">
        <v>560</v>
      </c>
      <c r="J437" s="2">
        <v>4193</v>
      </c>
      <c r="K437" s="2">
        <v>1915.2</v>
      </c>
      <c r="L437" s="2">
        <v>12.9</v>
      </c>
      <c r="M437" s="2">
        <v>607</v>
      </c>
      <c r="N437" s="2">
        <v>5355.9</v>
      </c>
      <c r="S437" s="2">
        <v>2</v>
      </c>
      <c r="U437" s="2">
        <v>1.6</v>
      </c>
    </row>
    <row r="438" spans="1:22" x14ac:dyDescent="0.3">
      <c r="A438" s="2">
        <v>37</v>
      </c>
      <c r="B438" s="2">
        <v>5</v>
      </c>
      <c r="C438" s="2">
        <v>7</v>
      </c>
      <c r="D438" s="2">
        <v>1</v>
      </c>
      <c r="E438" s="2">
        <v>0</v>
      </c>
      <c r="F438" s="2">
        <v>238.6</v>
      </c>
      <c r="G438" s="2">
        <v>12.5</v>
      </c>
      <c r="H438" s="2">
        <v>15.87</v>
      </c>
      <c r="I438" s="2">
        <v>133</v>
      </c>
      <c r="J438" s="2">
        <v>877.2</v>
      </c>
      <c r="K438" s="2">
        <v>354.7</v>
      </c>
      <c r="L438" s="2">
        <v>16.7</v>
      </c>
      <c r="M438" s="2">
        <v>138</v>
      </c>
      <c r="N438" s="2">
        <v>1149.5</v>
      </c>
      <c r="O438" s="2">
        <v>27.4</v>
      </c>
      <c r="P438" s="2">
        <v>0</v>
      </c>
      <c r="Q438" s="2">
        <v>16.670000000000002</v>
      </c>
      <c r="R438" s="2">
        <v>2.56</v>
      </c>
      <c r="S438" s="2">
        <v>70</v>
      </c>
      <c r="T438" s="2">
        <v>9</v>
      </c>
      <c r="U438" s="2">
        <v>69.599999999999994</v>
      </c>
      <c r="V438" s="2">
        <v>9.1</v>
      </c>
    </row>
    <row r="439" spans="1:22" x14ac:dyDescent="0.3">
      <c r="A439" s="2">
        <v>37</v>
      </c>
      <c r="B439" s="2">
        <v>6</v>
      </c>
      <c r="C439" s="2">
        <v>7</v>
      </c>
      <c r="D439" s="2">
        <v>1</v>
      </c>
      <c r="E439" s="2">
        <v>0</v>
      </c>
      <c r="F439" s="2">
        <v>291.8</v>
      </c>
      <c r="L439" s="2">
        <v>18</v>
      </c>
      <c r="O439" s="2">
        <v>30.2</v>
      </c>
      <c r="P439" s="2">
        <v>31.3</v>
      </c>
      <c r="Q439" s="2">
        <v>55.56</v>
      </c>
      <c r="R439" s="2">
        <v>43.81</v>
      </c>
      <c r="S439" s="2">
        <v>904</v>
      </c>
      <c r="T439" s="2">
        <v>160</v>
      </c>
      <c r="U439" s="2">
        <v>904.4</v>
      </c>
      <c r="V439" s="2">
        <v>526.1</v>
      </c>
    </row>
    <row r="440" spans="1:22" x14ac:dyDescent="0.3">
      <c r="A440" s="2">
        <v>37</v>
      </c>
      <c r="B440" s="2">
        <v>7</v>
      </c>
      <c r="C440" s="2">
        <v>7</v>
      </c>
      <c r="D440" s="2">
        <v>1</v>
      </c>
      <c r="E440" s="2">
        <v>0</v>
      </c>
      <c r="F440" s="2">
        <v>313.60000000000002</v>
      </c>
      <c r="L440" s="2">
        <v>23.6</v>
      </c>
      <c r="O440" s="2">
        <v>30.5</v>
      </c>
      <c r="P440" s="2">
        <v>31.7</v>
      </c>
      <c r="Q440" s="2">
        <v>84.28</v>
      </c>
      <c r="R440" s="2">
        <v>67.5</v>
      </c>
      <c r="S440" s="2">
        <v>1447</v>
      </c>
      <c r="T440" s="2">
        <v>238</v>
      </c>
      <c r="U440" s="2">
        <v>1447</v>
      </c>
      <c r="V440" s="2">
        <v>868.2</v>
      </c>
    </row>
    <row r="441" spans="1:22" x14ac:dyDescent="0.3">
      <c r="A441" s="2">
        <v>37</v>
      </c>
      <c r="B441" s="2">
        <v>8</v>
      </c>
      <c r="C441" s="2">
        <v>7</v>
      </c>
      <c r="D441" s="2">
        <v>1</v>
      </c>
      <c r="E441" s="2">
        <v>0</v>
      </c>
      <c r="F441" s="2">
        <v>284.5</v>
      </c>
      <c r="L441" s="2">
        <v>20.9</v>
      </c>
      <c r="O441" s="2">
        <v>29.4</v>
      </c>
      <c r="P441" s="2">
        <v>30.8</v>
      </c>
      <c r="Q441" s="2">
        <v>77.59</v>
      </c>
      <c r="R441" s="2">
        <v>53.69</v>
      </c>
      <c r="S441" s="2">
        <v>801</v>
      </c>
      <c r="T441" s="2">
        <v>150</v>
      </c>
      <c r="U441" s="2">
        <v>801.2</v>
      </c>
      <c r="V441" s="2">
        <v>418.4</v>
      </c>
    </row>
    <row r="442" spans="1:22" x14ac:dyDescent="0.3">
      <c r="A442" s="2">
        <v>37</v>
      </c>
      <c r="B442" s="2">
        <v>9</v>
      </c>
      <c r="C442" s="2">
        <v>7</v>
      </c>
      <c r="D442" s="2">
        <v>1</v>
      </c>
      <c r="E442" s="2">
        <v>0</v>
      </c>
      <c r="F442" s="2">
        <v>218.4</v>
      </c>
      <c r="L442" s="2">
        <v>22.9</v>
      </c>
      <c r="O442" s="2">
        <v>28.3</v>
      </c>
      <c r="P442" s="2">
        <v>29.5</v>
      </c>
      <c r="Q442" s="2">
        <v>49.79</v>
      </c>
      <c r="R442" s="2">
        <v>25.08</v>
      </c>
      <c r="S442" s="2">
        <v>251</v>
      </c>
      <c r="T442" s="2">
        <v>56</v>
      </c>
      <c r="U442" s="2">
        <v>250.7</v>
      </c>
      <c r="V442" s="2">
        <v>84.4</v>
      </c>
    </row>
    <row r="443" spans="1:22" x14ac:dyDescent="0.3">
      <c r="A443" s="2">
        <v>37</v>
      </c>
      <c r="B443" s="2">
        <v>10</v>
      </c>
      <c r="C443" s="2">
        <v>7</v>
      </c>
      <c r="D443" s="2">
        <v>1</v>
      </c>
      <c r="E443" s="2">
        <v>0</v>
      </c>
      <c r="F443" s="2">
        <v>138</v>
      </c>
      <c r="G443" s="2">
        <v>13.5</v>
      </c>
      <c r="H443" s="2">
        <v>43.29</v>
      </c>
      <c r="I443" s="2">
        <v>270</v>
      </c>
      <c r="J443" s="2">
        <v>1788.4</v>
      </c>
      <c r="K443" s="2">
        <v>748.3</v>
      </c>
      <c r="L443" s="2">
        <v>18.399999999999999</v>
      </c>
      <c r="M443" s="2">
        <v>305</v>
      </c>
      <c r="N443" s="2">
        <v>2367.4</v>
      </c>
    </row>
    <row r="444" spans="1:22" x14ac:dyDescent="0.3">
      <c r="A444" s="2">
        <v>37</v>
      </c>
      <c r="B444" s="2">
        <v>11</v>
      </c>
      <c r="C444" s="2">
        <v>7</v>
      </c>
      <c r="D444" s="2">
        <v>1</v>
      </c>
      <c r="E444" s="2">
        <v>0</v>
      </c>
      <c r="F444" s="2">
        <v>113.8</v>
      </c>
      <c r="G444" s="2">
        <v>8.9</v>
      </c>
      <c r="H444" s="2">
        <v>87.35</v>
      </c>
      <c r="I444" s="2">
        <v>683</v>
      </c>
      <c r="J444" s="2">
        <v>6851.3</v>
      </c>
      <c r="K444" s="2">
        <v>3992.8</v>
      </c>
      <c r="L444" s="2">
        <v>14.1</v>
      </c>
      <c r="M444" s="2">
        <v>704</v>
      </c>
      <c r="N444" s="2">
        <v>8239.6</v>
      </c>
    </row>
    <row r="445" spans="1:22" x14ac:dyDescent="0.3">
      <c r="A445" s="2">
        <v>37</v>
      </c>
      <c r="B445" s="2">
        <v>12</v>
      </c>
      <c r="C445" s="2">
        <v>7</v>
      </c>
      <c r="D445" s="2">
        <v>1</v>
      </c>
      <c r="E445" s="2">
        <v>0</v>
      </c>
      <c r="F445" s="2">
        <v>105.3</v>
      </c>
      <c r="G445" s="2">
        <v>5</v>
      </c>
      <c r="H445" s="2">
        <v>85.07</v>
      </c>
      <c r="I445" s="2">
        <v>744</v>
      </c>
      <c r="J445" s="2">
        <v>15639.4</v>
      </c>
      <c r="K445" s="2">
        <v>6669.3</v>
      </c>
      <c r="L445" s="2">
        <v>9.4</v>
      </c>
      <c r="M445" s="2">
        <v>744</v>
      </c>
      <c r="N445" s="2">
        <v>11021</v>
      </c>
    </row>
    <row r="446" spans="1:22" x14ac:dyDescent="0.3">
      <c r="A446" s="2">
        <v>38</v>
      </c>
      <c r="B446" s="2">
        <v>1</v>
      </c>
      <c r="C446" s="2">
        <v>7</v>
      </c>
      <c r="D446" s="2">
        <v>2</v>
      </c>
      <c r="E446" s="2">
        <v>0</v>
      </c>
      <c r="F446" s="2">
        <v>123.7</v>
      </c>
      <c r="G446" s="2">
        <v>2.9</v>
      </c>
      <c r="H446" s="2">
        <v>98.24</v>
      </c>
      <c r="I446" s="2">
        <v>742</v>
      </c>
      <c r="J446" s="2">
        <v>11520.5</v>
      </c>
      <c r="K446" s="2">
        <v>8308.1</v>
      </c>
      <c r="L446" s="2">
        <v>6.6</v>
      </c>
      <c r="M446" s="2">
        <v>744</v>
      </c>
      <c r="N446" s="2">
        <v>13007.7</v>
      </c>
    </row>
    <row r="447" spans="1:22" x14ac:dyDescent="0.3">
      <c r="A447" s="2">
        <v>38</v>
      </c>
      <c r="B447" s="2">
        <v>2</v>
      </c>
      <c r="C447" s="2">
        <v>7</v>
      </c>
      <c r="D447" s="2">
        <v>2</v>
      </c>
      <c r="E447" s="2">
        <v>0</v>
      </c>
      <c r="F447" s="2">
        <v>141.80000000000001</v>
      </c>
      <c r="G447" s="2">
        <v>3.1</v>
      </c>
      <c r="H447" s="2">
        <v>100.73</v>
      </c>
      <c r="I447" s="2">
        <v>672</v>
      </c>
      <c r="J447" s="2">
        <v>10257.200000000001</v>
      </c>
      <c r="K447" s="2">
        <v>7329.2</v>
      </c>
      <c r="L447" s="2">
        <v>6.5</v>
      </c>
      <c r="M447" s="2">
        <v>672</v>
      </c>
      <c r="N447" s="2">
        <v>11601.2</v>
      </c>
    </row>
    <row r="448" spans="1:22" x14ac:dyDescent="0.3">
      <c r="A448" s="2">
        <v>38</v>
      </c>
      <c r="B448" s="2">
        <v>3</v>
      </c>
      <c r="C448" s="2">
        <v>7</v>
      </c>
      <c r="D448" s="2">
        <v>2</v>
      </c>
      <c r="E448" s="2">
        <v>0</v>
      </c>
      <c r="F448" s="2">
        <v>191.7</v>
      </c>
      <c r="G448" s="2">
        <v>7.3</v>
      </c>
      <c r="H448" s="2">
        <v>116.26</v>
      </c>
      <c r="I448" s="2">
        <v>721</v>
      </c>
      <c r="J448" s="2">
        <v>8257.7999999999993</v>
      </c>
      <c r="K448" s="2">
        <v>5169.6000000000004</v>
      </c>
      <c r="L448" s="2">
        <v>7.4</v>
      </c>
      <c r="M448" s="2">
        <v>732</v>
      </c>
      <c r="N448" s="2">
        <v>9710.7999999999993</v>
      </c>
    </row>
    <row r="449" spans="1:22" x14ac:dyDescent="0.3">
      <c r="A449" s="2">
        <v>38</v>
      </c>
      <c r="B449" s="2">
        <v>4</v>
      </c>
      <c r="C449" s="2">
        <v>7</v>
      </c>
      <c r="D449" s="2">
        <v>2</v>
      </c>
      <c r="E449" s="2">
        <v>0</v>
      </c>
      <c r="F449" s="2">
        <v>205.3</v>
      </c>
      <c r="G449" s="2">
        <v>11.4</v>
      </c>
      <c r="H449" s="2">
        <v>104.57</v>
      </c>
      <c r="I449" s="2">
        <v>607</v>
      </c>
      <c r="J449" s="2">
        <v>5355.9</v>
      </c>
      <c r="K449" s="2">
        <v>2849.1</v>
      </c>
      <c r="L449" s="2">
        <v>10.9</v>
      </c>
      <c r="M449" s="2">
        <v>650</v>
      </c>
      <c r="N449" s="2">
        <v>6609.3</v>
      </c>
      <c r="U449" s="2">
        <v>1.6</v>
      </c>
    </row>
    <row r="450" spans="1:22" x14ac:dyDescent="0.3">
      <c r="A450" s="2">
        <v>38</v>
      </c>
      <c r="B450" s="2">
        <v>5</v>
      </c>
      <c r="C450" s="2">
        <v>7</v>
      </c>
      <c r="D450" s="2">
        <v>2</v>
      </c>
      <c r="E450" s="2">
        <v>0</v>
      </c>
      <c r="F450" s="2">
        <v>238.6</v>
      </c>
      <c r="G450" s="2">
        <v>12.1</v>
      </c>
      <c r="H450" s="2">
        <v>34</v>
      </c>
      <c r="I450" s="2">
        <v>277</v>
      </c>
      <c r="J450" s="2">
        <v>2038.1</v>
      </c>
      <c r="K450" s="2">
        <v>888.2</v>
      </c>
      <c r="L450" s="2">
        <v>14.7</v>
      </c>
      <c r="M450" s="2">
        <v>298</v>
      </c>
      <c r="N450" s="2">
        <v>2615.6999999999998</v>
      </c>
      <c r="Q450" s="2">
        <v>2.56</v>
      </c>
      <c r="S450" s="2">
        <v>9</v>
      </c>
      <c r="U450" s="2">
        <v>69.599999999999994</v>
      </c>
      <c r="V450" s="2">
        <v>9.1</v>
      </c>
    </row>
    <row r="451" spans="1:22" x14ac:dyDescent="0.3">
      <c r="A451" s="2">
        <v>38</v>
      </c>
      <c r="B451" s="2">
        <v>6</v>
      </c>
      <c r="C451" s="2">
        <v>7</v>
      </c>
      <c r="D451" s="2">
        <v>2</v>
      </c>
      <c r="E451" s="2">
        <v>0</v>
      </c>
      <c r="F451" s="2">
        <v>291.8</v>
      </c>
      <c r="J451" s="2" t="s">
        <v>131</v>
      </c>
      <c r="L451" s="2">
        <v>16</v>
      </c>
      <c r="O451" s="2">
        <v>30.6</v>
      </c>
      <c r="P451" s="2">
        <v>30.6</v>
      </c>
      <c r="Q451" s="2">
        <v>43.81</v>
      </c>
      <c r="R451" s="2">
        <v>28.55</v>
      </c>
      <c r="S451" s="2">
        <v>160</v>
      </c>
      <c r="T451" s="2">
        <v>101</v>
      </c>
      <c r="U451" s="2">
        <v>904.4</v>
      </c>
      <c r="V451" s="2">
        <v>526.1</v>
      </c>
    </row>
    <row r="452" spans="1:22" x14ac:dyDescent="0.3">
      <c r="A452" s="2">
        <v>38</v>
      </c>
      <c r="B452" s="2">
        <v>7</v>
      </c>
      <c r="C452" s="2">
        <v>7</v>
      </c>
      <c r="D452" s="2">
        <v>2</v>
      </c>
      <c r="E452" s="2">
        <v>0</v>
      </c>
      <c r="F452" s="2">
        <v>313.60000000000002</v>
      </c>
      <c r="J452" s="2" t="s">
        <v>131</v>
      </c>
      <c r="L452" s="2">
        <v>21.6</v>
      </c>
      <c r="O452" s="2">
        <v>30.8</v>
      </c>
      <c r="P452" s="2">
        <v>30.8</v>
      </c>
      <c r="Q452" s="2">
        <v>67.5</v>
      </c>
      <c r="R452" s="2">
        <v>54.43</v>
      </c>
      <c r="S452" s="2">
        <v>238</v>
      </c>
      <c r="T452" s="2">
        <v>170</v>
      </c>
      <c r="U452" s="2">
        <v>1447</v>
      </c>
      <c r="V452" s="2">
        <v>868.2</v>
      </c>
    </row>
    <row r="453" spans="1:22" x14ac:dyDescent="0.3">
      <c r="A453" s="2">
        <v>38</v>
      </c>
      <c r="B453" s="2">
        <v>8</v>
      </c>
      <c r="C453" s="2">
        <v>7</v>
      </c>
      <c r="D453" s="2">
        <v>2</v>
      </c>
      <c r="E453" s="2">
        <v>0</v>
      </c>
      <c r="F453" s="2">
        <v>284.5</v>
      </c>
      <c r="J453" s="2" t="s">
        <v>131</v>
      </c>
      <c r="L453" s="2">
        <v>18.899999999999999</v>
      </c>
      <c r="O453" s="2">
        <v>30.2</v>
      </c>
      <c r="P453" s="2">
        <v>30.2</v>
      </c>
      <c r="Q453" s="2">
        <v>53.69</v>
      </c>
      <c r="R453" s="2">
        <v>29.25</v>
      </c>
      <c r="S453" s="2">
        <v>150</v>
      </c>
      <c r="T453" s="2">
        <v>84</v>
      </c>
      <c r="U453" s="2">
        <v>801.2</v>
      </c>
      <c r="V453" s="2">
        <v>418.4</v>
      </c>
    </row>
    <row r="454" spans="1:22" x14ac:dyDescent="0.3">
      <c r="A454" s="2">
        <v>38</v>
      </c>
      <c r="B454" s="2">
        <v>9</v>
      </c>
      <c r="C454" s="2">
        <v>7</v>
      </c>
      <c r="D454" s="2">
        <v>2</v>
      </c>
      <c r="E454" s="2">
        <v>0</v>
      </c>
      <c r="F454" s="2">
        <v>218.4</v>
      </c>
      <c r="J454" s="2" t="s">
        <v>131</v>
      </c>
      <c r="L454" s="2">
        <v>20.9</v>
      </c>
      <c r="O454" s="2">
        <v>28.7</v>
      </c>
      <c r="P454" s="2">
        <v>28.7</v>
      </c>
      <c r="Q454" s="2">
        <v>25.08</v>
      </c>
      <c r="R454" s="2">
        <v>6.54</v>
      </c>
      <c r="S454" s="2">
        <v>56</v>
      </c>
      <c r="T454" s="2">
        <v>15</v>
      </c>
      <c r="U454" s="2">
        <v>250.7</v>
      </c>
      <c r="V454" s="2">
        <v>84.4</v>
      </c>
    </row>
    <row r="455" spans="1:22" x14ac:dyDescent="0.3">
      <c r="A455" s="2">
        <v>38</v>
      </c>
      <c r="B455" s="2">
        <v>10</v>
      </c>
      <c r="C455" s="2">
        <v>7</v>
      </c>
      <c r="D455" s="2">
        <v>2</v>
      </c>
      <c r="E455" s="2">
        <v>0</v>
      </c>
      <c r="F455" s="2">
        <v>138</v>
      </c>
      <c r="G455" s="2">
        <v>12.9</v>
      </c>
      <c r="H455" s="2">
        <v>85.05</v>
      </c>
      <c r="I455" s="2">
        <v>597</v>
      </c>
      <c r="J455" s="2">
        <v>4000.2</v>
      </c>
      <c r="K455" s="2">
        <v>1691.6</v>
      </c>
      <c r="L455" s="2">
        <v>16.399999999999999</v>
      </c>
      <c r="M455" s="2">
        <v>645</v>
      </c>
      <c r="N455" s="2">
        <v>5239.1000000000004</v>
      </c>
    </row>
    <row r="456" spans="1:22" x14ac:dyDescent="0.3">
      <c r="A456" s="2">
        <v>38</v>
      </c>
      <c r="B456" s="2">
        <v>11</v>
      </c>
      <c r="C456" s="2">
        <v>7</v>
      </c>
      <c r="D456" s="2">
        <v>2</v>
      </c>
      <c r="E456" s="2">
        <v>0</v>
      </c>
      <c r="F456" s="2">
        <v>113.8</v>
      </c>
      <c r="G456" s="2">
        <v>6.9</v>
      </c>
      <c r="H456" s="2">
        <v>87.35</v>
      </c>
      <c r="I456" s="2">
        <v>704</v>
      </c>
      <c r="J456" s="2">
        <v>8239.6</v>
      </c>
      <c r="K456" s="2">
        <v>5245.4</v>
      </c>
      <c r="L456" s="2">
        <v>12.1</v>
      </c>
      <c r="M456" s="2">
        <v>714</v>
      </c>
      <c r="N456" s="2">
        <v>9658.1</v>
      </c>
    </row>
    <row r="457" spans="1:22" x14ac:dyDescent="0.3">
      <c r="A457" s="2">
        <v>38</v>
      </c>
      <c r="B457" s="2">
        <v>12</v>
      </c>
      <c r="C457" s="2">
        <v>7</v>
      </c>
      <c r="D457" s="2">
        <v>2</v>
      </c>
      <c r="E457" s="2">
        <v>0</v>
      </c>
      <c r="F457" s="2">
        <v>105.3</v>
      </c>
      <c r="G457" s="2">
        <v>3</v>
      </c>
      <c r="H457" s="2">
        <v>85.07</v>
      </c>
      <c r="I457" s="2">
        <v>744</v>
      </c>
      <c r="J457" s="2">
        <v>18255.900000000001</v>
      </c>
      <c r="K457" s="2">
        <v>8153</v>
      </c>
      <c r="L457" s="2">
        <v>7.4</v>
      </c>
      <c r="M457" s="2">
        <v>744</v>
      </c>
      <c r="N457" s="2">
        <v>12509</v>
      </c>
    </row>
    <row r="458" spans="1:22" x14ac:dyDescent="0.3">
      <c r="A458" s="2">
        <v>39</v>
      </c>
      <c r="B458" s="2">
        <v>1</v>
      </c>
      <c r="C458" s="2">
        <v>7</v>
      </c>
      <c r="D458" s="2">
        <v>3</v>
      </c>
      <c r="E458" s="2">
        <v>0</v>
      </c>
      <c r="F458" s="2">
        <v>123.7</v>
      </c>
      <c r="G458" s="2">
        <v>0.9</v>
      </c>
      <c r="H458" s="2">
        <v>98.24</v>
      </c>
      <c r="I458" s="2">
        <v>744</v>
      </c>
      <c r="J458" s="2">
        <v>13007.7</v>
      </c>
      <c r="K458" s="2">
        <v>9780.5</v>
      </c>
      <c r="L458" s="2">
        <v>4.5999999999999996</v>
      </c>
      <c r="M458" s="2">
        <v>744</v>
      </c>
      <c r="N458" s="2">
        <v>14495.7</v>
      </c>
    </row>
    <row r="459" spans="1:22" x14ac:dyDescent="0.3">
      <c r="A459" s="2">
        <v>39</v>
      </c>
      <c r="B459" s="2">
        <v>2</v>
      </c>
      <c r="C459" s="2">
        <v>7</v>
      </c>
      <c r="D459" s="2">
        <v>3</v>
      </c>
      <c r="E459" s="2">
        <v>0</v>
      </c>
      <c r="F459" s="2">
        <v>141.80000000000001</v>
      </c>
      <c r="G459" s="2">
        <v>1.1000000000000001</v>
      </c>
      <c r="H459" s="2">
        <v>100.73</v>
      </c>
      <c r="I459" s="2">
        <v>672</v>
      </c>
      <c r="J459" s="2">
        <v>11601.2</v>
      </c>
      <c r="K459" s="2">
        <v>8673.2000000000007</v>
      </c>
      <c r="L459" s="2">
        <v>4.5</v>
      </c>
      <c r="M459" s="2">
        <v>672</v>
      </c>
      <c r="N459" s="2">
        <v>12945.2</v>
      </c>
    </row>
    <row r="460" spans="1:22" x14ac:dyDescent="0.3">
      <c r="A460" s="2">
        <v>39</v>
      </c>
      <c r="B460" s="2">
        <v>3</v>
      </c>
      <c r="C460" s="2">
        <v>7</v>
      </c>
      <c r="D460" s="2">
        <v>3</v>
      </c>
      <c r="E460" s="2">
        <v>0</v>
      </c>
      <c r="F460" s="2">
        <v>191.7</v>
      </c>
      <c r="G460" s="2">
        <v>5.3</v>
      </c>
      <c r="H460" s="2">
        <v>116.26</v>
      </c>
      <c r="I460" s="2">
        <v>737</v>
      </c>
      <c r="J460" s="2">
        <v>9710.7999999999993</v>
      </c>
      <c r="K460" s="2">
        <v>6554.6</v>
      </c>
      <c r="L460" s="2">
        <v>5.4</v>
      </c>
      <c r="M460" s="2">
        <v>740</v>
      </c>
      <c r="N460" s="2">
        <v>11184.6</v>
      </c>
    </row>
    <row r="461" spans="1:22" x14ac:dyDescent="0.3">
      <c r="A461" s="2">
        <v>39</v>
      </c>
      <c r="B461" s="2">
        <v>4</v>
      </c>
      <c r="C461" s="2">
        <v>7</v>
      </c>
      <c r="D461" s="2">
        <v>3</v>
      </c>
      <c r="E461" s="2">
        <v>0</v>
      </c>
      <c r="F461" s="2">
        <v>205.3</v>
      </c>
      <c r="G461" s="2">
        <v>9.4</v>
      </c>
      <c r="H461" s="2">
        <v>104.57</v>
      </c>
      <c r="I461" s="2">
        <v>680</v>
      </c>
      <c r="J461" s="2">
        <v>6609.3</v>
      </c>
      <c r="K461" s="2">
        <v>3909.7</v>
      </c>
      <c r="L461" s="2">
        <v>8.9</v>
      </c>
      <c r="M461" s="2">
        <v>693</v>
      </c>
      <c r="N461" s="2">
        <v>7954.2</v>
      </c>
    </row>
    <row r="462" spans="1:22" x14ac:dyDescent="0.3">
      <c r="A462" s="2">
        <v>39</v>
      </c>
      <c r="B462" s="2">
        <v>5</v>
      </c>
      <c r="C462" s="2">
        <v>7</v>
      </c>
      <c r="D462" s="2">
        <v>3</v>
      </c>
      <c r="E462" s="2">
        <v>0</v>
      </c>
      <c r="F462" s="2">
        <v>238.6</v>
      </c>
      <c r="G462" s="2">
        <v>12.3</v>
      </c>
      <c r="H462" s="2">
        <v>92.56</v>
      </c>
      <c r="I462" s="2">
        <v>635</v>
      </c>
      <c r="J462" s="2">
        <v>4682.3999999999996</v>
      </c>
      <c r="K462" s="2">
        <v>2226.3000000000002</v>
      </c>
      <c r="L462" s="2">
        <v>12.7</v>
      </c>
      <c r="M462" s="2">
        <v>648</v>
      </c>
      <c r="N462" s="2">
        <v>5930.2</v>
      </c>
    </row>
    <row r="463" spans="1:22" x14ac:dyDescent="0.3">
      <c r="A463" s="2">
        <v>39</v>
      </c>
      <c r="B463" s="2">
        <v>6</v>
      </c>
      <c r="C463" s="2">
        <v>7</v>
      </c>
      <c r="D463" s="2">
        <v>3</v>
      </c>
      <c r="E463" s="2">
        <v>0</v>
      </c>
      <c r="F463" s="2">
        <v>291.8</v>
      </c>
      <c r="L463" s="2">
        <v>14</v>
      </c>
      <c r="O463" s="2">
        <v>28.6</v>
      </c>
      <c r="P463" s="2">
        <v>30.2</v>
      </c>
      <c r="Q463" s="2">
        <v>28.55</v>
      </c>
      <c r="R463" s="2">
        <v>12.77</v>
      </c>
      <c r="S463" s="2">
        <v>101</v>
      </c>
      <c r="T463" s="2">
        <v>47</v>
      </c>
      <c r="U463" s="2">
        <v>257.89999999999998</v>
      </c>
      <c r="V463" s="2">
        <v>104.7</v>
      </c>
    </row>
    <row r="464" spans="1:22" x14ac:dyDescent="0.3">
      <c r="A464" s="2">
        <v>39</v>
      </c>
      <c r="B464" s="2">
        <v>7</v>
      </c>
      <c r="C464" s="2">
        <v>7</v>
      </c>
      <c r="D464" s="2">
        <v>3</v>
      </c>
      <c r="E464" s="2">
        <v>0</v>
      </c>
      <c r="F464" s="2">
        <v>313.60000000000002</v>
      </c>
      <c r="L464" s="2">
        <v>19.600000000000001</v>
      </c>
      <c r="O464" s="2">
        <v>28.8</v>
      </c>
      <c r="P464" s="2">
        <v>29.9</v>
      </c>
      <c r="Q464" s="2">
        <v>54.43</v>
      </c>
      <c r="R464" s="2">
        <v>36.35</v>
      </c>
      <c r="S464" s="2">
        <v>170</v>
      </c>
      <c r="T464" s="2">
        <v>102</v>
      </c>
      <c r="U464" s="2">
        <v>468.7</v>
      </c>
      <c r="V464" s="2">
        <v>191.7</v>
      </c>
    </row>
    <row r="465" spans="1:22" x14ac:dyDescent="0.3">
      <c r="A465" s="2">
        <v>39</v>
      </c>
      <c r="B465" s="2">
        <v>8</v>
      </c>
      <c r="C465" s="2">
        <v>7</v>
      </c>
      <c r="D465" s="2">
        <v>3</v>
      </c>
      <c r="E465" s="2">
        <v>0</v>
      </c>
      <c r="F465" s="2">
        <v>284.5</v>
      </c>
      <c r="L465" s="2">
        <v>16.899999999999999</v>
      </c>
      <c r="O465" s="2">
        <v>28.2</v>
      </c>
      <c r="P465" s="2">
        <v>29.4</v>
      </c>
      <c r="Q465" s="2">
        <v>29.25</v>
      </c>
      <c r="R465" s="2">
        <v>14.76</v>
      </c>
      <c r="S465" s="2">
        <v>84</v>
      </c>
      <c r="T465" s="2">
        <v>41</v>
      </c>
      <c r="U465" s="2">
        <v>181.4</v>
      </c>
      <c r="V465" s="2">
        <v>59</v>
      </c>
    </row>
    <row r="466" spans="1:22" x14ac:dyDescent="0.3">
      <c r="A466" s="2">
        <v>39</v>
      </c>
      <c r="B466" s="2">
        <v>9</v>
      </c>
      <c r="C466" s="2">
        <v>7</v>
      </c>
      <c r="D466" s="2">
        <v>3</v>
      </c>
      <c r="E466" s="2">
        <v>0</v>
      </c>
      <c r="F466" s="2">
        <v>218.4</v>
      </c>
      <c r="G466" s="2">
        <v>14.1</v>
      </c>
      <c r="H466" s="2">
        <v>41.82</v>
      </c>
      <c r="I466" s="2">
        <v>217</v>
      </c>
      <c r="J466" s="2">
        <v>1345.3</v>
      </c>
      <c r="K466" s="2">
        <v>504.7</v>
      </c>
      <c r="L466" s="2">
        <v>18.899999999999999</v>
      </c>
      <c r="M466" s="2">
        <v>223</v>
      </c>
      <c r="N466" s="2">
        <v>1774.1</v>
      </c>
      <c r="O466" s="2">
        <v>26.7</v>
      </c>
      <c r="Q466" s="2">
        <v>6.54</v>
      </c>
      <c r="S466" s="2">
        <v>15</v>
      </c>
      <c r="U466" s="2">
        <v>11.2</v>
      </c>
    </row>
    <row r="467" spans="1:22" x14ac:dyDescent="0.3">
      <c r="A467" s="2">
        <v>39</v>
      </c>
      <c r="B467" s="2">
        <v>10</v>
      </c>
      <c r="C467" s="2">
        <v>7</v>
      </c>
      <c r="D467" s="2">
        <v>3</v>
      </c>
      <c r="E467" s="2">
        <v>0</v>
      </c>
      <c r="F467" s="2">
        <v>138</v>
      </c>
      <c r="G467" s="2">
        <v>10.8</v>
      </c>
      <c r="H467" s="2">
        <v>73.86</v>
      </c>
      <c r="I467" s="2">
        <v>619</v>
      </c>
      <c r="J467" s="2">
        <v>4795.3</v>
      </c>
      <c r="K467" s="2">
        <v>2359</v>
      </c>
      <c r="L467" s="2">
        <v>14.4</v>
      </c>
      <c r="M467" s="2">
        <v>618</v>
      </c>
      <c r="N467" s="2">
        <v>5999.2</v>
      </c>
    </row>
    <row r="468" spans="1:22" x14ac:dyDescent="0.3">
      <c r="A468" s="2">
        <v>39</v>
      </c>
      <c r="B468" s="2">
        <v>11</v>
      </c>
      <c r="C468" s="2">
        <v>7</v>
      </c>
      <c r="D468" s="2">
        <v>3</v>
      </c>
      <c r="E468" s="2">
        <v>0</v>
      </c>
      <c r="F468" s="2">
        <v>113.8</v>
      </c>
      <c r="G468" s="2">
        <v>4.9000000000000004</v>
      </c>
      <c r="H468" s="2">
        <v>87.35</v>
      </c>
      <c r="I468" s="2">
        <v>718</v>
      </c>
      <c r="J468" s="2">
        <v>9658.1</v>
      </c>
      <c r="K468" s="2">
        <v>6590</v>
      </c>
      <c r="L468" s="2">
        <v>10.1</v>
      </c>
      <c r="M468" s="2">
        <v>720</v>
      </c>
      <c r="N468" s="2">
        <v>11094.3</v>
      </c>
    </row>
    <row r="469" spans="1:22" x14ac:dyDescent="0.3">
      <c r="A469" s="2">
        <v>39</v>
      </c>
      <c r="B469" s="2">
        <v>12</v>
      </c>
      <c r="C469" s="2">
        <v>7</v>
      </c>
      <c r="D469" s="2">
        <v>3</v>
      </c>
      <c r="E469" s="2">
        <v>0</v>
      </c>
      <c r="F469" s="2">
        <v>105.3</v>
      </c>
      <c r="G469" s="2">
        <v>1</v>
      </c>
      <c r="H469" s="2">
        <v>85.07</v>
      </c>
      <c r="I469" s="2">
        <v>744</v>
      </c>
      <c r="J469" s="2">
        <v>20887.400000000001</v>
      </c>
      <c r="K469" s="2">
        <v>9641</v>
      </c>
      <c r="L469" s="2">
        <v>5.4</v>
      </c>
      <c r="M469" s="2">
        <v>744</v>
      </c>
      <c r="N469" s="2">
        <v>13997</v>
      </c>
    </row>
    <row r="470" spans="1:22" x14ac:dyDescent="0.3">
      <c r="A470" s="2">
        <v>40</v>
      </c>
      <c r="B470" s="2">
        <v>1</v>
      </c>
      <c r="C470" s="2">
        <v>7</v>
      </c>
      <c r="D470" s="2">
        <v>1</v>
      </c>
      <c r="E470" s="2">
        <v>1</v>
      </c>
      <c r="F470" s="2">
        <v>123.7</v>
      </c>
      <c r="G470" s="2">
        <v>4.9000000000000004</v>
      </c>
      <c r="H470" s="2">
        <v>98.24</v>
      </c>
      <c r="I470" s="2">
        <v>738</v>
      </c>
      <c r="J470" s="2">
        <v>10042</v>
      </c>
      <c r="K470" s="2">
        <v>6887.9</v>
      </c>
      <c r="L470" s="2">
        <v>8.6</v>
      </c>
      <c r="M470" s="2">
        <v>742</v>
      </c>
      <c r="N470" s="2">
        <v>11520.5</v>
      </c>
    </row>
    <row r="471" spans="1:22" x14ac:dyDescent="0.3">
      <c r="A471" s="2">
        <v>40</v>
      </c>
      <c r="B471" s="2">
        <v>2</v>
      </c>
      <c r="C471" s="2">
        <v>7</v>
      </c>
      <c r="D471" s="2">
        <v>1</v>
      </c>
      <c r="E471" s="2">
        <v>1</v>
      </c>
      <c r="F471" s="2">
        <v>141.80000000000001</v>
      </c>
      <c r="G471" s="2">
        <v>5.0999999999999996</v>
      </c>
      <c r="H471" s="2">
        <v>100.73</v>
      </c>
      <c r="I471" s="2">
        <v>672</v>
      </c>
      <c r="J471" s="2">
        <v>8913.2000000000007</v>
      </c>
      <c r="K471" s="2">
        <v>5991.6</v>
      </c>
      <c r="L471" s="2">
        <v>8.5</v>
      </c>
      <c r="M471" s="2">
        <v>672</v>
      </c>
      <c r="N471" s="2">
        <v>10257.200000000001</v>
      </c>
    </row>
    <row r="472" spans="1:22" x14ac:dyDescent="0.3">
      <c r="A472" s="2">
        <v>40</v>
      </c>
      <c r="B472" s="2">
        <v>3</v>
      </c>
      <c r="C472" s="2">
        <v>7</v>
      </c>
      <c r="D472" s="2">
        <v>1</v>
      </c>
      <c r="E472" s="2">
        <v>1</v>
      </c>
      <c r="F472" s="2">
        <v>191.7</v>
      </c>
      <c r="G472" s="2">
        <v>9.3000000000000007</v>
      </c>
      <c r="H472" s="2">
        <v>116.26</v>
      </c>
      <c r="I472" s="2">
        <v>699</v>
      </c>
      <c r="J472" s="2">
        <v>6834.6</v>
      </c>
      <c r="K472" s="2">
        <v>3901.6</v>
      </c>
      <c r="L472" s="2">
        <v>9.4</v>
      </c>
      <c r="M472" s="2">
        <v>721</v>
      </c>
      <c r="N472" s="2">
        <v>8257.7999999999993</v>
      </c>
    </row>
    <row r="473" spans="1:22" x14ac:dyDescent="0.3">
      <c r="A473" s="2">
        <v>40</v>
      </c>
      <c r="B473" s="2">
        <v>4</v>
      </c>
      <c r="C473" s="2">
        <v>7</v>
      </c>
      <c r="D473" s="2">
        <v>1</v>
      </c>
      <c r="E473" s="2">
        <v>1</v>
      </c>
      <c r="F473" s="2">
        <v>205.3</v>
      </c>
      <c r="G473" s="2">
        <v>12.7</v>
      </c>
      <c r="H473" s="2">
        <v>91.41</v>
      </c>
      <c r="I473" s="2">
        <v>482</v>
      </c>
      <c r="J473" s="2">
        <v>3813.8</v>
      </c>
      <c r="K473" s="2">
        <v>1799.9</v>
      </c>
      <c r="L473" s="2">
        <v>12.9</v>
      </c>
      <c r="M473" s="2">
        <v>518</v>
      </c>
      <c r="N473" s="2">
        <v>4811.6000000000004</v>
      </c>
      <c r="S473" s="2">
        <v>2</v>
      </c>
      <c r="U473" s="2">
        <v>1.6</v>
      </c>
    </row>
    <row r="474" spans="1:22" x14ac:dyDescent="0.3">
      <c r="A474" s="2">
        <v>40</v>
      </c>
      <c r="B474" s="2">
        <v>5</v>
      </c>
      <c r="C474" s="2">
        <v>7</v>
      </c>
      <c r="D474" s="2">
        <v>1</v>
      </c>
      <c r="E474" s="2">
        <v>1</v>
      </c>
      <c r="F474" s="2">
        <v>238.6</v>
      </c>
      <c r="L474" s="2">
        <v>16.7</v>
      </c>
      <c r="O474" s="2">
        <v>27.4</v>
      </c>
      <c r="P474" s="2">
        <v>0</v>
      </c>
      <c r="Q474" s="2">
        <v>16.670000000000002</v>
      </c>
      <c r="R474" s="2">
        <v>2.56</v>
      </c>
      <c r="S474" s="2">
        <v>70</v>
      </c>
      <c r="T474" s="2">
        <v>9</v>
      </c>
      <c r="U474" s="2">
        <v>69.599999999999994</v>
      </c>
      <c r="V474" s="2">
        <v>9.1</v>
      </c>
    </row>
    <row r="475" spans="1:22" x14ac:dyDescent="0.3">
      <c r="A475" s="2">
        <v>40</v>
      </c>
      <c r="B475" s="2">
        <v>6</v>
      </c>
      <c r="C475" s="2">
        <v>7</v>
      </c>
      <c r="D475" s="2">
        <v>1</v>
      </c>
      <c r="E475" s="2">
        <v>1</v>
      </c>
      <c r="F475" s="2">
        <v>291.8</v>
      </c>
      <c r="L475" s="2">
        <v>18</v>
      </c>
      <c r="O475" s="2">
        <v>30.2</v>
      </c>
      <c r="P475" s="2">
        <v>31.3</v>
      </c>
      <c r="Q475" s="2">
        <v>55.56</v>
      </c>
      <c r="R475" s="2">
        <v>43.81</v>
      </c>
      <c r="S475" s="2">
        <v>904</v>
      </c>
      <c r="T475" s="2">
        <v>160</v>
      </c>
      <c r="U475" s="2">
        <v>904.4</v>
      </c>
      <c r="V475" s="2">
        <v>526.1</v>
      </c>
    </row>
    <row r="476" spans="1:22" x14ac:dyDescent="0.3">
      <c r="A476" s="2">
        <v>40</v>
      </c>
      <c r="B476" s="2">
        <v>7</v>
      </c>
      <c r="C476" s="2">
        <v>7</v>
      </c>
      <c r="D476" s="2">
        <v>1</v>
      </c>
      <c r="E476" s="2">
        <v>1</v>
      </c>
      <c r="F476" s="2">
        <v>313.60000000000002</v>
      </c>
      <c r="L476" s="2">
        <v>23.6</v>
      </c>
      <c r="O476" s="2">
        <v>30.5</v>
      </c>
      <c r="P476" s="2">
        <v>31.7</v>
      </c>
      <c r="Q476" s="2">
        <v>84.28</v>
      </c>
      <c r="R476" s="2">
        <v>67.5</v>
      </c>
      <c r="S476" s="2">
        <v>1447</v>
      </c>
      <c r="T476" s="2">
        <v>238</v>
      </c>
      <c r="U476" s="2">
        <v>1447</v>
      </c>
      <c r="V476" s="2">
        <v>868.2</v>
      </c>
    </row>
    <row r="477" spans="1:22" x14ac:dyDescent="0.3">
      <c r="A477" s="2">
        <v>40</v>
      </c>
      <c r="B477" s="2">
        <v>8</v>
      </c>
      <c r="C477" s="2">
        <v>7</v>
      </c>
      <c r="D477" s="2">
        <v>1</v>
      </c>
      <c r="E477" s="2">
        <v>1</v>
      </c>
      <c r="F477" s="2">
        <v>284.5</v>
      </c>
      <c r="L477" s="2">
        <v>20.9</v>
      </c>
      <c r="O477" s="2">
        <v>29.4</v>
      </c>
      <c r="P477" s="2">
        <v>30.8</v>
      </c>
      <c r="Q477" s="2">
        <v>77.59</v>
      </c>
      <c r="R477" s="2">
        <v>53.69</v>
      </c>
      <c r="S477" s="2">
        <v>801</v>
      </c>
      <c r="T477" s="2">
        <v>150</v>
      </c>
      <c r="U477" s="2">
        <v>801.2</v>
      </c>
      <c r="V477" s="2">
        <v>418.4</v>
      </c>
    </row>
    <row r="478" spans="1:22" x14ac:dyDescent="0.3">
      <c r="A478" s="2">
        <v>40</v>
      </c>
      <c r="B478" s="2">
        <v>9</v>
      </c>
      <c r="C478" s="2">
        <v>7</v>
      </c>
      <c r="D478" s="2">
        <v>1</v>
      </c>
      <c r="E478" s="2">
        <v>1</v>
      </c>
      <c r="F478" s="2">
        <v>218.4</v>
      </c>
      <c r="L478" s="2">
        <v>22.9</v>
      </c>
      <c r="O478" s="2">
        <v>28.3</v>
      </c>
      <c r="P478" s="2">
        <v>29.5</v>
      </c>
      <c r="Q478" s="2">
        <v>49.79</v>
      </c>
      <c r="R478" s="2">
        <v>25.08</v>
      </c>
      <c r="S478" s="2">
        <v>251</v>
      </c>
      <c r="T478" s="2">
        <v>56</v>
      </c>
      <c r="U478" s="2">
        <v>250.7</v>
      </c>
      <c r="V478" s="2">
        <v>84.4</v>
      </c>
    </row>
    <row r="479" spans="1:22" x14ac:dyDescent="0.3">
      <c r="A479" s="2">
        <v>40</v>
      </c>
      <c r="B479" s="2">
        <v>10</v>
      </c>
      <c r="C479" s="2">
        <v>7</v>
      </c>
      <c r="D479" s="2">
        <v>1</v>
      </c>
      <c r="E479" s="2">
        <v>1</v>
      </c>
      <c r="F479" s="2">
        <v>138</v>
      </c>
      <c r="G479" s="2">
        <v>13.6</v>
      </c>
      <c r="H479" s="2">
        <v>9.68</v>
      </c>
      <c r="I479" s="2">
        <v>53</v>
      </c>
      <c r="J479" s="2">
        <v>370</v>
      </c>
      <c r="K479" s="2">
        <v>153</v>
      </c>
      <c r="L479" s="2">
        <v>18.399999999999999</v>
      </c>
      <c r="M479" s="2">
        <v>63</v>
      </c>
      <c r="N479" s="2">
        <v>482</v>
      </c>
    </row>
    <row r="480" spans="1:22" x14ac:dyDescent="0.3">
      <c r="A480" s="2">
        <v>40</v>
      </c>
      <c r="B480" s="2">
        <v>11</v>
      </c>
      <c r="C480" s="2">
        <v>7</v>
      </c>
      <c r="D480" s="2">
        <v>1</v>
      </c>
      <c r="E480" s="2">
        <v>1</v>
      </c>
      <c r="F480" s="2">
        <v>113.8</v>
      </c>
      <c r="G480" s="2">
        <v>8.9</v>
      </c>
      <c r="H480" s="2">
        <v>87.35</v>
      </c>
      <c r="I480" s="2">
        <v>683</v>
      </c>
      <c r="J480" s="2">
        <v>6851.3</v>
      </c>
      <c r="K480" s="2">
        <v>3992.8</v>
      </c>
      <c r="L480" s="2">
        <v>14.1</v>
      </c>
      <c r="M480" s="2">
        <v>704</v>
      </c>
      <c r="N480" s="2">
        <v>8239.6</v>
      </c>
    </row>
    <row r="481" spans="1:22" x14ac:dyDescent="0.3">
      <c r="A481" s="2">
        <v>40</v>
      </c>
      <c r="B481" s="2">
        <v>12</v>
      </c>
      <c r="C481" s="2">
        <v>7</v>
      </c>
      <c r="D481" s="2">
        <v>1</v>
      </c>
      <c r="E481" s="2">
        <v>1</v>
      </c>
      <c r="F481" s="2">
        <v>105.3</v>
      </c>
      <c r="G481" s="2">
        <v>5</v>
      </c>
      <c r="H481" s="2">
        <v>85.07</v>
      </c>
      <c r="I481" s="2">
        <v>744</v>
      </c>
      <c r="J481" s="2">
        <v>15639.4</v>
      </c>
      <c r="K481" s="2">
        <v>6669.3</v>
      </c>
      <c r="L481" s="2">
        <v>9.4</v>
      </c>
      <c r="M481" s="2">
        <v>744</v>
      </c>
      <c r="N481" s="2">
        <v>11021</v>
      </c>
    </row>
    <row r="482" spans="1:22" x14ac:dyDescent="0.3">
      <c r="A482" s="2">
        <v>41</v>
      </c>
      <c r="B482" s="2">
        <v>1</v>
      </c>
      <c r="C482" s="2">
        <v>7</v>
      </c>
      <c r="D482" s="2">
        <v>2</v>
      </c>
      <c r="E482" s="2">
        <v>1</v>
      </c>
      <c r="F482" s="2">
        <v>123.7</v>
      </c>
      <c r="G482" s="2">
        <v>2.9</v>
      </c>
      <c r="H482" s="2">
        <v>98.24</v>
      </c>
      <c r="I482" s="2">
        <v>742</v>
      </c>
      <c r="J482" s="2">
        <v>11520.5</v>
      </c>
      <c r="K482" s="2">
        <v>8308.1</v>
      </c>
      <c r="L482" s="2">
        <v>6.6</v>
      </c>
      <c r="M482" s="2">
        <v>744</v>
      </c>
      <c r="N482" s="2">
        <v>13007.7</v>
      </c>
    </row>
    <row r="483" spans="1:22" x14ac:dyDescent="0.3">
      <c r="A483" s="2">
        <v>41</v>
      </c>
      <c r="B483" s="2">
        <v>2</v>
      </c>
      <c r="C483" s="2">
        <v>7</v>
      </c>
      <c r="D483" s="2">
        <v>2</v>
      </c>
      <c r="E483" s="2">
        <v>1</v>
      </c>
      <c r="F483" s="2">
        <v>141.80000000000001</v>
      </c>
      <c r="G483" s="2">
        <v>3.1</v>
      </c>
      <c r="H483" s="2">
        <v>100.73</v>
      </c>
      <c r="I483" s="2">
        <v>672</v>
      </c>
      <c r="J483" s="2">
        <v>10257.200000000001</v>
      </c>
      <c r="K483" s="2">
        <v>7329.2</v>
      </c>
      <c r="L483" s="2">
        <v>6.5</v>
      </c>
      <c r="M483" s="2">
        <v>672</v>
      </c>
      <c r="N483" s="2">
        <v>11601.2</v>
      </c>
    </row>
    <row r="484" spans="1:22" x14ac:dyDescent="0.3">
      <c r="A484" s="2">
        <v>41</v>
      </c>
      <c r="B484" s="2">
        <v>3</v>
      </c>
      <c r="C484" s="2">
        <v>7</v>
      </c>
      <c r="D484" s="2">
        <v>2</v>
      </c>
      <c r="E484" s="2">
        <v>1</v>
      </c>
      <c r="F484" s="2">
        <v>191.7</v>
      </c>
      <c r="G484" s="2">
        <v>7.3</v>
      </c>
      <c r="H484" s="2">
        <v>116.26</v>
      </c>
      <c r="I484" s="2">
        <v>721</v>
      </c>
      <c r="J484" s="2">
        <v>8257.7999999999993</v>
      </c>
      <c r="K484" s="2">
        <v>5169.6000000000004</v>
      </c>
      <c r="L484" s="2">
        <v>7.4</v>
      </c>
      <c r="M484" s="2">
        <v>732</v>
      </c>
      <c r="N484" s="2">
        <v>9710.7999999999993</v>
      </c>
    </row>
    <row r="485" spans="1:22" x14ac:dyDescent="0.3">
      <c r="A485" s="2">
        <v>41</v>
      </c>
      <c r="B485" s="2">
        <v>4</v>
      </c>
      <c r="C485" s="2">
        <v>7</v>
      </c>
      <c r="D485" s="2">
        <v>2</v>
      </c>
      <c r="E485" s="2">
        <v>1</v>
      </c>
      <c r="F485" s="2">
        <v>205.3</v>
      </c>
      <c r="G485" s="2">
        <v>11.4</v>
      </c>
      <c r="H485" s="2">
        <v>104.57</v>
      </c>
      <c r="I485" s="2">
        <v>607</v>
      </c>
      <c r="J485" s="2">
        <v>5355.9</v>
      </c>
      <c r="K485" s="2">
        <v>2849.1</v>
      </c>
      <c r="L485" s="2">
        <v>10.9</v>
      </c>
      <c r="M485" s="2">
        <v>650</v>
      </c>
      <c r="N485" s="2">
        <v>6609.3</v>
      </c>
      <c r="U485" s="2">
        <v>1.6</v>
      </c>
    </row>
    <row r="486" spans="1:22" x14ac:dyDescent="0.3">
      <c r="A486" s="2">
        <v>41</v>
      </c>
      <c r="B486" s="2">
        <v>5</v>
      </c>
      <c r="C486" s="2">
        <v>7</v>
      </c>
      <c r="D486" s="2">
        <v>2</v>
      </c>
      <c r="E486" s="2">
        <v>1</v>
      </c>
      <c r="F486" s="2">
        <v>238.6</v>
      </c>
      <c r="G486" s="2">
        <v>15.6</v>
      </c>
      <c r="H486" s="2">
        <v>1.74</v>
      </c>
      <c r="I486" s="2">
        <v>18</v>
      </c>
      <c r="J486" s="2">
        <v>69.5</v>
      </c>
      <c r="K486" s="2">
        <v>7.7</v>
      </c>
      <c r="L486" s="2">
        <v>14.7</v>
      </c>
      <c r="M486" s="2">
        <v>21</v>
      </c>
      <c r="N486" s="2">
        <v>108.6</v>
      </c>
      <c r="Q486" s="2">
        <v>2.56</v>
      </c>
      <c r="S486" s="2">
        <v>9</v>
      </c>
      <c r="U486" s="2">
        <v>69.599999999999994</v>
      </c>
      <c r="V486" s="2">
        <v>9.1</v>
      </c>
    </row>
    <row r="487" spans="1:22" x14ac:dyDescent="0.3">
      <c r="A487" s="2">
        <v>41</v>
      </c>
      <c r="B487" s="2">
        <v>6</v>
      </c>
      <c r="C487" s="2">
        <v>7</v>
      </c>
      <c r="D487" s="2">
        <v>2</v>
      </c>
      <c r="E487" s="2">
        <v>1</v>
      </c>
      <c r="F487" s="2">
        <v>291.8</v>
      </c>
      <c r="L487" s="2">
        <v>16</v>
      </c>
      <c r="O487" s="2">
        <v>30.6</v>
      </c>
      <c r="P487" s="2">
        <v>30.6</v>
      </c>
      <c r="Q487" s="2">
        <v>43.81</v>
      </c>
      <c r="R487" s="2">
        <v>28.55</v>
      </c>
      <c r="S487" s="2">
        <v>160</v>
      </c>
      <c r="T487" s="2">
        <v>101</v>
      </c>
      <c r="U487" s="2">
        <v>904.4</v>
      </c>
      <c r="V487" s="2">
        <v>526.1</v>
      </c>
    </row>
    <row r="488" spans="1:22" x14ac:dyDescent="0.3">
      <c r="A488" s="2">
        <v>41</v>
      </c>
      <c r="B488" s="2">
        <v>7</v>
      </c>
      <c r="C488" s="2">
        <v>7</v>
      </c>
      <c r="D488" s="2">
        <v>2</v>
      </c>
      <c r="E488" s="2">
        <v>1</v>
      </c>
      <c r="F488" s="2">
        <v>313.60000000000002</v>
      </c>
      <c r="L488" s="2">
        <v>21.6</v>
      </c>
      <c r="O488" s="2">
        <v>30.8</v>
      </c>
      <c r="P488" s="2">
        <v>30.8</v>
      </c>
      <c r="Q488" s="2">
        <v>67.5</v>
      </c>
      <c r="R488" s="2">
        <v>54.43</v>
      </c>
      <c r="S488" s="2">
        <v>238</v>
      </c>
      <c r="T488" s="2">
        <v>170</v>
      </c>
      <c r="U488" s="2">
        <v>1447</v>
      </c>
      <c r="V488" s="2">
        <v>868.2</v>
      </c>
    </row>
    <row r="489" spans="1:22" x14ac:dyDescent="0.3">
      <c r="A489" s="2">
        <v>41</v>
      </c>
      <c r="B489" s="2">
        <v>8</v>
      </c>
      <c r="C489" s="2">
        <v>7</v>
      </c>
      <c r="D489" s="2">
        <v>2</v>
      </c>
      <c r="E489" s="2">
        <v>1</v>
      </c>
      <c r="F489" s="2">
        <v>284.5</v>
      </c>
      <c r="L489" s="2">
        <v>18.899999999999999</v>
      </c>
      <c r="O489" s="2">
        <v>30.2</v>
      </c>
      <c r="P489" s="2">
        <v>30.2</v>
      </c>
      <c r="Q489" s="2">
        <v>53.69</v>
      </c>
      <c r="R489" s="2">
        <v>29.25</v>
      </c>
      <c r="S489" s="2">
        <v>150</v>
      </c>
      <c r="T489" s="2">
        <v>84</v>
      </c>
      <c r="U489" s="2">
        <v>801.2</v>
      </c>
      <c r="V489" s="2">
        <v>418.4</v>
      </c>
    </row>
    <row r="490" spans="1:22" x14ac:dyDescent="0.3">
      <c r="A490" s="2">
        <v>41</v>
      </c>
      <c r="B490" s="2">
        <v>9</v>
      </c>
      <c r="C490" s="2">
        <v>7</v>
      </c>
      <c r="D490" s="2">
        <v>2</v>
      </c>
      <c r="E490" s="2">
        <v>1</v>
      </c>
      <c r="F490" s="2">
        <v>218.4</v>
      </c>
      <c r="L490" s="2">
        <v>20.9</v>
      </c>
      <c r="O490" s="2">
        <v>28.7</v>
      </c>
      <c r="P490" s="2">
        <v>28.7</v>
      </c>
      <c r="Q490" s="2">
        <v>25.08</v>
      </c>
      <c r="R490" s="2">
        <v>6.54</v>
      </c>
      <c r="S490" s="2">
        <v>56</v>
      </c>
      <c r="T490" s="2">
        <v>15</v>
      </c>
      <c r="U490" s="2">
        <v>250.7</v>
      </c>
      <c r="V490" s="2">
        <v>84.4</v>
      </c>
    </row>
    <row r="491" spans="1:22" x14ac:dyDescent="0.3">
      <c r="A491" s="2">
        <v>41</v>
      </c>
      <c r="B491" s="2">
        <v>10</v>
      </c>
      <c r="C491" s="2">
        <v>7</v>
      </c>
      <c r="D491" s="2">
        <v>2</v>
      </c>
      <c r="E491" s="2">
        <v>1</v>
      </c>
      <c r="F491" s="2">
        <v>138</v>
      </c>
      <c r="G491" s="2">
        <v>12.5</v>
      </c>
      <c r="H491" s="2">
        <v>50.27</v>
      </c>
      <c r="I491" s="2">
        <v>376</v>
      </c>
      <c r="J491" s="2">
        <v>2673.9</v>
      </c>
      <c r="K491" s="2">
        <v>1219.3</v>
      </c>
      <c r="L491" s="2">
        <v>16.399999999999999</v>
      </c>
      <c r="M491" s="2">
        <v>405</v>
      </c>
      <c r="N491" s="2">
        <v>3454.7</v>
      </c>
    </row>
    <row r="492" spans="1:22" x14ac:dyDescent="0.3">
      <c r="A492" s="2">
        <v>41</v>
      </c>
      <c r="B492" s="2">
        <v>11</v>
      </c>
      <c r="C492" s="2">
        <v>7</v>
      </c>
      <c r="D492" s="2">
        <v>2</v>
      </c>
      <c r="E492" s="2">
        <v>1</v>
      </c>
      <c r="F492" s="2">
        <v>113.8</v>
      </c>
      <c r="G492" s="2">
        <v>6.9</v>
      </c>
      <c r="H492" s="2">
        <v>87.35</v>
      </c>
      <c r="I492" s="2">
        <v>704</v>
      </c>
      <c r="J492" s="2">
        <v>8239.6</v>
      </c>
      <c r="K492" s="2">
        <v>5245.4</v>
      </c>
      <c r="L492" s="2">
        <v>12.1</v>
      </c>
      <c r="M492" s="2">
        <v>714</v>
      </c>
      <c r="N492" s="2">
        <v>9658.1</v>
      </c>
    </row>
    <row r="493" spans="1:22" x14ac:dyDescent="0.3">
      <c r="A493" s="2">
        <v>41</v>
      </c>
      <c r="B493" s="2">
        <v>12</v>
      </c>
      <c r="C493" s="2">
        <v>7</v>
      </c>
      <c r="D493" s="2">
        <v>2</v>
      </c>
      <c r="E493" s="2">
        <v>1</v>
      </c>
      <c r="F493" s="2">
        <v>105.3</v>
      </c>
      <c r="G493" s="2">
        <v>3</v>
      </c>
      <c r="H493" s="2">
        <v>85.07</v>
      </c>
      <c r="I493" s="2">
        <v>744</v>
      </c>
      <c r="J493" s="2">
        <v>18255.900000000001</v>
      </c>
      <c r="K493" s="2">
        <v>8153</v>
      </c>
      <c r="L493" s="2">
        <v>7.4</v>
      </c>
      <c r="M493" s="2">
        <v>744</v>
      </c>
      <c r="N493" s="2">
        <v>12509</v>
      </c>
    </row>
    <row r="494" spans="1:22" x14ac:dyDescent="0.3">
      <c r="A494" s="2">
        <v>42</v>
      </c>
      <c r="B494" s="2">
        <v>1</v>
      </c>
      <c r="C494" s="2">
        <v>7</v>
      </c>
      <c r="D494" s="2">
        <v>3</v>
      </c>
      <c r="E494" s="2">
        <v>1</v>
      </c>
      <c r="F494" s="2">
        <v>123.7</v>
      </c>
      <c r="G494" s="2">
        <v>0.9</v>
      </c>
      <c r="H494" s="2">
        <v>98.24</v>
      </c>
      <c r="I494" s="2">
        <v>744</v>
      </c>
      <c r="J494" s="2">
        <v>13007.7</v>
      </c>
      <c r="K494" s="2">
        <v>9780.5</v>
      </c>
      <c r="L494" s="2">
        <v>4.5999999999999996</v>
      </c>
      <c r="M494" s="2">
        <v>744</v>
      </c>
      <c r="N494" s="2">
        <v>14495.7</v>
      </c>
    </row>
    <row r="495" spans="1:22" x14ac:dyDescent="0.3">
      <c r="A495" s="2">
        <v>42</v>
      </c>
      <c r="B495" s="2">
        <v>2</v>
      </c>
      <c r="C495" s="2">
        <v>7</v>
      </c>
      <c r="D495" s="2">
        <v>3</v>
      </c>
      <c r="E495" s="2">
        <v>1</v>
      </c>
      <c r="F495" s="2">
        <v>141.80000000000001</v>
      </c>
      <c r="G495" s="2">
        <v>1.1000000000000001</v>
      </c>
      <c r="H495" s="2">
        <v>100.73</v>
      </c>
      <c r="I495" s="2">
        <v>672</v>
      </c>
      <c r="J495" s="2">
        <v>11601.2</v>
      </c>
      <c r="K495" s="2">
        <v>8673.2000000000007</v>
      </c>
      <c r="L495" s="2">
        <v>4.5</v>
      </c>
      <c r="M495" s="2">
        <v>672</v>
      </c>
      <c r="N495" s="2">
        <v>12945.2</v>
      </c>
    </row>
    <row r="496" spans="1:22" x14ac:dyDescent="0.3">
      <c r="A496" s="2">
        <v>42</v>
      </c>
      <c r="B496" s="2">
        <v>3</v>
      </c>
      <c r="C496" s="2">
        <v>7</v>
      </c>
      <c r="D496" s="2">
        <v>3</v>
      </c>
      <c r="E496" s="2">
        <v>1</v>
      </c>
      <c r="F496" s="2">
        <v>191.7</v>
      </c>
      <c r="G496" s="2">
        <v>5.3</v>
      </c>
      <c r="H496" s="2">
        <v>116.26</v>
      </c>
      <c r="I496" s="2">
        <v>737</v>
      </c>
      <c r="J496" s="2">
        <v>9710.7999999999993</v>
      </c>
      <c r="K496" s="2">
        <v>6554.6</v>
      </c>
      <c r="L496" s="2">
        <v>5.4</v>
      </c>
      <c r="M496" s="2">
        <v>740</v>
      </c>
      <c r="N496" s="2">
        <v>11184.6</v>
      </c>
    </row>
    <row r="497" spans="1:22" x14ac:dyDescent="0.3">
      <c r="A497" s="2">
        <v>42</v>
      </c>
      <c r="B497" s="2">
        <v>4</v>
      </c>
      <c r="C497" s="2">
        <v>7</v>
      </c>
      <c r="D497" s="2">
        <v>3</v>
      </c>
      <c r="E497" s="2">
        <v>1</v>
      </c>
      <c r="F497" s="2">
        <v>205.3</v>
      </c>
      <c r="G497" s="2">
        <v>9.4</v>
      </c>
      <c r="H497" s="2">
        <v>104.57</v>
      </c>
      <c r="I497" s="2">
        <v>680</v>
      </c>
      <c r="J497" s="2">
        <v>6609.3</v>
      </c>
      <c r="K497" s="2">
        <v>3909.7</v>
      </c>
      <c r="L497" s="2">
        <v>8.9</v>
      </c>
      <c r="M497" s="2">
        <v>693</v>
      </c>
      <c r="N497" s="2">
        <v>7954.2</v>
      </c>
    </row>
    <row r="498" spans="1:22" x14ac:dyDescent="0.3">
      <c r="A498" s="2">
        <v>42</v>
      </c>
      <c r="B498" s="2">
        <v>5</v>
      </c>
      <c r="C498" s="2">
        <v>7</v>
      </c>
      <c r="D498" s="2">
        <v>3</v>
      </c>
      <c r="E498" s="2">
        <v>1</v>
      </c>
      <c r="F498" s="2">
        <v>238.6</v>
      </c>
      <c r="G498" s="2">
        <v>12.2</v>
      </c>
      <c r="H498" s="2">
        <v>81.37</v>
      </c>
      <c r="I498" s="2">
        <v>644</v>
      </c>
      <c r="J498" s="2">
        <v>4291</v>
      </c>
      <c r="K498" s="2">
        <v>2025.3</v>
      </c>
      <c r="L498" s="2">
        <v>12.7</v>
      </c>
      <c r="M498" s="2">
        <v>590</v>
      </c>
      <c r="N498" s="2">
        <v>5432.4</v>
      </c>
    </row>
    <row r="499" spans="1:22" x14ac:dyDescent="0.3">
      <c r="A499" s="2">
        <v>42</v>
      </c>
      <c r="B499" s="2">
        <v>6</v>
      </c>
      <c r="C499" s="2">
        <v>7</v>
      </c>
      <c r="D499" s="2">
        <v>3</v>
      </c>
      <c r="E499" s="2">
        <v>1</v>
      </c>
      <c r="F499" s="2">
        <v>291.8</v>
      </c>
      <c r="L499" s="2">
        <v>14</v>
      </c>
      <c r="O499" s="2">
        <v>28.6</v>
      </c>
      <c r="P499" s="2">
        <v>30.2</v>
      </c>
      <c r="Q499" s="2">
        <v>28.55</v>
      </c>
      <c r="R499" s="2">
        <v>12.77</v>
      </c>
      <c r="S499" s="2">
        <v>101</v>
      </c>
      <c r="T499" s="2">
        <v>47</v>
      </c>
      <c r="U499" s="2">
        <v>257.89999999999998</v>
      </c>
      <c r="V499" s="2">
        <v>104.7</v>
      </c>
    </row>
    <row r="500" spans="1:22" x14ac:dyDescent="0.3">
      <c r="A500" s="2">
        <v>42</v>
      </c>
      <c r="B500" s="2">
        <v>7</v>
      </c>
      <c r="C500" s="2">
        <v>7</v>
      </c>
      <c r="D500" s="2">
        <v>3</v>
      </c>
      <c r="E500" s="2">
        <v>1</v>
      </c>
      <c r="F500" s="2">
        <v>313.60000000000002</v>
      </c>
      <c r="L500" s="2">
        <v>19.600000000000001</v>
      </c>
      <c r="O500" s="2">
        <v>28.8</v>
      </c>
      <c r="P500" s="2">
        <v>29.9</v>
      </c>
      <c r="Q500" s="2">
        <v>54.43</v>
      </c>
      <c r="R500" s="2">
        <v>36.35</v>
      </c>
      <c r="S500" s="2">
        <v>170</v>
      </c>
      <c r="T500" s="2">
        <v>102</v>
      </c>
      <c r="U500" s="2">
        <v>468.7</v>
      </c>
      <c r="V500" s="2">
        <v>191.7</v>
      </c>
    </row>
    <row r="501" spans="1:22" x14ac:dyDescent="0.3">
      <c r="A501" s="2">
        <v>42</v>
      </c>
      <c r="B501" s="2">
        <v>8</v>
      </c>
      <c r="C501" s="2">
        <v>7</v>
      </c>
      <c r="D501" s="2">
        <v>3</v>
      </c>
      <c r="E501" s="2">
        <v>1</v>
      </c>
      <c r="F501" s="2">
        <v>284.5</v>
      </c>
      <c r="L501" s="2">
        <v>16.899999999999999</v>
      </c>
      <c r="O501" s="2">
        <v>28.2</v>
      </c>
      <c r="P501" s="2">
        <v>29.4</v>
      </c>
      <c r="Q501" s="2">
        <v>29.25</v>
      </c>
      <c r="R501" s="2">
        <v>14.76</v>
      </c>
      <c r="S501" s="2">
        <v>84</v>
      </c>
      <c r="T501" s="2">
        <v>41</v>
      </c>
      <c r="U501" s="2">
        <v>181.4</v>
      </c>
      <c r="V501" s="2">
        <v>59</v>
      </c>
    </row>
    <row r="502" spans="1:22" x14ac:dyDescent="0.3">
      <c r="A502" s="2">
        <v>42</v>
      </c>
      <c r="B502" s="2">
        <v>9</v>
      </c>
      <c r="C502" s="2">
        <v>7</v>
      </c>
      <c r="D502" s="2">
        <v>3</v>
      </c>
      <c r="E502" s="2">
        <v>1</v>
      </c>
      <c r="F502" s="2">
        <v>218.4</v>
      </c>
      <c r="G502" s="2">
        <v>14.2</v>
      </c>
      <c r="H502" s="2">
        <v>48.93</v>
      </c>
      <c r="I502" s="2">
        <v>253</v>
      </c>
      <c r="J502" s="2">
        <v>1585</v>
      </c>
      <c r="K502" s="2">
        <v>605.4</v>
      </c>
      <c r="L502" s="2">
        <v>18.899999999999999</v>
      </c>
      <c r="M502" s="2">
        <v>258</v>
      </c>
      <c r="N502" s="2">
        <v>2081.8000000000002</v>
      </c>
      <c r="O502" s="2">
        <v>26.7</v>
      </c>
      <c r="Q502" s="2">
        <v>6.54</v>
      </c>
      <c r="S502" s="2">
        <v>15</v>
      </c>
      <c r="U502" s="2">
        <v>11.2</v>
      </c>
    </row>
    <row r="503" spans="1:22" x14ac:dyDescent="0.3">
      <c r="A503" s="2">
        <v>42</v>
      </c>
      <c r="B503" s="2">
        <v>10</v>
      </c>
      <c r="C503" s="2">
        <v>7</v>
      </c>
      <c r="D503" s="2">
        <v>3</v>
      </c>
      <c r="E503" s="2">
        <v>1</v>
      </c>
      <c r="F503" s="2">
        <v>138</v>
      </c>
      <c r="G503" s="2">
        <v>10.8</v>
      </c>
      <c r="H503" s="2">
        <v>73.86</v>
      </c>
      <c r="I503" s="2">
        <v>619</v>
      </c>
      <c r="J503" s="2">
        <v>4795.3</v>
      </c>
      <c r="K503" s="2">
        <v>2359</v>
      </c>
      <c r="L503" s="2">
        <v>14.4</v>
      </c>
      <c r="M503" s="2">
        <v>618</v>
      </c>
      <c r="N503" s="2">
        <v>5999.2</v>
      </c>
    </row>
    <row r="504" spans="1:22" x14ac:dyDescent="0.3">
      <c r="A504" s="2">
        <v>42</v>
      </c>
      <c r="B504" s="2">
        <v>11</v>
      </c>
      <c r="C504" s="2">
        <v>7</v>
      </c>
      <c r="D504" s="2">
        <v>3</v>
      </c>
      <c r="E504" s="2">
        <v>1</v>
      </c>
      <c r="F504" s="2">
        <v>113.8</v>
      </c>
      <c r="G504" s="2">
        <v>4.9000000000000004</v>
      </c>
      <c r="H504" s="2">
        <v>87.35</v>
      </c>
      <c r="I504" s="2">
        <v>718</v>
      </c>
      <c r="J504" s="2">
        <v>9658.1</v>
      </c>
      <c r="K504" s="2">
        <v>6590</v>
      </c>
      <c r="L504" s="2">
        <v>10.1</v>
      </c>
      <c r="M504" s="2">
        <v>720</v>
      </c>
      <c r="N504" s="2">
        <v>11094.3</v>
      </c>
    </row>
    <row r="505" spans="1:22" x14ac:dyDescent="0.3">
      <c r="A505" s="2">
        <v>42</v>
      </c>
      <c r="B505" s="2">
        <v>12</v>
      </c>
      <c r="C505" s="2">
        <v>7</v>
      </c>
      <c r="D505" s="2">
        <v>3</v>
      </c>
      <c r="E505" s="2">
        <v>1</v>
      </c>
      <c r="F505" s="2">
        <v>105.3</v>
      </c>
      <c r="G505" s="2">
        <v>1</v>
      </c>
      <c r="H505" s="2">
        <v>85.07</v>
      </c>
      <c r="I505" s="2">
        <v>744</v>
      </c>
      <c r="J505" s="2">
        <v>20887.400000000001</v>
      </c>
      <c r="K505" s="2">
        <v>9641</v>
      </c>
      <c r="L505" s="2">
        <v>5.4</v>
      </c>
      <c r="M505" s="2">
        <v>744</v>
      </c>
      <c r="N505" s="2">
        <v>13997</v>
      </c>
    </row>
    <row r="506" spans="1:22" x14ac:dyDescent="0.3">
      <c r="A506" s="2">
        <v>43</v>
      </c>
      <c r="B506" s="2">
        <v>1</v>
      </c>
      <c r="C506" s="2">
        <v>8</v>
      </c>
      <c r="D506" s="2">
        <v>1</v>
      </c>
      <c r="E506" s="2">
        <v>0</v>
      </c>
      <c r="F506" s="2">
        <v>116.1</v>
      </c>
      <c r="G506" s="2">
        <v>5.9</v>
      </c>
      <c r="H506" s="2">
        <v>92.47</v>
      </c>
      <c r="I506" s="2">
        <v>744</v>
      </c>
      <c r="J506" s="2">
        <v>9264.6</v>
      </c>
      <c r="K506" s="2">
        <v>6041.1</v>
      </c>
      <c r="L506" s="2">
        <v>8.4</v>
      </c>
      <c r="M506" s="2">
        <v>744</v>
      </c>
      <c r="N506" s="2">
        <v>10752.6</v>
      </c>
    </row>
    <row r="507" spans="1:22" x14ac:dyDescent="0.3">
      <c r="A507" s="2">
        <v>43</v>
      </c>
      <c r="B507" s="2">
        <v>2</v>
      </c>
      <c r="C507" s="2">
        <v>8</v>
      </c>
      <c r="D507" s="2">
        <v>1</v>
      </c>
      <c r="E507" s="2">
        <v>0</v>
      </c>
      <c r="F507" s="2">
        <v>129.4</v>
      </c>
      <c r="G507" s="2">
        <v>9.4</v>
      </c>
      <c r="H507" s="2">
        <v>91.37</v>
      </c>
      <c r="I507" s="2">
        <v>664</v>
      </c>
      <c r="J507" s="2">
        <v>6041.6</v>
      </c>
      <c r="K507" s="2">
        <v>3185.4</v>
      </c>
      <c r="L507" s="2">
        <v>11.7</v>
      </c>
      <c r="M507" s="2">
        <v>670</v>
      </c>
      <c r="N507" s="2">
        <v>7375.6</v>
      </c>
    </row>
    <row r="508" spans="1:22" x14ac:dyDescent="0.3">
      <c r="A508" s="2">
        <v>43</v>
      </c>
      <c r="B508" s="2">
        <v>3</v>
      </c>
      <c r="C508" s="2">
        <v>8</v>
      </c>
      <c r="D508" s="2">
        <v>1</v>
      </c>
      <c r="E508" s="2">
        <v>0</v>
      </c>
      <c r="F508" s="2">
        <v>181.5</v>
      </c>
      <c r="G508" s="2">
        <v>10.199999999999999</v>
      </c>
      <c r="H508" s="2">
        <v>109.83</v>
      </c>
      <c r="I508" s="2">
        <v>715</v>
      </c>
      <c r="J508" s="2">
        <v>6118.4</v>
      </c>
      <c r="K508" s="2">
        <v>3114.8</v>
      </c>
      <c r="L508" s="2">
        <v>11.4</v>
      </c>
      <c r="M508" s="2">
        <v>730</v>
      </c>
      <c r="N508" s="2">
        <v>7568.3</v>
      </c>
    </row>
    <row r="509" spans="1:22" x14ac:dyDescent="0.3">
      <c r="A509" s="2">
        <v>43</v>
      </c>
      <c r="B509" s="2">
        <v>4</v>
      </c>
      <c r="C509" s="2">
        <v>8</v>
      </c>
      <c r="D509" s="2">
        <v>1</v>
      </c>
      <c r="E509" s="2">
        <v>0</v>
      </c>
      <c r="F509" s="2">
        <v>244.1</v>
      </c>
      <c r="G509" s="2">
        <v>13.8</v>
      </c>
      <c r="H509" s="2">
        <v>111.07</v>
      </c>
      <c r="I509" s="2">
        <v>586</v>
      </c>
      <c r="J509" s="2">
        <v>3445.8</v>
      </c>
      <c r="K509" s="2">
        <v>1201.8</v>
      </c>
      <c r="L509" s="2">
        <v>12</v>
      </c>
      <c r="M509" s="2">
        <v>650</v>
      </c>
      <c r="N509" s="2">
        <v>4671.7</v>
      </c>
    </row>
    <row r="510" spans="1:22" x14ac:dyDescent="0.3">
      <c r="A510" s="2">
        <v>43</v>
      </c>
      <c r="B510" s="2">
        <v>5</v>
      </c>
      <c r="C510" s="2">
        <v>8</v>
      </c>
      <c r="D510" s="2">
        <v>1</v>
      </c>
      <c r="E510" s="2">
        <v>0</v>
      </c>
      <c r="F510" s="2">
        <v>260.7</v>
      </c>
      <c r="L510" s="2">
        <v>17.2</v>
      </c>
      <c r="O510" s="2">
        <v>27.7</v>
      </c>
      <c r="P510" s="2">
        <v>29.1</v>
      </c>
      <c r="Q510" s="2">
        <v>17.22</v>
      </c>
      <c r="R510" s="2">
        <v>8.16</v>
      </c>
      <c r="S510" s="2">
        <v>96</v>
      </c>
      <c r="T510" s="2">
        <v>20</v>
      </c>
      <c r="U510" s="2">
        <v>95.5</v>
      </c>
      <c r="V510" s="2">
        <v>22.6</v>
      </c>
    </row>
    <row r="511" spans="1:22" x14ac:dyDescent="0.3">
      <c r="A511" s="2">
        <v>43</v>
      </c>
      <c r="B511" s="2">
        <v>6</v>
      </c>
      <c r="C511" s="2">
        <v>8</v>
      </c>
      <c r="D511" s="2">
        <v>1</v>
      </c>
      <c r="E511" s="2">
        <v>0</v>
      </c>
      <c r="F511" s="2">
        <v>296.5</v>
      </c>
      <c r="L511" s="2">
        <v>20.7</v>
      </c>
      <c r="O511" s="2">
        <v>28.7</v>
      </c>
      <c r="P511" s="2">
        <v>30.2</v>
      </c>
      <c r="Q511" s="2">
        <v>52.06</v>
      </c>
      <c r="R511" s="2">
        <v>30.95</v>
      </c>
      <c r="S511" s="2">
        <v>484</v>
      </c>
      <c r="T511" s="2">
        <v>97</v>
      </c>
      <c r="U511" s="2">
        <v>483.7</v>
      </c>
      <c r="V511" s="2">
        <v>213.4</v>
      </c>
    </row>
    <row r="512" spans="1:22" x14ac:dyDescent="0.3">
      <c r="A512" s="2">
        <v>43</v>
      </c>
      <c r="B512" s="2">
        <v>7</v>
      </c>
      <c r="C512" s="2">
        <v>8</v>
      </c>
      <c r="D512" s="2">
        <v>1</v>
      </c>
      <c r="E512" s="2">
        <v>0</v>
      </c>
      <c r="F512" s="2">
        <v>314.5</v>
      </c>
      <c r="L512" s="2">
        <v>21.4</v>
      </c>
      <c r="O512" s="2">
        <v>29.2</v>
      </c>
      <c r="P512" s="2">
        <v>30.2</v>
      </c>
      <c r="Q512" s="2">
        <v>81.88</v>
      </c>
      <c r="R512" s="2">
        <v>64.81</v>
      </c>
      <c r="S512" s="2">
        <v>969</v>
      </c>
      <c r="T512" s="2">
        <v>206</v>
      </c>
      <c r="U512" s="2">
        <v>968.9</v>
      </c>
      <c r="V512" s="2">
        <v>463.2</v>
      </c>
    </row>
    <row r="513" spans="1:22" x14ac:dyDescent="0.3">
      <c r="A513" s="2">
        <v>43</v>
      </c>
      <c r="B513" s="2">
        <v>8</v>
      </c>
      <c r="C513" s="2">
        <v>8</v>
      </c>
      <c r="D513" s="2">
        <v>1</v>
      </c>
      <c r="E513" s="2">
        <v>0</v>
      </c>
      <c r="F513" s="2">
        <v>281</v>
      </c>
      <c r="L513" s="2">
        <v>25.4</v>
      </c>
      <c r="O513" s="2">
        <v>28.6</v>
      </c>
      <c r="P513" s="2">
        <v>29.7</v>
      </c>
      <c r="Q513" s="2">
        <v>95.22</v>
      </c>
      <c r="R513" s="2">
        <v>65.44</v>
      </c>
      <c r="S513" s="2">
        <v>742</v>
      </c>
      <c r="T513" s="2">
        <v>167</v>
      </c>
      <c r="U513" s="2">
        <v>741.5</v>
      </c>
      <c r="V513" s="2">
        <v>283.7</v>
      </c>
    </row>
    <row r="514" spans="1:22" x14ac:dyDescent="0.3">
      <c r="A514" s="2">
        <v>43</v>
      </c>
      <c r="B514" s="2">
        <v>9</v>
      </c>
      <c r="C514" s="2">
        <v>8</v>
      </c>
      <c r="D514" s="2">
        <v>1</v>
      </c>
      <c r="E514" s="2">
        <v>0</v>
      </c>
      <c r="F514" s="2">
        <v>225.8</v>
      </c>
      <c r="L514" s="2">
        <v>20</v>
      </c>
      <c r="O514" s="2">
        <v>28.1</v>
      </c>
      <c r="P514" s="2">
        <v>29.1</v>
      </c>
      <c r="Q514" s="2">
        <v>25.89</v>
      </c>
      <c r="R514" s="2">
        <v>15.66</v>
      </c>
      <c r="S514" s="2">
        <v>114</v>
      </c>
      <c r="T514" s="2">
        <v>30</v>
      </c>
      <c r="U514" s="2">
        <v>114.4</v>
      </c>
      <c r="V514" s="2">
        <v>32.299999999999997</v>
      </c>
    </row>
    <row r="515" spans="1:22" x14ac:dyDescent="0.3">
      <c r="A515" s="2">
        <v>43</v>
      </c>
      <c r="B515" s="2">
        <v>10</v>
      </c>
      <c r="C515" s="2">
        <v>8</v>
      </c>
      <c r="D515" s="2">
        <v>1</v>
      </c>
      <c r="E515" s="2">
        <v>0</v>
      </c>
      <c r="F515" s="2">
        <v>151.19999999999999</v>
      </c>
      <c r="G515" s="2">
        <v>10.9</v>
      </c>
      <c r="H515" s="2">
        <v>4.9800000000000004</v>
      </c>
      <c r="I515" s="2">
        <v>120</v>
      </c>
      <c r="J515" s="2">
        <v>911.8</v>
      </c>
      <c r="K515" s="2">
        <v>402.1</v>
      </c>
      <c r="L515" s="2">
        <v>19.8</v>
      </c>
      <c r="M515" s="2">
        <v>120</v>
      </c>
      <c r="N515" s="2">
        <v>1151.8</v>
      </c>
      <c r="O515" s="2">
        <v>26.1</v>
      </c>
      <c r="Q515" s="2">
        <v>1.1399999999999999</v>
      </c>
      <c r="T515" s="2">
        <v>2</v>
      </c>
      <c r="U515" s="2">
        <v>0.2</v>
      </c>
    </row>
    <row r="516" spans="1:22" x14ac:dyDescent="0.3">
      <c r="A516" s="2">
        <v>43</v>
      </c>
      <c r="B516" s="2">
        <v>11</v>
      </c>
      <c r="C516" s="2">
        <v>8</v>
      </c>
      <c r="D516" s="2">
        <v>1</v>
      </c>
      <c r="E516" s="2">
        <v>0</v>
      </c>
      <c r="F516" s="2">
        <v>113.2</v>
      </c>
      <c r="G516" s="2">
        <v>10</v>
      </c>
      <c r="H516" s="2">
        <v>85.22</v>
      </c>
      <c r="I516" s="2">
        <v>690</v>
      </c>
      <c r="J516" s="2">
        <v>6044.6</v>
      </c>
      <c r="K516" s="2">
        <v>3185.6</v>
      </c>
      <c r="L516" s="2">
        <v>14.7</v>
      </c>
      <c r="M516" s="2">
        <v>704</v>
      </c>
      <c r="N516" s="2">
        <v>7441.6</v>
      </c>
    </row>
    <row r="517" spans="1:22" x14ac:dyDescent="0.3">
      <c r="A517" s="2">
        <v>43</v>
      </c>
      <c r="B517" s="2">
        <v>12</v>
      </c>
      <c r="C517" s="2">
        <v>8</v>
      </c>
      <c r="D517" s="2">
        <v>1</v>
      </c>
      <c r="E517" s="2">
        <v>0</v>
      </c>
      <c r="F517" s="2">
        <v>94.8</v>
      </c>
      <c r="G517" s="2">
        <v>7.6</v>
      </c>
      <c r="H517" s="2">
        <v>75</v>
      </c>
      <c r="I517" s="2">
        <v>739</v>
      </c>
      <c r="J517" s="2">
        <v>7659.1</v>
      </c>
      <c r="K517" s="2">
        <v>4827.6000000000004</v>
      </c>
      <c r="L517" s="2">
        <v>12.1</v>
      </c>
      <c r="M517" s="2">
        <v>744</v>
      </c>
      <c r="N517" s="2">
        <v>9142.7000000000007</v>
      </c>
    </row>
    <row r="518" spans="1:22" x14ac:dyDescent="0.3">
      <c r="A518" s="2">
        <v>44</v>
      </c>
      <c r="B518" s="2">
        <v>1</v>
      </c>
      <c r="C518" s="2">
        <v>8</v>
      </c>
      <c r="D518" s="2">
        <v>2</v>
      </c>
      <c r="E518" s="2">
        <v>0</v>
      </c>
      <c r="F518" s="2">
        <v>116.1</v>
      </c>
      <c r="G518" s="2">
        <v>3.9</v>
      </c>
      <c r="H518" s="2">
        <v>92.47</v>
      </c>
      <c r="I518" s="2">
        <v>744</v>
      </c>
      <c r="J518" s="2">
        <v>10752.6</v>
      </c>
      <c r="K518" s="2">
        <v>7524.6</v>
      </c>
      <c r="L518" s="2">
        <v>6.4</v>
      </c>
      <c r="M518" s="2">
        <v>744</v>
      </c>
      <c r="N518" s="2">
        <v>12240.6</v>
      </c>
    </row>
    <row r="519" spans="1:22" x14ac:dyDescent="0.3">
      <c r="A519" s="2">
        <v>44</v>
      </c>
      <c r="B519" s="2">
        <v>2</v>
      </c>
      <c r="C519" s="2">
        <v>8</v>
      </c>
      <c r="D519" s="2">
        <v>2</v>
      </c>
      <c r="E519" s="2">
        <v>0</v>
      </c>
      <c r="F519" s="2">
        <v>129.4</v>
      </c>
      <c r="G519" s="2">
        <v>7.4</v>
      </c>
      <c r="H519" s="2">
        <v>91.37</v>
      </c>
      <c r="I519" s="2">
        <v>670</v>
      </c>
      <c r="J519" s="2">
        <v>7375.6</v>
      </c>
      <c r="K519" s="2">
        <v>4463.8999999999996</v>
      </c>
      <c r="L519" s="2">
        <v>9.6999999999999993</v>
      </c>
      <c r="M519" s="2">
        <v>672</v>
      </c>
      <c r="N519" s="2">
        <v>8719.2000000000007</v>
      </c>
    </row>
    <row r="520" spans="1:22" x14ac:dyDescent="0.3">
      <c r="A520" s="2">
        <v>44</v>
      </c>
      <c r="B520" s="2">
        <v>3</v>
      </c>
      <c r="C520" s="2">
        <v>8</v>
      </c>
      <c r="D520" s="2">
        <v>2</v>
      </c>
      <c r="E520" s="2">
        <v>0</v>
      </c>
      <c r="F520" s="2">
        <v>181.5</v>
      </c>
      <c r="G520" s="2">
        <v>8.1999999999999993</v>
      </c>
      <c r="H520" s="2">
        <v>109.83</v>
      </c>
      <c r="I520" s="2">
        <v>730</v>
      </c>
      <c r="J520" s="2">
        <v>7568.3</v>
      </c>
      <c r="K520" s="2">
        <v>4426.6000000000004</v>
      </c>
      <c r="L520" s="2">
        <v>9.4</v>
      </c>
      <c r="M520" s="2">
        <v>743</v>
      </c>
      <c r="N520" s="2">
        <v>9039.1</v>
      </c>
    </row>
    <row r="521" spans="1:22" x14ac:dyDescent="0.3">
      <c r="A521" s="2">
        <v>44</v>
      </c>
      <c r="B521" s="2">
        <v>4</v>
      </c>
      <c r="C521" s="2">
        <v>8</v>
      </c>
      <c r="D521" s="2">
        <v>2</v>
      </c>
      <c r="E521" s="2">
        <v>0</v>
      </c>
      <c r="F521" s="2">
        <v>244.1</v>
      </c>
      <c r="G521" s="2">
        <v>11.8</v>
      </c>
      <c r="H521" s="2">
        <v>115.14</v>
      </c>
      <c r="I521" s="2">
        <v>670</v>
      </c>
      <c r="J521" s="2">
        <v>4804.5</v>
      </c>
      <c r="K521" s="2">
        <v>2094.9</v>
      </c>
      <c r="L521" s="2">
        <v>10</v>
      </c>
      <c r="M521" s="2">
        <v>709</v>
      </c>
      <c r="N521" s="2">
        <v>6188</v>
      </c>
    </row>
    <row r="522" spans="1:22" x14ac:dyDescent="0.3">
      <c r="A522" s="2">
        <v>44</v>
      </c>
      <c r="B522" s="2">
        <v>5</v>
      </c>
      <c r="C522" s="2">
        <v>8</v>
      </c>
      <c r="D522" s="2">
        <v>2</v>
      </c>
      <c r="E522" s="2">
        <v>0</v>
      </c>
      <c r="F522" s="2">
        <v>260.7</v>
      </c>
      <c r="J522" s="2" t="s">
        <v>131</v>
      </c>
      <c r="L522" s="2">
        <v>15.2</v>
      </c>
      <c r="O522" s="2">
        <v>28.4</v>
      </c>
      <c r="P522" s="2">
        <v>28.4</v>
      </c>
      <c r="Q522" s="2">
        <v>8.16</v>
      </c>
      <c r="R522" s="2">
        <v>1.79</v>
      </c>
      <c r="S522" s="2">
        <v>20</v>
      </c>
      <c r="T522" s="2">
        <v>4</v>
      </c>
      <c r="U522" s="2">
        <v>95.5</v>
      </c>
      <c r="V522" s="2">
        <v>22.6</v>
      </c>
    </row>
    <row r="523" spans="1:22" x14ac:dyDescent="0.3">
      <c r="A523" s="2">
        <v>44</v>
      </c>
      <c r="B523" s="2">
        <v>6</v>
      </c>
      <c r="C523" s="2">
        <v>8</v>
      </c>
      <c r="D523" s="2">
        <v>2</v>
      </c>
      <c r="E523" s="2">
        <v>0</v>
      </c>
      <c r="F523" s="2">
        <v>296.5</v>
      </c>
      <c r="J523" s="2" t="s">
        <v>131</v>
      </c>
      <c r="L523" s="2">
        <v>18.7</v>
      </c>
      <c r="O523" s="2">
        <v>29.5</v>
      </c>
      <c r="P523" s="2">
        <v>29.5</v>
      </c>
      <c r="Q523" s="2">
        <v>30.95</v>
      </c>
      <c r="R523" s="2">
        <v>16.38</v>
      </c>
      <c r="S523" s="2">
        <v>97</v>
      </c>
      <c r="T523" s="2">
        <v>47</v>
      </c>
      <c r="U523" s="2">
        <v>483.7</v>
      </c>
      <c r="V523" s="2">
        <v>213.4</v>
      </c>
    </row>
    <row r="524" spans="1:22" x14ac:dyDescent="0.3">
      <c r="A524" s="2">
        <v>44</v>
      </c>
      <c r="B524" s="2">
        <v>7</v>
      </c>
      <c r="C524" s="2">
        <v>8</v>
      </c>
      <c r="D524" s="2">
        <v>2</v>
      </c>
      <c r="E524" s="2">
        <v>0</v>
      </c>
      <c r="F524" s="2">
        <v>314.5</v>
      </c>
      <c r="J524" s="2" t="s">
        <v>131</v>
      </c>
      <c r="L524" s="2">
        <v>19.399999999999999</v>
      </c>
      <c r="O524" s="2">
        <v>29.5</v>
      </c>
      <c r="P524" s="2">
        <v>29.5</v>
      </c>
      <c r="Q524" s="2">
        <v>64.81</v>
      </c>
      <c r="R524" s="2">
        <v>38.71</v>
      </c>
      <c r="S524" s="2">
        <v>206</v>
      </c>
      <c r="T524" s="2">
        <v>105</v>
      </c>
      <c r="U524" s="2">
        <v>968.9</v>
      </c>
      <c r="V524" s="2">
        <v>463.2</v>
      </c>
    </row>
    <row r="525" spans="1:22" x14ac:dyDescent="0.3">
      <c r="A525" s="2">
        <v>44</v>
      </c>
      <c r="B525" s="2">
        <v>8</v>
      </c>
      <c r="C525" s="2">
        <v>8</v>
      </c>
      <c r="D525" s="2">
        <v>2</v>
      </c>
      <c r="E525" s="2">
        <v>0</v>
      </c>
      <c r="F525" s="2">
        <v>281</v>
      </c>
      <c r="J525" s="2" t="s">
        <v>131</v>
      </c>
      <c r="L525" s="2">
        <v>23.4</v>
      </c>
      <c r="O525" s="2">
        <v>29</v>
      </c>
      <c r="P525" s="2">
        <v>29</v>
      </c>
      <c r="Q525" s="2">
        <v>65.44</v>
      </c>
      <c r="R525" s="2">
        <v>28.13</v>
      </c>
      <c r="S525" s="2">
        <v>167</v>
      </c>
      <c r="T525" s="2">
        <v>64</v>
      </c>
      <c r="U525" s="2">
        <v>741.5</v>
      </c>
      <c r="V525" s="2">
        <v>283.7</v>
      </c>
    </row>
    <row r="526" spans="1:22" x14ac:dyDescent="0.3">
      <c r="A526" s="2">
        <v>44</v>
      </c>
      <c r="B526" s="2">
        <v>9</v>
      </c>
      <c r="C526" s="2">
        <v>8</v>
      </c>
      <c r="D526" s="2">
        <v>2</v>
      </c>
      <c r="E526" s="2">
        <v>0</v>
      </c>
      <c r="F526" s="2">
        <v>225.8</v>
      </c>
      <c r="J526" s="2" t="s">
        <v>131</v>
      </c>
      <c r="L526" s="2">
        <v>18</v>
      </c>
      <c r="O526" s="2">
        <v>28.5</v>
      </c>
      <c r="P526" s="2">
        <v>28.5</v>
      </c>
      <c r="Q526" s="2">
        <v>15.66</v>
      </c>
      <c r="R526" s="2">
        <v>1.27</v>
      </c>
      <c r="S526" s="2">
        <v>30</v>
      </c>
      <c r="T526" s="2">
        <v>2</v>
      </c>
      <c r="U526" s="2">
        <v>114.4</v>
      </c>
      <c r="V526" s="2">
        <v>32.299999999999997</v>
      </c>
    </row>
    <row r="527" spans="1:22" x14ac:dyDescent="0.3">
      <c r="A527" s="2">
        <v>44</v>
      </c>
      <c r="B527" s="2">
        <v>10</v>
      </c>
      <c r="C527" s="2">
        <v>8</v>
      </c>
      <c r="D527" s="2">
        <v>2</v>
      </c>
      <c r="E527" s="2">
        <v>0</v>
      </c>
      <c r="F527" s="2">
        <v>151.19999999999999</v>
      </c>
      <c r="G527" s="2">
        <v>11.4</v>
      </c>
      <c r="H527" s="2">
        <v>33.729999999999997</v>
      </c>
      <c r="I527" s="2">
        <v>240</v>
      </c>
      <c r="J527" s="2">
        <v>1871.3</v>
      </c>
      <c r="K527" s="2">
        <v>873</v>
      </c>
      <c r="L527" s="2">
        <v>17.8</v>
      </c>
      <c r="M527" s="2">
        <v>257</v>
      </c>
      <c r="N527" s="2">
        <v>2373.1999999999998</v>
      </c>
      <c r="U527" s="2">
        <v>0.2</v>
      </c>
    </row>
    <row r="528" spans="1:22" x14ac:dyDescent="0.3">
      <c r="A528" s="2">
        <v>44</v>
      </c>
      <c r="B528" s="2">
        <v>11</v>
      </c>
      <c r="C528" s="2">
        <v>8</v>
      </c>
      <c r="D528" s="2">
        <v>2</v>
      </c>
      <c r="E528" s="2">
        <v>0</v>
      </c>
      <c r="F528" s="2">
        <v>113.2</v>
      </c>
      <c r="G528" s="2">
        <v>8</v>
      </c>
      <c r="H528" s="2">
        <v>85.22</v>
      </c>
      <c r="I528" s="2">
        <v>704</v>
      </c>
      <c r="J528" s="2">
        <v>7441.6</v>
      </c>
      <c r="K528" s="2">
        <v>4430.8999999999996</v>
      </c>
      <c r="L528" s="2">
        <v>12.7</v>
      </c>
      <c r="M528" s="2">
        <v>719</v>
      </c>
      <c r="N528" s="2">
        <v>8871</v>
      </c>
    </row>
    <row r="529" spans="1:22" x14ac:dyDescent="0.3">
      <c r="A529" s="2">
        <v>44</v>
      </c>
      <c r="B529" s="2">
        <v>12</v>
      </c>
      <c r="C529" s="2">
        <v>8</v>
      </c>
      <c r="D529" s="2">
        <v>2</v>
      </c>
      <c r="E529" s="2">
        <v>0</v>
      </c>
      <c r="F529" s="2">
        <v>94.8</v>
      </c>
      <c r="G529" s="2">
        <v>5.6</v>
      </c>
      <c r="H529" s="2">
        <v>75</v>
      </c>
      <c r="I529" s="2">
        <v>744</v>
      </c>
      <c r="J529" s="2">
        <v>9142.7000000000007</v>
      </c>
      <c r="K529" s="2">
        <v>6280.4</v>
      </c>
      <c r="L529" s="2">
        <v>10.1</v>
      </c>
      <c r="M529" s="2">
        <v>744</v>
      </c>
      <c r="N529" s="2">
        <v>10630.7</v>
      </c>
    </row>
    <row r="530" spans="1:22" x14ac:dyDescent="0.3">
      <c r="A530" s="2">
        <v>45</v>
      </c>
      <c r="B530" s="2">
        <v>1</v>
      </c>
      <c r="C530" s="2">
        <v>8</v>
      </c>
      <c r="D530" s="2">
        <v>3</v>
      </c>
      <c r="E530" s="2">
        <v>0</v>
      </c>
      <c r="F530" s="2">
        <v>116.1</v>
      </c>
      <c r="G530" s="2">
        <v>1.9</v>
      </c>
      <c r="H530" s="2">
        <v>92.47</v>
      </c>
      <c r="I530" s="2">
        <v>744</v>
      </c>
      <c r="J530" s="2">
        <v>12240.6</v>
      </c>
      <c r="K530" s="2">
        <v>9012.6</v>
      </c>
      <c r="L530" s="2">
        <v>4.4000000000000004</v>
      </c>
      <c r="M530" s="2">
        <v>744</v>
      </c>
      <c r="N530" s="2">
        <v>13728.6</v>
      </c>
    </row>
    <row r="531" spans="1:22" x14ac:dyDescent="0.3">
      <c r="A531" s="2">
        <v>45</v>
      </c>
      <c r="B531" s="2">
        <v>2</v>
      </c>
      <c r="C531" s="2">
        <v>8</v>
      </c>
      <c r="D531" s="2">
        <v>3</v>
      </c>
      <c r="E531" s="2">
        <v>0</v>
      </c>
      <c r="F531" s="2">
        <v>129.4</v>
      </c>
      <c r="G531" s="2">
        <v>5.4</v>
      </c>
      <c r="H531" s="2">
        <v>91.37</v>
      </c>
      <c r="I531" s="2">
        <v>672</v>
      </c>
      <c r="J531" s="2">
        <v>8719.2000000000007</v>
      </c>
      <c r="K531" s="2">
        <v>5792.2</v>
      </c>
      <c r="L531" s="2">
        <v>7.7</v>
      </c>
      <c r="M531" s="2">
        <v>672</v>
      </c>
      <c r="N531" s="2">
        <v>10063.200000000001</v>
      </c>
    </row>
    <row r="532" spans="1:22" x14ac:dyDescent="0.3">
      <c r="A532" s="2">
        <v>45</v>
      </c>
      <c r="B532" s="2">
        <v>3</v>
      </c>
      <c r="C532" s="2">
        <v>8</v>
      </c>
      <c r="D532" s="2">
        <v>3</v>
      </c>
      <c r="E532" s="2">
        <v>0</v>
      </c>
      <c r="F532" s="2">
        <v>181.5</v>
      </c>
      <c r="G532" s="2">
        <v>6.2</v>
      </c>
      <c r="H532" s="2">
        <v>109.83</v>
      </c>
      <c r="I532" s="2">
        <v>744</v>
      </c>
      <c r="J532" s="2">
        <v>9039.1</v>
      </c>
      <c r="K532" s="2">
        <v>5846.1</v>
      </c>
      <c r="L532" s="2">
        <v>7.4</v>
      </c>
      <c r="M532" s="2">
        <v>744</v>
      </c>
      <c r="N532" s="2">
        <v>10526.9</v>
      </c>
    </row>
    <row r="533" spans="1:22" x14ac:dyDescent="0.3">
      <c r="A533" s="2">
        <v>45</v>
      </c>
      <c r="B533" s="2">
        <v>4</v>
      </c>
      <c r="C533" s="2">
        <v>8</v>
      </c>
      <c r="D533" s="2">
        <v>3</v>
      </c>
      <c r="E533" s="2">
        <v>0</v>
      </c>
      <c r="F533" s="2">
        <v>244.1</v>
      </c>
      <c r="G533" s="2">
        <v>9.8000000000000007</v>
      </c>
      <c r="H533" s="2">
        <v>115.14</v>
      </c>
      <c r="I533" s="2">
        <v>721</v>
      </c>
      <c r="J533" s="2">
        <v>6188</v>
      </c>
      <c r="K533" s="2">
        <v>3211.5</v>
      </c>
      <c r="L533" s="2">
        <v>8</v>
      </c>
      <c r="M533" s="2">
        <v>720</v>
      </c>
      <c r="N533" s="2">
        <v>7620.9</v>
      </c>
    </row>
    <row r="534" spans="1:22" x14ac:dyDescent="0.3">
      <c r="A534" s="2">
        <v>45</v>
      </c>
      <c r="B534" s="2">
        <v>5</v>
      </c>
      <c r="C534" s="2">
        <v>8</v>
      </c>
      <c r="D534" s="2">
        <v>3</v>
      </c>
      <c r="E534" s="2">
        <v>0</v>
      </c>
      <c r="F534" s="2">
        <v>260.7</v>
      </c>
      <c r="G534" s="2">
        <v>15</v>
      </c>
      <c r="H534" s="2">
        <v>105.38</v>
      </c>
      <c r="I534" s="2">
        <v>592</v>
      </c>
      <c r="J534" s="2">
        <v>3085.5</v>
      </c>
      <c r="K534" s="2">
        <v>962.1</v>
      </c>
      <c r="L534" s="2">
        <v>13.2</v>
      </c>
      <c r="M534" s="2">
        <v>616</v>
      </c>
      <c r="N534" s="2">
        <v>4251.3</v>
      </c>
      <c r="O534" s="2">
        <v>26.4</v>
      </c>
      <c r="Q534" s="2">
        <v>1.79</v>
      </c>
      <c r="S534" s="2">
        <v>4</v>
      </c>
      <c r="U534" s="2">
        <v>1.5</v>
      </c>
    </row>
    <row r="535" spans="1:22" x14ac:dyDescent="0.3">
      <c r="A535" s="2">
        <v>45</v>
      </c>
      <c r="B535" s="2">
        <v>6</v>
      </c>
      <c r="C535" s="2">
        <v>8</v>
      </c>
      <c r="D535" s="2">
        <v>3</v>
      </c>
      <c r="E535" s="2">
        <v>0</v>
      </c>
      <c r="F535" s="2">
        <v>296.5</v>
      </c>
      <c r="G535" s="2">
        <v>15.2</v>
      </c>
      <c r="H535" s="2">
        <v>31.31</v>
      </c>
      <c r="I535" s="2">
        <v>195</v>
      </c>
      <c r="J535" s="2">
        <v>912.6</v>
      </c>
      <c r="K535" s="2">
        <v>226.5</v>
      </c>
      <c r="L535" s="2">
        <v>16.7</v>
      </c>
      <c r="M535" s="2">
        <v>207</v>
      </c>
      <c r="N535" s="2">
        <v>1305.0999999999999</v>
      </c>
      <c r="O535" s="2">
        <v>27.5</v>
      </c>
      <c r="P535" s="2">
        <v>28.8</v>
      </c>
      <c r="Q535" s="2">
        <v>16.38</v>
      </c>
      <c r="R535" s="2">
        <v>6.69</v>
      </c>
      <c r="S535" s="2">
        <v>47</v>
      </c>
      <c r="T535" s="2">
        <v>17</v>
      </c>
      <c r="U535" s="2">
        <v>70.599999999999994</v>
      </c>
      <c r="V535" s="2">
        <v>13.4</v>
      </c>
    </row>
    <row r="536" spans="1:22" x14ac:dyDescent="0.3">
      <c r="A536" s="2">
        <v>45</v>
      </c>
      <c r="B536" s="2">
        <v>7</v>
      </c>
      <c r="C536" s="2">
        <v>8</v>
      </c>
      <c r="D536" s="2">
        <v>3</v>
      </c>
      <c r="E536" s="2">
        <v>0</v>
      </c>
      <c r="F536" s="2">
        <v>314.5</v>
      </c>
      <c r="L536" s="2">
        <v>17.399999999999999</v>
      </c>
      <c r="O536" s="2">
        <v>27.5</v>
      </c>
      <c r="P536" s="2">
        <v>28.9</v>
      </c>
      <c r="Q536" s="2">
        <v>38.71</v>
      </c>
      <c r="R536" s="2">
        <v>11.07</v>
      </c>
      <c r="S536" s="2">
        <v>105</v>
      </c>
      <c r="T536" s="2">
        <v>30</v>
      </c>
      <c r="U536" s="2">
        <v>154.80000000000001</v>
      </c>
      <c r="V536" s="2">
        <v>27.3</v>
      </c>
    </row>
    <row r="537" spans="1:22" x14ac:dyDescent="0.3">
      <c r="A537" s="2">
        <v>45</v>
      </c>
      <c r="B537" s="2">
        <v>8</v>
      </c>
      <c r="C537" s="2">
        <v>8</v>
      </c>
      <c r="D537" s="2">
        <v>3</v>
      </c>
      <c r="E537" s="2">
        <v>0</v>
      </c>
      <c r="F537" s="2">
        <v>281</v>
      </c>
      <c r="L537" s="2">
        <v>21.4</v>
      </c>
      <c r="O537" s="2">
        <v>27</v>
      </c>
      <c r="P537" s="2">
        <v>28.6</v>
      </c>
      <c r="Q537" s="2">
        <v>28.13</v>
      </c>
      <c r="R537" s="2">
        <v>3.31</v>
      </c>
      <c r="S537" s="2">
        <v>64</v>
      </c>
      <c r="T537" s="2">
        <v>8</v>
      </c>
      <c r="U537" s="2">
        <v>66.7</v>
      </c>
      <c r="V537" s="2">
        <v>4.8</v>
      </c>
    </row>
    <row r="538" spans="1:22" x14ac:dyDescent="0.3">
      <c r="A538" s="2">
        <v>45</v>
      </c>
      <c r="B538" s="2">
        <v>9</v>
      </c>
      <c r="C538" s="2">
        <v>8</v>
      </c>
      <c r="D538" s="2">
        <v>3</v>
      </c>
      <c r="E538" s="2">
        <v>0</v>
      </c>
      <c r="F538" s="2">
        <v>225.8</v>
      </c>
      <c r="L538" s="2">
        <v>16</v>
      </c>
      <c r="O538" s="2">
        <v>26.5</v>
      </c>
      <c r="Q538" s="2">
        <v>1.27</v>
      </c>
      <c r="S538" s="2">
        <v>2</v>
      </c>
      <c r="U538" s="2">
        <v>1.1000000000000001</v>
      </c>
    </row>
    <row r="539" spans="1:22" x14ac:dyDescent="0.3">
      <c r="A539" s="2">
        <v>45</v>
      </c>
      <c r="B539" s="2">
        <v>10</v>
      </c>
      <c r="C539" s="2">
        <v>8</v>
      </c>
      <c r="D539" s="2">
        <v>3</v>
      </c>
      <c r="E539" s="2">
        <v>0</v>
      </c>
      <c r="F539" s="2">
        <v>151.19999999999999</v>
      </c>
      <c r="G539" s="2">
        <v>12.6</v>
      </c>
      <c r="H539" s="2">
        <v>100.47</v>
      </c>
      <c r="I539" s="2">
        <v>702</v>
      </c>
      <c r="J539" s="2">
        <v>4431</v>
      </c>
      <c r="K539" s="2">
        <v>1822</v>
      </c>
      <c r="L539" s="2">
        <v>15.8</v>
      </c>
      <c r="M539" s="2">
        <v>713</v>
      </c>
      <c r="N539" s="2">
        <v>5807.7</v>
      </c>
    </row>
    <row r="540" spans="1:22" x14ac:dyDescent="0.3">
      <c r="A540" s="2">
        <v>45</v>
      </c>
      <c r="B540" s="2">
        <v>11</v>
      </c>
      <c r="C540" s="2">
        <v>8</v>
      </c>
      <c r="D540" s="2">
        <v>3</v>
      </c>
      <c r="E540" s="2">
        <v>0</v>
      </c>
      <c r="F540" s="2">
        <v>113.2</v>
      </c>
      <c r="G540" s="2">
        <v>6</v>
      </c>
      <c r="H540" s="2">
        <v>85.22</v>
      </c>
      <c r="I540" s="2">
        <v>720</v>
      </c>
      <c r="J540" s="2">
        <v>8871</v>
      </c>
      <c r="K540" s="2">
        <v>5779.2</v>
      </c>
      <c r="L540" s="2">
        <v>10.7</v>
      </c>
      <c r="M540" s="2">
        <v>720</v>
      </c>
      <c r="N540" s="2">
        <v>10310.799999999999</v>
      </c>
    </row>
    <row r="541" spans="1:22" x14ac:dyDescent="0.3">
      <c r="A541" s="2">
        <v>45</v>
      </c>
      <c r="B541" s="2">
        <v>12</v>
      </c>
      <c r="C541" s="2">
        <v>8</v>
      </c>
      <c r="D541" s="2">
        <v>3</v>
      </c>
      <c r="E541" s="2">
        <v>0</v>
      </c>
      <c r="F541" s="2">
        <v>94.8</v>
      </c>
      <c r="G541" s="2">
        <v>3.6</v>
      </c>
      <c r="H541" s="2">
        <v>75</v>
      </c>
      <c r="I541" s="2">
        <v>744</v>
      </c>
      <c r="J541" s="2">
        <v>10630.7</v>
      </c>
      <c r="K541" s="2">
        <v>7762.7</v>
      </c>
      <c r="L541" s="2">
        <v>8.1</v>
      </c>
      <c r="M541" s="2">
        <v>744</v>
      </c>
      <c r="N541" s="2">
        <v>12118.7</v>
      </c>
    </row>
    <row r="542" spans="1:22" x14ac:dyDescent="0.3">
      <c r="A542" s="2">
        <v>46</v>
      </c>
      <c r="B542" s="2">
        <v>1</v>
      </c>
      <c r="C542" s="2">
        <v>8</v>
      </c>
      <c r="D542" s="2">
        <v>1</v>
      </c>
      <c r="E542" s="2">
        <v>1</v>
      </c>
      <c r="F542" s="2">
        <v>116.1</v>
      </c>
      <c r="G542" s="2">
        <v>5.9</v>
      </c>
      <c r="H542" s="2">
        <v>92.47</v>
      </c>
      <c r="I542" s="2">
        <v>744</v>
      </c>
      <c r="J542" s="2">
        <v>9264.6</v>
      </c>
      <c r="K542" s="2">
        <v>6041.1</v>
      </c>
      <c r="L542" s="2">
        <v>8.4</v>
      </c>
      <c r="M542" s="2">
        <v>744</v>
      </c>
      <c r="N542" s="2">
        <v>10752.6</v>
      </c>
    </row>
    <row r="543" spans="1:22" x14ac:dyDescent="0.3">
      <c r="A543" s="2">
        <v>46</v>
      </c>
      <c r="B543" s="2">
        <v>2</v>
      </c>
      <c r="C543" s="2">
        <v>8</v>
      </c>
      <c r="D543" s="2">
        <v>1</v>
      </c>
      <c r="E543" s="2">
        <v>1</v>
      </c>
      <c r="F543" s="2">
        <v>129.4</v>
      </c>
      <c r="G543" s="2">
        <v>9.4</v>
      </c>
      <c r="H543" s="2">
        <v>91.37</v>
      </c>
      <c r="I543" s="2">
        <v>664</v>
      </c>
      <c r="J543" s="2">
        <v>6041.6</v>
      </c>
      <c r="K543" s="2">
        <v>3185.4</v>
      </c>
      <c r="L543" s="2">
        <v>11.7</v>
      </c>
      <c r="M543" s="2">
        <v>670</v>
      </c>
      <c r="N543" s="2">
        <v>7375.6</v>
      </c>
    </row>
    <row r="544" spans="1:22" x14ac:dyDescent="0.3">
      <c r="A544" s="2">
        <v>46</v>
      </c>
      <c r="B544" s="2">
        <v>3</v>
      </c>
      <c r="C544" s="2">
        <v>8</v>
      </c>
      <c r="D544" s="2">
        <v>1</v>
      </c>
      <c r="E544" s="2">
        <v>1</v>
      </c>
      <c r="F544" s="2">
        <v>181.5</v>
      </c>
      <c r="G544" s="2">
        <v>10.199999999999999</v>
      </c>
      <c r="H544" s="2">
        <v>109.83</v>
      </c>
      <c r="I544" s="2">
        <v>715</v>
      </c>
      <c r="J544" s="2">
        <v>6118.4</v>
      </c>
      <c r="K544" s="2">
        <v>3114.8</v>
      </c>
      <c r="L544" s="2">
        <v>11.4</v>
      </c>
      <c r="M544" s="2">
        <v>730</v>
      </c>
      <c r="N544" s="2">
        <v>7568.3</v>
      </c>
    </row>
    <row r="545" spans="1:22" x14ac:dyDescent="0.3">
      <c r="A545" s="2">
        <v>46</v>
      </c>
      <c r="B545" s="2">
        <v>4</v>
      </c>
      <c r="C545" s="2">
        <v>8</v>
      </c>
      <c r="D545" s="2">
        <v>1</v>
      </c>
      <c r="E545" s="2">
        <v>1</v>
      </c>
      <c r="F545" s="2">
        <v>244.1</v>
      </c>
      <c r="G545" s="2">
        <v>13.2</v>
      </c>
      <c r="H545" s="2">
        <v>79.8</v>
      </c>
      <c r="I545" s="2">
        <v>390</v>
      </c>
      <c r="J545" s="2">
        <v>2469.9</v>
      </c>
      <c r="K545" s="2">
        <v>948.2</v>
      </c>
      <c r="L545" s="2">
        <v>12</v>
      </c>
      <c r="M545" s="2">
        <v>434</v>
      </c>
      <c r="N545" s="2">
        <v>3284.2</v>
      </c>
    </row>
    <row r="546" spans="1:22" x14ac:dyDescent="0.3">
      <c r="A546" s="2">
        <v>46</v>
      </c>
      <c r="B546" s="2">
        <v>5</v>
      </c>
      <c r="C546" s="2">
        <v>8</v>
      </c>
      <c r="D546" s="2">
        <v>1</v>
      </c>
      <c r="E546" s="2">
        <v>1</v>
      </c>
      <c r="F546" s="2">
        <v>260.7</v>
      </c>
      <c r="L546" s="2">
        <v>17.2</v>
      </c>
      <c r="O546" s="2">
        <v>27.7</v>
      </c>
      <c r="P546" s="2">
        <v>29.1</v>
      </c>
      <c r="Q546" s="2">
        <v>17.22</v>
      </c>
      <c r="R546" s="2">
        <v>8.16</v>
      </c>
      <c r="S546" s="2">
        <v>96</v>
      </c>
      <c r="T546" s="2">
        <v>20</v>
      </c>
      <c r="U546" s="2">
        <v>95.5</v>
      </c>
      <c r="V546" s="2">
        <v>22.6</v>
      </c>
    </row>
    <row r="547" spans="1:22" x14ac:dyDescent="0.3">
      <c r="A547" s="2">
        <v>46</v>
      </c>
      <c r="B547" s="2">
        <v>6</v>
      </c>
      <c r="C547" s="2">
        <v>8</v>
      </c>
      <c r="D547" s="2">
        <v>1</v>
      </c>
      <c r="E547" s="2">
        <v>1</v>
      </c>
      <c r="F547" s="2">
        <v>296.5</v>
      </c>
      <c r="L547" s="2">
        <v>20.7</v>
      </c>
      <c r="O547" s="2">
        <v>28.7</v>
      </c>
      <c r="P547" s="2">
        <v>30.2</v>
      </c>
      <c r="Q547" s="2">
        <v>52.06</v>
      </c>
      <c r="R547" s="2">
        <v>30.95</v>
      </c>
      <c r="S547" s="2">
        <v>484</v>
      </c>
      <c r="T547" s="2">
        <v>97</v>
      </c>
      <c r="U547" s="2">
        <v>483.7</v>
      </c>
      <c r="V547" s="2">
        <v>213.4</v>
      </c>
    </row>
    <row r="548" spans="1:22" x14ac:dyDescent="0.3">
      <c r="A548" s="2">
        <v>46</v>
      </c>
      <c r="B548" s="2">
        <v>7</v>
      </c>
      <c r="C548" s="2">
        <v>8</v>
      </c>
      <c r="D548" s="2">
        <v>1</v>
      </c>
      <c r="E548" s="2">
        <v>1</v>
      </c>
      <c r="F548" s="2">
        <v>314.5</v>
      </c>
      <c r="L548" s="2">
        <v>21.4</v>
      </c>
      <c r="O548" s="2">
        <v>29.2</v>
      </c>
      <c r="P548" s="2">
        <v>30.2</v>
      </c>
      <c r="Q548" s="2">
        <v>81.88</v>
      </c>
      <c r="R548" s="2">
        <v>64.81</v>
      </c>
      <c r="S548" s="2">
        <v>969</v>
      </c>
      <c r="T548" s="2">
        <v>206</v>
      </c>
      <c r="U548" s="2">
        <v>968.9</v>
      </c>
      <c r="V548" s="2">
        <v>463.2</v>
      </c>
    </row>
    <row r="549" spans="1:22" x14ac:dyDescent="0.3">
      <c r="A549" s="2">
        <v>46</v>
      </c>
      <c r="B549" s="2">
        <v>8</v>
      </c>
      <c r="C549" s="2">
        <v>8</v>
      </c>
      <c r="D549" s="2">
        <v>1</v>
      </c>
      <c r="E549" s="2">
        <v>1</v>
      </c>
      <c r="F549" s="2">
        <v>281</v>
      </c>
      <c r="L549" s="2">
        <v>25.4</v>
      </c>
      <c r="O549" s="2">
        <v>28.6</v>
      </c>
      <c r="P549" s="2">
        <v>29.7</v>
      </c>
      <c r="Q549" s="2">
        <v>95.22</v>
      </c>
      <c r="R549" s="2">
        <v>65.44</v>
      </c>
      <c r="S549" s="2">
        <v>742</v>
      </c>
      <c r="T549" s="2">
        <v>167</v>
      </c>
      <c r="U549" s="2">
        <v>741.5</v>
      </c>
      <c r="V549" s="2">
        <v>283.7</v>
      </c>
    </row>
    <row r="550" spans="1:22" x14ac:dyDescent="0.3">
      <c r="A550" s="2">
        <v>46</v>
      </c>
      <c r="B550" s="2">
        <v>9</v>
      </c>
      <c r="C550" s="2">
        <v>8</v>
      </c>
      <c r="D550" s="2">
        <v>1</v>
      </c>
      <c r="E550" s="2">
        <v>1</v>
      </c>
      <c r="F550" s="2">
        <v>225.8</v>
      </c>
      <c r="L550" s="2">
        <v>20</v>
      </c>
      <c r="O550" s="2">
        <v>28.1</v>
      </c>
      <c r="P550" s="2">
        <v>29.1</v>
      </c>
      <c r="Q550" s="2">
        <v>25.89</v>
      </c>
      <c r="R550" s="2">
        <v>15.66</v>
      </c>
      <c r="S550" s="2">
        <v>114</v>
      </c>
      <c r="T550" s="2">
        <v>30</v>
      </c>
      <c r="U550" s="2">
        <v>114.4</v>
      </c>
      <c r="V550" s="2">
        <v>32.299999999999997</v>
      </c>
    </row>
    <row r="551" spans="1:22" x14ac:dyDescent="0.3">
      <c r="A551" s="2">
        <v>46</v>
      </c>
      <c r="B551" s="2">
        <v>10</v>
      </c>
      <c r="C551" s="2">
        <v>8</v>
      </c>
      <c r="D551" s="2">
        <v>1</v>
      </c>
      <c r="E551" s="2">
        <v>1</v>
      </c>
      <c r="F551" s="2">
        <v>151.19999999999999</v>
      </c>
      <c r="L551" s="2">
        <v>19.8</v>
      </c>
      <c r="O551" s="2">
        <v>26.1</v>
      </c>
      <c r="Q551" s="2">
        <v>1.1399999999999999</v>
      </c>
      <c r="T551" s="2">
        <v>2</v>
      </c>
      <c r="U551" s="2">
        <v>0.2</v>
      </c>
    </row>
    <row r="552" spans="1:22" x14ac:dyDescent="0.3">
      <c r="A552" s="2">
        <v>46</v>
      </c>
      <c r="B552" s="2">
        <v>11</v>
      </c>
      <c r="C552" s="2">
        <v>8</v>
      </c>
      <c r="D552" s="2">
        <v>1</v>
      </c>
      <c r="E552" s="2">
        <v>1</v>
      </c>
      <c r="F552" s="2">
        <v>113.2</v>
      </c>
      <c r="G552" s="2">
        <v>9.5</v>
      </c>
      <c r="H552" s="2">
        <v>71.760000000000005</v>
      </c>
      <c r="I552" s="2">
        <v>601</v>
      </c>
      <c r="J552" s="2">
        <v>5536.8</v>
      </c>
      <c r="K552" s="2">
        <v>3024.5</v>
      </c>
      <c r="L552" s="2">
        <v>14.7</v>
      </c>
      <c r="M552" s="2">
        <v>609</v>
      </c>
      <c r="N552" s="2">
        <v>6748.2</v>
      </c>
    </row>
    <row r="553" spans="1:22" x14ac:dyDescent="0.3">
      <c r="A553" s="2">
        <v>46</v>
      </c>
      <c r="B553" s="2">
        <v>12</v>
      </c>
      <c r="C553" s="2">
        <v>8</v>
      </c>
      <c r="D553" s="2">
        <v>1</v>
      </c>
      <c r="E553" s="2">
        <v>1</v>
      </c>
      <c r="F553" s="2">
        <v>94.8</v>
      </c>
      <c r="G553" s="2">
        <v>7.6</v>
      </c>
      <c r="H553" s="2">
        <v>75</v>
      </c>
      <c r="I553" s="2">
        <v>739</v>
      </c>
      <c r="J553" s="2">
        <v>7659.1</v>
      </c>
      <c r="K553" s="2">
        <v>4827.6000000000004</v>
      </c>
      <c r="L553" s="2">
        <v>12.1</v>
      </c>
      <c r="M553" s="2">
        <v>744</v>
      </c>
      <c r="N553" s="2">
        <v>9142.7000000000007</v>
      </c>
    </row>
    <row r="554" spans="1:22" x14ac:dyDescent="0.3">
      <c r="A554" s="2">
        <v>47</v>
      </c>
      <c r="B554" s="2">
        <v>1</v>
      </c>
      <c r="C554" s="2">
        <v>8</v>
      </c>
      <c r="D554" s="2">
        <v>2</v>
      </c>
      <c r="E554" s="2">
        <v>1</v>
      </c>
      <c r="F554" s="2">
        <v>116.1</v>
      </c>
      <c r="G554" s="2">
        <v>3.9</v>
      </c>
      <c r="H554" s="2">
        <v>92.47</v>
      </c>
      <c r="I554" s="2">
        <v>744</v>
      </c>
      <c r="J554" s="2">
        <v>10752.6</v>
      </c>
      <c r="K554" s="2">
        <v>7524.6</v>
      </c>
      <c r="L554" s="2">
        <v>6.4</v>
      </c>
      <c r="M554" s="2">
        <v>744</v>
      </c>
      <c r="N554" s="2">
        <v>12240.6</v>
      </c>
    </row>
    <row r="555" spans="1:22" x14ac:dyDescent="0.3">
      <c r="A555" s="2">
        <v>47</v>
      </c>
      <c r="B555" s="2">
        <v>2</v>
      </c>
      <c r="C555" s="2">
        <v>8</v>
      </c>
      <c r="D555" s="2">
        <v>2</v>
      </c>
      <c r="E555" s="2">
        <v>1</v>
      </c>
      <c r="F555" s="2">
        <v>129.4</v>
      </c>
      <c r="G555" s="2">
        <v>7.4</v>
      </c>
      <c r="H555" s="2">
        <v>91.37</v>
      </c>
      <c r="I555" s="2">
        <v>670</v>
      </c>
      <c r="J555" s="2">
        <v>7375.6</v>
      </c>
      <c r="K555" s="2">
        <v>4463.8999999999996</v>
      </c>
      <c r="L555" s="2">
        <v>9.6999999999999993</v>
      </c>
      <c r="M555" s="2">
        <v>672</v>
      </c>
      <c r="N555" s="2">
        <v>8719.2000000000007</v>
      </c>
    </row>
    <row r="556" spans="1:22" x14ac:dyDescent="0.3">
      <c r="A556" s="2">
        <v>47</v>
      </c>
      <c r="B556" s="2">
        <v>3</v>
      </c>
      <c r="C556" s="2">
        <v>8</v>
      </c>
      <c r="D556" s="2">
        <v>2</v>
      </c>
      <c r="E556" s="2">
        <v>1</v>
      </c>
      <c r="F556" s="2">
        <v>181.5</v>
      </c>
      <c r="G556" s="2">
        <v>8.1999999999999993</v>
      </c>
      <c r="H556" s="2">
        <v>109.83</v>
      </c>
      <c r="I556" s="2">
        <v>730</v>
      </c>
      <c r="J556" s="2">
        <v>7568.3</v>
      </c>
      <c r="K556" s="2">
        <v>4426.6000000000004</v>
      </c>
      <c r="L556" s="2">
        <v>9.4</v>
      </c>
      <c r="M556" s="2">
        <v>743</v>
      </c>
      <c r="N556" s="2">
        <v>9039.1</v>
      </c>
    </row>
    <row r="557" spans="1:22" x14ac:dyDescent="0.3">
      <c r="A557" s="2">
        <v>47</v>
      </c>
      <c r="B557" s="2">
        <v>4</v>
      </c>
      <c r="C557" s="2">
        <v>8</v>
      </c>
      <c r="D557" s="2">
        <v>2</v>
      </c>
      <c r="E557" s="2">
        <v>1</v>
      </c>
      <c r="F557" s="2">
        <v>244.1</v>
      </c>
      <c r="G557" s="2">
        <v>11.2</v>
      </c>
      <c r="H557" s="2">
        <v>79.8</v>
      </c>
      <c r="I557" s="2">
        <v>434</v>
      </c>
      <c r="J557" s="2">
        <v>3284.2</v>
      </c>
      <c r="K557" s="2">
        <v>1544.1</v>
      </c>
      <c r="L557" s="2">
        <v>10</v>
      </c>
      <c r="M557" s="2">
        <v>452</v>
      </c>
      <c r="N557" s="2">
        <v>4174.8999999999996</v>
      </c>
    </row>
    <row r="558" spans="1:22" x14ac:dyDescent="0.3">
      <c r="A558" s="2">
        <v>47</v>
      </c>
      <c r="B558" s="2">
        <v>5</v>
      </c>
      <c r="C558" s="2">
        <v>8</v>
      </c>
      <c r="D558" s="2">
        <v>2</v>
      </c>
      <c r="E558" s="2">
        <v>1</v>
      </c>
      <c r="F558" s="2">
        <v>260.7</v>
      </c>
      <c r="L558" s="2">
        <v>15.2</v>
      </c>
      <c r="O558" s="2">
        <v>28.4</v>
      </c>
      <c r="P558" s="2">
        <v>28.4</v>
      </c>
      <c r="Q558" s="2">
        <v>8.16</v>
      </c>
      <c r="R558" s="2">
        <v>1.79</v>
      </c>
      <c r="S558" s="2">
        <v>20</v>
      </c>
      <c r="T558" s="2">
        <v>4</v>
      </c>
      <c r="U558" s="2">
        <v>95.5</v>
      </c>
      <c r="V558" s="2">
        <v>22.6</v>
      </c>
    </row>
    <row r="559" spans="1:22" x14ac:dyDescent="0.3">
      <c r="A559" s="2">
        <v>47</v>
      </c>
      <c r="B559" s="2">
        <v>6</v>
      </c>
      <c r="C559" s="2">
        <v>8</v>
      </c>
      <c r="D559" s="2">
        <v>2</v>
      </c>
      <c r="E559" s="2">
        <v>1</v>
      </c>
      <c r="F559" s="2">
        <v>296.5</v>
      </c>
      <c r="L559" s="2">
        <v>18.7</v>
      </c>
      <c r="O559" s="2">
        <v>29.5</v>
      </c>
      <c r="P559" s="2">
        <v>29.5</v>
      </c>
      <c r="Q559" s="2">
        <v>30.95</v>
      </c>
      <c r="R559" s="2">
        <v>16.38</v>
      </c>
      <c r="S559" s="2">
        <v>97</v>
      </c>
      <c r="T559" s="2">
        <v>47</v>
      </c>
      <c r="U559" s="2">
        <v>483.7</v>
      </c>
      <c r="V559" s="2">
        <v>213.4</v>
      </c>
    </row>
    <row r="560" spans="1:22" x14ac:dyDescent="0.3">
      <c r="A560" s="2">
        <v>47</v>
      </c>
      <c r="B560" s="2">
        <v>7</v>
      </c>
      <c r="C560" s="2">
        <v>8</v>
      </c>
      <c r="D560" s="2">
        <v>2</v>
      </c>
      <c r="E560" s="2">
        <v>1</v>
      </c>
      <c r="F560" s="2">
        <v>314.5</v>
      </c>
      <c r="L560" s="2">
        <v>19.399999999999999</v>
      </c>
      <c r="O560" s="2">
        <v>29.5</v>
      </c>
      <c r="P560" s="2">
        <v>29.5</v>
      </c>
      <c r="Q560" s="2">
        <v>64.81</v>
      </c>
      <c r="R560" s="2">
        <v>38.71</v>
      </c>
      <c r="S560" s="2">
        <v>206</v>
      </c>
      <c r="T560" s="2">
        <v>105</v>
      </c>
      <c r="U560" s="2">
        <v>968.9</v>
      </c>
      <c r="V560" s="2">
        <v>463.2</v>
      </c>
    </row>
    <row r="561" spans="1:22" x14ac:dyDescent="0.3">
      <c r="A561" s="2">
        <v>47</v>
      </c>
      <c r="B561" s="2">
        <v>8</v>
      </c>
      <c r="C561" s="2">
        <v>8</v>
      </c>
      <c r="D561" s="2">
        <v>2</v>
      </c>
      <c r="E561" s="2">
        <v>1</v>
      </c>
      <c r="F561" s="2">
        <v>281</v>
      </c>
      <c r="L561" s="2">
        <v>23.4</v>
      </c>
      <c r="O561" s="2">
        <v>29</v>
      </c>
      <c r="P561" s="2">
        <v>29</v>
      </c>
      <c r="Q561" s="2">
        <v>65.44</v>
      </c>
      <c r="R561" s="2">
        <v>28.13</v>
      </c>
      <c r="S561" s="2">
        <v>167</v>
      </c>
      <c r="T561" s="2">
        <v>64</v>
      </c>
      <c r="U561" s="2">
        <v>741.5</v>
      </c>
      <c r="V561" s="2">
        <v>283.7</v>
      </c>
    </row>
    <row r="562" spans="1:22" x14ac:dyDescent="0.3">
      <c r="A562" s="2">
        <v>47</v>
      </c>
      <c r="B562" s="2">
        <v>9</v>
      </c>
      <c r="C562" s="2">
        <v>8</v>
      </c>
      <c r="D562" s="2">
        <v>2</v>
      </c>
      <c r="E562" s="2">
        <v>1</v>
      </c>
      <c r="F562" s="2">
        <v>225.8</v>
      </c>
      <c r="L562" s="2">
        <v>18</v>
      </c>
      <c r="O562" s="2">
        <v>28.5</v>
      </c>
      <c r="P562" s="2">
        <v>28.5</v>
      </c>
      <c r="Q562" s="2">
        <v>15.66</v>
      </c>
      <c r="R562" s="2">
        <v>1.27</v>
      </c>
      <c r="S562" s="2">
        <v>30</v>
      </c>
      <c r="T562" s="2">
        <v>2</v>
      </c>
      <c r="U562" s="2">
        <v>114.4</v>
      </c>
      <c r="V562" s="2">
        <v>32.299999999999997</v>
      </c>
    </row>
    <row r="563" spans="1:22" x14ac:dyDescent="0.3">
      <c r="A563" s="2">
        <v>47</v>
      </c>
      <c r="B563" s="2">
        <v>10</v>
      </c>
      <c r="C563" s="2">
        <v>8</v>
      </c>
      <c r="D563" s="2">
        <v>2</v>
      </c>
      <c r="E563" s="2">
        <v>1</v>
      </c>
      <c r="F563" s="2">
        <v>151.19999999999999</v>
      </c>
      <c r="G563" s="2">
        <v>12.2</v>
      </c>
      <c r="H563" s="2">
        <v>0.82</v>
      </c>
      <c r="I563" s="2">
        <v>24</v>
      </c>
      <c r="J563" s="2">
        <v>151.19999999999999</v>
      </c>
      <c r="K563" s="2">
        <v>44.5</v>
      </c>
      <c r="L563" s="2">
        <v>17.8</v>
      </c>
      <c r="M563" s="2">
        <v>24</v>
      </c>
      <c r="N563" s="2">
        <v>199.2</v>
      </c>
      <c r="U563" s="2">
        <v>0.2</v>
      </c>
    </row>
    <row r="564" spans="1:22" x14ac:dyDescent="0.3">
      <c r="A564" s="2">
        <v>47</v>
      </c>
      <c r="B564" s="2">
        <v>11</v>
      </c>
      <c r="C564" s="2">
        <v>8</v>
      </c>
      <c r="D564" s="2">
        <v>2</v>
      </c>
      <c r="E564" s="2">
        <v>1</v>
      </c>
      <c r="F564" s="2">
        <v>113.2</v>
      </c>
      <c r="G564" s="2">
        <v>8</v>
      </c>
      <c r="H564" s="2">
        <v>85.22</v>
      </c>
      <c r="I564" s="2">
        <v>704</v>
      </c>
      <c r="J564" s="2">
        <v>7441.6</v>
      </c>
      <c r="K564" s="2">
        <v>4430.8999999999996</v>
      </c>
      <c r="L564" s="2">
        <v>12.7</v>
      </c>
      <c r="M564" s="2">
        <v>719</v>
      </c>
      <c r="N564" s="2">
        <v>8871</v>
      </c>
    </row>
    <row r="565" spans="1:22" x14ac:dyDescent="0.3">
      <c r="A565" s="2">
        <v>47</v>
      </c>
      <c r="B565" s="2">
        <v>12</v>
      </c>
      <c r="C565" s="2">
        <v>8</v>
      </c>
      <c r="D565" s="2">
        <v>2</v>
      </c>
      <c r="E565" s="2">
        <v>1</v>
      </c>
      <c r="F565" s="2">
        <v>94.8</v>
      </c>
      <c r="G565" s="2">
        <v>5.6</v>
      </c>
      <c r="H565" s="2">
        <v>75</v>
      </c>
      <c r="I565" s="2">
        <v>744</v>
      </c>
      <c r="J565" s="2">
        <v>9142.7000000000007</v>
      </c>
      <c r="K565" s="2">
        <v>6280.4</v>
      </c>
      <c r="L565" s="2">
        <v>10.1</v>
      </c>
      <c r="M565" s="2">
        <v>744</v>
      </c>
      <c r="N565" s="2">
        <v>10630.7</v>
      </c>
    </row>
    <row r="566" spans="1:22" x14ac:dyDescent="0.3">
      <c r="A566" s="2">
        <v>48</v>
      </c>
      <c r="B566" s="2">
        <v>1</v>
      </c>
      <c r="C566" s="2">
        <v>8</v>
      </c>
      <c r="D566" s="2">
        <v>3</v>
      </c>
      <c r="E566" s="2">
        <v>1</v>
      </c>
      <c r="F566" s="2">
        <v>116.1</v>
      </c>
      <c r="G566" s="2">
        <v>1.9</v>
      </c>
      <c r="H566" s="2">
        <v>92.47</v>
      </c>
      <c r="I566" s="2">
        <v>744</v>
      </c>
      <c r="J566" s="2">
        <v>12240.6</v>
      </c>
      <c r="K566" s="2">
        <v>9012.6</v>
      </c>
      <c r="L566" s="2">
        <v>4.4000000000000004</v>
      </c>
      <c r="M566" s="2">
        <v>744</v>
      </c>
      <c r="N566" s="2">
        <v>13728.6</v>
      </c>
    </row>
    <row r="567" spans="1:22" x14ac:dyDescent="0.3">
      <c r="A567" s="2">
        <v>48</v>
      </c>
      <c r="B567" s="2">
        <v>2</v>
      </c>
      <c r="C567" s="2">
        <v>8</v>
      </c>
      <c r="D567" s="2">
        <v>3</v>
      </c>
      <c r="E567" s="2">
        <v>1</v>
      </c>
      <c r="F567" s="2">
        <v>129.4</v>
      </c>
      <c r="G567" s="2">
        <v>5.4</v>
      </c>
      <c r="H567" s="2">
        <v>91.37</v>
      </c>
      <c r="I567" s="2">
        <v>672</v>
      </c>
      <c r="J567" s="2">
        <v>8719.2000000000007</v>
      </c>
      <c r="K567" s="2">
        <v>5792.2</v>
      </c>
      <c r="L567" s="2">
        <v>7.7</v>
      </c>
      <c r="M567" s="2">
        <v>672</v>
      </c>
      <c r="N567" s="2">
        <v>10063.200000000001</v>
      </c>
    </row>
    <row r="568" spans="1:22" x14ac:dyDescent="0.3">
      <c r="A568" s="2">
        <v>48</v>
      </c>
      <c r="B568" s="2">
        <v>3</v>
      </c>
      <c r="C568" s="2">
        <v>8</v>
      </c>
      <c r="D568" s="2">
        <v>3</v>
      </c>
      <c r="E568" s="2">
        <v>1</v>
      </c>
      <c r="F568" s="2">
        <v>181.5</v>
      </c>
      <c r="G568" s="2">
        <v>6.2</v>
      </c>
      <c r="H568" s="2">
        <v>109.83</v>
      </c>
      <c r="I568" s="2">
        <v>744</v>
      </c>
      <c r="J568" s="2">
        <v>9039.1</v>
      </c>
      <c r="K568" s="2">
        <v>5846.1</v>
      </c>
      <c r="L568" s="2">
        <v>7.4</v>
      </c>
      <c r="M568" s="2">
        <v>744</v>
      </c>
      <c r="N568" s="2">
        <v>10526.9</v>
      </c>
    </row>
    <row r="569" spans="1:22" x14ac:dyDescent="0.3">
      <c r="A569" s="2">
        <v>48</v>
      </c>
      <c r="B569" s="2">
        <v>4</v>
      </c>
      <c r="C569" s="2">
        <v>8</v>
      </c>
      <c r="D569" s="2">
        <v>3</v>
      </c>
      <c r="E569" s="2">
        <v>1</v>
      </c>
      <c r="F569" s="2">
        <v>244.1</v>
      </c>
      <c r="G569" s="2">
        <v>9.8000000000000007</v>
      </c>
      <c r="H569" s="2">
        <v>115.14</v>
      </c>
      <c r="I569" s="2">
        <v>721</v>
      </c>
      <c r="J569" s="2">
        <v>6188</v>
      </c>
      <c r="K569" s="2">
        <v>3211.5</v>
      </c>
      <c r="L569" s="2">
        <v>8</v>
      </c>
      <c r="M569" s="2">
        <v>720</v>
      </c>
      <c r="N569" s="2">
        <v>7620.9</v>
      </c>
    </row>
    <row r="570" spans="1:22" x14ac:dyDescent="0.3">
      <c r="A570" s="2">
        <v>48</v>
      </c>
      <c r="B570" s="2">
        <v>5</v>
      </c>
      <c r="C570" s="2">
        <v>8</v>
      </c>
      <c r="D570" s="2">
        <v>3</v>
      </c>
      <c r="E570" s="2">
        <v>1</v>
      </c>
      <c r="F570" s="2">
        <v>260.7</v>
      </c>
      <c r="G570" s="2">
        <v>14.5</v>
      </c>
      <c r="H570" s="2">
        <v>89.43</v>
      </c>
      <c r="I570" s="2">
        <v>521</v>
      </c>
      <c r="J570" s="2">
        <v>2768.5</v>
      </c>
      <c r="K570" s="2">
        <v>889.7</v>
      </c>
      <c r="L570" s="2">
        <v>13.2</v>
      </c>
      <c r="M570" s="2">
        <v>542</v>
      </c>
      <c r="N570" s="2">
        <v>3794.2</v>
      </c>
      <c r="O570" s="2">
        <v>26.4</v>
      </c>
      <c r="Q570" s="2">
        <v>1.79</v>
      </c>
      <c r="S570" s="2">
        <v>4</v>
      </c>
      <c r="U570" s="2">
        <v>1.5</v>
      </c>
    </row>
    <row r="571" spans="1:22" x14ac:dyDescent="0.3">
      <c r="A571" s="2">
        <v>48</v>
      </c>
      <c r="B571" s="2">
        <v>6</v>
      </c>
      <c r="C571" s="2">
        <v>8</v>
      </c>
      <c r="D571" s="2">
        <v>3</v>
      </c>
      <c r="E571" s="2">
        <v>1</v>
      </c>
      <c r="F571" s="2">
        <v>296.5</v>
      </c>
      <c r="L571" s="2">
        <v>16.7</v>
      </c>
      <c r="O571" s="2">
        <v>27.5</v>
      </c>
      <c r="P571" s="2">
        <v>28.8</v>
      </c>
      <c r="Q571" s="2">
        <v>16.38</v>
      </c>
      <c r="R571" s="2">
        <v>6.69</v>
      </c>
      <c r="S571" s="2">
        <v>47</v>
      </c>
      <c r="T571" s="2">
        <v>17</v>
      </c>
      <c r="U571" s="2">
        <v>70.599999999999994</v>
      </c>
      <c r="V571" s="2">
        <v>13.4</v>
      </c>
    </row>
    <row r="572" spans="1:22" x14ac:dyDescent="0.3">
      <c r="A572" s="2">
        <v>48</v>
      </c>
      <c r="B572" s="2">
        <v>7</v>
      </c>
      <c r="C572" s="2">
        <v>8</v>
      </c>
      <c r="D572" s="2">
        <v>3</v>
      </c>
      <c r="E572" s="2">
        <v>1</v>
      </c>
      <c r="F572" s="2">
        <v>314.5</v>
      </c>
      <c r="L572" s="2">
        <v>17.399999999999999</v>
      </c>
      <c r="O572" s="2">
        <v>27.5</v>
      </c>
      <c r="P572" s="2">
        <v>28.9</v>
      </c>
      <c r="Q572" s="2">
        <v>38.71</v>
      </c>
      <c r="R572" s="2">
        <v>11.07</v>
      </c>
      <c r="S572" s="2">
        <v>105</v>
      </c>
      <c r="T572" s="2">
        <v>30</v>
      </c>
      <c r="U572" s="2">
        <v>154.80000000000001</v>
      </c>
      <c r="V572" s="2">
        <v>27.3</v>
      </c>
    </row>
    <row r="573" spans="1:22" x14ac:dyDescent="0.3">
      <c r="A573" s="2">
        <v>48</v>
      </c>
      <c r="B573" s="2">
        <v>8</v>
      </c>
      <c r="C573" s="2">
        <v>8</v>
      </c>
      <c r="D573" s="2">
        <v>3</v>
      </c>
      <c r="E573" s="2">
        <v>1</v>
      </c>
      <c r="F573" s="2">
        <v>281</v>
      </c>
      <c r="L573" s="2">
        <v>21.4</v>
      </c>
      <c r="O573" s="2">
        <v>27</v>
      </c>
      <c r="P573" s="2">
        <v>28.6</v>
      </c>
      <c r="Q573" s="2">
        <v>28.13</v>
      </c>
      <c r="R573" s="2">
        <v>3.31</v>
      </c>
      <c r="S573" s="2">
        <v>64</v>
      </c>
      <c r="T573" s="2">
        <v>8</v>
      </c>
      <c r="U573" s="2">
        <v>66.7</v>
      </c>
      <c r="V573" s="2">
        <v>4.8</v>
      </c>
    </row>
    <row r="574" spans="1:22" x14ac:dyDescent="0.3">
      <c r="A574" s="2">
        <v>48</v>
      </c>
      <c r="B574" s="2">
        <v>9</v>
      </c>
      <c r="C574" s="2">
        <v>8</v>
      </c>
      <c r="D574" s="2">
        <v>3</v>
      </c>
      <c r="E574" s="2">
        <v>1</v>
      </c>
      <c r="F574" s="2">
        <v>225.8</v>
      </c>
      <c r="L574" s="2">
        <v>16</v>
      </c>
      <c r="O574" s="2">
        <v>26.5</v>
      </c>
      <c r="Q574" s="2">
        <v>1.27</v>
      </c>
      <c r="S574" s="2">
        <v>2</v>
      </c>
      <c r="U574" s="2">
        <v>1.1000000000000001</v>
      </c>
    </row>
    <row r="575" spans="1:22" x14ac:dyDescent="0.3">
      <c r="A575" s="2">
        <v>48</v>
      </c>
      <c r="B575" s="2">
        <v>10</v>
      </c>
      <c r="C575" s="2">
        <v>8</v>
      </c>
      <c r="D575" s="2">
        <v>3</v>
      </c>
      <c r="E575" s="2">
        <v>1</v>
      </c>
      <c r="F575" s="2">
        <v>151.19999999999999</v>
      </c>
      <c r="L575" s="2">
        <v>15.8</v>
      </c>
    </row>
    <row r="576" spans="1:22" x14ac:dyDescent="0.3">
      <c r="A576" s="2">
        <v>48</v>
      </c>
      <c r="B576" s="2">
        <v>11</v>
      </c>
      <c r="C576" s="2">
        <v>8</v>
      </c>
      <c r="D576" s="2">
        <v>3</v>
      </c>
      <c r="E576" s="2">
        <v>1</v>
      </c>
      <c r="F576" s="2">
        <v>113.2</v>
      </c>
      <c r="G576" s="2">
        <v>5.8</v>
      </c>
      <c r="H576" s="2">
        <v>80.94</v>
      </c>
      <c r="I576" s="2">
        <v>672</v>
      </c>
      <c r="J576" s="2">
        <v>8442.5</v>
      </c>
      <c r="K576" s="2">
        <v>5542.7</v>
      </c>
      <c r="L576" s="2">
        <v>10.7</v>
      </c>
      <c r="M576" s="2">
        <v>672</v>
      </c>
      <c r="N576" s="2">
        <v>9786.2999999999993</v>
      </c>
    </row>
    <row r="577" spans="1:14" x14ac:dyDescent="0.3">
      <c r="A577" s="2">
        <v>48</v>
      </c>
      <c r="B577" s="2">
        <v>12</v>
      </c>
      <c r="C577" s="2">
        <v>8</v>
      </c>
      <c r="D577" s="2">
        <v>3</v>
      </c>
      <c r="E577" s="2">
        <v>1</v>
      </c>
      <c r="F577" s="2">
        <v>94.8</v>
      </c>
      <c r="G577" s="2">
        <v>3.6</v>
      </c>
      <c r="H577" s="2">
        <v>75</v>
      </c>
      <c r="I577" s="2">
        <v>744</v>
      </c>
      <c r="J577" s="2">
        <v>10630.7</v>
      </c>
      <c r="K577" s="2">
        <v>7762.7</v>
      </c>
      <c r="L577" s="2">
        <v>8.1</v>
      </c>
      <c r="M577" s="2">
        <v>744</v>
      </c>
      <c r="N577" s="2">
        <v>12118.7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2F78-A06E-4928-8876-0222DF3D909C}">
  <dimension ref="A1:J189"/>
  <sheetViews>
    <sheetView workbookViewId="0">
      <selection activeCell="D17" sqref="D17"/>
    </sheetView>
  </sheetViews>
  <sheetFormatPr baseColWidth="10" defaultRowHeight="14.4" x14ac:dyDescent="0.3"/>
  <cols>
    <col min="1" max="1" width="11.5546875" style="1"/>
    <col min="2" max="2" width="48.88671875" style="1" bestFit="1" customWidth="1"/>
    <col min="3" max="3" width="22.77734375" style="1" bestFit="1" customWidth="1"/>
    <col min="4" max="4" width="21.88671875" style="1" bestFit="1" customWidth="1"/>
    <col min="5" max="5" width="31" style="1" bestFit="1" customWidth="1"/>
    <col min="6" max="6" width="22" style="1" bestFit="1" customWidth="1"/>
    <col min="7" max="7" width="81.33203125" style="1" bestFit="1" customWidth="1"/>
    <col min="8" max="8" width="20.21875" style="1" bestFit="1" customWidth="1"/>
    <col min="9" max="9" width="27.77734375" style="1" bestFit="1" customWidth="1"/>
    <col min="10" max="10" width="11.5546875" style="1"/>
  </cols>
  <sheetData>
    <row r="1" spans="1:10" x14ac:dyDescent="0.3">
      <c r="A1" s="1" t="s">
        <v>0</v>
      </c>
      <c r="B1" s="1" t="s">
        <v>161</v>
      </c>
      <c r="C1" s="1" t="s">
        <v>233</v>
      </c>
      <c r="D1" s="1" t="s">
        <v>284</v>
      </c>
      <c r="E1" s="1" t="s">
        <v>285</v>
      </c>
      <c r="F1" s="1" t="s">
        <v>286</v>
      </c>
      <c r="G1" s="1" t="s">
        <v>248</v>
      </c>
      <c r="H1" s="1" t="s">
        <v>287</v>
      </c>
      <c r="I1" s="1" t="s">
        <v>288</v>
      </c>
      <c r="J1" s="1" t="s">
        <v>289</v>
      </c>
    </row>
    <row r="2" spans="1:10" x14ac:dyDescent="0.3">
      <c r="A2" s="1">
        <v>1</v>
      </c>
      <c r="B2" s="1">
        <v>1</v>
      </c>
      <c r="C2" s="1" t="s">
        <v>290</v>
      </c>
      <c r="D2" s="1">
        <v>1</v>
      </c>
      <c r="E2" s="1">
        <v>1</v>
      </c>
      <c r="F2" s="1">
        <v>2</v>
      </c>
      <c r="G2" s="1" t="s">
        <v>251</v>
      </c>
      <c r="H2" s="1" t="s">
        <v>33</v>
      </c>
      <c r="J2" s="1">
        <v>0.84</v>
      </c>
    </row>
    <row r="3" spans="1:10" x14ac:dyDescent="0.3">
      <c r="A3" s="1">
        <v>2</v>
      </c>
      <c r="B3" s="1">
        <v>1</v>
      </c>
      <c r="C3" s="1" t="s">
        <v>290</v>
      </c>
      <c r="D3" s="1">
        <v>1</v>
      </c>
      <c r="E3" s="1">
        <v>1</v>
      </c>
      <c r="F3" s="1">
        <v>2</v>
      </c>
      <c r="G3" s="1" t="s">
        <v>291</v>
      </c>
      <c r="H3" s="1" t="s">
        <v>33</v>
      </c>
      <c r="J3" s="1">
        <v>0.84</v>
      </c>
    </row>
    <row r="4" spans="1:10" x14ac:dyDescent="0.3">
      <c r="A4" s="1">
        <v>3</v>
      </c>
      <c r="B4" s="1">
        <v>1</v>
      </c>
      <c r="C4" s="1" t="s">
        <v>290</v>
      </c>
      <c r="D4" s="1">
        <v>1</v>
      </c>
      <c r="E4" s="1">
        <v>1</v>
      </c>
      <c r="F4" s="1">
        <v>2</v>
      </c>
      <c r="G4" s="1" t="s">
        <v>253</v>
      </c>
      <c r="H4" s="1" t="s">
        <v>33</v>
      </c>
      <c r="J4" s="1">
        <v>0.84</v>
      </c>
    </row>
    <row r="5" spans="1:10" x14ac:dyDescent="0.3">
      <c r="A5" s="1">
        <v>4</v>
      </c>
      <c r="B5" s="1">
        <v>1</v>
      </c>
      <c r="C5" s="1" t="s">
        <v>290</v>
      </c>
      <c r="D5" s="1">
        <v>1</v>
      </c>
      <c r="E5" s="1">
        <v>1</v>
      </c>
      <c r="F5" s="1">
        <v>2</v>
      </c>
      <c r="G5" s="1" t="s">
        <v>252</v>
      </c>
      <c r="H5" s="1" t="s">
        <v>33</v>
      </c>
      <c r="J5" s="1">
        <v>0.9</v>
      </c>
    </row>
    <row r="6" spans="1:10" x14ac:dyDescent="0.3">
      <c r="A6" s="1">
        <v>5</v>
      </c>
      <c r="B6" s="1">
        <v>1</v>
      </c>
      <c r="C6" s="1" t="s">
        <v>290</v>
      </c>
      <c r="D6" s="1">
        <v>2</v>
      </c>
      <c r="E6" s="1">
        <v>1</v>
      </c>
      <c r="F6" s="1">
        <v>2</v>
      </c>
      <c r="G6" s="1" t="s">
        <v>251</v>
      </c>
      <c r="H6" s="1" t="s">
        <v>33</v>
      </c>
      <c r="J6" s="1">
        <v>0.86</v>
      </c>
    </row>
    <row r="7" spans="1:10" x14ac:dyDescent="0.3">
      <c r="A7" s="1">
        <v>6</v>
      </c>
      <c r="B7" s="1">
        <v>1</v>
      </c>
      <c r="C7" s="1" t="s">
        <v>290</v>
      </c>
      <c r="D7" s="1">
        <v>2</v>
      </c>
      <c r="E7" s="1">
        <v>1</v>
      </c>
      <c r="F7" s="1">
        <v>2</v>
      </c>
      <c r="G7" s="1" t="s">
        <v>292</v>
      </c>
      <c r="H7" s="1" t="s">
        <v>33</v>
      </c>
      <c r="J7" s="1">
        <v>0.88</v>
      </c>
    </row>
    <row r="8" spans="1:10" x14ac:dyDescent="0.3">
      <c r="A8" s="1">
        <v>7</v>
      </c>
      <c r="B8" s="1">
        <v>1</v>
      </c>
      <c r="C8" s="1" t="s">
        <v>290</v>
      </c>
      <c r="D8" s="1">
        <v>2</v>
      </c>
      <c r="E8" s="1">
        <v>1</v>
      </c>
      <c r="F8" s="1">
        <v>2</v>
      </c>
      <c r="G8" s="1" t="s">
        <v>253</v>
      </c>
      <c r="H8" s="1" t="s">
        <v>33</v>
      </c>
      <c r="J8" s="1">
        <v>0.88</v>
      </c>
    </row>
    <row r="9" spans="1:10" x14ac:dyDescent="0.3">
      <c r="A9" s="1">
        <v>8</v>
      </c>
      <c r="B9" s="1">
        <v>1</v>
      </c>
      <c r="C9" s="1" t="s">
        <v>290</v>
      </c>
      <c r="D9" s="1">
        <v>2</v>
      </c>
      <c r="E9" s="1">
        <v>1</v>
      </c>
      <c r="F9" s="1">
        <v>2</v>
      </c>
      <c r="G9" s="1" t="s">
        <v>252</v>
      </c>
      <c r="H9" s="1" t="s">
        <v>33</v>
      </c>
      <c r="J9" s="1">
        <v>0.9</v>
      </c>
    </row>
    <row r="10" spans="1:10" x14ac:dyDescent="0.3">
      <c r="A10" s="1">
        <v>9</v>
      </c>
      <c r="B10" s="1">
        <v>1</v>
      </c>
      <c r="C10" s="1" t="s">
        <v>290</v>
      </c>
      <c r="D10" s="1">
        <v>2</v>
      </c>
      <c r="E10" s="1">
        <v>1</v>
      </c>
      <c r="F10" s="1">
        <v>1</v>
      </c>
      <c r="G10" s="1" t="s">
        <v>251</v>
      </c>
      <c r="H10" s="1" t="s">
        <v>33</v>
      </c>
      <c r="J10" s="1">
        <v>0.9</v>
      </c>
    </row>
    <row r="11" spans="1:10" x14ac:dyDescent="0.3">
      <c r="A11" s="1">
        <v>10</v>
      </c>
      <c r="B11" s="1">
        <v>1</v>
      </c>
      <c r="C11" s="1" t="s">
        <v>290</v>
      </c>
      <c r="D11" s="1">
        <v>2</v>
      </c>
      <c r="E11" s="1">
        <v>1</v>
      </c>
      <c r="F11" s="1">
        <v>1</v>
      </c>
      <c r="G11" s="1" t="s">
        <v>292</v>
      </c>
      <c r="H11" s="1" t="s">
        <v>33</v>
      </c>
      <c r="J11" s="1">
        <v>0.91</v>
      </c>
    </row>
    <row r="12" spans="1:10" x14ac:dyDescent="0.3">
      <c r="A12" s="1">
        <v>11</v>
      </c>
      <c r="B12" s="1">
        <v>1</v>
      </c>
      <c r="C12" s="1" t="s">
        <v>290</v>
      </c>
      <c r="D12" s="1">
        <v>2</v>
      </c>
      <c r="E12" s="1">
        <v>1</v>
      </c>
      <c r="F12" s="1">
        <v>1</v>
      </c>
      <c r="G12" s="1" t="s">
        <v>253</v>
      </c>
      <c r="H12" s="1" t="s">
        <v>33</v>
      </c>
      <c r="J12" s="1">
        <v>0.91</v>
      </c>
    </row>
    <row r="13" spans="1:10" x14ac:dyDescent="0.3">
      <c r="A13" s="1">
        <v>12</v>
      </c>
      <c r="B13" s="1">
        <v>1</v>
      </c>
      <c r="C13" s="1" t="s">
        <v>290</v>
      </c>
      <c r="D13" s="1">
        <v>2</v>
      </c>
      <c r="E13" s="1">
        <v>1</v>
      </c>
      <c r="F13" s="1">
        <v>1</v>
      </c>
      <c r="G13" s="1" t="s">
        <v>252</v>
      </c>
      <c r="H13" s="1" t="s">
        <v>33</v>
      </c>
      <c r="J13" s="1">
        <v>0.92</v>
      </c>
    </row>
    <row r="14" spans="1:10" x14ac:dyDescent="0.3">
      <c r="A14" s="1">
        <v>13</v>
      </c>
      <c r="B14" s="1">
        <v>1</v>
      </c>
      <c r="C14" s="1" t="s">
        <v>290</v>
      </c>
      <c r="D14" s="1">
        <v>1</v>
      </c>
      <c r="E14" s="1">
        <v>2</v>
      </c>
      <c r="F14" s="1">
        <v>2</v>
      </c>
      <c r="G14" s="1" t="s">
        <v>251</v>
      </c>
      <c r="H14" s="1" t="s">
        <v>33</v>
      </c>
      <c r="J14" s="1">
        <v>0.83</v>
      </c>
    </row>
    <row r="15" spans="1:10" x14ac:dyDescent="0.3">
      <c r="A15" s="1">
        <v>14</v>
      </c>
      <c r="B15" s="1">
        <v>1</v>
      </c>
      <c r="C15" s="1" t="s">
        <v>290</v>
      </c>
      <c r="D15" s="1">
        <v>1</v>
      </c>
      <c r="E15" s="1">
        <v>2</v>
      </c>
      <c r="F15" s="1">
        <v>2</v>
      </c>
      <c r="G15" s="1" t="s">
        <v>291</v>
      </c>
      <c r="H15" s="1" t="s">
        <v>33</v>
      </c>
      <c r="J15" s="1">
        <v>0.83</v>
      </c>
    </row>
    <row r="16" spans="1:10" x14ac:dyDescent="0.3">
      <c r="A16" s="1">
        <v>15</v>
      </c>
      <c r="B16" s="1">
        <v>1</v>
      </c>
      <c r="C16" s="1" t="s">
        <v>290</v>
      </c>
      <c r="D16" s="1">
        <v>1</v>
      </c>
      <c r="E16" s="1">
        <v>2</v>
      </c>
      <c r="F16" s="1">
        <v>2</v>
      </c>
      <c r="G16" s="1" t="s">
        <v>253</v>
      </c>
      <c r="H16" s="1" t="s">
        <v>33</v>
      </c>
      <c r="J16" s="1">
        <v>0.83</v>
      </c>
    </row>
    <row r="17" spans="1:10" x14ac:dyDescent="0.3">
      <c r="A17" s="1">
        <v>16</v>
      </c>
      <c r="B17" s="1">
        <v>1</v>
      </c>
      <c r="C17" s="1" t="s">
        <v>290</v>
      </c>
      <c r="D17" s="1">
        <v>1</v>
      </c>
      <c r="E17" s="1">
        <v>2</v>
      </c>
      <c r="F17" s="1">
        <v>2</v>
      </c>
      <c r="G17" s="1" t="s">
        <v>252</v>
      </c>
      <c r="H17" s="1" t="s">
        <v>33</v>
      </c>
      <c r="J17" s="1">
        <v>0.89</v>
      </c>
    </row>
    <row r="18" spans="1:10" x14ac:dyDescent="0.3">
      <c r="A18" s="1">
        <v>17</v>
      </c>
      <c r="B18" s="1">
        <v>1</v>
      </c>
      <c r="C18" s="1" t="s">
        <v>290</v>
      </c>
      <c r="D18" s="1">
        <v>2</v>
      </c>
      <c r="E18" s="1">
        <v>2</v>
      </c>
      <c r="F18" s="1">
        <v>2</v>
      </c>
      <c r="G18" s="1" t="s">
        <v>251</v>
      </c>
      <c r="H18" s="1" t="s">
        <v>33</v>
      </c>
      <c r="J18" s="1">
        <v>0.85</v>
      </c>
    </row>
    <row r="19" spans="1:10" x14ac:dyDescent="0.3">
      <c r="A19" s="1">
        <v>18</v>
      </c>
      <c r="B19" s="1">
        <v>1</v>
      </c>
      <c r="C19" s="1" t="s">
        <v>290</v>
      </c>
      <c r="D19" s="1">
        <v>2</v>
      </c>
      <c r="E19" s="1">
        <v>2</v>
      </c>
      <c r="F19" s="1">
        <v>2</v>
      </c>
      <c r="G19" s="1" t="s">
        <v>292</v>
      </c>
      <c r="H19" s="1" t="s">
        <v>33</v>
      </c>
      <c r="J19" s="1">
        <v>0.87</v>
      </c>
    </row>
    <row r="20" spans="1:10" x14ac:dyDescent="0.3">
      <c r="A20" s="1">
        <v>19</v>
      </c>
      <c r="B20" s="1">
        <v>1</v>
      </c>
      <c r="C20" s="1" t="s">
        <v>290</v>
      </c>
      <c r="D20" s="1">
        <v>2</v>
      </c>
      <c r="E20" s="1">
        <v>2</v>
      </c>
      <c r="F20" s="1">
        <v>2</v>
      </c>
      <c r="G20" s="1" t="s">
        <v>253</v>
      </c>
      <c r="H20" s="1" t="s">
        <v>33</v>
      </c>
      <c r="J20" s="1">
        <v>0.87</v>
      </c>
    </row>
    <row r="21" spans="1:10" x14ac:dyDescent="0.3">
      <c r="A21" s="1">
        <v>20</v>
      </c>
      <c r="B21" s="1">
        <v>1</v>
      </c>
      <c r="C21" s="1" t="s">
        <v>290</v>
      </c>
      <c r="D21" s="1">
        <v>2</v>
      </c>
      <c r="E21" s="1">
        <v>2</v>
      </c>
      <c r="F21" s="1">
        <v>2</v>
      </c>
      <c r="G21" s="1" t="s">
        <v>252</v>
      </c>
      <c r="H21" s="1" t="s">
        <v>33</v>
      </c>
      <c r="J21" s="1">
        <v>0.89</v>
      </c>
    </row>
    <row r="22" spans="1:10" x14ac:dyDescent="0.3">
      <c r="A22" s="1">
        <v>21</v>
      </c>
      <c r="B22" s="1">
        <v>1</v>
      </c>
      <c r="C22" s="1" t="s">
        <v>290</v>
      </c>
      <c r="D22" s="1">
        <v>2</v>
      </c>
      <c r="E22" s="1">
        <v>2</v>
      </c>
      <c r="F22" s="1">
        <v>1</v>
      </c>
      <c r="G22" s="1" t="s">
        <v>251</v>
      </c>
      <c r="H22" s="1" t="s">
        <v>33</v>
      </c>
      <c r="J22" s="1">
        <v>0.89</v>
      </c>
    </row>
    <row r="23" spans="1:10" x14ac:dyDescent="0.3">
      <c r="A23" s="1">
        <v>22</v>
      </c>
      <c r="B23" s="1">
        <v>1</v>
      </c>
      <c r="C23" s="1" t="s">
        <v>290</v>
      </c>
      <c r="D23" s="1">
        <v>2</v>
      </c>
      <c r="E23" s="1">
        <v>2</v>
      </c>
      <c r="F23" s="1">
        <v>1</v>
      </c>
      <c r="G23" s="1" t="s">
        <v>292</v>
      </c>
      <c r="H23" s="1" t="s">
        <v>33</v>
      </c>
      <c r="J23" s="1">
        <v>0.9</v>
      </c>
    </row>
    <row r="24" spans="1:10" x14ac:dyDescent="0.3">
      <c r="A24" s="1">
        <v>23</v>
      </c>
      <c r="B24" s="1">
        <v>1</v>
      </c>
      <c r="C24" s="1" t="s">
        <v>290</v>
      </c>
      <c r="D24" s="1">
        <v>2</v>
      </c>
      <c r="E24" s="1">
        <v>2</v>
      </c>
      <c r="F24" s="1">
        <v>1</v>
      </c>
      <c r="G24" s="1" t="s">
        <v>253</v>
      </c>
      <c r="H24" s="1" t="s">
        <v>33</v>
      </c>
      <c r="J24" s="1">
        <v>0.9</v>
      </c>
    </row>
    <row r="25" spans="1:10" x14ac:dyDescent="0.3">
      <c r="A25" s="1">
        <v>24</v>
      </c>
      <c r="B25" s="1">
        <v>1</v>
      </c>
      <c r="C25" s="1" t="s">
        <v>290</v>
      </c>
      <c r="D25" s="1">
        <v>2</v>
      </c>
      <c r="E25" s="1">
        <v>2</v>
      </c>
      <c r="F25" s="1">
        <v>1</v>
      </c>
      <c r="G25" s="1" t="s">
        <v>252</v>
      </c>
      <c r="H25" s="1" t="s">
        <v>33</v>
      </c>
      <c r="J25" s="1">
        <v>0.91</v>
      </c>
    </row>
    <row r="26" spans="1:10" x14ac:dyDescent="0.3">
      <c r="A26" s="1">
        <v>25</v>
      </c>
      <c r="B26" s="1">
        <v>1</v>
      </c>
      <c r="C26" s="1" t="s">
        <v>290</v>
      </c>
      <c r="D26" s="1">
        <v>1</v>
      </c>
      <c r="E26" s="1">
        <v>3</v>
      </c>
      <c r="F26" s="1">
        <v>2</v>
      </c>
      <c r="G26" s="1" t="s">
        <v>251</v>
      </c>
      <c r="H26" s="1" t="s">
        <v>33</v>
      </c>
      <c r="J26" s="1">
        <v>0.81</v>
      </c>
    </row>
    <row r="27" spans="1:10" x14ac:dyDescent="0.3">
      <c r="A27" s="1">
        <v>26</v>
      </c>
      <c r="B27" s="1">
        <v>1</v>
      </c>
      <c r="C27" s="1" t="s">
        <v>290</v>
      </c>
      <c r="D27" s="1">
        <v>1</v>
      </c>
      <c r="E27" s="1">
        <v>3</v>
      </c>
      <c r="F27" s="1">
        <v>2</v>
      </c>
      <c r="G27" s="1" t="s">
        <v>291</v>
      </c>
      <c r="H27" s="1" t="s">
        <v>33</v>
      </c>
      <c r="J27" s="1">
        <v>0.81</v>
      </c>
    </row>
    <row r="28" spans="1:10" x14ac:dyDescent="0.3">
      <c r="A28" s="1">
        <v>27</v>
      </c>
      <c r="B28" s="1">
        <v>1</v>
      </c>
      <c r="C28" s="1" t="s">
        <v>290</v>
      </c>
      <c r="D28" s="1">
        <v>1</v>
      </c>
      <c r="E28" s="1">
        <v>3</v>
      </c>
      <c r="F28" s="1">
        <v>2</v>
      </c>
      <c r="G28" s="1" t="s">
        <v>253</v>
      </c>
      <c r="H28" s="1" t="s">
        <v>33</v>
      </c>
      <c r="J28" s="1">
        <v>0.81</v>
      </c>
    </row>
    <row r="29" spans="1:10" x14ac:dyDescent="0.3">
      <c r="A29" s="1">
        <v>28</v>
      </c>
      <c r="B29" s="1">
        <v>1</v>
      </c>
      <c r="C29" s="1" t="s">
        <v>290</v>
      </c>
      <c r="D29" s="1">
        <v>1</v>
      </c>
      <c r="E29" s="1">
        <v>3</v>
      </c>
      <c r="F29" s="1">
        <v>2</v>
      </c>
      <c r="G29" s="1" t="s">
        <v>252</v>
      </c>
      <c r="H29" s="1" t="s">
        <v>33</v>
      </c>
      <c r="J29" s="1">
        <v>0.88</v>
      </c>
    </row>
    <row r="30" spans="1:10" x14ac:dyDescent="0.3">
      <c r="A30" s="1">
        <v>29</v>
      </c>
      <c r="B30" s="1">
        <v>1</v>
      </c>
      <c r="C30" s="1" t="s">
        <v>290</v>
      </c>
      <c r="D30" s="1">
        <v>2</v>
      </c>
      <c r="E30" s="1">
        <v>3</v>
      </c>
      <c r="F30" s="1">
        <v>2</v>
      </c>
      <c r="G30" s="1" t="s">
        <v>251</v>
      </c>
      <c r="H30" s="1" t="s">
        <v>33</v>
      </c>
      <c r="J30" s="1">
        <v>0.83</v>
      </c>
    </row>
    <row r="31" spans="1:10" x14ac:dyDescent="0.3">
      <c r="A31" s="1">
        <v>30</v>
      </c>
      <c r="B31" s="1">
        <v>1</v>
      </c>
      <c r="C31" s="1" t="s">
        <v>290</v>
      </c>
      <c r="D31" s="1">
        <v>2</v>
      </c>
      <c r="E31" s="1">
        <v>3</v>
      </c>
      <c r="F31" s="1">
        <v>2</v>
      </c>
      <c r="G31" s="1" t="s">
        <v>292</v>
      </c>
      <c r="H31" s="1" t="s">
        <v>33</v>
      </c>
      <c r="J31" s="1">
        <v>0.85</v>
      </c>
    </row>
    <row r="32" spans="1:10" x14ac:dyDescent="0.3">
      <c r="A32" s="1">
        <v>31</v>
      </c>
      <c r="B32" s="1">
        <v>1</v>
      </c>
      <c r="C32" s="1" t="s">
        <v>290</v>
      </c>
      <c r="D32" s="1">
        <v>2</v>
      </c>
      <c r="E32" s="1">
        <v>3</v>
      </c>
      <c r="F32" s="1">
        <v>2</v>
      </c>
      <c r="G32" s="1" t="s">
        <v>253</v>
      </c>
      <c r="H32" s="1" t="s">
        <v>33</v>
      </c>
      <c r="J32" s="1">
        <v>0.85</v>
      </c>
    </row>
    <row r="33" spans="1:10" x14ac:dyDescent="0.3">
      <c r="A33" s="1">
        <v>32</v>
      </c>
      <c r="B33" s="1">
        <v>1</v>
      </c>
      <c r="C33" s="1" t="s">
        <v>290</v>
      </c>
      <c r="D33" s="1">
        <v>2</v>
      </c>
      <c r="E33" s="1">
        <v>3</v>
      </c>
      <c r="F33" s="1">
        <v>2</v>
      </c>
      <c r="G33" s="1" t="s">
        <v>252</v>
      </c>
      <c r="H33" s="1" t="s">
        <v>33</v>
      </c>
      <c r="J33" s="1">
        <v>0.88</v>
      </c>
    </row>
    <row r="34" spans="1:10" x14ac:dyDescent="0.3">
      <c r="A34" s="1">
        <v>33</v>
      </c>
      <c r="B34" s="1">
        <v>1</v>
      </c>
      <c r="C34" s="1" t="s">
        <v>290</v>
      </c>
      <c r="D34" s="1">
        <v>2</v>
      </c>
      <c r="E34" s="1">
        <v>3</v>
      </c>
      <c r="F34" s="1">
        <v>1</v>
      </c>
      <c r="G34" s="1" t="s">
        <v>251</v>
      </c>
      <c r="H34" s="1" t="s">
        <v>33</v>
      </c>
      <c r="J34" s="1">
        <v>0.87</v>
      </c>
    </row>
    <row r="35" spans="1:10" x14ac:dyDescent="0.3">
      <c r="A35" s="1">
        <v>34</v>
      </c>
      <c r="B35" s="1">
        <v>1</v>
      </c>
      <c r="C35" s="1" t="s">
        <v>290</v>
      </c>
      <c r="D35" s="1">
        <v>2</v>
      </c>
      <c r="E35" s="1">
        <v>3</v>
      </c>
      <c r="F35" s="1">
        <v>1</v>
      </c>
      <c r="G35" s="1" t="s">
        <v>292</v>
      </c>
      <c r="H35" s="1" t="s">
        <v>33</v>
      </c>
      <c r="J35" s="1">
        <v>0.88</v>
      </c>
    </row>
    <row r="36" spans="1:10" x14ac:dyDescent="0.3">
      <c r="A36" s="1">
        <v>35</v>
      </c>
      <c r="B36" s="1">
        <v>1</v>
      </c>
      <c r="C36" s="1" t="s">
        <v>290</v>
      </c>
      <c r="D36" s="1">
        <v>2</v>
      </c>
      <c r="E36" s="1">
        <v>3</v>
      </c>
      <c r="F36" s="1">
        <v>1</v>
      </c>
      <c r="G36" s="1" t="s">
        <v>253</v>
      </c>
      <c r="H36" s="1" t="s">
        <v>33</v>
      </c>
      <c r="J36" s="1">
        <v>0.88</v>
      </c>
    </row>
    <row r="37" spans="1:10" x14ac:dyDescent="0.3">
      <c r="A37" s="1">
        <v>36</v>
      </c>
      <c r="B37" s="1">
        <v>1</v>
      </c>
      <c r="C37" s="1" t="s">
        <v>290</v>
      </c>
      <c r="D37" s="1">
        <v>2</v>
      </c>
      <c r="E37" s="1">
        <v>3</v>
      </c>
      <c r="F37" s="1">
        <v>1</v>
      </c>
      <c r="G37" s="1" t="s">
        <v>252</v>
      </c>
      <c r="H37" s="1" t="s">
        <v>33</v>
      </c>
      <c r="J37" s="1">
        <v>0.9</v>
      </c>
    </row>
    <row r="38" spans="1:10" x14ac:dyDescent="0.3">
      <c r="A38" s="1">
        <v>37</v>
      </c>
      <c r="B38" s="1">
        <v>1</v>
      </c>
      <c r="C38" s="1" t="s">
        <v>290</v>
      </c>
      <c r="D38" s="1">
        <v>1</v>
      </c>
      <c r="E38" s="1">
        <v>4</v>
      </c>
      <c r="F38" s="1">
        <v>2</v>
      </c>
      <c r="G38" s="1" t="s">
        <v>251</v>
      </c>
      <c r="H38" s="1" t="s">
        <v>33</v>
      </c>
      <c r="J38" s="1">
        <v>0.77</v>
      </c>
    </row>
    <row r="39" spans="1:10" x14ac:dyDescent="0.3">
      <c r="A39" s="1">
        <v>38</v>
      </c>
      <c r="B39" s="1">
        <v>1</v>
      </c>
      <c r="C39" s="1" t="s">
        <v>290</v>
      </c>
      <c r="D39" s="1">
        <v>1</v>
      </c>
      <c r="E39" s="1">
        <v>4</v>
      </c>
      <c r="F39" s="1">
        <v>2</v>
      </c>
      <c r="G39" s="1" t="s">
        <v>291</v>
      </c>
      <c r="H39" s="1" t="s">
        <v>33</v>
      </c>
      <c r="J39" s="1">
        <v>0.77</v>
      </c>
    </row>
    <row r="40" spans="1:10" x14ac:dyDescent="0.3">
      <c r="A40" s="1">
        <v>39</v>
      </c>
      <c r="B40" s="1">
        <v>1</v>
      </c>
      <c r="C40" s="1" t="s">
        <v>290</v>
      </c>
      <c r="D40" s="1">
        <v>1</v>
      </c>
      <c r="E40" s="1">
        <v>4</v>
      </c>
      <c r="F40" s="1">
        <v>2</v>
      </c>
      <c r="G40" s="1" t="s">
        <v>253</v>
      </c>
      <c r="H40" s="1" t="s">
        <v>33</v>
      </c>
      <c r="J40" s="1">
        <v>0.77</v>
      </c>
    </row>
    <row r="41" spans="1:10" x14ac:dyDescent="0.3">
      <c r="A41" s="1">
        <v>40</v>
      </c>
      <c r="B41" s="1">
        <v>1</v>
      </c>
      <c r="C41" s="1" t="s">
        <v>290</v>
      </c>
      <c r="D41" s="1">
        <v>1</v>
      </c>
      <c r="E41" s="1">
        <v>4</v>
      </c>
      <c r="F41" s="1">
        <v>2</v>
      </c>
      <c r="G41" s="1" t="s">
        <v>252</v>
      </c>
      <c r="H41" s="1" t="s">
        <v>33</v>
      </c>
      <c r="J41" s="1">
        <v>0.86</v>
      </c>
    </row>
    <row r="42" spans="1:10" x14ac:dyDescent="0.3">
      <c r="A42" s="1">
        <v>41</v>
      </c>
      <c r="B42" s="1">
        <v>1</v>
      </c>
      <c r="C42" s="1" t="s">
        <v>290</v>
      </c>
      <c r="D42" s="1">
        <v>2</v>
      </c>
      <c r="E42" s="1">
        <v>4</v>
      </c>
      <c r="F42" s="1">
        <v>2</v>
      </c>
      <c r="G42" s="1" t="s">
        <v>251</v>
      </c>
      <c r="H42" s="1" t="s">
        <v>33</v>
      </c>
      <c r="J42" s="1">
        <v>0.79</v>
      </c>
    </row>
    <row r="43" spans="1:10" x14ac:dyDescent="0.3">
      <c r="A43" s="1">
        <v>42</v>
      </c>
      <c r="B43" s="1">
        <v>1</v>
      </c>
      <c r="C43" s="1" t="s">
        <v>290</v>
      </c>
      <c r="D43" s="1">
        <v>2</v>
      </c>
      <c r="E43" s="1">
        <v>4</v>
      </c>
      <c r="F43" s="1">
        <v>2</v>
      </c>
      <c r="G43" s="1" t="s">
        <v>292</v>
      </c>
      <c r="H43" s="1" t="s">
        <v>33</v>
      </c>
      <c r="J43" s="1">
        <v>0.82</v>
      </c>
    </row>
    <row r="44" spans="1:10" x14ac:dyDescent="0.3">
      <c r="A44" s="1">
        <v>43</v>
      </c>
      <c r="B44" s="1">
        <v>1</v>
      </c>
      <c r="C44" s="1" t="s">
        <v>290</v>
      </c>
      <c r="D44" s="1">
        <v>2</v>
      </c>
      <c r="E44" s="1">
        <v>4</v>
      </c>
      <c r="F44" s="1">
        <v>2</v>
      </c>
      <c r="G44" s="1" t="s">
        <v>253</v>
      </c>
      <c r="H44" s="1" t="s">
        <v>33</v>
      </c>
      <c r="J44" s="1">
        <v>0.82</v>
      </c>
    </row>
    <row r="45" spans="1:10" x14ac:dyDescent="0.3">
      <c r="A45" s="1">
        <v>44</v>
      </c>
      <c r="B45" s="1">
        <v>1</v>
      </c>
      <c r="C45" s="1" t="s">
        <v>290</v>
      </c>
      <c r="D45" s="1">
        <v>2</v>
      </c>
      <c r="E45" s="1">
        <v>4</v>
      </c>
      <c r="F45" s="1">
        <v>2</v>
      </c>
      <c r="G45" s="1" t="s">
        <v>252</v>
      </c>
      <c r="H45" s="1" t="s">
        <v>33</v>
      </c>
      <c r="J45" s="1">
        <v>0.86</v>
      </c>
    </row>
    <row r="46" spans="1:10" x14ac:dyDescent="0.3">
      <c r="A46" s="1">
        <v>45</v>
      </c>
      <c r="B46" s="1">
        <v>1</v>
      </c>
      <c r="C46" s="1" t="s">
        <v>290</v>
      </c>
      <c r="D46" s="1">
        <v>1</v>
      </c>
      <c r="E46" s="1">
        <v>5</v>
      </c>
      <c r="F46" s="1">
        <v>2</v>
      </c>
      <c r="G46" s="1" t="s">
        <v>251</v>
      </c>
      <c r="H46" s="1" t="s">
        <v>33</v>
      </c>
      <c r="J46" s="1">
        <v>0.75</v>
      </c>
    </row>
    <row r="47" spans="1:10" x14ac:dyDescent="0.3">
      <c r="A47" s="1">
        <v>46</v>
      </c>
      <c r="B47" s="1">
        <v>1</v>
      </c>
      <c r="C47" s="1" t="s">
        <v>290</v>
      </c>
      <c r="D47" s="1">
        <v>1</v>
      </c>
      <c r="E47" s="1">
        <v>5</v>
      </c>
      <c r="F47" s="1">
        <v>2</v>
      </c>
      <c r="G47" s="1" t="s">
        <v>291</v>
      </c>
      <c r="H47" s="1" t="s">
        <v>33</v>
      </c>
      <c r="J47" s="1">
        <v>0.75</v>
      </c>
    </row>
    <row r="48" spans="1:10" x14ac:dyDescent="0.3">
      <c r="A48" s="1">
        <v>47</v>
      </c>
      <c r="B48" s="1">
        <v>1</v>
      </c>
      <c r="C48" s="1" t="s">
        <v>290</v>
      </c>
      <c r="D48" s="1">
        <v>1</v>
      </c>
      <c r="E48" s="1">
        <v>5</v>
      </c>
      <c r="F48" s="1">
        <v>2</v>
      </c>
      <c r="G48" s="1" t="s">
        <v>253</v>
      </c>
      <c r="H48" s="1" t="s">
        <v>33</v>
      </c>
      <c r="J48" s="1">
        <v>0.75</v>
      </c>
    </row>
    <row r="49" spans="1:10" x14ac:dyDescent="0.3">
      <c r="A49" s="1">
        <v>48</v>
      </c>
      <c r="B49" s="1">
        <v>1</v>
      </c>
      <c r="C49" s="1" t="s">
        <v>290</v>
      </c>
      <c r="D49" s="1">
        <v>2</v>
      </c>
      <c r="E49" s="1">
        <v>5</v>
      </c>
      <c r="F49" s="1">
        <v>2</v>
      </c>
      <c r="G49" s="1" t="s">
        <v>251</v>
      </c>
      <c r="H49" s="1" t="s">
        <v>33</v>
      </c>
      <c r="J49" s="1">
        <v>0.77</v>
      </c>
    </row>
    <row r="50" spans="1:10" x14ac:dyDescent="0.3">
      <c r="A50" s="1">
        <v>49</v>
      </c>
      <c r="B50" s="1">
        <v>1</v>
      </c>
      <c r="C50" s="1" t="s">
        <v>290</v>
      </c>
      <c r="D50" s="1">
        <v>2</v>
      </c>
      <c r="E50" s="1">
        <v>5</v>
      </c>
      <c r="F50" s="1">
        <v>2</v>
      </c>
      <c r="G50" s="1" t="s">
        <v>292</v>
      </c>
      <c r="H50" s="1" t="s">
        <v>33</v>
      </c>
      <c r="J50" s="1">
        <v>0.8</v>
      </c>
    </row>
    <row r="51" spans="1:10" x14ac:dyDescent="0.3">
      <c r="A51" s="1">
        <v>50</v>
      </c>
      <c r="B51" s="1">
        <v>1</v>
      </c>
      <c r="C51" s="1" t="s">
        <v>290</v>
      </c>
      <c r="D51" s="1">
        <v>2</v>
      </c>
      <c r="E51" s="1">
        <v>5</v>
      </c>
      <c r="F51" s="1">
        <v>2</v>
      </c>
      <c r="G51" s="1" t="s">
        <v>253</v>
      </c>
      <c r="H51" s="1" t="s">
        <v>33</v>
      </c>
      <c r="J51" s="1">
        <v>0.8</v>
      </c>
    </row>
    <row r="52" spans="1:10" x14ac:dyDescent="0.3">
      <c r="A52" s="1">
        <v>51</v>
      </c>
      <c r="B52" s="1">
        <v>1</v>
      </c>
      <c r="C52" s="1" t="s">
        <v>290</v>
      </c>
      <c r="D52" s="1">
        <v>1</v>
      </c>
      <c r="E52" s="1">
        <v>1</v>
      </c>
      <c r="F52" s="1">
        <v>2</v>
      </c>
      <c r="G52" s="1" t="s">
        <v>251</v>
      </c>
      <c r="H52" s="1" t="s">
        <v>12</v>
      </c>
      <c r="J52" s="1">
        <v>0.86</v>
      </c>
    </row>
    <row r="53" spans="1:10" x14ac:dyDescent="0.3">
      <c r="A53" s="1">
        <v>52</v>
      </c>
      <c r="B53" s="1">
        <v>1</v>
      </c>
      <c r="C53" s="1" t="s">
        <v>290</v>
      </c>
      <c r="D53" s="1">
        <v>1</v>
      </c>
      <c r="E53" s="1">
        <v>1</v>
      </c>
      <c r="F53" s="1">
        <v>2</v>
      </c>
      <c r="G53" s="1" t="s">
        <v>291</v>
      </c>
      <c r="H53" s="1" t="s">
        <v>12</v>
      </c>
      <c r="J53" s="1">
        <v>0.86</v>
      </c>
    </row>
    <row r="54" spans="1:10" x14ac:dyDescent="0.3">
      <c r="A54" s="1">
        <v>53</v>
      </c>
      <c r="B54" s="1">
        <v>1</v>
      </c>
      <c r="C54" s="1" t="s">
        <v>290</v>
      </c>
      <c r="D54" s="1">
        <v>1</v>
      </c>
      <c r="E54" s="1">
        <v>1</v>
      </c>
      <c r="F54" s="1">
        <v>2</v>
      </c>
      <c r="G54" s="1" t="s">
        <v>253</v>
      </c>
      <c r="H54" s="1" t="s">
        <v>12</v>
      </c>
      <c r="J54" s="1">
        <v>0.86</v>
      </c>
    </row>
    <row r="55" spans="1:10" x14ac:dyDescent="0.3">
      <c r="A55" s="1">
        <v>54</v>
      </c>
      <c r="B55" s="1">
        <v>1</v>
      </c>
      <c r="C55" s="1" t="s">
        <v>290</v>
      </c>
      <c r="D55" s="1">
        <v>1</v>
      </c>
      <c r="E55" s="1">
        <v>1</v>
      </c>
      <c r="F55" s="1">
        <v>2</v>
      </c>
      <c r="G55" s="1" t="s">
        <v>252</v>
      </c>
      <c r="H55" s="1" t="s">
        <v>12</v>
      </c>
      <c r="J55" s="1">
        <v>0.92</v>
      </c>
    </row>
    <row r="56" spans="1:10" x14ac:dyDescent="0.3">
      <c r="A56" s="1">
        <v>55</v>
      </c>
      <c r="B56" s="1">
        <v>1</v>
      </c>
      <c r="C56" s="1" t="s">
        <v>290</v>
      </c>
      <c r="D56" s="1">
        <v>2</v>
      </c>
      <c r="E56" s="1">
        <v>1</v>
      </c>
      <c r="F56" s="1">
        <v>2</v>
      </c>
      <c r="G56" s="1" t="s">
        <v>251</v>
      </c>
      <c r="H56" s="1" t="s">
        <v>12</v>
      </c>
      <c r="J56" s="1">
        <v>0.88</v>
      </c>
    </row>
    <row r="57" spans="1:10" x14ac:dyDescent="0.3">
      <c r="A57" s="1">
        <v>56</v>
      </c>
      <c r="B57" s="1">
        <v>1</v>
      </c>
      <c r="C57" s="1" t="s">
        <v>290</v>
      </c>
      <c r="D57" s="1">
        <v>2</v>
      </c>
      <c r="E57" s="1">
        <v>1</v>
      </c>
      <c r="F57" s="1">
        <v>2</v>
      </c>
      <c r="G57" s="1" t="s">
        <v>292</v>
      </c>
      <c r="H57" s="1" t="s">
        <v>12</v>
      </c>
      <c r="J57" s="1">
        <v>0.9</v>
      </c>
    </row>
    <row r="58" spans="1:10" x14ac:dyDescent="0.3">
      <c r="A58" s="1">
        <v>57</v>
      </c>
      <c r="B58" s="1">
        <v>1</v>
      </c>
      <c r="C58" s="1" t="s">
        <v>290</v>
      </c>
      <c r="D58" s="1">
        <v>2</v>
      </c>
      <c r="E58" s="1">
        <v>1</v>
      </c>
      <c r="F58" s="1">
        <v>2</v>
      </c>
      <c r="G58" s="1" t="s">
        <v>253</v>
      </c>
      <c r="H58" s="1" t="s">
        <v>12</v>
      </c>
      <c r="J58" s="1">
        <v>0.9</v>
      </c>
    </row>
    <row r="59" spans="1:10" x14ac:dyDescent="0.3">
      <c r="A59" s="1">
        <v>58</v>
      </c>
      <c r="B59" s="1">
        <v>1</v>
      </c>
      <c r="C59" s="1" t="s">
        <v>290</v>
      </c>
      <c r="D59" s="1">
        <v>2</v>
      </c>
      <c r="E59" s="1">
        <v>1</v>
      </c>
      <c r="F59" s="1">
        <v>2</v>
      </c>
      <c r="G59" s="1" t="s">
        <v>252</v>
      </c>
      <c r="H59" s="1" t="s">
        <v>12</v>
      </c>
      <c r="J59" s="1">
        <v>0.92</v>
      </c>
    </row>
    <row r="60" spans="1:10" x14ac:dyDescent="0.3">
      <c r="A60" s="1">
        <v>59</v>
      </c>
      <c r="B60" s="1">
        <v>1</v>
      </c>
      <c r="C60" s="1" t="s">
        <v>290</v>
      </c>
      <c r="D60" s="1">
        <v>2</v>
      </c>
      <c r="E60" s="1">
        <v>1</v>
      </c>
      <c r="F60" s="1">
        <v>1</v>
      </c>
      <c r="G60" s="1" t="s">
        <v>251</v>
      </c>
      <c r="H60" s="1" t="s">
        <v>12</v>
      </c>
      <c r="J60" s="1">
        <v>0.91</v>
      </c>
    </row>
    <row r="61" spans="1:10" x14ac:dyDescent="0.3">
      <c r="A61" s="1">
        <v>60</v>
      </c>
      <c r="B61" s="1">
        <v>1</v>
      </c>
      <c r="C61" s="1" t="s">
        <v>290</v>
      </c>
      <c r="D61" s="1">
        <v>2</v>
      </c>
      <c r="E61" s="1">
        <v>1</v>
      </c>
      <c r="F61" s="1">
        <v>1</v>
      </c>
      <c r="G61" s="1" t="s">
        <v>292</v>
      </c>
      <c r="H61" s="1" t="s">
        <v>12</v>
      </c>
      <c r="J61" s="1">
        <v>0.93</v>
      </c>
    </row>
    <row r="62" spans="1:10" x14ac:dyDescent="0.3">
      <c r="A62" s="1">
        <v>61</v>
      </c>
      <c r="B62" s="1">
        <v>1</v>
      </c>
      <c r="C62" s="1" t="s">
        <v>290</v>
      </c>
      <c r="D62" s="1">
        <v>2</v>
      </c>
      <c r="E62" s="1">
        <v>1</v>
      </c>
      <c r="F62" s="1">
        <v>1</v>
      </c>
      <c r="G62" s="1" t="s">
        <v>253</v>
      </c>
      <c r="H62" s="1" t="s">
        <v>12</v>
      </c>
      <c r="J62" s="1">
        <v>0.93</v>
      </c>
    </row>
    <row r="63" spans="1:10" x14ac:dyDescent="0.3">
      <c r="A63" s="1">
        <v>62</v>
      </c>
      <c r="B63" s="1">
        <v>1</v>
      </c>
      <c r="C63" s="1" t="s">
        <v>290</v>
      </c>
      <c r="D63" s="1">
        <v>2</v>
      </c>
      <c r="E63" s="1">
        <v>1</v>
      </c>
      <c r="F63" s="1">
        <v>1</v>
      </c>
      <c r="G63" s="1" t="s">
        <v>252</v>
      </c>
      <c r="H63" s="1" t="s">
        <v>12</v>
      </c>
      <c r="J63" s="1">
        <v>0.94</v>
      </c>
    </row>
    <row r="64" spans="1:10" x14ac:dyDescent="0.3">
      <c r="A64" s="1">
        <v>63</v>
      </c>
      <c r="B64" s="1">
        <v>1</v>
      </c>
      <c r="C64" s="1" t="s">
        <v>290</v>
      </c>
      <c r="D64" s="1">
        <v>1</v>
      </c>
      <c r="E64" s="1">
        <v>2</v>
      </c>
      <c r="F64" s="1">
        <v>2</v>
      </c>
      <c r="G64" s="1" t="s">
        <v>251</v>
      </c>
      <c r="H64" s="1" t="s">
        <v>12</v>
      </c>
      <c r="J64" s="1">
        <v>0.85</v>
      </c>
    </row>
    <row r="65" spans="1:10" x14ac:dyDescent="0.3">
      <c r="A65" s="1">
        <v>64</v>
      </c>
      <c r="B65" s="1">
        <v>1</v>
      </c>
      <c r="C65" s="1" t="s">
        <v>290</v>
      </c>
      <c r="D65" s="1">
        <v>1</v>
      </c>
      <c r="E65" s="1">
        <v>2</v>
      </c>
      <c r="F65" s="1">
        <v>2</v>
      </c>
      <c r="G65" s="1" t="s">
        <v>291</v>
      </c>
      <c r="H65" s="1" t="s">
        <v>12</v>
      </c>
      <c r="J65" s="1">
        <v>0.85</v>
      </c>
    </row>
    <row r="66" spans="1:10" x14ac:dyDescent="0.3">
      <c r="A66" s="1">
        <v>65</v>
      </c>
      <c r="B66" s="1">
        <v>1</v>
      </c>
      <c r="C66" s="1" t="s">
        <v>290</v>
      </c>
      <c r="D66" s="1">
        <v>1</v>
      </c>
      <c r="E66" s="1">
        <v>2</v>
      </c>
      <c r="F66" s="1">
        <v>2</v>
      </c>
      <c r="G66" s="1" t="s">
        <v>253</v>
      </c>
      <c r="H66" s="1" t="s">
        <v>12</v>
      </c>
      <c r="J66" s="1">
        <v>0.85</v>
      </c>
    </row>
    <row r="67" spans="1:10" x14ac:dyDescent="0.3">
      <c r="A67" s="1">
        <v>66</v>
      </c>
      <c r="B67" s="1">
        <v>1</v>
      </c>
      <c r="C67" s="1" t="s">
        <v>290</v>
      </c>
      <c r="D67" s="1">
        <v>1</v>
      </c>
      <c r="E67" s="1">
        <v>2</v>
      </c>
      <c r="F67" s="1">
        <v>2</v>
      </c>
      <c r="G67" s="1" t="s">
        <v>252</v>
      </c>
      <c r="H67" s="1" t="s">
        <v>12</v>
      </c>
      <c r="J67" s="1">
        <v>0.91</v>
      </c>
    </row>
    <row r="68" spans="1:10" x14ac:dyDescent="0.3">
      <c r="A68" s="1">
        <v>67</v>
      </c>
      <c r="B68" s="1">
        <v>1</v>
      </c>
      <c r="C68" s="1" t="s">
        <v>290</v>
      </c>
      <c r="D68" s="1">
        <v>2</v>
      </c>
      <c r="E68" s="1">
        <v>2</v>
      </c>
      <c r="F68" s="1">
        <v>2</v>
      </c>
      <c r="G68" s="1" t="s">
        <v>251</v>
      </c>
      <c r="H68" s="1" t="s">
        <v>12</v>
      </c>
      <c r="J68" s="1">
        <v>0.87</v>
      </c>
    </row>
    <row r="69" spans="1:10" x14ac:dyDescent="0.3">
      <c r="A69" s="1">
        <v>68</v>
      </c>
      <c r="B69" s="1">
        <v>1</v>
      </c>
      <c r="C69" s="1" t="s">
        <v>290</v>
      </c>
      <c r="D69" s="1">
        <v>2</v>
      </c>
      <c r="E69" s="1">
        <v>2</v>
      </c>
      <c r="F69" s="1">
        <v>2</v>
      </c>
      <c r="G69" s="1" t="s">
        <v>292</v>
      </c>
      <c r="H69" s="1" t="s">
        <v>12</v>
      </c>
      <c r="J69" s="1">
        <v>0.89</v>
      </c>
    </row>
    <row r="70" spans="1:10" x14ac:dyDescent="0.3">
      <c r="A70" s="1">
        <v>69</v>
      </c>
      <c r="B70" s="1">
        <v>1</v>
      </c>
      <c r="C70" s="1" t="s">
        <v>290</v>
      </c>
      <c r="D70" s="1">
        <v>2</v>
      </c>
      <c r="E70" s="1">
        <v>2</v>
      </c>
      <c r="F70" s="1">
        <v>2</v>
      </c>
      <c r="G70" s="1" t="s">
        <v>253</v>
      </c>
      <c r="H70" s="1" t="s">
        <v>12</v>
      </c>
      <c r="J70" s="1">
        <v>0.89</v>
      </c>
    </row>
    <row r="71" spans="1:10" x14ac:dyDescent="0.3">
      <c r="A71" s="1">
        <v>70</v>
      </c>
      <c r="B71" s="1">
        <v>1</v>
      </c>
      <c r="C71" s="1" t="s">
        <v>290</v>
      </c>
      <c r="D71" s="1">
        <v>2</v>
      </c>
      <c r="E71" s="1">
        <v>2</v>
      </c>
      <c r="F71" s="1">
        <v>2</v>
      </c>
      <c r="G71" s="1" t="s">
        <v>252</v>
      </c>
      <c r="H71" s="1" t="s">
        <v>12</v>
      </c>
      <c r="J71" s="1">
        <v>0.91</v>
      </c>
    </row>
    <row r="72" spans="1:10" x14ac:dyDescent="0.3">
      <c r="A72" s="1">
        <v>71</v>
      </c>
      <c r="B72" s="1">
        <v>1</v>
      </c>
      <c r="C72" s="1" t="s">
        <v>290</v>
      </c>
      <c r="D72" s="1">
        <v>2</v>
      </c>
      <c r="E72" s="1">
        <v>2</v>
      </c>
      <c r="F72" s="1">
        <v>1</v>
      </c>
      <c r="G72" s="1" t="s">
        <v>251</v>
      </c>
      <c r="H72" s="1" t="s">
        <v>12</v>
      </c>
      <c r="J72" s="1">
        <v>0.91</v>
      </c>
    </row>
    <row r="73" spans="1:10" x14ac:dyDescent="0.3">
      <c r="A73" s="1">
        <v>72</v>
      </c>
      <c r="B73" s="1">
        <v>1</v>
      </c>
      <c r="C73" s="1" t="s">
        <v>290</v>
      </c>
      <c r="D73" s="1">
        <v>2</v>
      </c>
      <c r="E73" s="1">
        <v>2</v>
      </c>
      <c r="F73" s="1">
        <v>1</v>
      </c>
      <c r="G73" s="1" t="s">
        <v>292</v>
      </c>
      <c r="H73" s="1" t="s">
        <v>12</v>
      </c>
      <c r="J73" s="1">
        <v>0.92</v>
      </c>
    </row>
    <row r="74" spans="1:10" x14ac:dyDescent="0.3">
      <c r="A74" s="1">
        <v>73</v>
      </c>
      <c r="B74" s="1">
        <v>1</v>
      </c>
      <c r="C74" s="1" t="s">
        <v>290</v>
      </c>
      <c r="D74" s="1">
        <v>2</v>
      </c>
      <c r="E74" s="1">
        <v>2</v>
      </c>
      <c r="F74" s="1">
        <v>1</v>
      </c>
      <c r="G74" s="1" t="s">
        <v>253</v>
      </c>
      <c r="H74" s="1" t="s">
        <v>12</v>
      </c>
      <c r="J74" s="1">
        <v>0.92</v>
      </c>
    </row>
    <row r="75" spans="1:10" x14ac:dyDescent="0.3">
      <c r="A75" s="1">
        <v>74</v>
      </c>
      <c r="B75" s="1">
        <v>1</v>
      </c>
      <c r="C75" s="1" t="s">
        <v>290</v>
      </c>
      <c r="D75" s="1">
        <v>2</v>
      </c>
      <c r="E75" s="1">
        <v>2</v>
      </c>
      <c r="F75" s="1">
        <v>1</v>
      </c>
      <c r="G75" s="1" t="s">
        <v>252</v>
      </c>
      <c r="H75" s="1" t="s">
        <v>12</v>
      </c>
      <c r="J75" s="1">
        <v>0.93</v>
      </c>
    </row>
    <row r="76" spans="1:10" x14ac:dyDescent="0.3">
      <c r="A76" s="1">
        <v>75</v>
      </c>
      <c r="B76" s="1">
        <v>1</v>
      </c>
      <c r="C76" s="1" t="s">
        <v>290</v>
      </c>
      <c r="D76" s="1">
        <v>1</v>
      </c>
      <c r="E76" s="1">
        <v>3</v>
      </c>
      <c r="F76" s="1">
        <v>2</v>
      </c>
      <c r="G76" s="1" t="s">
        <v>251</v>
      </c>
      <c r="H76" s="1" t="s">
        <v>12</v>
      </c>
      <c r="J76" s="1">
        <v>0.83</v>
      </c>
    </row>
    <row r="77" spans="1:10" x14ac:dyDescent="0.3">
      <c r="A77" s="1">
        <v>76</v>
      </c>
      <c r="B77" s="1">
        <v>1</v>
      </c>
      <c r="C77" s="1" t="s">
        <v>290</v>
      </c>
      <c r="D77" s="1">
        <v>1</v>
      </c>
      <c r="E77" s="1">
        <v>3</v>
      </c>
      <c r="F77" s="1">
        <v>2</v>
      </c>
      <c r="G77" s="1" t="s">
        <v>291</v>
      </c>
      <c r="H77" s="1" t="s">
        <v>12</v>
      </c>
      <c r="J77" s="1">
        <v>0.83</v>
      </c>
    </row>
    <row r="78" spans="1:10" x14ac:dyDescent="0.3">
      <c r="A78" s="1">
        <v>77</v>
      </c>
      <c r="B78" s="1">
        <v>1</v>
      </c>
      <c r="C78" s="1" t="s">
        <v>290</v>
      </c>
      <c r="D78" s="1">
        <v>1</v>
      </c>
      <c r="E78" s="1">
        <v>3</v>
      </c>
      <c r="F78" s="1">
        <v>2</v>
      </c>
      <c r="G78" s="1" t="s">
        <v>253</v>
      </c>
      <c r="H78" s="1" t="s">
        <v>12</v>
      </c>
      <c r="J78" s="1">
        <v>0.83</v>
      </c>
    </row>
    <row r="79" spans="1:10" x14ac:dyDescent="0.3">
      <c r="A79" s="1">
        <v>78</v>
      </c>
      <c r="B79" s="1">
        <v>1</v>
      </c>
      <c r="C79" s="1" t="s">
        <v>290</v>
      </c>
      <c r="D79" s="1">
        <v>1</v>
      </c>
      <c r="E79" s="1">
        <v>3</v>
      </c>
      <c r="F79" s="1">
        <v>2</v>
      </c>
      <c r="G79" s="1" t="s">
        <v>252</v>
      </c>
      <c r="H79" s="1" t="s">
        <v>12</v>
      </c>
      <c r="J79" s="1">
        <v>0.9</v>
      </c>
    </row>
    <row r="80" spans="1:10" x14ac:dyDescent="0.3">
      <c r="A80" s="1">
        <v>79</v>
      </c>
      <c r="B80" s="1">
        <v>1</v>
      </c>
      <c r="C80" s="1" t="s">
        <v>290</v>
      </c>
      <c r="D80" s="1">
        <v>2</v>
      </c>
      <c r="E80" s="1">
        <v>3</v>
      </c>
      <c r="F80" s="1">
        <v>2</v>
      </c>
      <c r="G80" s="1" t="s">
        <v>251</v>
      </c>
      <c r="H80" s="1" t="s">
        <v>12</v>
      </c>
      <c r="J80" s="1">
        <v>0.85</v>
      </c>
    </row>
    <row r="81" spans="1:10" x14ac:dyDescent="0.3">
      <c r="A81" s="1">
        <v>80</v>
      </c>
      <c r="B81" s="1">
        <v>1</v>
      </c>
      <c r="C81" s="1" t="s">
        <v>290</v>
      </c>
      <c r="D81" s="1">
        <v>2</v>
      </c>
      <c r="E81" s="1">
        <v>3</v>
      </c>
      <c r="F81" s="1">
        <v>2</v>
      </c>
      <c r="G81" s="1" t="s">
        <v>292</v>
      </c>
      <c r="H81" s="1" t="s">
        <v>12</v>
      </c>
      <c r="J81" s="1">
        <v>0.87</v>
      </c>
    </row>
    <row r="82" spans="1:10" x14ac:dyDescent="0.3">
      <c r="A82" s="1">
        <v>81</v>
      </c>
      <c r="B82" s="1">
        <v>1</v>
      </c>
      <c r="C82" s="1" t="s">
        <v>290</v>
      </c>
      <c r="D82" s="1">
        <v>2</v>
      </c>
      <c r="E82" s="1">
        <v>3</v>
      </c>
      <c r="F82" s="1">
        <v>2</v>
      </c>
      <c r="G82" s="1" t="s">
        <v>253</v>
      </c>
      <c r="H82" s="1" t="s">
        <v>12</v>
      </c>
      <c r="J82" s="1">
        <v>0.87</v>
      </c>
    </row>
    <row r="83" spans="1:10" x14ac:dyDescent="0.3">
      <c r="A83" s="1">
        <v>82</v>
      </c>
      <c r="B83" s="1">
        <v>1</v>
      </c>
      <c r="C83" s="1" t="s">
        <v>290</v>
      </c>
      <c r="D83" s="1">
        <v>2</v>
      </c>
      <c r="E83" s="1">
        <v>3</v>
      </c>
      <c r="F83" s="1">
        <v>2</v>
      </c>
      <c r="G83" s="1" t="s">
        <v>252</v>
      </c>
      <c r="H83" s="1" t="s">
        <v>12</v>
      </c>
      <c r="J83" s="1">
        <v>0.9</v>
      </c>
    </row>
    <row r="84" spans="1:10" x14ac:dyDescent="0.3">
      <c r="A84" s="1">
        <v>83</v>
      </c>
      <c r="B84" s="1">
        <v>1</v>
      </c>
      <c r="C84" s="1" t="s">
        <v>290</v>
      </c>
      <c r="D84" s="1">
        <v>2</v>
      </c>
      <c r="E84" s="1">
        <v>3</v>
      </c>
      <c r="F84" s="1">
        <v>1</v>
      </c>
      <c r="G84" s="1" t="s">
        <v>251</v>
      </c>
      <c r="H84" s="1" t="s">
        <v>12</v>
      </c>
      <c r="J84" s="1">
        <v>0.89</v>
      </c>
    </row>
    <row r="85" spans="1:10" x14ac:dyDescent="0.3">
      <c r="A85" s="1">
        <v>84</v>
      </c>
      <c r="B85" s="1">
        <v>1</v>
      </c>
      <c r="C85" s="1" t="s">
        <v>290</v>
      </c>
      <c r="D85" s="1">
        <v>2</v>
      </c>
      <c r="E85" s="1">
        <v>3</v>
      </c>
      <c r="F85" s="1">
        <v>1</v>
      </c>
      <c r="G85" s="1" t="s">
        <v>292</v>
      </c>
      <c r="H85" s="1" t="s">
        <v>12</v>
      </c>
      <c r="J85" s="1">
        <v>0.9</v>
      </c>
    </row>
    <row r="86" spans="1:10" x14ac:dyDescent="0.3">
      <c r="A86" s="1">
        <v>85</v>
      </c>
      <c r="B86" s="1">
        <v>1</v>
      </c>
      <c r="C86" s="1" t="s">
        <v>290</v>
      </c>
      <c r="D86" s="1">
        <v>2</v>
      </c>
      <c r="E86" s="1">
        <v>3</v>
      </c>
      <c r="F86" s="1">
        <v>1</v>
      </c>
      <c r="G86" s="1" t="s">
        <v>253</v>
      </c>
      <c r="H86" s="1" t="s">
        <v>12</v>
      </c>
      <c r="J86" s="1">
        <v>0.9</v>
      </c>
    </row>
    <row r="87" spans="1:10" x14ac:dyDescent="0.3">
      <c r="A87" s="1">
        <v>86</v>
      </c>
      <c r="B87" s="1">
        <v>1</v>
      </c>
      <c r="C87" s="1" t="s">
        <v>290</v>
      </c>
      <c r="D87" s="1">
        <v>2</v>
      </c>
      <c r="E87" s="1">
        <v>3</v>
      </c>
      <c r="F87" s="1">
        <v>1</v>
      </c>
      <c r="G87" s="1" t="s">
        <v>252</v>
      </c>
      <c r="H87" s="1" t="s">
        <v>12</v>
      </c>
      <c r="J87" s="1">
        <v>0.92</v>
      </c>
    </row>
    <row r="88" spans="1:10" x14ac:dyDescent="0.3">
      <c r="A88" s="1">
        <v>87</v>
      </c>
      <c r="B88" s="1">
        <v>1</v>
      </c>
      <c r="C88" s="1" t="s">
        <v>290</v>
      </c>
      <c r="D88" s="1">
        <v>1</v>
      </c>
      <c r="E88" s="1">
        <v>4</v>
      </c>
      <c r="F88" s="1">
        <v>2</v>
      </c>
      <c r="G88" s="1" t="s">
        <v>251</v>
      </c>
      <c r="H88" s="1" t="s">
        <v>12</v>
      </c>
      <c r="J88" s="1">
        <v>0.8</v>
      </c>
    </row>
    <row r="89" spans="1:10" x14ac:dyDescent="0.3">
      <c r="A89" s="1">
        <v>88</v>
      </c>
      <c r="B89" s="1">
        <v>1</v>
      </c>
      <c r="C89" s="1" t="s">
        <v>290</v>
      </c>
      <c r="D89" s="1">
        <v>1</v>
      </c>
      <c r="E89" s="1">
        <v>4</v>
      </c>
      <c r="F89" s="1">
        <v>2</v>
      </c>
      <c r="G89" s="1" t="s">
        <v>291</v>
      </c>
      <c r="H89" s="1" t="s">
        <v>12</v>
      </c>
      <c r="J89" s="1">
        <v>0.8</v>
      </c>
    </row>
    <row r="90" spans="1:10" x14ac:dyDescent="0.3">
      <c r="A90" s="1">
        <v>89</v>
      </c>
      <c r="B90" s="1">
        <v>1</v>
      </c>
      <c r="C90" s="1" t="s">
        <v>290</v>
      </c>
      <c r="D90" s="1">
        <v>1</v>
      </c>
      <c r="E90" s="1">
        <v>4</v>
      </c>
      <c r="F90" s="1">
        <v>2</v>
      </c>
      <c r="G90" s="1" t="s">
        <v>253</v>
      </c>
      <c r="H90" s="1" t="s">
        <v>12</v>
      </c>
      <c r="J90" s="1">
        <v>0.8</v>
      </c>
    </row>
    <row r="91" spans="1:10" x14ac:dyDescent="0.3">
      <c r="A91" s="1">
        <v>90</v>
      </c>
      <c r="B91" s="1">
        <v>1</v>
      </c>
      <c r="C91" s="1" t="s">
        <v>290</v>
      </c>
      <c r="D91" s="1">
        <v>1</v>
      </c>
      <c r="E91" s="1">
        <v>4</v>
      </c>
      <c r="F91" s="1">
        <v>2</v>
      </c>
      <c r="G91" s="1" t="s">
        <v>252</v>
      </c>
      <c r="H91" s="1" t="s">
        <v>12</v>
      </c>
      <c r="J91" s="1">
        <v>0.88</v>
      </c>
    </row>
    <row r="92" spans="1:10" x14ac:dyDescent="0.3">
      <c r="A92" s="1">
        <v>91</v>
      </c>
      <c r="B92" s="1">
        <v>1</v>
      </c>
      <c r="C92" s="1" t="s">
        <v>290</v>
      </c>
      <c r="D92" s="1">
        <v>2</v>
      </c>
      <c r="E92" s="1">
        <v>4</v>
      </c>
      <c r="F92" s="1">
        <v>2</v>
      </c>
      <c r="G92" s="1" t="s">
        <v>251</v>
      </c>
      <c r="H92" s="1" t="s">
        <v>12</v>
      </c>
      <c r="J92" s="1">
        <v>0.82</v>
      </c>
    </row>
    <row r="93" spans="1:10" x14ac:dyDescent="0.3">
      <c r="A93" s="1">
        <v>92</v>
      </c>
      <c r="B93" s="1">
        <v>1</v>
      </c>
      <c r="C93" s="1" t="s">
        <v>290</v>
      </c>
      <c r="D93" s="1">
        <v>2</v>
      </c>
      <c r="E93" s="1">
        <v>4</v>
      </c>
      <c r="F93" s="1">
        <v>2</v>
      </c>
      <c r="G93" s="1" t="s">
        <v>292</v>
      </c>
      <c r="H93" s="1" t="s">
        <v>12</v>
      </c>
      <c r="J93" s="1">
        <v>0.85</v>
      </c>
    </row>
    <row r="94" spans="1:10" x14ac:dyDescent="0.3">
      <c r="A94" s="1">
        <v>93</v>
      </c>
      <c r="B94" s="1">
        <v>1</v>
      </c>
      <c r="C94" s="1" t="s">
        <v>290</v>
      </c>
      <c r="D94" s="1">
        <v>2</v>
      </c>
      <c r="E94" s="1">
        <v>4</v>
      </c>
      <c r="F94" s="1">
        <v>2</v>
      </c>
      <c r="G94" s="1" t="s">
        <v>253</v>
      </c>
      <c r="H94" s="1" t="s">
        <v>12</v>
      </c>
      <c r="J94" s="1">
        <v>0.85</v>
      </c>
    </row>
    <row r="95" spans="1:10" x14ac:dyDescent="0.3">
      <c r="A95" s="1">
        <v>94</v>
      </c>
      <c r="B95" s="1">
        <v>1</v>
      </c>
      <c r="C95" s="1" t="s">
        <v>290</v>
      </c>
      <c r="D95" s="1">
        <v>2</v>
      </c>
      <c r="E95" s="1">
        <v>4</v>
      </c>
      <c r="F95" s="1">
        <v>2</v>
      </c>
      <c r="G95" s="1" t="s">
        <v>252</v>
      </c>
      <c r="H95" s="1" t="s">
        <v>12</v>
      </c>
      <c r="J95" s="1">
        <v>0.88</v>
      </c>
    </row>
    <row r="96" spans="1:10" x14ac:dyDescent="0.3">
      <c r="A96" s="1">
        <v>95</v>
      </c>
      <c r="B96" s="1">
        <v>1</v>
      </c>
      <c r="C96" s="1" t="s">
        <v>290</v>
      </c>
      <c r="D96" s="1">
        <v>1</v>
      </c>
      <c r="E96" s="1">
        <v>5</v>
      </c>
      <c r="F96" s="1">
        <v>2</v>
      </c>
      <c r="G96" s="1" t="s">
        <v>251</v>
      </c>
      <c r="H96" s="1" t="s">
        <v>12</v>
      </c>
      <c r="J96" s="1">
        <v>0.78</v>
      </c>
    </row>
    <row r="97" spans="1:10" x14ac:dyDescent="0.3">
      <c r="A97" s="1">
        <v>96</v>
      </c>
      <c r="B97" s="1">
        <v>1</v>
      </c>
      <c r="C97" s="1" t="s">
        <v>290</v>
      </c>
      <c r="D97" s="1">
        <v>1</v>
      </c>
      <c r="E97" s="1">
        <v>5</v>
      </c>
      <c r="F97" s="1">
        <v>2</v>
      </c>
      <c r="G97" s="1" t="s">
        <v>291</v>
      </c>
      <c r="H97" s="1" t="s">
        <v>12</v>
      </c>
      <c r="J97" s="1">
        <v>0.78</v>
      </c>
    </row>
    <row r="98" spans="1:10" x14ac:dyDescent="0.3">
      <c r="A98" s="1">
        <v>97</v>
      </c>
      <c r="B98" s="1">
        <v>1</v>
      </c>
      <c r="C98" s="1" t="s">
        <v>290</v>
      </c>
      <c r="D98" s="1">
        <v>1</v>
      </c>
      <c r="E98" s="1">
        <v>5</v>
      </c>
      <c r="F98" s="1">
        <v>2</v>
      </c>
      <c r="G98" s="1" t="s">
        <v>253</v>
      </c>
      <c r="H98" s="1" t="s">
        <v>12</v>
      </c>
      <c r="J98" s="1">
        <v>0.78</v>
      </c>
    </row>
    <row r="99" spans="1:10" x14ac:dyDescent="0.3">
      <c r="A99" s="1">
        <v>98</v>
      </c>
      <c r="B99" s="1">
        <v>1</v>
      </c>
      <c r="C99" s="1" t="s">
        <v>290</v>
      </c>
      <c r="D99" s="1">
        <v>2</v>
      </c>
      <c r="E99" s="1">
        <v>5</v>
      </c>
      <c r="F99" s="1">
        <v>2</v>
      </c>
      <c r="G99" s="1" t="s">
        <v>251</v>
      </c>
      <c r="H99" s="1" t="s">
        <v>12</v>
      </c>
      <c r="J99" s="1">
        <v>0.8</v>
      </c>
    </row>
    <row r="100" spans="1:10" x14ac:dyDescent="0.3">
      <c r="A100" s="1">
        <v>99</v>
      </c>
      <c r="B100" s="1">
        <v>1</v>
      </c>
      <c r="C100" s="1" t="s">
        <v>290</v>
      </c>
      <c r="D100" s="1">
        <v>2</v>
      </c>
      <c r="E100" s="1">
        <v>5</v>
      </c>
      <c r="F100" s="1">
        <v>2</v>
      </c>
      <c r="G100" s="1" t="s">
        <v>292</v>
      </c>
      <c r="H100" s="1" t="s">
        <v>12</v>
      </c>
      <c r="J100" s="1">
        <v>0.82</v>
      </c>
    </row>
    <row r="101" spans="1:10" x14ac:dyDescent="0.3">
      <c r="A101" s="1">
        <v>100</v>
      </c>
      <c r="B101" s="1">
        <v>1</v>
      </c>
      <c r="C101" s="1" t="s">
        <v>290</v>
      </c>
      <c r="D101" s="1">
        <v>2</v>
      </c>
      <c r="E101" s="1">
        <v>5</v>
      </c>
      <c r="F101" s="1">
        <v>2</v>
      </c>
      <c r="G101" s="1" t="s">
        <v>253</v>
      </c>
      <c r="H101" s="1" t="s">
        <v>12</v>
      </c>
      <c r="J101" s="1">
        <v>0.82</v>
      </c>
    </row>
    <row r="102" spans="1:10" x14ac:dyDescent="0.3">
      <c r="A102" s="1">
        <v>101</v>
      </c>
      <c r="B102" s="1" t="s">
        <v>293</v>
      </c>
      <c r="C102" s="1" t="s">
        <v>282</v>
      </c>
      <c r="D102" s="1">
        <v>1</v>
      </c>
      <c r="E102" s="1">
        <v>1</v>
      </c>
      <c r="F102" s="1">
        <v>2</v>
      </c>
      <c r="G102" s="1" t="s">
        <v>251</v>
      </c>
      <c r="J102" s="1">
        <v>0.9</v>
      </c>
    </row>
    <row r="103" spans="1:10" x14ac:dyDescent="0.3">
      <c r="A103" s="1">
        <v>102</v>
      </c>
      <c r="B103" s="1" t="s">
        <v>293</v>
      </c>
      <c r="C103" s="1" t="s">
        <v>282</v>
      </c>
      <c r="D103" s="1">
        <v>1</v>
      </c>
      <c r="E103" s="1">
        <v>1</v>
      </c>
      <c r="F103" s="1">
        <v>2</v>
      </c>
      <c r="G103" s="1" t="s">
        <v>291</v>
      </c>
      <c r="J103" s="1">
        <v>0.9</v>
      </c>
    </row>
    <row r="104" spans="1:10" x14ac:dyDescent="0.3">
      <c r="A104" s="1">
        <v>103</v>
      </c>
      <c r="B104" s="1" t="s">
        <v>293</v>
      </c>
      <c r="C104" s="1" t="s">
        <v>282</v>
      </c>
      <c r="D104" s="1">
        <v>1</v>
      </c>
      <c r="E104" s="1">
        <v>1</v>
      </c>
      <c r="F104" s="1">
        <v>2</v>
      </c>
      <c r="G104" s="1" t="s">
        <v>253</v>
      </c>
      <c r="J104" s="1">
        <v>0.9</v>
      </c>
    </row>
    <row r="105" spans="1:10" x14ac:dyDescent="0.3">
      <c r="A105" s="1">
        <v>104</v>
      </c>
      <c r="B105" s="1" t="s">
        <v>293</v>
      </c>
      <c r="C105" s="1" t="s">
        <v>282</v>
      </c>
      <c r="D105" s="1">
        <v>1</v>
      </c>
      <c r="E105" s="1">
        <v>1</v>
      </c>
      <c r="F105" s="1">
        <v>2</v>
      </c>
      <c r="G105" s="1" t="s">
        <v>252</v>
      </c>
      <c r="J105" s="1">
        <v>0.95</v>
      </c>
    </row>
    <row r="106" spans="1:10" x14ac:dyDescent="0.3">
      <c r="A106" s="1">
        <v>105</v>
      </c>
      <c r="B106" s="1" t="s">
        <v>293</v>
      </c>
      <c r="C106" s="1" t="s">
        <v>282</v>
      </c>
      <c r="D106" s="1">
        <v>2</v>
      </c>
      <c r="E106" s="1">
        <v>1</v>
      </c>
      <c r="F106" s="1">
        <v>2</v>
      </c>
      <c r="G106" s="1" t="s">
        <v>251</v>
      </c>
      <c r="J106" s="1">
        <v>0.91</v>
      </c>
    </row>
    <row r="107" spans="1:10" x14ac:dyDescent="0.3">
      <c r="A107" s="1">
        <v>106</v>
      </c>
      <c r="B107" s="1" t="s">
        <v>293</v>
      </c>
      <c r="C107" s="1" t="s">
        <v>282</v>
      </c>
      <c r="D107" s="1">
        <v>2</v>
      </c>
      <c r="E107" s="1">
        <v>1</v>
      </c>
      <c r="F107" s="1">
        <v>2</v>
      </c>
      <c r="G107" s="1" t="s">
        <v>292</v>
      </c>
      <c r="J107" s="1">
        <v>0.93</v>
      </c>
    </row>
    <row r="108" spans="1:10" x14ac:dyDescent="0.3">
      <c r="A108" s="1">
        <v>107</v>
      </c>
      <c r="B108" s="1" t="s">
        <v>293</v>
      </c>
      <c r="C108" s="1" t="s">
        <v>282</v>
      </c>
      <c r="D108" s="1">
        <v>2</v>
      </c>
      <c r="E108" s="1">
        <v>1</v>
      </c>
      <c r="F108" s="1">
        <v>2</v>
      </c>
      <c r="G108" s="1" t="s">
        <v>253</v>
      </c>
      <c r="J108" s="1">
        <v>0.93</v>
      </c>
    </row>
    <row r="109" spans="1:10" x14ac:dyDescent="0.3">
      <c r="A109" s="1">
        <v>108</v>
      </c>
      <c r="B109" s="1" t="s">
        <v>293</v>
      </c>
      <c r="C109" s="1" t="s">
        <v>282</v>
      </c>
      <c r="D109" s="1">
        <v>2</v>
      </c>
      <c r="E109" s="1">
        <v>1</v>
      </c>
      <c r="F109" s="1">
        <v>2</v>
      </c>
      <c r="G109" s="1" t="s">
        <v>252</v>
      </c>
      <c r="J109" s="1">
        <v>0.95</v>
      </c>
    </row>
    <row r="110" spans="1:10" x14ac:dyDescent="0.3">
      <c r="A110" s="1">
        <v>109</v>
      </c>
      <c r="B110" s="1" t="s">
        <v>293</v>
      </c>
      <c r="C110" s="1" t="s">
        <v>282</v>
      </c>
      <c r="D110" s="1">
        <v>2</v>
      </c>
      <c r="E110" s="1">
        <v>1</v>
      </c>
      <c r="F110" s="1">
        <v>1</v>
      </c>
      <c r="G110" s="1" t="s">
        <v>251</v>
      </c>
      <c r="J110" s="1">
        <v>0.95</v>
      </c>
    </row>
    <row r="111" spans="1:10" x14ac:dyDescent="0.3">
      <c r="A111" s="1">
        <v>110</v>
      </c>
      <c r="B111" s="1" t="s">
        <v>293</v>
      </c>
      <c r="C111" s="1" t="s">
        <v>282</v>
      </c>
      <c r="D111" s="1">
        <v>2</v>
      </c>
      <c r="E111" s="1">
        <v>1</v>
      </c>
      <c r="F111" s="1">
        <v>1</v>
      </c>
      <c r="G111" s="1" t="s">
        <v>292</v>
      </c>
      <c r="J111" s="1">
        <v>0.96</v>
      </c>
    </row>
    <row r="112" spans="1:10" x14ac:dyDescent="0.3">
      <c r="A112" s="1">
        <v>111</v>
      </c>
      <c r="B112" s="1" t="s">
        <v>293</v>
      </c>
      <c r="C112" s="1" t="s">
        <v>282</v>
      </c>
      <c r="D112" s="1">
        <v>2</v>
      </c>
      <c r="E112" s="1">
        <v>1</v>
      </c>
      <c r="F112" s="1">
        <v>1</v>
      </c>
      <c r="G112" s="1" t="s">
        <v>253</v>
      </c>
      <c r="J112" s="1">
        <v>0.96</v>
      </c>
    </row>
    <row r="113" spans="1:10" x14ac:dyDescent="0.3">
      <c r="A113" s="1">
        <v>112</v>
      </c>
      <c r="B113" s="1" t="s">
        <v>293</v>
      </c>
      <c r="C113" s="1" t="s">
        <v>282</v>
      </c>
      <c r="D113" s="1">
        <v>2</v>
      </c>
      <c r="E113" s="1">
        <v>1</v>
      </c>
      <c r="F113" s="1">
        <v>1</v>
      </c>
      <c r="G113" s="1" t="s">
        <v>252</v>
      </c>
      <c r="J113" s="1">
        <v>0.97</v>
      </c>
    </row>
    <row r="114" spans="1:10" x14ac:dyDescent="0.3">
      <c r="A114" s="1">
        <v>113</v>
      </c>
      <c r="B114" s="1" t="s">
        <v>293</v>
      </c>
      <c r="C114" s="1" t="s">
        <v>282</v>
      </c>
      <c r="D114" s="1">
        <v>1</v>
      </c>
      <c r="E114" s="1">
        <v>2</v>
      </c>
      <c r="F114" s="1">
        <v>2</v>
      </c>
      <c r="G114" s="1" t="s">
        <v>251</v>
      </c>
      <c r="J114" s="1">
        <v>0.89</v>
      </c>
    </row>
    <row r="115" spans="1:10" x14ac:dyDescent="0.3">
      <c r="A115" s="1">
        <v>114</v>
      </c>
      <c r="B115" s="1" t="s">
        <v>293</v>
      </c>
      <c r="C115" s="1" t="s">
        <v>282</v>
      </c>
      <c r="D115" s="1">
        <v>1</v>
      </c>
      <c r="E115" s="1">
        <v>2</v>
      </c>
      <c r="F115" s="1">
        <v>2</v>
      </c>
      <c r="G115" s="1" t="s">
        <v>291</v>
      </c>
      <c r="J115" s="1">
        <v>0.89</v>
      </c>
    </row>
    <row r="116" spans="1:10" x14ac:dyDescent="0.3">
      <c r="A116" s="1">
        <v>115</v>
      </c>
      <c r="B116" s="1" t="s">
        <v>293</v>
      </c>
      <c r="C116" s="1" t="s">
        <v>282</v>
      </c>
      <c r="D116" s="1">
        <v>1</v>
      </c>
      <c r="E116" s="1">
        <v>2</v>
      </c>
      <c r="F116" s="1">
        <v>2</v>
      </c>
      <c r="G116" s="1" t="s">
        <v>253</v>
      </c>
      <c r="J116" s="1">
        <v>0.89</v>
      </c>
    </row>
    <row r="117" spans="1:10" x14ac:dyDescent="0.3">
      <c r="A117" s="1">
        <v>116</v>
      </c>
      <c r="B117" s="1" t="s">
        <v>293</v>
      </c>
      <c r="C117" s="1" t="s">
        <v>282</v>
      </c>
      <c r="D117" s="1">
        <v>1</v>
      </c>
      <c r="E117" s="1">
        <v>2</v>
      </c>
      <c r="F117" s="1">
        <v>2</v>
      </c>
      <c r="G117" s="1" t="s">
        <v>252</v>
      </c>
      <c r="J117" s="1">
        <v>0.94</v>
      </c>
    </row>
    <row r="118" spans="1:10" x14ac:dyDescent="0.3">
      <c r="A118" s="1">
        <v>117</v>
      </c>
      <c r="B118" s="1" t="s">
        <v>293</v>
      </c>
      <c r="C118" s="1" t="s">
        <v>282</v>
      </c>
      <c r="D118" s="1">
        <v>2</v>
      </c>
      <c r="E118" s="1">
        <v>2</v>
      </c>
      <c r="F118" s="1">
        <v>2</v>
      </c>
      <c r="G118" s="1" t="s">
        <v>251</v>
      </c>
      <c r="J118" s="1">
        <v>0.9</v>
      </c>
    </row>
    <row r="119" spans="1:10" x14ac:dyDescent="0.3">
      <c r="A119" s="1">
        <v>118</v>
      </c>
      <c r="B119" s="1" t="s">
        <v>293</v>
      </c>
      <c r="C119" s="1" t="s">
        <v>282</v>
      </c>
      <c r="D119" s="1">
        <v>2</v>
      </c>
      <c r="E119" s="1">
        <v>2</v>
      </c>
      <c r="F119" s="1">
        <v>2</v>
      </c>
      <c r="G119" s="1" t="s">
        <v>292</v>
      </c>
      <c r="J119" s="1">
        <v>0.92</v>
      </c>
    </row>
    <row r="120" spans="1:10" x14ac:dyDescent="0.3">
      <c r="A120" s="1">
        <v>119</v>
      </c>
      <c r="B120" s="1" t="s">
        <v>293</v>
      </c>
      <c r="C120" s="1" t="s">
        <v>282</v>
      </c>
      <c r="D120" s="1">
        <v>2</v>
      </c>
      <c r="E120" s="1">
        <v>2</v>
      </c>
      <c r="F120" s="1">
        <v>2</v>
      </c>
      <c r="G120" s="1" t="s">
        <v>253</v>
      </c>
      <c r="J120" s="1">
        <v>0.92</v>
      </c>
    </row>
    <row r="121" spans="1:10" x14ac:dyDescent="0.3">
      <c r="A121" s="1">
        <v>120</v>
      </c>
      <c r="B121" s="1" t="s">
        <v>293</v>
      </c>
      <c r="C121" s="1" t="s">
        <v>282</v>
      </c>
      <c r="D121" s="1">
        <v>2</v>
      </c>
      <c r="E121" s="1">
        <v>2</v>
      </c>
      <c r="F121" s="1">
        <v>2</v>
      </c>
      <c r="G121" s="1" t="s">
        <v>252</v>
      </c>
      <c r="J121" s="1">
        <v>0.94</v>
      </c>
    </row>
    <row r="122" spans="1:10" x14ac:dyDescent="0.3">
      <c r="A122" s="1">
        <v>121</v>
      </c>
      <c r="B122" s="1" t="s">
        <v>293</v>
      </c>
      <c r="C122" s="1" t="s">
        <v>282</v>
      </c>
      <c r="D122" s="1">
        <v>2</v>
      </c>
      <c r="E122" s="1">
        <v>2</v>
      </c>
      <c r="F122" s="1">
        <v>1</v>
      </c>
      <c r="G122" s="1" t="s">
        <v>251</v>
      </c>
      <c r="J122" s="1">
        <v>0.94</v>
      </c>
    </row>
    <row r="123" spans="1:10" x14ac:dyDescent="0.3">
      <c r="A123" s="1">
        <v>122</v>
      </c>
      <c r="B123" s="1" t="s">
        <v>293</v>
      </c>
      <c r="C123" s="1" t="s">
        <v>282</v>
      </c>
      <c r="D123" s="1">
        <v>2</v>
      </c>
      <c r="E123" s="1">
        <v>2</v>
      </c>
      <c r="F123" s="1">
        <v>1</v>
      </c>
      <c r="G123" s="1" t="s">
        <v>292</v>
      </c>
      <c r="J123" s="1">
        <v>0.95</v>
      </c>
    </row>
    <row r="124" spans="1:10" x14ac:dyDescent="0.3">
      <c r="A124" s="1">
        <v>123</v>
      </c>
      <c r="B124" s="1" t="s">
        <v>293</v>
      </c>
      <c r="C124" s="1" t="s">
        <v>282</v>
      </c>
      <c r="D124" s="1">
        <v>2</v>
      </c>
      <c r="E124" s="1">
        <v>2</v>
      </c>
      <c r="F124" s="1">
        <v>1</v>
      </c>
      <c r="G124" s="1" t="s">
        <v>253</v>
      </c>
      <c r="J124" s="1">
        <v>0.95</v>
      </c>
    </row>
    <row r="125" spans="1:10" x14ac:dyDescent="0.3">
      <c r="A125" s="1">
        <v>124</v>
      </c>
      <c r="B125" s="1" t="s">
        <v>293</v>
      </c>
      <c r="C125" s="1" t="s">
        <v>282</v>
      </c>
      <c r="D125" s="1">
        <v>2</v>
      </c>
      <c r="E125" s="1">
        <v>2</v>
      </c>
      <c r="F125" s="1">
        <v>1</v>
      </c>
      <c r="G125" s="1" t="s">
        <v>252</v>
      </c>
      <c r="J125" s="1">
        <v>0.96</v>
      </c>
    </row>
    <row r="126" spans="1:10" x14ac:dyDescent="0.3">
      <c r="A126" s="1">
        <v>125</v>
      </c>
      <c r="B126" s="1" t="s">
        <v>293</v>
      </c>
      <c r="C126" s="1" t="s">
        <v>282</v>
      </c>
      <c r="D126" s="1">
        <v>1</v>
      </c>
      <c r="E126" s="1">
        <v>3</v>
      </c>
      <c r="F126" s="1">
        <v>2</v>
      </c>
      <c r="G126" s="1" t="s">
        <v>251</v>
      </c>
      <c r="J126" s="1">
        <v>0.88</v>
      </c>
    </row>
    <row r="127" spans="1:10" x14ac:dyDescent="0.3">
      <c r="A127" s="1">
        <v>126</v>
      </c>
      <c r="B127" s="1" t="s">
        <v>293</v>
      </c>
      <c r="C127" s="1" t="s">
        <v>282</v>
      </c>
      <c r="D127" s="1">
        <v>1</v>
      </c>
      <c r="E127" s="1">
        <v>3</v>
      </c>
      <c r="F127" s="1">
        <v>2</v>
      </c>
      <c r="G127" s="1" t="s">
        <v>291</v>
      </c>
      <c r="J127" s="1">
        <v>0.88</v>
      </c>
    </row>
    <row r="128" spans="1:10" x14ac:dyDescent="0.3">
      <c r="A128" s="1">
        <v>127</v>
      </c>
      <c r="B128" s="1" t="s">
        <v>293</v>
      </c>
      <c r="C128" s="1" t="s">
        <v>282</v>
      </c>
      <c r="D128" s="1">
        <v>1</v>
      </c>
      <c r="E128" s="1">
        <v>3</v>
      </c>
      <c r="F128" s="1">
        <v>2</v>
      </c>
      <c r="G128" s="1" t="s">
        <v>253</v>
      </c>
      <c r="J128" s="1">
        <v>0.88</v>
      </c>
    </row>
    <row r="129" spans="1:10" x14ac:dyDescent="0.3">
      <c r="A129" s="1">
        <v>128</v>
      </c>
      <c r="B129" s="1" t="s">
        <v>293</v>
      </c>
      <c r="C129" s="1" t="s">
        <v>282</v>
      </c>
      <c r="D129" s="1">
        <v>1</v>
      </c>
      <c r="E129" s="1">
        <v>3</v>
      </c>
      <c r="F129" s="1">
        <v>2</v>
      </c>
      <c r="G129" s="1" t="s">
        <v>252</v>
      </c>
      <c r="J129" s="1">
        <v>0.93</v>
      </c>
    </row>
    <row r="130" spans="1:10" x14ac:dyDescent="0.3">
      <c r="A130" s="1">
        <v>129</v>
      </c>
      <c r="B130" s="1" t="s">
        <v>293</v>
      </c>
      <c r="C130" s="1" t="s">
        <v>282</v>
      </c>
      <c r="D130" s="1">
        <v>2</v>
      </c>
      <c r="E130" s="1">
        <v>3</v>
      </c>
      <c r="F130" s="1">
        <v>2</v>
      </c>
      <c r="G130" s="1" t="s">
        <v>251</v>
      </c>
      <c r="J130" s="1">
        <v>0.89</v>
      </c>
    </row>
    <row r="131" spans="1:10" x14ac:dyDescent="0.3">
      <c r="A131" s="1">
        <v>130</v>
      </c>
      <c r="B131" s="1" t="s">
        <v>293</v>
      </c>
      <c r="C131" s="1" t="s">
        <v>282</v>
      </c>
      <c r="D131" s="1">
        <v>2</v>
      </c>
      <c r="E131" s="1">
        <v>3</v>
      </c>
      <c r="F131" s="1">
        <v>2</v>
      </c>
      <c r="G131" s="1" t="s">
        <v>292</v>
      </c>
      <c r="J131" s="1">
        <v>0.91</v>
      </c>
    </row>
    <row r="132" spans="1:10" x14ac:dyDescent="0.3">
      <c r="A132" s="1">
        <v>131</v>
      </c>
      <c r="B132" s="1" t="s">
        <v>293</v>
      </c>
      <c r="C132" s="1" t="s">
        <v>282</v>
      </c>
      <c r="D132" s="1">
        <v>2</v>
      </c>
      <c r="E132" s="1">
        <v>3</v>
      </c>
      <c r="F132" s="1">
        <v>2</v>
      </c>
      <c r="G132" s="1" t="s">
        <v>253</v>
      </c>
      <c r="J132" s="1">
        <v>0.91</v>
      </c>
    </row>
    <row r="133" spans="1:10" x14ac:dyDescent="0.3">
      <c r="A133" s="1">
        <v>132</v>
      </c>
      <c r="B133" s="1" t="s">
        <v>293</v>
      </c>
      <c r="C133" s="1" t="s">
        <v>282</v>
      </c>
      <c r="D133" s="1">
        <v>2</v>
      </c>
      <c r="E133" s="1">
        <v>3</v>
      </c>
      <c r="F133" s="1">
        <v>2</v>
      </c>
      <c r="G133" s="1" t="s">
        <v>252</v>
      </c>
      <c r="J133" s="1">
        <v>0.93</v>
      </c>
    </row>
    <row r="134" spans="1:10" x14ac:dyDescent="0.3">
      <c r="A134" s="1">
        <v>133</v>
      </c>
      <c r="B134" s="1" t="s">
        <v>293</v>
      </c>
      <c r="C134" s="1" t="s">
        <v>282</v>
      </c>
      <c r="D134" s="1">
        <v>2</v>
      </c>
      <c r="E134" s="1">
        <v>3</v>
      </c>
      <c r="F134" s="1">
        <v>1</v>
      </c>
      <c r="G134" s="1" t="s">
        <v>251</v>
      </c>
      <c r="J134" s="1">
        <v>0.93</v>
      </c>
    </row>
    <row r="135" spans="1:10" x14ac:dyDescent="0.3">
      <c r="A135" s="1">
        <v>134</v>
      </c>
      <c r="B135" s="1" t="s">
        <v>293</v>
      </c>
      <c r="C135" s="1" t="s">
        <v>282</v>
      </c>
      <c r="D135" s="1">
        <v>2</v>
      </c>
      <c r="E135" s="1">
        <v>3</v>
      </c>
      <c r="F135" s="1">
        <v>1</v>
      </c>
      <c r="G135" s="1" t="s">
        <v>292</v>
      </c>
      <c r="J135" s="1">
        <v>0.94</v>
      </c>
    </row>
    <row r="136" spans="1:10" x14ac:dyDescent="0.3">
      <c r="A136" s="1">
        <v>135</v>
      </c>
      <c r="B136" s="1" t="s">
        <v>293</v>
      </c>
      <c r="C136" s="1" t="s">
        <v>282</v>
      </c>
      <c r="D136" s="1">
        <v>2</v>
      </c>
      <c r="E136" s="1">
        <v>3</v>
      </c>
      <c r="F136" s="1">
        <v>1</v>
      </c>
      <c r="G136" s="1" t="s">
        <v>253</v>
      </c>
      <c r="J136" s="1">
        <v>0.94</v>
      </c>
    </row>
    <row r="137" spans="1:10" x14ac:dyDescent="0.3">
      <c r="A137" s="1">
        <v>136</v>
      </c>
      <c r="B137" s="1" t="s">
        <v>293</v>
      </c>
      <c r="C137" s="1" t="s">
        <v>282</v>
      </c>
      <c r="D137" s="1">
        <v>2</v>
      </c>
      <c r="E137" s="1">
        <v>3</v>
      </c>
      <c r="F137" s="1">
        <v>1</v>
      </c>
      <c r="G137" s="1" t="s">
        <v>252</v>
      </c>
      <c r="J137" s="1">
        <v>0.95</v>
      </c>
    </row>
    <row r="138" spans="1:10" x14ac:dyDescent="0.3">
      <c r="A138" s="1">
        <v>137</v>
      </c>
      <c r="B138" s="1" t="s">
        <v>293</v>
      </c>
      <c r="C138" s="1" t="s">
        <v>282</v>
      </c>
      <c r="D138" s="1">
        <v>1</v>
      </c>
      <c r="E138" s="1">
        <v>4</v>
      </c>
      <c r="F138" s="1">
        <v>2</v>
      </c>
      <c r="G138" s="1" t="s">
        <v>251</v>
      </c>
      <c r="J138" s="1">
        <v>0.86</v>
      </c>
    </row>
    <row r="139" spans="1:10" x14ac:dyDescent="0.3">
      <c r="A139" s="1">
        <v>138</v>
      </c>
      <c r="B139" s="1" t="s">
        <v>293</v>
      </c>
      <c r="C139" s="1" t="s">
        <v>282</v>
      </c>
      <c r="D139" s="1">
        <v>1</v>
      </c>
      <c r="E139" s="1">
        <v>4</v>
      </c>
      <c r="F139" s="1">
        <v>2</v>
      </c>
      <c r="G139" s="1" t="s">
        <v>291</v>
      </c>
      <c r="J139" s="1">
        <v>0.86</v>
      </c>
    </row>
    <row r="140" spans="1:10" x14ac:dyDescent="0.3">
      <c r="A140" s="1">
        <v>139</v>
      </c>
      <c r="B140" s="1" t="s">
        <v>293</v>
      </c>
      <c r="C140" s="1" t="s">
        <v>282</v>
      </c>
      <c r="D140" s="1">
        <v>1</v>
      </c>
      <c r="E140" s="1">
        <v>4</v>
      </c>
      <c r="F140" s="1">
        <v>2</v>
      </c>
      <c r="G140" s="1" t="s">
        <v>253</v>
      </c>
      <c r="J140" s="1">
        <v>0.86</v>
      </c>
    </row>
    <row r="141" spans="1:10" x14ac:dyDescent="0.3">
      <c r="A141" s="1">
        <v>140</v>
      </c>
      <c r="B141" s="1" t="s">
        <v>293</v>
      </c>
      <c r="C141" s="1" t="s">
        <v>282</v>
      </c>
      <c r="D141" s="1">
        <v>1</v>
      </c>
      <c r="E141" s="1">
        <v>4</v>
      </c>
      <c r="F141" s="1">
        <v>2</v>
      </c>
      <c r="G141" s="1" t="s">
        <v>252</v>
      </c>
      <c r="J141" s="1">
        <v>0.91</v>
      </c>
    </row>
    <row r="142" spans="1:10" x14ac:dyDescent="0.3">
      <c r="A142" s="1">
        <v>141</v>
      </c>
      <c r="B142" s="1" t="s">
        <v>293</v>
      </c>
      <c r="C142" s="1" t="s">
        <v>282</v>
      </c>
      <c r="D142" s="1">
        <v>2</v>
      </c>
      <c r="E142" s="1">
        <v>4</v>
      </c>
      <c r="F142" s="1">
        <v>2</v>
      </c>
      <c r="G142" s="1" t="s">
        <v>251</v>
      </c>
      <c r="J142" s="1">
        <v>0.87</v>
      </c>
    </row>
    <row r="143" spans="1:10" x14ac:dyDescent="0.3">
      <c r="A143" s="1">
        <v>142</v>
      </c>
      <c r="B143" s="1" t="s">
        <v>293</v>
      </c>
      <c r="C143" s="1" t="s">
        <v>282</v>
      </c>
      <c r="D143" s="1">
        <v>2</v>
      </c>
      <c r="E143" s="1">
        <v>4</v>
      </c>
      <c r="F143" s="1">
        <v>2</v>
      </c>
      <c r="G143" s="1" t="s">
        <v>292</v>
      </c>
      <c r="J143" s="1">
        <v>0.89</v>
      </c>
    </row>
    <row r="144" spans="1:10" x14ac:dyDescent="0.3">
      <c r="A144" s="1">
        <v>143</v>
      </c>
      <c r="B144" s="1" t="s">
        <v>293</v>
      </c>
      <c r="C144" s="1" t="s">
        <v>282</v>
      </c>
      <c r="D144" s="1">
        <v>2</v>
      </c>
      <c r="E144" s="1">
        <v>4</v>
      </c>
      <c r="F144" s="1">
        <v>2</v>
      </c>
      <c r="G144" s="1" t="s">
        <v>253</v>
      </c>
      <c r="J144" s="1">
        <v>0.89</v>
      </c>
    </row>
    <row r="145" spans="1:10" x14ac:dyDescent="0.3">
      <c r="A145" s="1">
        <v>144</v>
      </c>
      <c r="B145" s="1" t="s">
        <v>293</v>
      </c>
      <c r="C145" s="1" t="s">
        <v>282</v>
      </c>
      <c r="D145" s="1">
        <v>2</v>
      </c>
      <c r="E145" s="1">
        <v>4</v>
      </c>
      <c r="F145" s="1">
        <v>2</v>
      </c>
      <c r="G145" s="1" t="s">
        <v>252</v>
      </c>
      <c r="J145" s="1">
        <v>0.91</v>
      </c>
    </row>
    <row r="146" spans="1:10" x14ac:dyDescent="0.3">
      <c r="A146" s="1">
        <v>145</v>
      </c>
      <c r="B146" s="1" t="s">
        <v>293</v>
      </c>
      <c r="C146" s="1" t="s">
        <v>282</v>
      </c>
      <c r="D146" s="1">
        <v>1</v>
      </c>
      <c r="E146" s="1">
        <v>5</v>
      </c>
      <c r="F146" s="1">
        <v>2</v>
      </c>
      <c r="G146" s="1" t="s">
        <v>251</v>
      </c>
      <c r="J146" s="1">
        <v>0.83</v>
      </c>
    </row>
    <row r="147" spans="1:10" x14ac:dyDescent="0.3">
      <c r="A147" s="1">
        <v>146</v>
      </c>
      <c r="B147" s="1" t="s">
        <v>293</v>
      </c>
      <c r="C147" s="1" t="s">
        <v>282</v>
      </c>
      <c r="D147" s="1">
        <v>1</v>
      </c>
      <c r="E147" s="1">
        <v>5</v>
      </c>
      <c r="F147" s="1">
        <v>2</v>
      </c>
      <c r="G147" s="1" t="s">
        <v>291</v>
      </c>
      <c r="J147" s="1">
        <v>0.83</v>
      </c>
    </row>
    <row r="148" spans="1:10" x14ac:dyDescent="0.3">
      <c r="A148" s="1">
        <v>147</v>
      </c>
      <c r="B148" s="1" t="s">
        <v>293</v>
      </c>
      <c r="C148" s="1" t="s">
        <v>282</v>
      </c>
      <c r="D148" s="1">
        <v>1</v>
      </c>
      <c r="E148" s="1">
        <v>5</v>
      </c>
      <c r="F148" s="1">
        <v>2</v>
      </c>
      <c r="G148" s="1" t="s">
        <v>253</v>
      </c>
      <c r="J148" s="1">
        <v>0.83</v>
      </c>
    </row>
    <row r="149" spans="1:10" x14ac:dyDescent="0.3">
      <c r="A149" s="1">
        <v>148</v>
      </c>
      <c r="B149" s="1" t="s">
        <v>293</v>
      </c>
      <c r="C149" s="1" t="s">
        <v>282</v>
      </c>
      <c r="D149" s="1">
        <v>2</v>
      </c>
      <c r="E149" s="1">
        <v>5</v>
      </c>
      <c r="F149" s="1">
        <v>2</v>
      </c>
      <c r="G149" s="1" t="s">
        <v>251</v>
      </c>
      <c r="J149" s="1">
        <v>0.84</v>
      </c>
    </row>
    <row r="150" spans="1:10" x14ac:dyDescent="0.3">
      <c r="A150" s="1">
        <v>149</v>
      </c>
      <c r="B150" s="1" t="s">
        <v>293</v>
      </c>
      <c r="C150" s="1" t="s">
        <v>282</v>
      </c>
      <c r="D150" s="1">
        <v>2</v>
      </c>
      <c r="E150" s="1">
        <v>5</v>
      </c>
      <c r="F150" s="1">
        <v>2</v>
      </c>
      <c r="G150" s="1" t="s">
        <v>292</v>
      </c>
      <c r="J150" s="1">
        <v>0.86</v>
      </c>
    </row>
    <row r="151" spans="1:10" x14ac:dyDescent="0.3">
      <c r="A151" s="1">
        <v>150</v>
      </c>
      <c r="B151" s="1" t="s">
        <v>293</v>
      </c>
      <c r="C151" s="1" t="s">
        <v>282</v>
      </c>
      <c r="D151" s="1">
        <v>2</v>
      </c>
      <c r="E151" s="1">
        <v>5</v>
      </c>
      <c r="F151" s="1">
        <v>2</v>
      </c>
      <c r="G151" s="1" t="s">
        <v>253</v>
      </c>
      <c r="J151" s="1">
        <v>0.86</v>
      </c>
    </row>
    <row r="152" spans="1:10" x14ac:dyDescent="0.3">
      <c r="A152" s="1">
        <v>151</v>
      </c>
      <c r="B152" s="1" t="s">
        <v>294</v>
      </c>
      <c r="C152" s="1" t="s">
        <v>295</v>
      </c>
      <c r="D152" s="1">
        <v>2</v>
      </c>
      <c r="E152" s="1">
        <v>1</v>
      </c>
      <c r="F152" s="1">
        <v>2</v>
      </c>
      <c r="G152" s="1" t="s">
        <v>251</v>
      </c>
      <c r="I152" s="1">
        <v>0</v>
      </c>
      <c r="J152" s="1">
        <v>1.01</v>
      </c>
    </row>
    <row r="153" spans="1:10" x14ac:dyDescent="0.3">
      <c r="A153" s="1">
        <v>152</v>
      </c>
      <c r="B153" s="1" t="s">
        <v>294</v>
      </c>
      <c r="C153" s="1" t="s">
        <v>295</v>
      </c>
      <c r="D153" s="1">
        <v>2</v>
      </c>
      <c r="E153" s="1">
        <v>1</v>
      </c>
      <c r="F153" s="1">
        <v>2</v>
      </c>
      <c r="G153" s="1" t="s">
        <v>292</v>
      </c>
      <c r="I153" s="1">
        <v>0</v>
      </c>
      <c r="J153" s="1">
        <v>1.03</v>
      </c>
    </row>
    <row r="154" spans="1:10" x14ac:dyDescent="0.3">
      <c r="A154" s="1">
        <v>153</v>
      </c>
      <c r="B154" s="1" t="s">
        <v>294</v>
      </c>
      <c r="C154" s="1" t="s">
        <v>295</v>
      </c>
      <c r="D154" s="1">
        <v>2</v>
      </c>
      <c r="E154" s="1">
        <v>1</v>
      </c>
      <c r="F154" s="1">
        <v>2</v>
      </c>
      <c r="G154" s="1" t="s">
        <v>253</v>
      </c>
      <c r="I154" s="1">
        <v>0</v>
      </c>
      <c r="J154" s="1">
        <v>1.03</v>
      </c>
    </row>
    <row r="155" spans="1:10" x14ac:dyDescent="0.3">
      <c r="A155" s="1">
        <v>154</v>
      </c>
      <c r="B155" s="1" t="s">
        <v>294</v>
      </c>
      <c r="C155" s="1" t="s">
        <v>295</v>
      </c>
      <c r="D155" s="1">
        <v>2</v>
      </c>
      <c r="E155" s="1">
        <v>1</v>
      </c>
      <c r="F155" s="1">
        <v>2</v>
      </c>
      <c r="G155" s="1" t="s">
        <v>252</v>
      </c>
      <c r="I155" s="1">
        <v>0</v>
      </c>
      <c r="J155" s="1">
        <v>1.05</v>
      </c>
    </row>
    <row r="156" spans="1:10" x14ac:dyDescent="0.3">
      <c r="A156" s="1">
        <v>155</v>
      </c>
      <c r="B156" s="1" t="s">
        <v>294</v>
      </c>
      <c r="C156" s="1" t="s">
        <v>295</v>
      </c>
      <c r="D156" s="1">
        <v>2</v>
      </c>
      <c r="E156" s="1">
        <v>1</v>
      </c>
      <c r="F156" s="1">
        <v>1</v>
      </c>
      <c r="G156" s="1" t="s">
        <v>251</v>
      </c>
      <c r="I156" s="1">
        <v>0</v>
      </c>
      <c r="J156" s="1">
        <v>1.03</v>
      </c>
    </row>
    <row r="157" spans="1:10" x14ac:dyDescent="0.3">
      <c r="A157" s="1">
        <v>156</v>
      </c>
      <c r="B157" s="1" t="s">
        <v>294</v>
      </c>
      <c r="C157" s="1" t="s">
        <v>295</v>
      </c>
      <c r="D157" s="1">
        <v>2</v>
      </c>
      <c r="E157" s="1">
        <v>1</v>
      </c>
      <c r="F157" s="1">
        <v>1</v>
      </c>
      <c r="G157" s="1" t="s">
        <v>292</v>
      </c>
      <c r="I157" s="1">
        <v>0</v>
      </c>
      <c r="J157" s="1">
        <v>1.05</v>
      </c>
    </row>
    <row r="158" spans="1:10" x14ac:dyDescent="0.3">
      <c r="A158" s="1">
        <v>157</v>
      </c>
      <c r="B158" s="1" t="s">
        <v>294</v>
      </c>
      <c r="C158" s="1" t="s">
        <v>295</v>
      </c>
      <c r="D158" s="1">
        <v>2</v>
      </c>
      <c r="E158" s="1">
        <v>1</v>
      </c>
      <c r="F158" s="1">
        <v>1</v>
      </c>
      <c r="G158" s="1" t="s">
        <v>253</v>
      </c>
      <c r="I158" s="1">
        <v>0</v>
      </c>
      <c r="J158" s="1">
        <v>1.05</v>
      </c>
    </row>
    <row r="159" spans="1:10" x14ac:dyDescent="0.3">
      <c r="A159" s="1">
        <v>158</v>
      </c>
      <c r="B159" s="1" t="s">
        <v>294</v>
      </c>
      <c r="C159" s="1" t="s">
        <v>295</v>
      </c>
      <c r="D159" s="1">
        <v>2</v>
      </c>
      <c r="E159" s="1">
        <v>1</v>
      </c>
      <c r="F159" s="1">
        <v>1</v>
      </c>
      <c r="G159" s="1" t="s">
        <v>252</v>
      </c>
      <c r="I159" s="1">
        <v>0</v>
      </c>
      <c r="J159" s="1">
        <v>1.07</v>
      </c>
    </row>
    <row r="160" spans="1:10" x14ac:dyDescent="0.3">
      <c r="A160" s="1">
        <v>159</v>
      </c>
      <c r="B160" s="1" t="s">
        <v>294</v>
      </c>
      <c r="C160" s="1" t="s">
        <v>295</v>
      </c>
      <c r="D160" s="1">
        <v>2</v>
      </c>
      <c r="E160" s="1">
        <v>6</v>
      </c>
      <c r="F160" s="1">
        <v>2</v>
      </c>
      <c r="G160" s="1" t="s">
        <v>251</v>
      </c>
      <c r="I160" s="1">
        <v>0</v>
      </c>
      <c r="J160" s="1">
        <v>0.99</v>
      </c>
    </row>
    <row r="161" spans="1:10" x14ac:dyDescent="0.3">
      <c r="A161" s="1">
        <v>160</v>
      </c>
      <c r="B161" s="1" t="s">
        <v>294</v>
      </c>
      <c r="C161" s="1" t="s">
        <v>295</v>
      </c>
      <c r="D161" s="1">
        <v>2</v>
      </c>
      <c r="E161" s="1">
        <v>6</v>
      </c>
      <c r="F161" s="1">
        <v>2</v>
      </c>
      <c r="G161" s="1" t="s">
        <v>292</v>
      </c>
      <c r="I161" s="1">
        <v>0</v>
      </c>
      <c r="J161" s="1">
        <v>1.01</v>
      </c>
    </row>
    <row r="162" spans="1:10" x14ac:dyDescent="0.3">
      <c r="A162" s="1">
        <v>161</v>
      </c>
      <c r="B162" s="1" t="s">
        <v>294</v>
      </c>
      <c r="C162" s="1" t="s">
        <v>295</v>
      </c>
      <c r="D162" s="1">
        <v>2</v>
      </c>
      <c r="E162" s="1">
        <v>6</v>
      </c>
      <c r="F162" s="1">
        <v>2</v>
      </c>
      <c r="G162" s="1" t="s">
        <v>253</v>
      </c>
      <c r="I162" s="1">
        <v>0</v>
      </c>
      <c r="J162" s="1">
        <v>1.01</v>
      </c>
    </row>
    <row r="163" spans="1:10" x14ac:dyDescent="0.3">
      <c r="A163" s="1">
        <v>162</v>
      </c>
      <c r="B163" s="1" t="s">
        <v>294</v>
      </c>
      <c r="C163" s="1" t="s">
        <v>295</v>
      </c>
      <c r="D163" s="1">
        <v>2</v>
      </c>
      <c r="E163" s="1">
        <v>6</v>
      </c>
      <c r="F163" s="1">
        <v>2</v>
      </c>
      <c r="G163" s="1" t="s">
        <v>252</v>
      </c>
      <c r="I163" s="1">
        <v>0</v>
      </c>
      <c r="J163" s="1">
        <v>1.03</v>
      </c>
    </row>
    <row r="164" spans="1:10" x14ac:dyDescent="0.3">
      <c r="A164" s="1">
        <v>163</v>
      </c>
      <c r="B164" s="1" t="s">
        <v>294</v>
      </c>
      <c r="C164" s="1" t="s">
        <v>295</v>
      </c>
      <c r="D164" s="1">
        <v>2</v>
      </c>
      <c r="E164" s="1">
        <v>6</v>
      </c>
      <c r="F164" s="1">
        <v>1</v>
      </c>
      <c r="G164" s="1" t="s">
        <v>251</v>
      </c>
      <c r="I164" s="1">
        <v>0</v>
      </c>
      <c r="J164" s="1">
        <v>1.01</v>
      </c>
    </row>
    <row r="165" spans="1:10" x14ac:dyDescent="0.3">
      <c r="A165" s="1">
        <v>164</v>
      </c>
      <c r="B165" s="1" t="s">
        <v>294</v>
      </c>
      <c r="C165" s="1" t="s">
        <v>295</v>
      </c>
      <c r="D165" s="1">
        <v>2</v>
      </c>
      <c r="E165" s="1">
        <v>6</v>
      </c>
      <c r="F165" s="1">
        <v>1</v>
      </c>
      <c r="G165" s="1" t="s">
        <v>292</v>
      </c>
      <c r="I165" s="1">
        <v>0</v>
      </c>
      <c r="J165" s="1">
        <v>1.03</v>
      </c>
    </row>
    <row r="166" spans="1:10" x14ac:dyDescent="0.3">
      <c r="A166" s="1">
        <v>165</v>
      </c>
      <c r="B166" s="1" t="s">
        <v>294</v>
      </c>
      <c r="C166" s="1" t="s">
        <v>295</v>
      </c>
      <c r="D166" s="1">
        <v>2</v>
      </c>
      <c r="E166" s="1">
        <v>6</v>
      </c>
      <c r="F166" s="1">
        <v>1</v>
      </c>
      <c r="G166" s="1" t="s">
        <v>253</v>
      </c>
      <c r="I166" s="1">
        <v>0</v>
      </c>
      <c r="J166" s="1">
        <v>1.03</v>
      </c>
    </row>
    <row r="167" spans="1:10" x14ac:dyDescent="0.3">
      <c r="A167" s="1">
        <v>166</v>
      </c>
      <c r="B167" s="1" t="s">
        <v>294</v>
      </c>
      <c r="C167" s="1" t="s">
        <v>295</v>
      </c>
      <c r="D167" s="1">
        <v>2</v>
      </c>
      <c r="E167" s="1">
        <v>6</v>
      </c>
      <c r="F167" s="1">
        <v>1</v>
      </c>
      <c r="G167" s="1" t="s">
        <v>252</v>
      </c>
      <c r="I167" s="1">
        <v>0</v>
      </c>
      <c r="J167" s="1">
        <v>1.05</v>
      </c>
    </row>
    <row r="168" spans="1:10" x14ac:dyDescent="0.3">
      <c r="A168" s="1">
        <v>167</v>
      </c>
      <c r="B168" s="1" t="s">
        <v>294</v>
      </c>
      <c r="C168" s="1" t="s">
        <v>295</v>
      </c>
      <c r="D168" s="1">
        <v>2</v>
      </c>
      <c r="E168" s="1">
        <v>7</v>
      </c>
      <c r="F168" s="1">
        <v>2</v>
      </c>
      <c r="G168" s="1" t="s">
        <v>251</v>
      </c>
      <c r="I168" s="1">
        <v>0</v>
      </c>
      <c r="J168" s="1">
        <v>0.96</v>
      </c>
    </row>
    <row r="169" spans="1:10" x14ac:dyDescent="0.3">
      <c r="A169" s="1">
        <v>168</v>
      </c>
      <c r="B169" s="1" t="s">
        <v>294</v>
      </c>
      <c r="C169" s="1" t="s">
        <v>295</v>
      </c>
      <c r="D169" s="1">
        <v>2</v>
      </c>
      <c r="E169" s="1">
        <v>7</v>
      </c>
      <c r="F169" s="1">
        <v>2</v>
      </c>
      <c r="G169" s="1" t="s">
        <v>292</v>
      </c>
      <c r="I169" s="1">
        <v>0</v>
      </c>
      <c r="J169" s="1">
        <v>0.98</v>
      </c>
    </row>
    <row r="170" spans="1:10" x14ac:dyDescent="0.3">
      <c r="A170" s="1">
        <v>169</v>
      </c>
      <c r="B170" s="1" t="s">
        <v>294</v>
      </c>
      <c r="C170" s="1" t="s">
        <v>295</v>
      </c>
      <c r="D170" s="1">
        <v>2</v>
      </c>
      <c r="E170" s="1">
        <v>7</v>
      </c>
      <c r="F170" s="1">
        <v>2</v>
      </c>
      <c r="G170" s="1" t="s">
        <v>253</v>
      </c>
      <c r="I170" s="1">
        <v>0</v>
      </c>
      <c r="J170" s="1">
        <v>0.98</v>
      </c>
    </row>
    <row r="171" spans="1:10" x14ac:dyDescent="0.3">
      <c r="A171" s="1">
        <v>170</v>
      </c>
      <c r="B171" s="1" t="s">
        <v>294</v>
      </c>
      <c r="C171" s="1" t="s">
        <v>295</v>
      </c>
      <c r="D171" s="1">
        <v>2</v>
      </c>
      <c r="E171" s="1">
        <v>1</v>
      </c>
      <c r="F171" s="1">
        <v>2</v>
      </c>
      <c r="G171" s="1" t="s">
        <v>251</v>
      </c>
      <c r="I171" s="1">
        <v>1</v>
      </c>
      <c r="J171" s="1">
        <v>0.93</v>
      </c>
    </row>
    <row r="172" spans="1:10" x14ac:dyDescent="0.3">
      <c r="A172" s="1">
        <v>171</v>
      </c>
      <c r="B172" s="1" t="s">
        <v>294</v>
      </c>
      <c r="C172" s="1" t="s">
        <v>295</v>
      </c>
      <c r="D172" s="1">
        <v>2</v>
      </c>
      <c r="E172" s="1">
        <v>1</v>
      </c>
      <c r="F172" s="1">
        <v>2</v>
      </c>
      <c r="G172" s="1" t="s">
        <v>292</v>
      </c>
      <c r="I172" s="1">
        <v>1</v>
      </c>
      <c r="J172" s="1">
        <v>0.95</v>
      </c>
    </row>
    <row r="173" spans="1:10" x14ac:dyDescent="0.3">
      <c r="A173" s="1">
        <v>172</v>
      </c>
      <c r="B173" s="1" t="s">
        <v>294</v>
      </c>
      <c r="C173" s="1" t="s">
        <v>295</v>
      </c>
      <c r="D173" s="1">
        <v>2</v>
      </c>
      <c r="E173" s="1">
        <v>1</v>
      </c>
      <c r="F173" s="1">
        <v>2</v>
      </c>
      <c r="G173" s="1" t="s">
        <v>253</v>
      </c>
      <c r="I173" s="1">
        <v>1</v>
      </c>
      <c r="J173" s="1">
        <v>0.95</v>
      </c>
    </row>
    <row r="174" spans="1:10" x14ac:dyDescent="0.3">
      <c r="A174" s="1">
        <v>173</v>
      </c>
      <c r="B174" s="1" t="s">
        <v>294</v>
      </c>
      <c r="C174" s="1" t="s">
        <v>295</v>
      </c>
      <c r="D174" s="1">
        <v>2</v>
      </c>
      <c r="E174" s="1">
        <v>1</v>
      </c>
      <c r="F174" s="1">
        <v>2</v>
      </c>
      <c r="G174" s="1" t="s">
        <v>252</v>
      </c>
      <c r="I174" s="1">
        <v>1</v>
      </c>
      <c r="J174" s="1">
        <v>0.97</v>
      </c>
    </row>
    <row r="175" spans="1:10" x14ac:dyDescent="0.3">
      <c r="A175" s="1">
        <v>174</v>
      </c>
      <c r="B175" s="1" t="s">
        <v>294</v>
      </c>
      <c r="C175" s="1" t="s">
        <v>295</v>
      </c>
      <c r="D175" s="1">
        <v>2</v>
      </c>
      <c r="E175" s="1">
        <v>1</v>
      </c>
      <c r="F175" s="1">
        <v>1</v>
      </c>
      <c r="G175" s="1" t="s">
        <v>251</v>
      </c>
      <c r="I175" s="1">
        <v>1</v>
      </c>
      <c r="J175" s="1">
        <v>0.95</v>
      </c>
    </row>
    <row r="176" spans="1:10" x14ac:dyDescent="0.3">
      <c r="A176" s="1">
        <v>175</v>
      </c>
      <c r="B176" s="1" t="s">
        <v>294</v>
      </c>
      <c r="C176" s="1" t="s">
        <v>295</v>
      </c>
      <c r="D176" s="1">
        <v>2</v>
      </c>
      <c r="E176" s="1">
        <v>1</v>
      </c>
      <c r="F176" s="1">
        <v>1</v>
      </c>
      <c r="G176" s="1" t="s">
        <v>292</v>
      </c>
      <c r="I176" s="1">
        <v>1</v>
      </c>
      <c r="J176" s="1">
        <v>0.97</v>
      </c>
    </row>
    <row r="177" spans="1:10" x14ac:dyDescent="0.3">
      <c r="A177" s="1">
        <v>176</v>
      </c>
      <c r="B177" s="1" t="s">
        <v>294</v>
      </c>
      <c r="C177" s="1" t="s">
        <v>295</v>
      </c>
      <c r="D177" s="1">
        <v>2</v>
      </c>
      <c r="E177" s="1">
        <v>1</v>
      </c>
      <c r="F177" s="1">
        <v>1</v>
      </c>
      <c r="G177" s="1" t="s">
        <v>253</v>
      </c>
      <c r="I177" s="1">
        <v>1</v>
      </c>
      <c r="J177" s="1">
        <v>0.97</v>
      </c>
    </row>
    <row r="178" spans="1:10" x14ac:dyDescent="0.3">
      <c r="A178" s="1">
        <v>177</v>
      </c>
      <c r="B178" s="1" t="s">
        <v>294</v>
      </c>
      <c r="C178" s="1" t="s">
        <v>295</v>
      </c>
      <c r="D178" s="1">
        <v>2</v>
      </c>
      <c r="E178" s="1">
        <v>1</v>
      </c>
      <c r="F178" s="1">
        <v>1</v>
      </c>
      <c r="G178" s="1" t="s">
        <v>252</v>
      </c>
      <c r="I178" s="1">
        <v>1</v>
      </c>
      <c r="J178" s="1">
        <v>0.99</v>
      </c>
    </row>
    <row r="179" spans="1:10" x14ac:dyDescent="0.3">
      <c r="A179" s="1">
        <v>178</v>
      </c>
      <c r="B179" s="1" t="s">
        <v>294</v>
      </c>
      <c r="C179" s="1" t="s">
        <v>295</v>
      </c>
      <c r="D179" s="1">
        <v>2</v>
      </c>
      <c r="E179" s="1">
        <v>6</v>
      </c>
      <c r="F179" s="1">
        <v>2</v>
      </c>
      <c r="G179" s="1" t="s">
        <v>251</v>
      </c>
      <c r="I179" s="1">
        <v>1</v>
      </c>
      <c r="J179" s="1">
        <v>0.91</v>
      </c>
    </row>
    <row r="180" spans="1:10" x14ac:dyDescent="0.3">
      <c r="A180" s="1">
        <v>179</v>
      </c>
      <c r="B180" s="1" t="s">
        <v>294</v>
      </c>
      <c r="C180" s="1" t="s">
        <v>295</v>
      </c>
      <c r="D180" s="1">
        <v>2</v>
      </c>
      <c r="E180" s="1">
        <v>6</v>
      </c>
      <c r="F180" s="1">
        <v>2</v>
      </c>
      <c r="G180" s="1" t="s">
        <v>292</v>
      </c>
      <c r="I180" s="1">
        <v>1</v>
      </c>
      <c r="J180" s="1">
        <v>0.93</v>
      </c>
    </row>
    <row r="181" spans="1:10" x14ac:dyDescent="0.3">
      <c r="A181" s="1">
        <v>180</v>
      </c>
      <c r="B181" s="1" t="s">
        <v>294</v>
      </c>
      <c r="C181" s="1" t="s">
        <v>295</v>
      </c>
      <c r="D181" s="1">
        <v>2</v>
      </c>
      <c r="E181" s="1">
        <v>6</v>
      </c>
      <c r="F181" s="1">
        <v>2</v>
      </c>
      <c r="G181" s="1" t="s">
        <v>253</v>
      </c>
      <c r="I181" s="1">
        <v>1</v>
      </c>
      <c r="J181" s="1">
        <v>0.93</v>
      </c>
    </row>
    <row r="182" spans="1:10" x14ac:dyDescent="0.3">
      <c r="A182" s="1">
        <v>181</v>
      </c>
      <c r="B182" s="1" t="s">
        <v>294</v>
      </c>
      <c r="C182" s="1" t="s">
        <v>295</v>
      </c>
      <c r="D182" s="1">
        <v>2</v>
      </c>
      <c r="E182" s="1">
        <v>6</v>
      </c>
      <c r="F182" s="1">
        <v>2</v>
      </c>
      <c r="G182" s="1" t="s">
        <v>252</v>
      </c>
      <c r="I182" s="1">
        <v>1</v>
      </c>
      <c r="J182" s="1">
        <v>0.95</v>
      </c>
    </row>
    <row r="183" spans="1:10" x14ac:dyDescent="0.3">
      <c r="A183" s="1">
        <v>182</v>
      </c>
      <c r="B183" s="1" t="s">
        <v>294</v>
      </c>
      <c r="C183" s="1" t="s">
        <v>295</v>
      </c>
      <c r="D183" s="1">
        <v>2</v>
      </c>
      <c r="E183" s="1">
        <v>6</v>
      </c>
      <c r="F183" s="1">
        <v>1</v>
      </c>
      <c r="G183" s="1" t="s">
        <v>251</v>
      </c>
      <c r="I183" s="1">
        <v>1</v>
      </c>
      <c r="J183" s="1">
        <v>0.93</v>
      </c>
    </row>
    <row r="184" spans="1:10" x14ac:dyDescent="0.3">
      <c r="A184" s="1">
        <v>183</v>
      </c>
      <c r="B184" s="1" t="s">
        <v>294</v>
      </c>
      <c r="C184" s="1" t="s">
        <v>295</v>
      </c>
      <c r="D184" s="1">
        <v>2</v>
      </c>
      <c r="E184" s="1">
        <v>6</v>
      </c>
      <c r="F184" s="1">
        <v>1</v>
      </c>
      <c r="G184" s="1" t="s">
        <v>292</v>
      </c>
      <c r="I184" s="1">
        <v>1</v>
      </c>
      <c r="J184" s="1">
        <v>0.95</v>
      </c>
    </row>
    <row r="185" spans="1:10" x14ac:dyDescent="0.3">
      <c r="A185" s="1">
        <v>184</v>
      </c>
      <c r="B185" s="1" t="s">
        <v>294</v>
      </c>
      <c r="C185" s="1" t="s">
        <v>295</v>
      </c>
      <c r="D185" s="1">
        <v>2</v>
      </c>
      <c r="E185" s="1">
        <v>6</v>
      </c>
      <c r="F185" s="1">
        <v>1</v>
      </c>
      <c r="G185" s="1" t="s">
        <v>253</v>
      </c>
      <c r="I185" s="1">
        <v>1</v>
      </c>
      <c r="J185" s="1">
        <v>0.95</v>
      </c>
    </row>
    <row r="186" spans="1:10" x14ac:dyDescent="0.3">
      <c r="A186" s="1">
        <v>185</v>
      </c>
      <c r="B186" s="1" t="s">
        <v>294</v>
      </c>
      <c r="C186" s="1" t="s">
        <v>295</v>
      </c>
      <c r="D186" s="1">
        <v>2</v>
      </c>
      <c r="E186" s="1">
        <v>6</v>
      </c>
      <c r="F186" s="1">
        <v>1</v>
      </c>
      <c r="G186" s="1" t="s">
        <v>252</v>
      </c>
      <c r="I186" s="1">
        <v>1</v>
      </c>
      <c r="J186" s="1">
        <v>0.97</v>
      </c>
    </row>
    <row r="187" spans="1:10" x14ac:dyDescent="0.3">
      <c r="A187" s="1">
        <v>186</v>
      </c>
      <c r="B187" s="1" t="s">
        <v>294</v>
      </c>
      <c r="C187" s="1" t="s">
        <v>295</v>
      </c>
      <c r="D187" s="1">
        <v>2</v>
      </c>
      <c r="E187" s="1">
        <v>7</v>
      </c>
      <c r="F187" s="1">
        <v>2</v>
      </c>
      <c r="G187" s="1" t="s">
        <v>251</v>
      </c>
      <c r="I187" s="1">
        <v>1</v>
      </c>
      <c r="J187" s="1">
        <v>0.88</v>
      </c>
    </row>
    <row r="188" spans="1:10" x14ac:dyDescent="0.3">
      <c r="A188" s="1">
        <v>187</v>
      </c>
      <c r="B188" s="1" t="s">
        <v>294</v>
      </c>
      <c r="C188" s="1" t="s">
        <v>295</v>
      </c>
      <c r="D188" s="1">
        <v>2</v>
      </c>
      <c r="E188" s="1">
        <v>7</v>
      </c>
      <c r="F188" s="1">
        <v>2</v>
      </c>
      <c r="G188" s="1" t="s">
        <v>292</v>
      </c>
      <c r="I188" s="1">
        <v>1</v>
      </c>
      <c r="J188" s="1">
        <v>0.9</v>
      </c>
    </row>
    <row r="189" spans="1:10" x14ac:dyDescent="0.3">
      <c r="A189" s="1">
        <v>188</v>
      </c>
      <c r="B189" s="1" t="s">
        <v>294</v>
      </c>
      <c r="C189" s="1" t="s">
        <v>295</v>
      </c>
      <c r="D189" s="1">
        <v>2</v>
      </c>
      <c r="E189" s="1">
        <v>7</v>
      </c>
      <c r="F189" s="1">
        <v>2</v>
      </c>
      <c r="G189" s="1" t="s">
        <v>253</v>
      </c>
      <c r="I189" s="1">
        <v>1</v>
      </c>
      <c r="J189" s="1">
        <v>0.9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EFB7-DF21-4C81-85F7-372960719893}">
  <dimension ref="A1:D21"/>
  <sheetViews>
    <sheetView workbookViewId="0">
      <selection activeCell="E22" sqref="E22"/>
    </sheetView>
  </sheetViews>
  <sheetFormatPr baseColWidth="10" defaultRowHeight="14.4" x14ac:dyDescent="0.3"/>
  <cols>
    <col min="1" max="1" width="11.5546875" style="1"/>
    <col min="2" max="2" width="20.5546875" style="1" bestFit="1" customWidth="1"/>
    <col min="3" max="3" width="21.21875" style="1" bestFit="1" customWidth="1"/>
    <col min="4" max="4" width="17.77734375" style="1" bestFit="1" customWidth="1"/>
  </cols>
  <sheetData>
    <row r="1" spans="1:4" x14ac:dyDescent="0.3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3">
      <c r="A2" s="1">
        <v>1</v>
      </c>
      <c r="B2" s="1">
        <v>1</v>
      </c>
      <c r="C2" s="1">
        <v>1</v>
      </c>
      <c r="D2" s="1">
        <v>1</v>
      </c>
    </row>
    <row r="3" spans="1:4" x14ac:dyDescent="0.3">
      <c r="A3" s="1">
        <v>2</v>
      </c>
      <c r="B3" s="1">
        <v>1</v>
      </c>
      <c r="C3" s="1">
        <v>2</v>
      </c>
      <c r="D3" s="1">
        <v>1</v>
      </c>
    </row>
    <row r="4" spans="1:4" x14ac:dyDescent="0.3">
      <c r="A4" s="1">
        <v>3</v>
      </c>
      <c r="B4" s="1">
        <v>1</v>
      </c>
      <c r="C4" s="1">
        <v>3</v>
      </c>
      <c r="D4" s="1">
        <v>1</v>
      </c>
    </row>
    <row r="5" spans="1:4" x14ac:dyDescent="0.3">
      <c r="A5" s="1">
        <v>4</v>
      </c>
      <c r="B5" s="1">
        <v>1</v>
      </c>
      <c r="C5" s="1">
        <v>4</v>
      </c>
      <c r="D5" s="1">
        <v>1</v>
      </c>
    </row>
    <row r="6" spans="1:4" x14ac:dyDescent="0.3">
      <c r="A6" s="1">
        <v>5</v>
      </c>
      <c r="B6" s="1">
        <v>1</v>
      </c>
      <c r="C6" s="1">
        <v>5</v>
      </c>
      <c r="D6" s="1">
        <v>1</v>
      </c>
    </row>
    <row r="7" spans="1:4" x14ac:dyDescent="0.3">
      <c r="A7" s="1">
        <v>6</v>
      </c>
      <c r="B7" s="1">
        <v>2</v>
      </c>
      <c r="C7" s="1">
        <v>1</v>
      </c>
      <c r="D7" s="1">
        <v>0.96</v>
      </c>
    </row>
    <row r="8" spans="1:4" x14ac:dyDescent="0.3">
      <c r="A8" s="1">
        <v>7</v>
      </c>
      <c r="B8" s="1">
        <v>2</v>
      </c>
      <c r="C8" s="1">
        <v>2</v>
      </c>
      <c r="D8" s="1">
        <v>1.03</v>
      </c>
    </row>
    <row r="9" spans="1:4" x14ac:dyDescent="0.3">
      <c r="A9" s="1">
        <v>8</v>
      </c>
      <c r="B9" s="1">
        <v>2</v>
      </c>
      <c r="C9" s="1">
        <v>3</v>
      </c>
      <c r="D9" s="1">
        <v>1.07</v>
      </c>
    </row>
    <row r="10" spans="1:4" x14ac:dyDescent="0.3">
      <c r="A10" s="1">
        <v>9</v>
      </c>
      <c r="B10" s="1">
        <v>2</v>
      </c>
      <c r="C10" s="1">
        <v>4</v>
      </c>
      <c r="D10" s="1">
        <v>1.03</v>
      </c>
    </row>
    <row r="11" spans="1:4" x14ac:dyDescent="0.3">
      <c r="A11" s="1">
        <v>10</v>
      </c>
      <c r="B11" s="1">
        <v>2</v>
      </c>
      <c r="C11" s="1">
        <v>5</v>
      </c>
      <c r="D11" s="1">
        <v>0.96</v>
      </c>
    </row>
    <row r="12" spans="1:4" x14ac:dyDescent="0.3">
      <c r="A12" s="1">
        <v>11</v>
      </c>
      <c r="B12" s="1">
        <v>3</v>
      </c>
      <c r="C12" s="1">
        <v>1</v>
      </c>
      <c r="D12" s="1">
        <v>0.83</v>
      </c>
    </row>
    <row r="13" spans="1:4" x14ac:dyDescent="0.3">
      <c r="A13" s="1">
        <v>12</v>
      </c>
      <c r="B13" s="1">
        <v>3</v>
      </c>
      <c r="C13" s="1">
        <v>2</v>
      </c>
      <c r="D13" s="1">
        <v>0.94</v>
      </c>
    </row>
    <row r="14" spans="1:4" x14ac:dyDescent="0.3">
      <c r="A14" s="1">
        <v>13</v>
      </c>
      <c r="B14" s="1">
        <v>3</v>
      </c>
      <c r="C14" s="1">
        <v>3</v>
      </c>
      <c r="D14" s="1">
        <v>0.97</v>
      </c>
    </row>
    <row r="15" spans="1:4" x14ac:dyDescent="0.3">
      <c r="A15" s="1">
        <v>14</v>
      </c>
      <c r="B15" s="1">
        <v>3</v>
      </c>
      <c r="C15" s="1">
        <v>4</v>
      </c>
      <c r="D15" s="1">
        <v>0.94</v>
      </c>
    </row>
    <row r="16" spans="1:4" x14ac:dyDescent="0.3">
      <c r="A16" s="1">
        <v>15</v>
      </c>
      <c r="B16" s="1">
        <v>3</v>
      </c>
      <c r="C16" s="1">
        <v>5</v>
      </c>
      <c r="D16" s="1">
        <v>0.83</v>
      </c>
    </row>
    <row r="17" spans="1:4" x14ac:dyDescent="0.3">
      <c r="A17" s="1">
        <v>16</v>
      </c>
      <c r="B17" s="1">
        <v>4</v>
      </c>
      <c r="C17" s="1">
        <v>1</v>
      </c>
      <c r="D17" s="1">
        <v>0.59</v>
      </c>
    </row>
    <row r="18" spans="1:4" x14ac:dyDescent="0.3">
      <c r="A18" s="1">
        <v>17</v>
      </c>
      <c r="B18" s="1">
        <v>4</v>
      </c>
      <c r="C18" s="1">
        <v>2</v>
      </c>
      <c r="D18" s="1">
        <v>0.71</v>
      </c>
    </row>
    <row r="19" spans="1:4" x14ac:dyDescent="0.3">
      <c r="A19" s="1">
        <v>18</v>
      </c>
      <c r="B19" s="1">
        <v>4</v>
      </c>
      <c r="C19" s="1">
        <v>3</v>
      </c>
      <c r="D19" s="1">
        <v>0.73</v>
      </c>
    </row>
    <row r="20" spans="1:4" x14ac:dyDescent="0.3">
      <c r="A20" s="1">
        <v>19</v>
      </c>
      <c r="B20" s="1">
        <v>4</v>
      </c>
      <c r="C20" s="1">
        <v>4</v>
      </c>
      <c r="D20" s="1">
        <v>0.71</v>
      </c>
    </row>
    <row r="21" spans="1:4" x14ac:dyDescent="0.3">
      <c r="A21" s="1">
        <v>20</v>
      </c>
      <c r="B21" s="1">
        <v>4</v>
      </c>
      <c r="C21" s="1">
        <v>5</v>
      </c>
      <c r="D21" s="1">
        <v>0.59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B47C-EFD6-45DC-B12C-36525F44851F}">
  <dimension ref="A1:J94"/>
  <sheetViews>
    <sheetView workbookViewId="0">
      <selection sqref="A1:XFD1048576"/>
    </sheetView>
  </sheetViews>
  <sheetFormatPr baseColWidth="10" defaultRowHeight="14.4" x14ac:dyDescent="0.3"/>
  <cols>
    <col min="1" max="1" width="10.21875" style="1" customWidth="1"/>
    <col min="2" max="2" width="25.5546875" style="1" bestFit="1" customWidth="1"/>
    <col min="3" max="3" width="26.44140625" style="1" bestFit="1" customWidth="1"/>
    <col min="4" max="4" width="57.77734375" style="1" bestFit="1" customWidth="1"/>
    <col min="5" max="5" width="18.109375" style="1" bestFit="1" customWidth="1"/>
    <col min="6" max="6" width="4" style="1" bestFit="1" customWidth="1"/>
    <col min="7" max="8" width="13.6640625" style="1" bestFit="1" customWidth="1"/>
    <col min="9" max="9" width="20.88671875" style="1" bestFit="1" customWidth="1"/>
    <col min="10" max="10" width="4.77734375" style="1" bestFit="1" customWidth="1"/>
  </cols>
  <sheetData>
    <row r="1" spans="1:10" x14ac:dyDescent="0.3">
      <c r="A1" s="1" t="s">
        <v>0</v>
      </c>
      <c r="B1" s="1" t="s">
        <v>314</v>
      </c>
      <c r="C1" s="1" t="s">
        <v>223</v>
      </c>
      <c r="D1" s="1" t="s">
        <v>257</v>
      </c>
      <c r="E1" s="1" t="s">
        <v>367</v>
      </c>
      <c r="F1" s="1" t="s">
        <v>368</v>
      </c>
      <c r="G1" s="1" t="s">
        <v>369</v>
      </c>
      <c r="H1" s="1" t="s">
        <v>370</v>
      </c>
      <c r="I1" s="1" t="s">
        <v>371</v>
      </c>
      <c r="J1" s="1" t="s">
        <v>372</v>
      </c>
    </row>
    <row r="2" spans="1:10" x14ac:dyDescent="0.3">
      <c r="A2" s="1">
        <v>1</v>
      </c>
      <c r="B2" s="1" t="s">
        <v>373</v>
      </c>
      <c r="C2" s="1" t="s">
        <v>374</v>
      </c>
      <c r="D2" s="1" t="s">
        <v>375</v>
      </c>
      <c r="F2" s="1" t="s">
        <v>376</v>
      </c>
      <c r="G2" s="1" t="s">
        <v>377</v>
      </c>
      <c r="H2" s="1" t="s">
        <v>378</v>
      </c>
      <c r="I2" s="1">
        <v>0.04</v>
      </c>
      <c r="J2" s="1">
        <v>240</v>
      </c>
    </row>
    <row r="3" spans="1:10" x14ac:dyDescent="0.3">
      <c r="A3" s="1">
        <v>2</v>
      </c>
      <c r="B3" s="1" t="s">
        <v>379</v>
      </c>
      <c r="C3" s="1" t="s">
        <v>380</v>
      </c>
      <c r="D3" s="1" t="s">
        <v>381</v>
      </c>
      <c r="F3" s="1" t="s">
        <v>376</v>
      </c>
      <c r="G3" s="1" t="s">
        <v>377</v>
      </c>
      <c r="H3" s="1" t="s">
        <v>378</v>
      </c>
      <c r="I3" s="1">
        <v>0.02</v>
      </c>
      <c r="J3" s="1">
        <v>150</v>
      </c>
    </row>
    <row r="4" spans="1:10" x14ac:dyDescent="0.3">
      <c r="A4" s="1">
        <v>3</v>
      </c>
      <c r="B4" s="1" t="s">
        <v>382</v>
      </c>
      <c r="C4" s="1" t="s">
        <v>383</v>
      </c>
      <c r="D4" s="1" t="s">
        <v>384</v>
      </c>
      <c r="F4" s="1" t="s">
        <v>376</v>
      </c>
      <c r="G4" s="1" t="s">
        <v>377</v>
      </c>
      <c r="H4" s="1" t="s">
        <v>378</v>
      </c>
      <c r="I4" s="1">
        <v>1.4999999999999999E-2</v>
      </c>
      <c r="J4" s="1">
        <v>150</v>
      </c>
    </row>
    <row r="5" spans="1:10" x14ac:dyDescent="0.3">
      <c r="A5" s="1">
        <v>4</v>
      </c>
      <c r="B5" s="1" t="s">
        <v>385</v>
      </c>
      <c r="C5" s="1" t="s">
        <v>386</v>
      </c>
      <c r="D5" s="1" t="s">
        <v>387</v>
      </c>
      <c r="F5" s="1" t="s">
        <v>376</v>
      </c>
      <c r="G5" s="1" t="s">
        <v>377</v>
      </c>
      <c r="H5" s="1" t="s">
        <v>378</v>
      </c>
      <c r="I5" s="1">
        <v>1.2E-2</v>
      </c>
      <c r="J5" s="1">
        <v>120</v>
      </c>
    </row>
    <row r="6" spans="1:10" x14ac:dyDescent="0.3">
      <c r="A6" s="1">
        <v>5</v>
      </c>
      <c r="B6" s="1" t="s">
        <v>388</v>
      </c>
      <c r="C6" s="1" t="s">
        <v>389</v>
      </c>
      <c r="D6" s="1" t="s">
        <v>390</v>
      </c>
      <c r="F6" s="1" t="s">
        <v>376</v>
      </c>
      <c r="G6" s="1" t="s">
        <v>377</v>
      </c>
      <c r="H6" s="1" t="s">
        <v>378</v>
      </c>
      <c r="I6" s="1">
        <v>0.01</v>
      </c>
    </row>
    <row r="7" spans="1:10" x14ac:dyDescent="0.3">
      <c r="A7" s="1">
        <v>6</v>
      </c>
      <c r="B7" s="1" t="s">
        <v>391</v>
      </c>
      <c r="C7" s="1" t="s">
        <v>392</v>
      </c>
      <c r="D7" s="1" t="s">
        <v>393</v>
      </c>
      <c r="F7" s="1" t="s">
        <v>376</v>
      </c>
      <c r="G7" s="1" t="s">
        <v>377</v>
      </c>
      <c r="H7" s="1" t="s">
        <v>378</v>
      </c>
      <c r="I7" s="1" t="s">
        <v>394</v>
      </c>
    </row>
    <row r="8" spans="1:10" x14ac:dyDescent="0.3">
      <c r="A8" s="1">
        <v>7</v>
      </c>
      <c r="B8" s="1" t="s">
        <v>395</v>
      </c>
      <c r="C8" s="1" t="s">
        <v>396</v>
      </c>
      <c r="D8" s="1" t="s">
        <v>397</v>
      </c>
      <c r="F8" s="1" t="s">
        <v>376</v>
      </c>
      <c r="G8" s="1" t="s">
        <v>398</v>
      </c>
      <c r="H8" s="1" t="s">
        <v>398</v>
      </c>
      <c r="I8" s="1">
        <v>1.2E-2</v>
      </c>
      <c r="J8" s="1">
        <v>120</v>
      </c>
    </row>
    <row r="9" spans="1:10" x14ac:dyDescent="0.3">
      <c r="A9" s="1">
        <v>8</v>
      </c>
      <c r="B9" s="1" t="s">
        <v>399</v>
      </c>
      <c r="C9" s="1" t="s">
        <v>400</v>
      </c>
      <c r="D9" s="1" t="s">
        <v>401</v>
      </c>
      <c r="F9" s="1" t="s">
        <v>376</v>
      </c>
      <c r="G9" s="1" t="s">
        <v>398</v>
      </c>
      <c r="H9" s="1" t="s">
        <v>398</v>
      </c>
      <c r="I9" s="1">
        <v>0.01</v>
      </c>
    </row>
    <row r="10" spans="1:10" x14ac:dyDescent="0.3">
      <c r="A10" s="1">
        <v>9</v>
      </c>
      <c r="B10" s="1" t="s">
        <v>402</v>
      </c>
      <c r="C10" s="1" t="s">
        <v>403</v>
      </c>
      <c r="D10" s="1" t="s">
        <v>404</v>
      </c>
      <c r="F10" s="1" t="s">
        <v>376</v>
      </c>
      <c r="G10" s="1" t="s">
        <v>398</v>
      </c>
      <c r="H10" s="1" t="s">
        <v>398</v>
      </c>
      <c r="I10" s="1" t="s">
        <v>394</v>
      </c>
    </row>
    <row r="11" spans="1:10" x14ac:dyDescent="0.3">
      <c r="A11" s="1">
        <v>10</v>
      </c>
      <c r="B11" s="1" t="s">
        <v>405</v>
      </c>
      <c r="C11" s="1" t="s">
        <v>406</v>
      </c>
      <c r="D11" s="1" t="s">
        <v>407</v>
      </c>
      <c r="F11" s="1" t="s">
        <v>376</v>
      </c>
      <c r="G11" s="1" t="s">
        <v>408</v>
      </c>
      <c r="H11" s="1" t="s">
        <v>409</v>
      </c>
      <c r="I11" s="1">
        <v>0.01</v>
      </c>
      <c r="J11" s="1">
        <v>150</v>
      </c>
    </row>
    <row r="12" spans="1:10" x14ac:dyDescent="0.3">
      <c r="A12" s="1">
        <v>11</v>
      </c>
      <c r="B12" s="1" t="s">
        <v>410</v>
      </c>
      <c r="C12" s="1" t="s">
        <v>411</v>
      </c>
      <c r="D12" s="1" t="s">
        <v>412</v>
      </c>
      <c r="F12" s="1" t="s">
        <v>376</v>
      </c>
      <c r="G12" s="1" t="s">
        <v>408</v>
      </c>
      <c r="H12" s="1" t="s">
        <v>409</v>
      </c>
      <c r="J12" s="1">
        <v>120</v>
      </c>
    </row>
    <row r="13" spans="1:10" x14ac:dyDescent="0.3">
      <c r="A13" s="1">
        <v>12</v>
      </c>
      <c r="B13" s="1" t="s">
        <v>413</v>
      </c>
      <c r="C13" s="1" t="s">
        <v>414</v>
      </c>
      <c r="D13" s="1" t="s">
        <v>415</v>
      </c>
      <c r="F13" s="1" t="s">
        <v>376</v>
      </c>
      <c r="G13" s="1" t="s">
        <v>408</v>
      </c>
      <c r="H13" s="1" t="s">
        <v>409</v>
      </c>
    </row>
    <row r="14" spans="1:10" x14ac:dyDescent="0.3">
      <c r="A14" s="1">
        <v>13</v>
      </c>
      <c r="B14" s="1" t="s">
        <v>416</v>
      </c>
      <c r="C14" s="1" t="s">
        <v>417</v>
      </c>
      <c r="D14" s="1" t="s">
        <v>418</v>
      </c>
      <c r="E14" s="1" t="s">
        <v>419</v>
      </c>
      <c r="F14" s="1" t="s">
        <v>376</v>
      </c>
      <c r="G14" s="1" t="s">
        <v>420</v>
      </c>
      <c r="H14" s="1" t="s">
        <v>421</v>
      </c>
      <c r="I14" s="1">
        <v>5.0000000000000001E-3</v>
      </c>
    </row>
    <row r="15" spans="1:10" x14ac:dyDescent="0.3">
      <c r="A15" s="1">
        <v>14</v>
      </c>
      <c r="B15" s="1" t="s">
        <v>416</v>
      </c>
      <c r="C15" s="1" t="s">
        <v>417</v>
      </c>
      <c r="D15" s="1" t="s">
        <v>418</v>
      </c>
      <c r="E15" s="1" t="s">
        <v>422</v>
      </c>
      <c r="F15" s="1" t="s">
        <v>376</v>
      </c>
      <c r="G15" s="1" t="s">
        <v>423</v>
      </c>
      <c r="H15" s="1" t="s">
        <v>424</v>
      </c>
      <c r="I15" s="1">
        <v>3.0000000000000001E-3</v>
      </c>
    </row>
    <row r="16" spans="1:10" x14ac:dyDescent="0.3">
      <c r="A16" s="1">
        <v>15</v>
      </c>
      <c r="B16" s="1" t="s">
        <v>416</v>
      </c>
      <c r="C16" s="1" t="s">
        <v>417</v>
      </c>
      <c r="D16" s="1" t="s">
        <v>418</v>
      </c>
      <c r="E16" s="1" t="s">
        <v>425</v>
      </c>
      <c r="F16" s="1">
        <v>400</v>
      </c>
      <c r="G16" s="1">
        <v>96.6</v>
      </c>
      <c r="H16" s="1">
        <v>106.3</v>
      </c>
    </row>
    <row r="17" spans="1:9" x14ac:dyDescent="0.3">
      <c r="A17" s="1">
        <v>16</v>
      </c>
      <c r="B17" s="1" t="s">
        <v>426</v>
      </c>
      <c r="C17" s="1" t="s">
        <v>427</v>
      </c>
      <c r="D17" s="1" t="s">
        <v>428</v>
      </c>
      <c r="F17" s="1" t="s">
        <v>376</v>
      </c>
      <c r="G17" s="1" t="s">
        <v>377</v>
      </c>
      <c r="H17" s="1" t="s">
        <v>378</v>
      </c>
      <c r="I17" s="1">
        <v>0.04</v>
      </c>
    </row>
    <row r="18" spans="1:9" x14ac:dyDescent="0.3">
      <c r="A18" s="1">
        <v>17</v>
      </c>
      <c r="B18" s="1" t="s">
        <v>429</v>
      </c>
      <c r="C18" s="1" t="s">
        <v>430</v>
      </c>
      <c r="D18" s="1" t="s">
        <v>431</v>
      </c>
      <c r="F18" s="1" t="s">
        <v>376</v>
      </c>
      <c r="G18" s="1" t="s">
        <v>377</v>
      </c>
      <c r="H18" s="1" t="s">
        <v>378</v>
      </c>
      <c r="I18" s="1">
        <v>0.03</v>
      </c>
    </row>
    <row r="19" spans="1:9" x14ac:dyDescent="0.3">
      <c r="A19" s="1">
        <v>18</v>
      </c>
      <c r="B19" s="1" t="s">
        <v>432</v>
      </c>
      <c r="C19" s="1" t="s">
        <v>433</v>
      </c>
      <c r="D19" s="1" t="s">
        <v>434</v>
      </c>
      <c r="F19" s="1" t="s">
        <v>376</v>
      </c>
      <c r="G19" s="1" t="s">
        <v>377</v>
      </c>
      <c r="H19" s="1" t="s">
        <v>378</v>
      </c>
      <c r="I19" s="1">
        <v>0.02</v>
      </c>
    </row>
    <row r="20" spans="1:9" x14ac:dyDescent="0.3">
      <c r="A20" s="1">
        <v>19</v>
      </c>
      <c r="B20" s="1" t="s">
        <v>435</v>
      </c>
      <c r="C20" s="1" t="s">
        <v>436</v>
      </c>
      <c r="D20" s="1" t="s">
        <v>437</v>
      </c>
      <c r="F20" s="1" t="s">
        <v>376</v>
      </c>
      <c r="G20" s="1" t="s">
        <v>377</v>
      </c>
      <c r="H20" s="1" t="s">
        <v>378</v>
      </c>
      <c r="I20" s="1">
        <v>0.01</v>
      </c>
    </row>
    <row r="21" spans="1:9" x14ac:dyDescent="0.3">
      <c r="A21" s="1">
        <v>20</v>
      </c>
      <c r="B21" s="1" t="s">
        <v>438</v>
      </c>
      <c r="C21" s="1" t="s">
        <v>439</v>
      </c>
      <c r="D21" s="1" t="s">
        <v>440</v>
      </c>
      <c r="F21" s="1" t="s">
        <v>376</v>
      </c>
      <c r="G21" s="1" t="s">
        <v>377</v>
      </c>
      <c r="H21" s="1" t="s">
        <v>378</v>
      </c>
      <c r="I21" s="1">
        <v>0.01</v>
      </c>
    </row>
    <row r="22" spans="1:9" x14ac:dyDescent="0.3">
      <c r="A22" s="1">
        <v>21</v>
      </c>
      <c r="B22" s="1" t="s">
        <v>441</v>
      </c>
      <c r="C22" s="1" t="s">
        <v>442</v>
      </c>
      <c r="D22" s="1" t="s">
        <v>443</v>
      </c>
      <c r="F22" s="1" t="s">
        <v>376</v>
      </c>
      <c r="G22" s="1" t="s">
        <v>377</v>
      </c>
      <c r="H22" s="1" t="s">
        <v>378</v>
      </c>
      <c r="I22" s="1" t="s">
        <v>394</v>
      </c>
    </row>
    <row r="23" spans="1:9" x14ac:dyDescent="0.3">
      <c r="A23" s="1">
        <v>22</v>
      </c>
      <c r="B23" s="1">
        <v>81</v>
      </c>
      <c r="C23" s="1">
        <v>41</v>
      </c>
      <c r="D23" s="1" t="s">
        <v>444</v>
      </c>
      <c r="F23" s="1" t="s">
        <v>376</v>
      </c>
      <c r="G23" s="1" t="s">
        <v>445</v>
      </c>
      <c r="H23" s="1" t="s">
        <v>445</v>
      </c>
      <c r="I23" s="1">
        <v>0.01</v>
      </c>
    </row>
    <row r="24" spans="1:9" x14ac:dyDescent="0.3">
      <c r="A24" s="1">
        <v>23</v>
      </c>
      <c r="B24" s="1">
        <v>82</v>
      </c>
      <c r="C24" s="1">
        <v>42</v>
      </c>
      <c r="D24" s="1" t="s">
        <v>446</v>
      </c>
      <c r="F24" s="1" t="s">
        <v>376</v>
      </c>
      <c r="G24" s="1" t="s">
        <v>445</v>
      </c>
      <c r="H24" s="1" t="s">
        <v>445</v>
      </c>
      <c r="I24" s="1" t="s">
        <v>394</v>
      </c>
    </row>
    <row r="25" spans="1:9" x14ac:dyDescent="0.3">
      <c r="A25" s="1">
        <v>24</v>
      </c>
      <c r="B25" s="1" t="s">
        <v>447</v>
      </c>
      <c r="C25" s="1" t="s">
        <v>448</v>
      </c>
      <c r="D25" s="1" t="s">
        <v>449</v>
      </c>
      <c r="F25" s="1" t="s">
        <v>376</v>
      </c>
      <c r="G25" s="1" t="s">
        <v>408</v>
      </c>
      <c r="H25" s="1" t="s">
        <v>409</v>
      </c>
      <c r="I25" s="1">
        <v>0.01</v>
      </c>
    </row>
    <row r="26" spans="1:9" x14ac:dyDescent="0.3">
      <c r="A26" s="1">
        <v>25</v>
      </c>
      <c r="B26" s="1" t="s">
        <v>450</v>
      </c>
      <c r="C26" s="1" t="s">
        <v>451</v>
      </c>
      <c r="D26" s="1" t="s">
        <v>452</v>
      </c>
      <c r="E26" s="1" t="s">
        <v>419</v>
      </c>
      <c r="F26" s="1" t="s">
        <v>376</v>
      </c>
      <c r="G26" s="1" t="s">
        <v>420</v>
      </c>
      <c r="H26" s="1" t="s">
        <v>453</v>
      </c>
      <c r="I26" s="1">
        <v>5.0000000000000001E-3</v>
      </c>
    </row>
    <row r="27" spans="1:9" x14ac:dyDescent="0.3">
      <c r="A27" s="1">
        <v>26</v>
      </c>
      <c r="B27" s="1">
        <v>84</v>
      </c>
      <c r="C27" s="1">
        <v>44</v>
      </c>
      <c r="D27" s="1" t="s">
        <v>452</v>
      </c>
      <c r="E27" s="1" t="s">
        <v>422</v>
      </c>
      <c r="F27" s="1" t="s">
        <v>376</v>
      </c>
      <c r="G27" s="1" t="s">
        <v>423</v>
      </c>
      <c r="H27" s="1" t="s">
        <v>454</v>
      </c>
      <c r="I27" s="1">
        <v>6.0000000000000001E-3</v>
      </c>
    </row>
    <row r="28" spans="1:9" x14ac:dyDescent="0.3">
      <c r="A28" s="1">
        <v>27</v>
      </c>
      <c r="B28" s="1">
        <v>84</v>
      </c>
      <c r="C28" s="1">
        <v>44</v>
      </c>
      <c r="D28" s="1" t="s">
        <v>452</v>
      </c>
      <c r="E28" s="1" t="s">
        <v>425</v>
      </c>
      <c r="F28" s="1">
        <v>400</v>
      </c>
      <c r="G28" s="1">
        <v>96.6</v>
      </c>
      <c r="H28" s="1">
        <v>102.6</v>
      </c>
      <c r="I28" s="1">
        <v>3.0000000000000001E-3</v>
      </c>
    </row>
    <row r="29" spans="1:9" x14ac:dyDescent="0.3">
      <c r="A29" s="1">
        <v>28</v>
      </c>
      <c r="B29" s="1" t="s">
        <v>455</v>
      </c>
      <c r="C29" s="1" t="s">
        <v>456</v>
      </c>
      <c r="D29" s="1" t="s">
        <v>457</v>
      </c>
      <c r="E29" s="1" t="s">
        <v>458</v>
      </c>
      <c r="F29" s="1" t="s">
        <v>376</v>
      </c>
      <c r="G29" s="1" t="s">
        <v>459</v>
      </c>
      <c r="H29" s="1" t="s">
        <v>460</v>
      </c>
      <c r="I29" s="1" t="s">
        <v>461</v>
      </c>
    </row>
    <row r="30" spans="1:9" x14ac:dyDescent="0.3">
      <c r="A30" s="1">
        <v>29</v>
      </c>
      <c r="B30" s="1" t="s">
        <v>455</v>
      </c>
      <c r="C30" s="1" t="s">
        <v>456</v>
      </c>
      <c r="E30" s="1" t="s">
        <v>462</v>
      </c>
      <c r="F30" s="1">
        <v>70</v>
      </c>
      <c r="G30" s="1">
        <v>58</v>
      </c>
      <c r="H30" s="1">
        <v>59</v>
      </c>
      <c r="I30" s="1">
        <v>1.8</v>
      </c>
    </row>
    <row r="31" spans="1:9" x14ac:dyDescent="0.3">
      <c r="A31" s="1">
        <v>30</v>
      </c>
      <c r="B31" s="1" t="s">
        <v>455</v>
      </c>
      <c r="C31" s="1" t="s">
        <v>456</v>
      </c>
      <c r="E31" s="1" t="s">
        <v>463</v>
      </c>
      <c r="F31" s="1">
        <v>70</v>
      </c>
      <c r="G31" s="1">
        <v>58</v>
      </c>
      <c r="H31" s="1">
        <v>59</v>
      </c>
      <c r="I31" s="1">
        <v>1.1000000000000001</v>
      </c>
    </row>
    <row r="32" spans="1:9" x14ac:dyDescent="0.3">
      <c r="A32" s="1">
        <v>31</v>
      </c>
      <c r="B32" s="1" t="s">
        <v>464</v>
      </c>
      <c r="C32" s="1" t="s">
        <v>465</v>
      </c>
      <c r="D32" s="1" t="s">
        <v>466</v>
      </c>
      <c r="E32" s="1" t="s">
        <v>458</v>
      </c>
      <c r="F32" s="1" t="s">
        <v>376</v>
      </c>
      <c r="G32" s="1" t="s">
        <v>459</v>
      </c>
      <c r="H32" s="1" t="s">
        <v>460</v>
      </c>
      <c r="I32" s="1" t="s">
        <v>467</v>
      </c>
    </row>
    <row r="33" spans="1:9" x14ac:dyDescent="0.3">
      <c r="A33" s="1">
        <v>32</v>
      </c>
      <c r="B33" s="1" t="s">
        <v>464</v>
      </c>
      <c r="C33" s="1" t="s">
        <v>465</v>
      </c>
      <c r="E33" s="1" t="s">
        <v>462</v>
      </c>
      <c r="F33" s="1">
        <v>70</v>
      </c>
      <c r="G33" s="1">
        <v>58</v>
      </c>
      <c r="H33" s="1">
        <v>59</v>
      </c>
      <c r="I33" s="1">
        <v>1.4</v>
      </c>
    </row>
    <row r="34" spans="1:9" x14ac:dyDescent="0.3">
      <c r="A34" s="1">
        <v>33</v>
      </c>
      <c r="B34" s="1" t="s">
        <v>464</v>
      </c>
      <c r="C34" s="1" t="s">
        <v>465</v>
      </c>
      <c r="E34" s="1" t="s">
        <v>463</v>
      </c>
      <c r="F34" s="1">
        <v>70</v>
      </c>
      <c r="G34" s="1">
        <v>58</v>
      </c>
      <c r="H34" s="1">
        <v>59</v>
      </c>
      <c r="I34" s="1">
        <v>0.8</v>
      </c>
    </row>
    <row r="35" spans="1:9" x14ac:dyDescent="0.3">
      <c r="A35" s="1">
        <v>34</v>
      </c>
      <c r="B35" s="1" t="s">
        <v>468</v>
      </c>
      <c r="C35" s="1" t="s">
        <v>469</v>
      </c>
      <c r="D35" s="1" t="s">
        <v>470</v>
      </c>
      <c r="E35" s="1" t="s">
        <v>458</v>
      </c>
      <c r="G35" s="1" t="s">
        <v>459</v>
      </c>
      <c r="H35" s="1" t="s">
        <v>460</v>
      </c>
      <c r="I35" s="1" t="s">
        <v>471</v>
      </c>
    </row>
    <row r="36" spans="1:9" x14ac:dyDescent="0.3">
      <c r="A36" s="1">
        <v>35</v>
      </c>
      <c r="B36" s="1" t="s">
        <v>468</v>
      </c>
      <c r="C36" s="1" t="s">
        <v>469</v>
      </c>
      <c r="E36" s="1" t="s">
        <v>462</v>
      </c>
      <c r="F36" s="1">
        <v>70</v>
      </c>
      <c r="G36" s="1">
        <v>58</v>
      </c>
      <c r="H36" s="1">
        <v>59</v>
      </c>
      <c r="I36" s="1">
        <v>1.1000000000000001</v>
      </c>
    </row>
    <row r="37" spans="1:9" x14ac:dyDescent="0.3">
      <c r="A37" s="1">
        <v>36</v>
      </c>
      <c r="B37" s="1" t="s">
        <v>468</v>
      </c>
      <c r="C37" s="1" t="s">
        <v>469</v>
      </c>
      <c r="E37" s="1" t="s">
        <v>463</v>
      </c>
      <c r="F37" s="1">
        <v>70</v>
      </c>
      <c r="G37" s="1">
        <v>58</v>
      </c>
      <c r="H37" s="1">
        <v>59</v>
      </c>
      <c r="I37" s="1">
        <v>0.5</v>
      </c>
    </row>
    <row r="38" spans="1:9" x14ac:dyDescent="0.3">
      <c r="A38" s="1">
        <v>37</v>
      </c>
      <c r="B38" s="1" t="s">
        <v>472</v>
      </c>
      <c r="C38" s="1" t="s">
        <v>473</v>
      </c>
      <c r="D38" s="1" t="s">
        <v>474</v>
      </c>
      <c r="E38" s="1" t="s">
        <v>458</v>
      </c>
      <c r="G38" s="1" t="s">
        <v>475</v>
      </c>
      <c r="H38" s="1" t="s">
        <v>476</v>
      </c>
      <c r="I38" s="1" t="s">
        <v>471</v>
      </c>
    </row>
    <row r="39" spans="1:9" x14ac:dyDescent="0.3">
      <c r="A39" s="1">
        <v>38</v>
      </c>
      <c r="B39" s="1" t="s">
        <v>472</v>
      </c>
      <c r="C39" s="1" t="s">
        <v>473</v>
      </c>
      <c r="E39" s="1" t="s">
        <v>462</v>
      </c>
      <c r="F39" s="1">
        <v>70</v>
      </c>
      <c r="G39" s="1">
        <v>68</v>
      </c>
      <c r="H39" s="1">
        <v>69</v>
      </c>
      <c r="I39" s="1">
        <v>1.1000000000000001</v>
      </c>
    </row>
    <row r="40" spans="1:9" x14ac:dyDescent="0.3">
      <c r="A40" s="1">
        <v>39</v>
      </c>
      <c r="B40" s="1" t="s">
        <v>472</v>
      </c>
      <c r="C40" s="1" t="s">
        <v>473</v>
      </c>
      <c r="E40" s="1" t="s">
        <v>463</v>
      </c>
      <c r="F40" s="1">
        <v>70</v>
      </c>
      <c r="G40" s="1">
        <v>68</v>
      </c>
      <c r="H40" s="1">
        <v>69</v>
      </c>
      <c r="I40" s="1">
        <v>0.5</v>
      </c>
    </row>
    <row r="41" spans="1:9" x14ac:dyDescent="0.3">
      <c r="A41" s="1">
        <v>40</v>
      </c>
      <c r="B41" s="1" t="s">
        <v>477</v>
      </c>
      <c r="C41" s="1" t="s">
        <v>478</v>
      </c>
      <c r="D41" s="1" t="s">
        <v>479</v>
      </c>
      <c r="E41" s="1" t="s">
        <v>458</v>
      </c>
      <c r="G41" s="1" t="s">
        <v>480</v>
      </c>
      <c r="H41" s="1" t="s">
        <v>481</v>
      </c>
      <c r="I41" s="1" t="s">
        <v>471</v>
      </c>
    </row>
    <row r="42" spans="1:9" x14ac:dyDescent="0.3">
      <c r="A42" s="1">
        <v>41</v>
      </c>
      <c r="B42" s="1" t="s">
        <v>477</v>
      </c>
      <c r="C42" s="1" t="s">
        <v>478</v>
      </c>
      <c r="E42" s="1" t="s">
        <v>462</v>
      </c>
      <c r="F42" s="1">
        <v>70</v>
      </c>
      <c r="G42" s="1">
        <v>78</v>
      </c>
      <c r="H42" s="1">
        <v>79</v>
      </c>
      <c r="I42" s="1">
        <v>1.1000000000000001</v>
      </c>
    </row>
    <row r="43" spans="1:9" x14ac:dyDescent="0.3">
      <c r="A43" s="1">
        <v>42</v>
      </c>
      <c r="B43" s="1" t="s">
        <v>477</v>
      </c>
      <c r="C43" s="1" t="s">
        <v>478</v>
      </c>
      <c r="E43" s="1" t="s">
        <v>463</v>
      </c>
      <c r="F43" s="1">
        <v>70</v>
      </c>
      <c r="G43" s="1">
        <v>78</v>
      </c>
      <c r="H43" s="1">
        <v>79</v>
      </c>
      <c r="I43" s="1">
        <v>0.5</v>
      </c>
    </row>
    <row r="44" spans="1:9" x14ac:dyDescent="0.3">
      <c r="A44" s="1">
        <v>43</v>
      </c>
      <c r="B44" s="1" t="s">
        <v>482</v>
      </c>
      <c r="C44" s="1" t="s">
        <v>483</v>
      </c>
      <c r="D44" s="1" t="s">
        <v>484</v>
      </c>
      <c r="E44" s="1" t="s">
        <v>458</v>
      </c>
      <c r="G44" s="1" t="s">
        <v>485</v>
      </c>
      <c r="H44" s="1" t="s">
        <v>486</v>
      </c>
      <c r="I44" s="1" t="s">
        <v>471</v>
      </c>
    </row>
    <row r="45" spans="1:9" x14ac:dyDescent="0.3">
      <c r="A45" s="1">
        <v>44</v>
      </c>
      <c r="B45" s="1" t="s">
        <v>482</v>
      </c>
      <c r="C45" s="1" t="s">
        <v>483</v>
      </c>
      <c r="E45" s="1" t="s">
        <v>462</v>
      </c>
      <c r="F45" s="1">
        <v>70</v>
      </c>
      <c r="G45" s="1">
        <v>84</v>
      </c>
      <c r="H45" s="1">
        <v>83</v>
      </c>
      <c r="I45" s="1">
        <v>1.1000000000000001</v>
      </c>
    </row>
    <row r="46" spans="1:9" x14ac:dyDescent="0.3">
      <c r="A46" s="1">
        <v>45</v>
      </c>
      <c r="B46" s="1" t="s">
        <v>482</v>
      </c>
      <c r="C46" s="1" t="s">
        <v>483</v>
      </c>
      <c r="E46" s="1" t="s">
        <v>463</v>
      </c>
      <c r="F46" s="1">
        <v>70</v>
      </c>
      <c r="G46" s="1">
        <v>84</v>
      </c>
      <c r="H46" s="1">
        <v>83</v>
      </c>
      <c r="I46" s="1">
        <v>0.5</v>
      </c>
    </row>
    <row r="47" spans="1:9" x14ac:dyDescent="0.3">
      <c r="A47" s="1">
        <v>46</v>
      </c>
      <c r="B47" s="1" t="s">
        <v>487</v>
      </c>
      <c r="C47" s="1" t="s">
        <v>488</v>
      </c>
      <c r="D47" s="1" t="s">
        <v>489</v>
      </c>
      <c r="E47" s="1" t="s">
        <v>490</v>
      </c>
      <c r="G47" s="1" t="s">
        <v>491</v>
      </c>
      <c r="H47" s="1" t="s">
        <v>492</v>
      </c>
      <c r="I47" s="1" t="s">
        <v>471</v>
      </c>
    </row>
    <row r="48" spans="1:9" x14ac:dyDescent="0.3">
      <c r="A48" s="1">
        <v>47</v>
      </c>
      <c r="B48" s="1" t="s">
        <v>487</v>
      </c>
      <c r="C48" s="1" t="s">
        <v>488</v>
      </c>
      <c r="E48" s="1" t="s">
        <v>493</v>
      </c>
      <c r="G48" s="1" t="s">
        <v>494</v>
      </c>
      <c r="H48" s="1" t="s">
        <v>495</v>
      </c>
      <c r="I48" s="1" t="s">
        <v>471</v>
      </c>
    </row>
    <row r="49" spans="1:9" x14ac:dyDescent="0.3">
      <c r="A49" s="1">
        <v>48</v>
      </c>
      <c r="B49" s="1" t="s">
        <v>487</v>
      </c>
      <c r="C49" s="1" t="s">
        <v>488</v>
      </c>
      <c r="E49" s="1" t="s">
        <v>462</v>
      </c>
      <c r="F49" s="1">
        <v>70</v>
      </c>
      <c r="G49" s="1">
        <v>94</v>
      </c>
      <c r="H49" s="1">
        <v>89</v>
      </c>
      <c r="I49" s="1">
        <v>1.1000000000000001</v>
      </c>
    </row>
    <row r="50" spans="1:9" x14ac:dyDescent="0.3">
      <c r="A50" s="1">
        <v>49</v>
      </c>
      <c r="B50" s="1" t="s">
        <v>487</v>
      </c>
      <c r="C50" s="1" t="s">
        <v>488</v>
      </c>
      <c r="E50" s="1" t="s">
        <v>463</v>
      </c>
      <c r="F50" s="1">
        <v>70</v>
      </c>
      <c r="G50" s="1">
        <v>94</v>
      </c>
      <c r="H50" s="1">
        <v>89</v>
      </c>
      <c r="I50" s="1">
        <v>0.5</v>
      </c>
    </row>
    <row r="51" spans="1:9" x14ac:dyDescent="0.3">
      <c r="A51" s="1">
        <v>50</v>
      </c>
      <c r="B51" s="1">
        <v>69</v>
      </c>
      <c r="C51" s="1">
        <v>29</v>
      </c>
      <c r="D51" s="1" t="s">
        <v>496</v>
      </c>
      <c r="E51" s="1" t="s">
        <v>458</v>
      </c>
      <c r="G51" s="1" t="s">
        <v>459</v>
      </c>
      <c r="H51" s="1" t="s">
        <v>460</v>
      </c>
      <c r="I51" s="1" t="s">
        <v>461</v>
      </c>
    </row>
    <row r="52" spans="1:9" x14ac:dyDescent="0.3">
      <c r="A52" s="1">
        <v>51</v>
      </c>
      <c r="B52" s="1">
        <v>69</v>
      </c>
      <c r="C52" s="1">
        <v>29</v>
      </c>
      <c r="E52" s="1" t="s">
        <v>462</v>
      </c>
      <c r="F52" s="1">
        <v>70</v>
      </c>
      <c r="G52" s="1">
        <v>58</v>
      </c>
      <c r="H52" s="1">
        <v>59</v>
      </c>
      <c r="I52" s="1">
        <v>1.8</v>
      </c>
    </row>
    <row r="53" spans="1:9" x14ac:dyDescent="0.3">
      <c r="A53" s="1">
        <v>52</v>
      </c>
      <c r="B53" s="1">
        <v>69</v>
      </c>
      <c r="C53" s="1">
        <v>29</v>
      </c>
      <c r="E53" s="1" t="s">
        <v>463</v>
      </c>
      <c r="F53" s="1">
        <v>70</v>
      </c>
      <c r="G53" s="1">
        <v>58</v>
      </c>
      <c r="H53" s="1">
        <v>59</v>
      </c>
      <c r="I53" s="1">
        <v>1.1000000000000001</v>
      </c>
    </row>
    <row r="54" spans="1:9" x14ac:dyDescent="0.3">
      <c r="A54" s="1">
        <v>53</v>
      </c>
      <c r="B54" s="1" t="s">
        <v>497</v>
      </c>
      <c r="C54" s="1" t="s">
        <v>498</v>
      </c>
      <c r="D54" s="1" t="s">
        <v>499</v>
      </c>
      <c r="E54" s="1" t="s">
        <v>458</v>
      </c>
      <c r="G54" s="1" t="s">
        <v>459</v>
      </c>
      <c r="H54" s="1" t="s">
        <v>460</v>
      </c>
      <c r="I54" s="1" t="s">
        <v>500</v>
      </c>
    </row>
    <row r="55" spans="1:9" x14ac:dyDescent="0.3">
      <c r="A55" s="1">
        <v>54</v>
      </c>
      <c r="B55" s="1" t="s">
        <v>497</v>
      </c>
      <c r="C55" s="1" t="s">
        <v>498</v>
      </c>
      <c r="E55" s="1" t="s">
        <v>462</v>
      </c>
      <c r="F55" s="1">
        <v>70</v>
      </c>
      <c r="G55" s="1">
        <v>58</v>
      </c>
      <c r="H55" s="1">
        <v>59</v>
      </c>
      <c r="I55" s="1">
        <v>1.4</v>
      </c>
    </row>
    <row r="56" spans="1:9" x14ac:dyDescent="0.3">
      <c r="A56" s="1">
        <v>55</v>
      </c>
      <c r="B56" s="1" t="s">
        <v>497</v>
      </c>
      <c r="C56" s="1" t="s">
        <v>498</v>
      </c>
      <c r="E56" s="1" t="s">
        <v>463</v>
      </c>
      <c r="F56" s="1">
        <v>70</v>
      </c>
      <c r="G56" s="1">
        <v>58</v>
      </c>
      <c r="H56" s="1">
        <v>59</v>
      </c>
      <c r="I56" s="1">
        <v>0.8</v>
      </c>
    </row>
    <row r="57" spans="1:9" x14ac:dyDescent="0.3">
      <c r="A57" s="1">
        <v>56</v>
      </c>
      <c r="B57" s="1">
        <v>71</v>
      </c>
      <c r="C57" s="1">
        <v>31</v>
      </c>
      <c r="D57" s="1" t="s">
        <v>501</v>
      </c>
      <c r="E57" s="1" t="s">
        <v>458</v>
      </c>
      <c r="G57" s="1" t="s">
        <v>475</v>
      </c>
      <c r="H57" s="1" t="s">
        <v>476</v>
      </c>
      <c r="I57" s="1" t="s">
        <v>471</v>
      </c>
    </row>
    <row r="58" spans="1:9" x14ac:dyDescent="0.3">
      <c r="A58" s="1">
        <v>57</v>
      </c>
      <c r="B58" s="1">
        <v>71</v>
      </c>
      <c r="C58" s="1">
        <v>31</v>
      </c>
      <c r="E58" s="1" t="s">
        <v>462</v>
      </c>
      <c r="F58" s="1">
        <v>70</v>
      </c>
      <c r="G58" s="1">
        <v>68</v>
      </c>
      <c r="H58" s="1">
        <v>69</v>
      </c>
      <c r="I58" s="1">
        <v>1.1000000000000001</v>
      </c>
    </row>
    <row r="59" spans="1:9" x14ac:dyDescent="0.3">
      <c r="A59" s="1">
        <v>58</v>
      </c>
      <c r="B59" s="1">
        <v>71</v>
      </c>
      <c r="C59" s="1">
        <v>31</v>
      </c>
      <c r="E59" s="1" t="s">
        <v>463</v>
      </c>
      <c r="F59" s="1">
        <v>70</v>
      </c>
      <c r="G59" s="1">
        <v>68</v>
      </c>
      <c r="H59" s="1">
        <v>69</v>
      </c>
      <c r="I59" s="1">
        <v>0.5</v>
      </c>
    </row>
    <row r="60" spans="1:9" x14ac:dyDescent="0.3">
      <c r="A60" s="1">
        <v>59</v>
      </c>
      <c r="B60" s="1" t="s">
        <v>502</v>
      </c>
      <c r="C60" s="1" t="s">
        <v>503</v>
      </c>
      <c r="D60" s="1" t="s">
        <v>504</v>
      </c>
      <c r="E60" s="1" t="s">
        <v>458</v>
      </c>
      <c r="G60" s="1" t="s">
        <v>480</v>
      </c>
      <c r="H60" s="1" t="s">
        <v>481</v>
      </c>
      <c r="I60" s="1" t="s">
        <v>471</v>
      </c>
    </row>
    <row r="61" spans="1:9" x14ac:dyDescent="0.3">
      <c r="A61" s="1">
        <v>60</v>
      </c>
      <c r="B61" s="1" t="s">
        <v>502</v>
      </c>
      <c r="C61" s="1" t="s">
        <v>503</v>
      </c>
      <c r="E61" s="1" t="s">
        <v>462</v>
      </c>
      <c r="F61" s="1">
        <v>70</v>
      </c>
      <c r="G61" s="1">
        <v>78</v>
      </c>
      <c r="H61" s="1">
        <v>79</v>
      </c>
      <c r="I61" s="1">
        <v>1.1000000000000001</v>
      </c>
    </row>
    <row r="62" spans="1:9" x14ac:dyDescent="0.3">
      <c r="A62" s="1">
        <v>61</v>
      </c>
      <c r="B62" s="1" t="s">
        <v>502</v>
      </c>
      <c r="C62" s="1" t="s">
        <v>503</v>
      </c>
      <c r="E62" s="1" t="s">
        <v>463</v>
      </c>
      <c r="F62" s="1">
        <v>70</v>
      </c>
      <c r="G62" s="1">
        <v>78</v>
      </c>
      <c r="H62" s="1">
        <v>79</v>
      </c>
      <c r="I62" s="1">
        <v>0.5</v>
      </c>
    </row>
    <row r="63" spans="1:9" x14ac:dyDescent="0.3">
      <c r="A63" s="1">
        <v>62</v>
      </c>
      <c r="B63" s="1" t="s">
        <v>505</v>
      </c>
      <c r="C63" s="1" t="s">
        <v>506</v>
      </c>
      <c r="D63" s="1" t="s">
        <v>507</v>
      </c>
      <c r="E63" s="1" t="s">
        <v>458</v>
      </c>
      <c r="G63" s="1" t="s">
        <v>485</v>
      </c>
      <c r="H63" s="1" t="s">
        <v>486</v>
      </c>
      <c r="I63" s="1" t="s">
        <v>471</v>
      </c>
    </row>
    <row r="64" spans="1:9" x14ac:dyDescent="0.3">
      <c r="A64" s="1">
        <v>63</v>
      </c>
      <c r="B64" s="1" t="s">
        <v>505</v>
      </c>
      <c r="C64" s="1" t="s">
        <v>506</v>
      </c>
      <c r="E64" s="1" t="s">
        <v>462</v>
      </c>
      <c r="F64" s="1">
        <v>70</v>
      </c>
      <c r="G64" s="1">
        <v>84</v>
      </c>
      <c r="H64" s="1">
        <v>83</v>
      </c>
      <c r="I64" s="1">
        <v>1.1000000000000001</v>
      </c>
    </row>
    <row r="65" spans="1:10" x14ac:dyDescent="0.3">
      <c r="A65" s="1">
        <v>64</v>
      </c>
      <c r="B65" s="1" t="s">
        <v>505</v>
      </c>
      <c r="C65" s="1" t="s">
        <v>506</v>
      </c>
      <c r="E65" s="1" t="s">
        <v>463</v>
      </c>
      <c r="F65" s="1">
        <v>70</v>
      </c>
      <c r="G65" s="1">
        <v>84</v>
      </c>
      <c r="H65" s="1">
        <v>83</v>
      </c>
      <c r="I65" s="1">
        <v>0.5</v>
      </c>
    </row>
    <row r="66" spans="1:10" x14ac:dyDescent="0.3">
      <c r="A66" s="1">
        <v>65</v>
      </c>
      <c r="B66" s="1" t="s">
        <v>508</v>
      </c>
      <c r="C66" s="1" t="s">
        <v>509</v>
      </c>
      <c r="D66" s="1" t="s">
        <v>510</v>
      </c>
      <c r="E66" s="1" t="s">
        <v>490</v>
      </c>
      <c r="G66" s="1" t="s">
        <v>511</v>
      </c>
      <c r="H66" s="1" t="s">
        <v>512</v>
      </c>
      <c r="I66" s="1" t="s">
        <v>471</v>
      </c>
    </row>
    <row r="67" spans="1:10" x14ac:dyDescent="0.3">
      <c r="A67" s="1">
        <v>66</v>
      </c>
      <c r="B67" s="1" t="s">
        <v>508</v>
      </c>
      <c r="C67" s="1" t="s">
        <v>509</v>
      </c>
      <c r="E67" s="1" t="s">
        <v>493</v>
      </c>
      <c r="G67" s="1" t="s">
        <v>513</v>
      </c>
      <c r="H67" s="1" t="s">
        <v>514</v>
      </c>
      <c r="I67" s="1" t="s">
        <v>471</v>
      </c>
    </row>
    <row r="68" spans="1:10" x14ac:dyDescent="0.3">
      <c r="A68" s="1">
        <v>67</v>
      </c>
      <c r="B68" s="1" t="s">
        <v>508</v>
      </c>
      <c r="C68" s="1" t="s">
        <v>509</v>
      </c>
      <c r="E68" s="1" t="s">
        <v>462</v>
      </c>
      <c r="F68" s="1">
        <v>70</v>
      </c>
      <c r="G68" s="1">
        <v>96</v>
      </c>
      <c r="H68" s="1">
        <v>93</v>
      </c>
      <c r="I68" s="1">
        <v>1.1000000000000001</v>
      </c>
    </row>
    <row r="69" spans="1:10" x14ac:dyDescent="0.3">
      <c r="A69" s="1">
        <v>68</v>
      </c>
      <c r="B69" s="1" t="s">
        <v>508</v>
      </c>
      <c r="C69" s="1" t="s">
        <v>509</v>
      </c>
      <c r="E69" s="1" t="s">
        <v>463</v>
      </c>
      <c r="F69" s="1">
        <v>70</v>
      </c>
      <c r="G69" s="1">
        <v>96</v>
      </c>
      <c r="H69" s="1">
        <v>93</v>
      </c>
      <c r="I69" s="1">
        <v>0.5</v>
      </c>
    </row>
    <row r="70" spans="1:10" x14ac:dyDescent="0.3">
      <c r="A70" s="1">
        <v>69</v>
      </c>
      <c r="B70" s="1">
        <v>50</v>
      </c>
      <c r="D70" s="1" t="s">
        <v>515</v>
      </c>
      <c r="E70" s="1" t="s">
        <v>516</v>
      </c>
      <c r="G70" s="1">
        <v>77</v>
      </c>
      <c r="H70" s="1">
        <v>74</v>
      </c>
      <c r="I70" s="1" t="s">
        <v>517</v>
      </c>
    </row>
    <row r="71" spans="1:10" x14ac:dyDescent="0.3">
      <c r="A71" s="1">
        <v>70</v>
      </c>
      <c r="B71" s="1">
        <v>50</v>
      </c>
      <c r="D71" s="1" t="s">
        <v>515</v>
      </c>
      <c r="E71" s="1" t="s">
        <v>518</v>
      </c>
      <c r="F71" s="1">
        <v>300</v>
      </c>
      <c r="G71" s="1">
        <v>77</v>
      </c>
      <c r="H71" s="1">
        <v>74</v>
      </c>
      <c r="I71" s="1" t="s">
        <v>517</v>
      </c>
    </row>
    <row r="72" spans="1:10" x14ac:dyDescent="0.3">
      <c r="A72" s="1">
        <v>71</v>
      </c>
      <c r="B72" s="1">
        <v>51</v>
      </c>
      <c r="D72" s="1" t="s">
        <v>519</v>
      </c>
      <c r="E72" s="1" t="s">
        <v>516</v>
      </c>
      <c r="G72" s="1">
        <v>84</v>
      </c>
      <c r="H72" s="1">
        <v>77</v>
      </c>
      <c r="I72" s="1" t="s">
        <v>517</v>
      </c>
    </row>
    <row r="73" spans="1:10" x14ac:dyDescent="0.3">
      <c r="A73" s="1">
        <v>72</v>
      </c>
      <c r="B73" s="1">
        <v>51</v>
      </c>
      <c r="D73" s="1" t="s">
        <v>519</v>
      </c>
      <c r="E73" s="1" t="s">
        <v>518</v>
      </c>
      <c r="F73" s="1">
        <v>300</v>
      </c>
      <c r="G73" s="1">
        <v>84</v>
      </c>
      <c r="H73" s="1">
        <v>77</v>
      </c>
      <c r="I73" s="1" t="s">
        <v>517</v>
      </c>
    </row>
    <row r="74" spans="1:10" x14ac:dyDescent="0.3">
      <c r="A74" s="1">
        <v>73</v>
      </c>
      <c r="B74" s="1">
        <v>52</v>
      </c>
      <c r="D74" s="1" t="s">
        <v>520</v>
      </c>
      <c r="E74" s="1" t="s">
        <v>516</v>
      </c>
      <c r="G74" s="1">
        <v>90</v>
      </c>
      <c r="H74" s="1">
        <v>83</v>
      </c>
      <c r="I74" s="1" t="s">
        <v>517</v>
      </c>
    </row>
    <row r="75" spans="1:10" x14ac:dyDescent="0.3">
      <c r="A75" s="1">
        <v>74</v>
      </c>
      <c r="B75" s="1">
        <v>52</v>
      </c>
      <c r="D75" s="1" t="s">
        <v>520</v>
      </c>
      <c r="E75" s="1" t="s">
        <v>518</v>
      </c>
      <c r="F75" s="1">
        <v>300</v>
      </c>
      <c r="G75" s="1">
        <v>90</v>
      </c>
      <c r="H75" s="1">
        <v>83</v>
      </c>
      <c r="I75" s="1" t="s">
        <v>517</v>
      </c>
    </row>
    <row r="76" spans="1:10" x14ac:dyDescent="0.3">
      <c r="A76" s="1">
        <v>75</v>
      </c>
      <c r="B76" s="1">
        <v>53</v>
      </c>
      <c r="D76" s="1" t="s">
        <v>521</v>
      </c>
      <c r="E76" s="1" t="s">
        <v>522</v>
      </c>
      <c r="G76" s="1">
        <v>70</v>
      </c>
    </row>
    <row r="77" spans="1:10" x14ac:dyDescent="0.3">
      <c r="A77" s="1">
        <v>76</v>
      </c>
      <c r="B77" s="1">
        <v>53</v>
      </c>
      <c r="D77" s="1" t="s">
        <v>521</v>
      </c>
      <c r="E77" s="1" t="s">
        <v>523</v>
      </c>
      <c r="G77" s="1">
        <v>73</v>
      </c>
    </row>
    <row r="78" spans="1:10" x14ac:dyDescent="0.3">
      <c r="A78" s="1">
        <v>77</v>
      </c>
      <c r="B78" s="1">
        <v>54</v>
      </c>
      <c r="D78" s="1" t="s">
        <v>524</v>
      </c>
      <c r="E78" s="1" t="s">
        <v>522</v>
      </c>
      <c r="G78" s="1">
        <v>80</v>
      </c>
    </row>
    <row r="79" spans="1:10" x14ac:dyDescent="0.3">
      <c r="A79" s="1">
        <v>78</v>
      </c>
      <c r="B79" s="1">
        <v>54</v>
      </c>
      <c r="D79" s="1" t="s">
        <v>524</v>
      </c>
      <c r="E79" s="1" t="s">
        <v>523</v>
      </c>
      <c r="G79" s="1">
        <v>82</v>
      </c>
    </row>
    <row r="80" spans="1:10" x14ac:dyDescent="0.3">
      <c r="A80" s="1">
        <v>79</v>
      </c>
      <c r="C80" s="1" t="s">
        <v>525</v>
      </c>
      <c r="D80" s="1" t="s">
        <v>526</v>
      </c>
      <c r="G80" s="1">
        <v>81</v>
      </c>
      <c r="J80" s="1">
        <v>200</v>
      </c>
    </row>
    <row r="81" spans="1:10" x14ac:dyDescent="0.3">
      <c r="A81" s="1">
        <v>80</v>
      </c>
      <c r="C81" s="1" t="s">
        <v>527</v>
      </c>
      <c r="D81" s="1" t="s">
        <v>528</v>
      </c>
      <c r="G81" s="1">
        <v>84</v>
      </c>
      <c r="J81" s="1">
        <v>150</v>
      </c>
    </row>
    <row r="82" spans="1:10" x14ac:dyDescent="0.3">
      <c r="A82" s="1">
        <v>81</v>
      </c>
      <c r="C82" s="1" t="s">
        <v>529</v>
      </c>
      <c r="D82" s="1" t="s">
        <v>530</v>
      </c>
      <c r="G82" s="1">
        <v>84</v>
      </c>
      <c r="J82" s="1">
        <v>150</v>
      </c>
    </row>
    <row r="83" spans="1:10" x14ac:dyDescent="0.3">
      <c r="A83" s="1">
        <v>82</v>
      </c>
      <c r="C83" s="1" t="s">
        <v>531</v>
      </c>
      <c r="D83" s="1" t="s">
        <v>532</v>
      </c>
      <c r="G83" s="1">
        <v>98</v>
      </c>
    </row>
    <row r="84" spans="1:10" x14ac:dyDescent="0.3">
      <c r="A84" s="1">
        <v>83</v>
      </c>
      <c r="C84" s="1" t="s">
        <v>533</v>
      </c>
      <c r="D84" s="1" t="s">
        <v>534</v>
      </c>
      <c r="G84" s="1">
        <v>98</v>
      </c>
    </row>
    <row r="85" spans="1:10" x14ac:dyDescent="0.3">
      <c r="A85" s="1">
        <v>84</v>
      </c>
      <c r="C85" s="1" t="s">
        <v>535</v>
      </c>
      <c r="D85" s="1" t="s">
        <v>536</v>
      </c>
      <c r="E85" s="1" t="s">
        <v>537</v>
      </c>
      <c r="G85" s="1">
        <v>70</v>
      </c>
      <c r="I85" s="1" t="s">
        <v>538</v>
      </c>
      <c r="J85" s="1">
        <v>150</v>
      </c>
    </row>
    <row r="86" spans="1:10" x14ac:dyDescent="0.3">
      <c r="A86" s="1">
        <v>85</v>
      </c>
      <c r="C86" s="1" t="s">
        <v>539</v>
      </c>
      <c r="D86" s="1" t="s">
        <v>540</v>
      </c>
      <c r="E86" s="1" t="s">
        <v>537</v>
      </c>
      <c r="G86" s="1">
        <v>75</v>
      </c>
      <c r="I86" s="1" t="s">
        <v>541</v>
      </c>
      <c r="J86" s="1">
        <v>120</v>
      </c>
    </row>
    <row r="87" spans="1:10" x14ac:dyDescent="0.3">
      <c r="A87" s="1">
        <v>86</v>
      </c>
      <c r="C87" s="1" t="s">
        <v>542</v>
      </c>
      <c r="D87" s="1" t="s">
        <v>543</v>
      </c>
      <c r="E87" s="1" t="s">
        <v>537</v>
      </c>
      <c r="G87" s="1">
        <v>81</v>
      </c>
      <c r="I87" s="1" t="s">
        <v>544</v>
      </c>
      <c r="J87" s="1">
        <v>120</v>
      </c>
    </row>
    <row r="88" spans="1:10" x14ac:dyDescent="0.3">
      <c r="A88" s="1">
        <v>87</v>
      </c>
      <c r="C88" s="1" t="s">
        <v>545</v>
      </c>
      <c r="D88" s="1" t="s">
        <v>546</v>
      </c>
      <c r="E88" s="1" t="s">
        <v>537</v>
      </c>
      <c r="G88" s="1">
        <v>82</v>
      </c>
      <c r="I88" s="1" t="s">
        <v>547</v>
      </c>
      <c r="J88" s="1">
        <v>100</v>
      </c>
    </row>
    <row r="89" spans="1:10" x14ac:dyDescent="0.3">
      <c r="A89" s="1">
        <v>88</v>
      </c>
      <c r="C89" s="1" t="s">
        <v>548</v>
      </c>
      <c r="D89" s="1" t="s">
        <v>549</v>
      </c>
      <c r="E89" s="1" t="s">
        <v>537</v>
      </c>
      <c r="G89" s="1">
        <v>82</v>
      </c>
      <c r="I89" s="1" t="s">
        <v>547</v>
      </c>
    </row>
    <row r="90" spans="1:10" x14ac:dyDescent="0.3">
      <c r="A90" s="1">
        <v>89</v>
      </c>
      <c r="C90" s="1" t="s">
        <v>535</v>
      </c>
      <c r="D90" s="1" t="s">
        <v>536</v>
      </c>
      <c r="E90" s="1" t="s">
        <v>550</v>
      </c>
      <c r="G90" s="1">
        <v>70</v>
      </c>
      <c r="I90" s="1" t="s">
        <v>538</v>
      </c>
      <c r="J90" s="1">
        <v>150</v>
      </c>
    </row>
    <row r="91" spans="1:10" x14ac:dyDescent="0.3">
      <c r="A91" s="1">
        <v>90</v>
      </c>
      <c r="C91" s="1" t="s">
        <v>539</v>
      </c>
      <c r="D91" s="1" t="s">
        <v>540</v>
      </c>
      <c r="E91" s="1" t="s">
        <v>550</v>
      </c>
      <c r="G91" s="1">
        <v>75</v>
      </c>
      <c r="I91" s="1" t="s">
        <v>541</v>
      </c>
      <c r="J91" s="1">
        <v>120</v>
      </c>
    </row>
    <row r="92" spans="1:10" x14ac:dyDescent="0.3">
      <c r="A92" s="1">
        <v>91</v>
      </c>
      <c r="C92" s="1" t="s">
        <v>542</v>
      </c>
      <c r="D92" s="1" t="s">
        <v>543</v>
      </c>
      <c r="E92" s="1" t="s">
        <v>550</v>
      </c>
      <c r="G92" s="1">
        <v>82</v>
      </c>
      <c r="I92" s="1" t="s">
        <v>544</v>
      </c>
      <c r="J92" s="1">
        <v>120</v>
      </c>
    </row>
    <row r="93" spans="1:10" x14ac:dyDescent="0.3">
      <c r="A93" s="1">
        <v>92</v>
      </c>
      <c r="C93" s="1" t="s">
        <v>545</v>
      </c>
      <c r="D93" s="1" t="s">
        <v>546</v>
      </c>
      <c r="E93" s="1" t="s">
        <v>550</v>
      </c>
      <c r="G93" s="1">
        <v>84</v>
      </c>
      <c r="I93" s="1" t="s">
        <v>547</v>
      </c>
      <c r="J93" s="1">
        <v>100</v>
      </c>
    </row>
    <row r="94" spans="1:10" x14ac:dyDescent="0.3">
      <c r="A94" s="1">
        <v>93</v>
      </c>
      <c r="C94" s="1" t="s">
        <v>548</v>
      </c>
      <c r="D94" s="1" t="s">
        <v>549</v>
      </c>
      <c r="E94" s="1" t="s">
        <v>550</v>
      </c>
      <c r="G94" s="1">
        <v>84</v>
      </c>
      <c r="I94" s="1" t="s">
        <v>551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C573-8A50-43DF-819C-E621DB2D9497}">
  <dimension ref="A1:N84"/>
  <sheetViews>
    <sheetView topLeftCell="B52" zoomScale="70" zoomScaleNormal="70" workbookViewId="0">
      <selection activeCell="C67" sqref="C67"/>
    </sheetView>
  </sheetViews>
  <sheetFormatPr baseColWidth="10" defaultRowHeight="14.4" x14ac:dyDescent="0.3"/>
  <cols>
    <col min="1" max="1" width="10.21875" style="1" customWidth="1"/>
    <col min="2" max="2" width="26.44140625" style="1" bestFit="1" customWidth="1"/>
    <col min="3" max="3" width="26.44140625" style="1" customWidth="1"/>
    <col min="4" max="4" width="39.33203125" style="1" bestFit="1" customWidth="1"/>
    <col min="5" max="5" width="57.77734375" style="1" bestFit="1" customWidth="1"/>
    <col min="6" max="8" width="10.77734375" style="2" customWidth="1"/>
    <col min="9" max="10" width="13.6640625" style="1" bestFit="1" customWidth="1"/>
    <col min="11" max="11" width="20.88671875" style="1" bestFit="1" customWidth="1"/>
    <col min="12" max="12" width="4.77734375" style="1" bestFit="1" customWidth="1"/>
    <col min="13" max="13" width="19.44140625" style="3" bestFit="1" customWidth="1"/>
    <col min="14" max="14" width="6.77734375" style="3" customWidth="1"/>
  </cols>
  <sheetData>
    <row r="1" spans="1:14" x14ac:dyDescent="0.3">
      <c r="A1" s="1" t="s">
        <v>0</v>
      </c>
      <c r="B1" s="1" t="s">
        <v>223</v>
      </c>
      <c r="C1" s="1" t="s">
        <v>223</v>
      </c>
      <c r="D1" s="1" t="s">
        <v>552</v>
      </c>
      <c r="E1" s="1" t="s">
        <v>257</v>
      </c>
      <c r="F1" s="2" t="s">
        <v>572</v>
      </c>
      <c r="G1" s="2" t="s">
        <v>573</v>
      </c>
      <c r="H1" s="2" t="s">
        <v>368</v>
      </c>
      <c r="I1" s="1" t="s">
        <v>369</v>
      </c>
      <c r="J1" s="1" t="s">
        <v>370</v>
      </c>
      <c r="K1" s="1" t="s">
        <v>371</v>
      </c>
      <c r="L1" s="1" t="s">
        <v>372</v>
      </c>
      <c r="M1" s="3" t="s">
        <v>367</v>
      </c>
      <c r="N1" s="3" t="s">
        <v>368</v>
      </c>
    </row>
    <row r="2" spans="1:14" x14ac:dyDescent="0.3">
      <c r="A2" s="1">
        <v>1</v>
      </c>
      <c r="B2" s="1" t="s">
        <v>374</v>
      </c>
      <c r="C2" s="1" t="s">
        <v>553</v>
      </c>
      <c r="D2" s="1" t="s">
        <v>554</v>
      </c>
      <c r="E2" s="1" t="s">
        <v>375</v>
      </c>
      <c r="H2" s="2" t="s">
        <v>192</v>
      </c>
      <c r="I2" s="1" t="s">
        <v>377</v>
      </c>
      <c r="J2" s="1" t="s">
        <v>378</v>
      </c>
      <c r="K2" s="1">
        <v>0.04</v>
      </c>
      <c r="L2" s="1">
        <v>240</v>
      </c>
      <c r="N2" s="3" t="s">
        <v>376</v>
      </c>
    </row>
    <row r="3" spans="1:14" x14ac:dyDescent="0.3">
      <c r="A3" s="1">
        <v>2</v>
      </c>
      <c r="B3" s="1" t="s">
        <v>380</v>
      </c>
      <c r="C3" s="1" t="s">
        <v>553</v>
      </c>
      <c r="D3" s="1" t="s">
        <v>555</v>
      </c>
      <c r="E3" s="1" t="s">
        <v>381</v>
      </c>
      <c r="H3" s="2" t="s">
        <v>192</v>
      </c>
      <c r="I3" s="1" t="s">
        <v>377</v>
      </c>
      <c r="J3" s="1" t="s">
        <v>378</v>
      </c>
      <c r="K3" s="1">
        <v>0.02</v>
      </c>
      <c r="L3" s="1">
        <v>150</v>
      </c>
      <c r="N3" s="3" t="s">
        <v>376</v>
      </c>
    </row>
    <row r="4" spans="1:14" x14ac:dyDescent="0.3">
      <c r="A4" s="1">
        <v>3</v>
      </c>
      <c r="B4" s="1" t="s">
        <v>383</v>
      </c>
      <c r="C4" s="1" t="s">
        <v>553</v>
      </c>
      <c r="D4" s="1" t="s">
        <v>556</v>
      </c>
      <c r="E4" s="1" t="s">
        <v>384</v>
      </c>
      <c r="H4" s="2" t="s">
        <v>192</v>
      </c>
      <c r="I4" s="1" t="s">
        <v>377</v>
      </c>
      <c r="J4" s="1" t="s">
        <v>378</v>
      </c>
      <c r="K4" s="1">
        <v>1.4999999999999999E-2</v>
      </c>
      <c r="L4" s="1">
        <v>150</v>
      </c>
      <c r="N4" s="3" t="s">
        <v>376</v>
      </c>
    </row>
    <row r="5" spans="1:14" x14ac:dyDescent="0.3">
      <c r="A5" s="1">
        <v>4</v>
      </c>
      <c r="B5" s="1" t="s">
        <v>386</v>
      </c>
      <c r="C5" s="1" t="s">
        <v>553</v>
      </c>
      <c r="D5" s="1" t="s">
        <v>557</v>
      </c>
      <c r="E5" s="1" t="s">
        <v>387</v>
      </c>
      <c r="H5" s="2" t="s">
        <v>192</v>
      </c>
      <c r="I5" s="1" t="s">
        <v>377</v>
      </c>
      <c r="J5" s="1" t="s">
        <v>378</v>
      </c>
      <c r="K5" s="1">
        <v>1.2E-2</v>
      </c>
      <c r="L5" s="1">
        <v>120</v>
      </c>
      <c r="N5" s="3" t="s">
        <v>376</v>
      </c>
    </row>
    <row r="6" spans="1:14" x14ac:dyDescent="0.3">
      <c r="A6" s="1">
        <v>5</v>
      </c>
      <c r="B6" s="1" t="s">
        <v>389</v>
      </c>
      <c r="C6" s="1" t="s">
        <v>553</v>
      </c>
      <c r="D6" s="1" t="s">
        <v>558</v>
      </c>
      <c r="E6" s="1" t="s">
        <v>390</v>
      </c>
      <c r="H6" s="2" t="s">
        <v>192</v>
      </c>
      <c r="I6" s="1" t="s">
        <v>377</v>
      </c>
      <c r="J6" s="1" t="s">
        <v>378</v>
      </c>
      <c r="K6" s="1">
        <v>0.01</v>
      </c>
      <c r="N6" s="3" t="s">
        <v>376</v>
      </c>
    </row>
    <row r="7" spans="1:14" x14ac:dyDescent="0.3">
      <c r="A7" s="1">
        <v>6</v>
      </c>
      <c r="B7" s="1" t="s">
        <v>392</v>
      </c>
      <c r="C7" s="1" t="s">
        <v>553</v>
      </c>
      <c r="D7" s="1" t="s">
        <v>559</v>
      </c>
      <c r="E7" s="1" t="s">
        <v>393</v>
      </c>
      <c r="H7" s="2" t="s">
        <v>192</v>
      </c>
      <c r="I7" s="1" t="s">
        <v>377</v>
      </c>
      <c r="J7" s="1" t="s">
        <v>378</v>
      </c>
      <c r="K7" s="1" t="s">
        <v>394</v>
      </c>
      <c r="N7" s="3" t="s">
        <v>376</v>
      </c>
    </row>
    <row r="8" spans="1:14" x14ac:dyDescent="0.3">
      <c r="A8" s="1">
        <v>7</v>
      </c>
      <c r="B8" s="1" t="s">
        <v>396</v>
      </c>
      <c r="C8" s="1" t="s">
        <v>560</v>
      </c>
      <c r="D8" s="1" t="s">
        <v>563</v>
      </c>
      <c r="E8" s="1" t="s">
        <v>397</v>
      </c>
      <c r="H8" s="2" t="s">
        <v>192</v>
      </c>
      <c r="I8" s="1" t="s">
        <v>398</v>
      </c>
      <c r="J8" s="1" t="s">
        <v>398</v>
      </c>
      <c r="K8" s="1">
        <v>1.2E-2</v>
      </c>
      <c r="L8" s="1">
        <v>120</v>
      </c>
      <c r="N8" s="3" t="s">
        <v>376</v>
      </c>
    </row>
    <row r="9" spans="1:14" x14ac:dyDescent="0.3">
      <c r="A9" s="1">
        <v>8</v>
      </c>
      <c r="B9" s="1" t="s">
        <v>400</v>
      </c>
      <c r="C9" s="1" t="s">
        <v>560</v>
      </c>
      <c r="D9" s="1" t="s">
        <v>564</v>
      </c>
      <c r="E9" s="1" t="s">
        <v>401</v>
      </c>
      <c r="H9" s="2" t="s">
        <v>192</v>
      </c>
      <c r="I9" s="1" t="s">
        <v>398</v>
      </c>
      <c r="J9" s="1" t="s">
        <v>398</v>
      </c>
      <c r="K9" s="1">
        <v>0.01</v>
      </c>
      <c r="N9" s="3" t="s">
        <v>376</v>
      </c>
    </row>
    <row r="10" spans="1:14" x14ac:dyDescent="0.3">
      <c r="A10" s="1">
        <v>9</v>
      </c>
      <c r="B10" s="1" t="s">
        <v>403</v>
      </c>
      <c r="C10" s="1" t="s">
        <v>560</v>
      </c>
      <c r="D10" s="1" t="s">
        <v>565</v>
      </c>
      <c r="E10" s="1" t="s">
        <v>404</v>
      </c>
      <c r="H10" s="2" t="s">
        <v>192</v>
      </c>
      <c r="I10" s="1" t="s">
        <v>398</v>
      </c>
      <c r="J10" s="1" t="s">
        <v>398</v>
      </c>
      <c r="K10" s="1" t="s">
        <v>394</v>
      </c>
      <c r="N10" s="3" t="s">
        <v>376</v>
      </c>
    </row>
    <row r="11" spans="1:14" x14ac:dyDescent="0.3">
      <c r="A11" s="1">
        <v>10</v>
      </c>
      <c r="B11" s="1" t="s">
        <v>406</v>
      </c>
      <c r="C11" s="1" t="s">
        <v>561</v>
      </c>
      <c r="D11" s="1" t="s">
        <v>566</v>
      </c>
      <c r="E11" s="1" t="s">
        <v>407</v>
      </c>
      <c r="H11" s="2" t="s">
        <v>192</v>
      </c>
      <c r="I11" s="1" t="s">
        <v>408</v>
      </c>
      <c r="J11" s="1" t="s">
        <v>409</v>
      </c>
      <c r="K11" s="1">
        <v>0.01</v>
      </c>
      <c r="L11" s="1">
        <v>150</v>
      </c>
      <c r="N11" s="3" t="s">
        <v>376</v>
      </c>
    </row>
    <row r="12" spans="1:14" x14ac:dyDescent="0.3">
      <c r="A12" s="1">
        <v>11</v>
      </c>
      <c r="B12" s="1" t="s">
        <v>411</v>
      </c>
      <c r="C12" s="1" t="s">
        <v>561</v>
      </c>
      <c r="D12" s="1" t="s">
        <v>567</v>
      </c>
      <c r="E12" s="1" t="s">
        <v>412</v>
      </c>
      <c r="H12" s="2" t="s">
        <v>192</v>
      </c>
      <c r="I12" s="1" t="s">
        <v>408</v>
      </c>
      <c r="J12" s="1" t="s">
        <v>409</v>
      </c>
      <c r="L12" s="1">
        <v>120</v>
      </c>
      <c r="N12" s="3" t="s">
        <v>376</v>
      </c>
    </row>
    <row r="13" spans="1:14" x14ac:dyDescent="0.3">
      <c r="A13" s="1">
        <v>12</v>
      </c>
      <c r="B13" s="1" t="s">
        <v>414</v>
      </c>
      <c r="C13" s="1" t="s">
        <v>561</v>
      </c>
      <c r="D13" s="1" t="s">
        <v>568</v>
      </c>
      <c r="E13" s="1" t="s">
        <v>415</v>
      </c>
      <c r="H13" s="2" t="s">
        <v>192</v>
      </c>
      <c r="I13" s="1" t="s">
        <v>408</v>
      </c>
      <c r="J13" s="1" t="s">
        <v>409</v>
      </c>
      <c r="N13" s="3" t="s">
        <v>376</v>
      </c>
    </row>
    <row r="14" spans="1:14" x14ac:dyDescent="0.3">
      <c r="A14" s="1">
        <v>13</v>
      </c>
      <c r="B14" s="1" t="s">
        <v>417</v>
      </c>
      <c r="C14" s="1" t="s">
        <v>561</v>
      </c>
      <c r="D14" s="1" t="s">
        <v>569</v>
      </c>
      <c r="E14" s="1" t="s">
        <v>418</v>
      </c>
      <c r="F14" s="2">
        <v>0</v>
      </c>
      <c r="G14" s="2">
        <v>70</v>
      </c>
      <c r="H14" s="2" t="s">
        <v>192</v>
      </c>
      <c r="I14" s="1" t="s">
        <v>420</v>
      </c>
      <c r="J14" s="1" t="s">
        <v>421</v>
      </c>
      <c r="K14" s="1">
        <v>5.0000000000000001E-3</v>
      </c>
      <c r="M14" s="3" t="s">
        <v>419</v>
      </c>
      <c r="N14" s="3" t="s">
        <v>376</v>
      </c>
    </row>
    <row r="15" spans="1:14" x14ac:dyDescent="0.3">
      <c r="A15" s="1">
        <v>14</v>
      </c>
      <c r="B15" s="1" t="s">
        <v>417</v>
      </c>
      <c r="C15" s="1" t="s">
        <v>561</v>
      </c>
      <c r="D15" s="1" t="s">
        <v>570</v>
      </c>
      <c r="E15" s="1" t="s">
        <v>418</v>
      </c>
      <c r="F15" s="2">
        <v>70</v>
      </c>
      <c r="G15" s="2">
        <v>400</v>
      </c>
      <c r="H15" s="2" t="s">
        <v>192</v>
      </c>
      <c r="I15" s="1" t="s">
        <v>423</v>
      </c>
      <c r="J15" s="1" t="s">
        <v>424</v>
      </c>
      <c r="K15" s="1">
        <v>3.0000000000000001E-3</v>
      </c>
      <c r="M15" s="3" t="s">
        <v>422</v>
      </c>
      <c r="N15" s="3" t="s">
        <v>376</v>
      </c>
    </row>
    <row r="16" spans="1:14" x14ac:dyDescent="0.3">
      <c r="A16" s="1">
        <v>15</v>
      </c>
      <c r="B16" s="1" t="s">
        <v>417</v>
      </c>
      <c r="C16" s="1" t="s">
        <v>561</v>
      </c>
      <c r="D16" s="1" t="s">
        <v>571</v>
      </c>
      <c r="E16" s="1" t="s">
        <v>418</v>
      </c>
      <c r="F16" s="2">
        <v>400</v>
      </c>
      <c r="H16" s="2">
        <v>400</v>
      </c>
      <c r="I16" s="1">
        <v>96.6</v>
      </c>
      <c r="J16" s="1">
        <v>106.3</v>
      </c>
      <c r="M16" s="3" t="s">
        <v>425</v>
      </c>
      <c r="N16" s="3">
        <v>400</v>
      </c>
    </row>
    <row r="17" spans="1:14" x14ac:dyDescent="0.3">
      <c r="A17" s="1">
        <v>16</v>
      </c>
      <c r="B17" s="1" t="s">
        <v>427</v>
      </c>
      <c r="C17" s="1" t="s">
        <v>562</v>
      </c>
      <c r="D17" s="1">
        <v>91</v>
      </c>
      <c r="E17" s="1" t="s">
        <v>428</v>
      </c>
      <c r="H17" s="2" t="s">
        <v>192</v>
      </c>
      <c r="I17" s="1" t="s">
        <v>377</v>
      </c>
      <c r="J17" s="1" t="s">
        <v>378</v>
      </c>
      <c r="K17" s="1">
        <v>0.04</v>
      </c>
      <c r="N17" s="3" t="s">
        <v>376</v>
      </c>
    </row>
    <row r="18" spans="1:14" x14ac:dyDescent="0.3">
      <c r="A18" s="1">
        <v>17</v>
      </c>
      <c r="B18" s="1" t="s">
        <v>430</v>
      </c>
      <c r="C18" s="1" t="s">
        <v>562</v>
      </c>
      <c r="D18" s="1">
        <v>92</v>
      </c>
      <c r="E18" s="1" t="s">
        <v>431</v>
      </c>
      <c r="H18" s="2" t="s">
        <v>192</v>
      </c>
      <c r="I18" s="1" t="s">
        <v>377</v>
      </c>
      <c r="J18" s="1" t="s">
        <v>378</v>
      </c>
      <c r="K18" s="1">
        <v>0.03</v>
      </c>
      <c r="N18" s="3" t="s">
        <v>376</v>
      </c>
    </row>
    <row r="19" spans="1:14" x14ac:dyDescent="0.3">
      <c r="A19" s="1">
        <v>18</v>
      </c>
      <c r="B19" s="1" t="s">
        <v>433</v>
      </c>
      <c r="C19" s="1" t="s">
        <v>562</v>
      </c>
      <c r="D19" s="1">
        <v>93</v>
      </c>
      <c r="E19" s="1" t="s">
        <v>434</v>
      </c>
      <c r="H19" s="2" t="s">
        <v>192</v>
      </c>
      <c r="I19" s="1" t="s">
        <v>377</v>
      </c>
      <c r="J19" s="1" t="s">
        <v>378</v>
      </c>
      <c r="K19" s="1">
        <v>0.02</v>
      </c>
      <c r="N19" s="3" t="s">
        <v>376</v>
      </c>
    </row>
    <row r="20" spans="1:14" x14ac:dyDescent="0.3">
      <c r="A20" s="1">
        <v>19</v>
      </c>
      <c r="B20" s="1" t="s">
        <v>436</v>
      </c>
      <c r="C20" s="1" t="s">
        <v>562</v>
      </c>
      <c r="D20" s="1">
        <v>94</v>
      </c>
      <c r="E20" s="1" t="s">
        <v>437</v>
      </c>
      <c r="H20" s="2" t="s">
        <v>192</v>
      </c>
      <c r="I20" s="1" t="s">
        <v>377</v>
      </c>
      <c r="J20" s="1" t="s">
        <v>378</v>
      </c>
      <c r="K20" s="1">
        <v>0.01</v>
      </c>
      <c r="N20" s="3" t="s">
        <v>376</v>
      </c>
    </row>
    <row r="21" spans="1:14" x14ac:dyDescent="0.3">
      <c r="A21" s="1">
        <v>20</v>
      </c>
      <c r="B21" s="1" t="s">
        <v>439</v>
      </c>
      <c r="C21" s="1" t="s">
        <v>562</v>
      </c>
      <c r="D21" s="1">
        <v>95</v>
      </c>
      <c r="E21" s="1" t="s">
        <v>440</v>
      </c>
      <c r="H21" s="2" t="s">
        <v>192</v>
      </c>
      <c r="I21" s="1" t="s">
        <v>377</v>
      </c>
      <c r="J21" s="1" t="s">
        <v>378</v>
      </c>
      <c r="K21" s="1">
        <v>0.01</v>
      </c>
      <c r="N21" s="3" t="s">
        <v>376</v>
      </c>
    </row>
    <row r="22" spans="1:14" x14ac:dyDescent="0.3">
      <c r="A22" s="1">
        <v>21</v>
      </c>
      <c r="B22" s="1" t="s">
        <v>442</v>
      </c>
      <c r="C22" s="1" t="s">
        <v>562</v>
      </c>
      <c r="D22" s="1">
        <v>96</v>
      </c>
      <c r="E22" s="1" t="s">
        <v>443</v>
      </c>
      <c r="H22" s="2" t="s">
        <v>192</v>
      </c>
      <c r="I22" s="1" t="s">
        <v>377</v>
      </c>
      <c r="J22" s="1" t="s">
        <v>378</v>
      </c>
      <c r="K22" s="1" t="s">
        <v>394</v>
      </c>
      <c r="N22" s="3" t="s">
        <v>376</v>
      </c>
    </row>
    <row r="23" spans="1:14" x14ac:dyDescent="0.3">
      <c r="A23" s="1">
        <v>22</v>
      </c>
      <c r="B23" s="1">
        <v>41</v>
      </c>
      <c r="C23" s="1">
        <v>10</v>
      </c>
      <c r="D23" s="1">
        <v>101</v>
      </c>
      <c r="E23" s="1" t="s">
        <v>444</v>
      </c>
      <c r="H23" s="2" t="s">
        <v>192</v>
      </c>
      <c r="I23" s="1" t="s">
        <v>445</v>
      </c>
      <c r="J23" s="1" t="s">
        <v>445</v>
      </c>
      <c r="K23" s="1">
        <v>0.01</v>
      </c>
      <c r="N23" s="3" t="s">
        <v>376</v>
      </c>
    </row>
    <row r="24" spans="1:14" x14ac:dyDescent="0.3">
      <c r="A24" s="1">
        <v>23</v>
      </c>
      <c r="B24" s="1">
        <v>42</v>
      </c>
      <c r="C24" s="1">
        <v>10</v>
      </c>
      <c r="D24" s="1">
        <v>102</v>
      </c>
      <c r="E24" s="1" t="s">
        <v>446</v>
      </c>
      <c r="H24" s="2" t="s">
        <v>192</v>
      </c>
      <c r="I24" s="1" t="s">
        <v>445</v>
      </c>
      <c r="J24" s="1" t="s">
        <v>445</v>
      </c>
      <c r="K24" s="1" t="s">
        <v>394</v>
      </c>
      <c r="N24" s="3" t="s">
        <v>376</v>
      </c>
    </row>
    <row r="25" spans="1:14" x14ac:dyDescent="0.3">
      <c r="A25" s="1">
        <v>24</v>
      </c>
      <c r="B25" s="1" t="s">
        <v>448</v>
      </c>
      <c r="C25" s="1">
        <v>11</v>
      </c>
      <c r="D25" s="1">
        <v>111</v>
      </c>
      <c r="E25" s="1" t="s">
        <v>449</v>
      </c>
      <c r="H25" s="2" t="s">
        <v>192</v>
      </c>
      <c r="I25" s="1" t="s">
        <v>408</v>
      </c>
      <c r="J25" s="1" t="s">
        <v>409</v>
      </c>
      <c r="K25" s="1">
        <v>0.01</v>
      </c>
      <c r="N25" s="3" t="s">
        <v>376</v>
      </c>
    </row>
    <row r="26" spans="1:14" x14ac:dyDescent="0.3">
      <c r="A26" s="1">
        <v>25</v>
      </c>
      <c r="B26" s="1" t="s">
        <v>451</v>
      </c>
      <c r="C26" s="1">
        <v>11</v>
      </c>
      <c r="D26" s="1">
        <v>112</v>
      </c>
      <c r="E26" s="1" t="s">
        <v>452</v>
      </c>
      <c r="F26" s="2">
        <v>0</v>
      </c>
      <c r="G26" s="2">
        <v>70</v>
      </c>
      <c r="H26" s="2" t="s">
        <v>192</v>
      </c>
      <c r="I26" s="1" t="s">
        <v>420</v>
      </c>
      <c r="J26" s="1" t="s">
        <v>453</v>
      </c>
      <c r="K26" s="1">
        <v>5.0000000000000001E-3</v>
      </c>
      <c r="M26" s="3" t="s">
        <v>419</v>
      </c>
      <c r="N26" s="3" t="s">
        <v>376</v>
      </c>
    </row>
    <row r="27" spans="1:14" x14ac:dyDescent="0.3">
      <c r="A27" s="1">
        <v>26</v>
      </c>
      <c r="B27" s="1">
        <v>44</v>
      </c>
      <c r="C27" s="1">
        <v>11</v>
      </c>
      <c r="D27" s="1">
        <v>113</v>
      </c>
      <c r="E27" s="1" t="s">
        <v>452</v>
      </c>
      <c r="F27" s="2">
        <v>70</v>
      </c>
      <c r="G27" s="2">
        <v>400</v>
      </c>
      <c r="H27" s="2" t="s">
        <v>192</v>
      </c>
      <c r="I27" s="1" t="s">
        <v>423</v>
      </c>
      <c r="J27" s="1" t="s">
        <v>454</v>
      </c>
      <c r="K27" s="1">
        <v>6.0000000000000001E-3</v>
      </c>
      <c r="M27" s="3" t="s">
        <v>422</v>
      </c>
      <c r="N27" s="3" t="s">
        <v>376</v>
      </c>
    </row>
    <row r="28" spans="1:14" x14ac:dyDescent="0.3">
      <c r="A28" s="1">
        <v>27</v>
      </c>
      <c r="B28" s="1">
        <v>44</v>
      </c>
      <c r="C28" s="1">
        <v>11</v>
      </c>
      <c r="D28" s="1">
        <v>114</v>
      </c>
      <c r="E28" s="1" t="s">
        <v>452</v>
      </c>
      <c r="F28" s="2">
        <v>400</v>
      </c>
      <c r="H28" s="2">
        <v>400</v>
      </c>
      <c r="I28" s="1">
        <v>96.6</v>
      </c>
      <c r="J28" s="1">
        <v>102.6</v>
      </c>
      <c r="K28" s="1">
        <v>3.0000000000000001E-3</v>
      </c>
      <c r="M28" s="3" t="s">
        <v>425</v>
      </c>
      <c r="N28" s="3">
        <v>400</v>
      </c>
    </row>
    <row r="29" spans="1:14" x14ac:dyDescent="0.3">
      <c r="A29" s="1">
        <v>28</v>
      </c>
      <c r="B29" s="1" t="s">
        <v>456</v>
      </c>
      <c r="C29" s="1" t="s">
        <v>574</v>
      </c>
      <c r="D29" s="1" t="s">
        <v>575</v>
      </c>
      <c r="E29" s="1" t="s">
        <v>457</v>
      </c>
      <c r="F29" s="2">
        <v>0</v>
      </c>
      <c r="G29" s="2">
        <v>70</v>
      </c>
      <c r="H29" s="2" t="s">
        <v>192</v>
      </c>
      <c r="I29" s="1" t="s">
        <v>459</v>
      </c>
      <c r="J29" s="1" t="s">
        <v>460</v>
      </c>
      <c r="K29" s="1" t="s">
        <v>461</v>
      </c>
      <c r="M29" s="3" t="s">
        <v>458</v>
      </c>
      <c r="N29" s="3" t="s">
        <v>376</v>
      </c>
    </row>
    <row r="30" spans="1:14" x14ac:dyDescent="0.3">
      <c r="A30" s="1">
        <v>29</v>
      </c>
      <c r="B30" s="1" t="s">
        <v>456</v>
      </c>
      <c r="C30" s="1" t="s">
        <v>574</v>
      </c>
      <c r="D30" s="1" t="s">
        <v>575</v>
      </c>
      <c r="E30" s="1" t="s">
        <v>457</v>
      </c>
      <c r="F30" s="2">
        <v>70</v>
      </c>
      <c r="G30" s="2">
        <v>400</v>
      </c>
      <c r="H30" s="2">
        <v>70</v>
      </c>
      <c r="I30" s="1">
        <v>58</v>
      </c>
      <c r="J30" s="1">
        <v>59</v>
      </c>
      <c r="K30" s="1">
        <v>1.8</v>
      </c>
      <c r="M30" s="3" t="s">
        <v>462</v>
      </c>
      <c r="N30" s="3">
        <v>70</v>
      </c>
    </row>
    <row r="31" spans="1:14" x14ac:dyDescent="0.3">
      <c r="A31" s="1">
        <v>30</v>
      </c>
      <c r="B31" s="1" t="s">
        <v>456</v>
      </c>
      <c r="C31" s="1" t="s">
        <v>574</v>
      </c>
      <c r="D31" s="1" t="s">
        <v>575</v>
      </c>
      <c r="E31" s="1" t="s">
        <v>457</v>
      </c>
      <c r="F31" s="2">
        <v>400</v>
      </c>
      <c r="H31" s="2">
        <v>70</v>
      </c>
      <c r="I31" s="1">
        <v>58</v>
      </c>
      <c r="J31" s="1">
        <v>59</v>
      </c>
      <c r="K31" s="1">
        <v>1.1000000000000001</v>
      </c>
      <c r="M31" s="3" t="s">
        <v>463</v>
      </c>
      <c r="N31" s="3">
        <v>70</v>
      </c>
    </row>
    <row r="32" spans="1:14" x14ac:dyDescent="0.3">
      <c r="A32" s="1">
        <v>31</v>
      </c>
      <c r="B32" s="1" t="s">
        <v>465</v>
      </c>
      <c r="C32" s="1" t="s">
        <v>574</v>
      </c>
      <c r="D32" s="1" t="s">
        <v>576</v>
      </c>
      <c r="E32" s="1" t="s">
        <v>466</v>
      </c>
      <c r="F32" s="2">
        <v>0</v>
      </c>
      <c r="G32" s="2">
        <v>70</v>
      </c>
      <c r="H32" s="2" t="s">
        <v>192</v>
      </c>
      <c r="I32" s="1" t="s">
        <v>459</v>
      </c>
      <c r="J32" s="1" t="s">
        <v>460</v>
      </c>
      <c r="K32" s="1" t="s">
        <v>467</v>
      </c>
      <c r="M32" s="3" t="s">
        <v>458</v>
      </c>
      <c r="N32" s="3" t="s">
        <v>376</v>
      </c>
    </row>
    <row r="33" spans="1:14" x14ac:dyDescent="0.3">
      <c r="A33" s="1">
        <v>32</v>
      </c>
      <c r="B33" s="1" t="s">
        <v>465</v>
      </c>
      <c r="C33" s="1" t="s">
        <v>574</v>
      </c>
      <c r="D33" s="1" t="s">
        <v>576</v>
      </c>
      <c r="E33" s="1" t="s">
        <v>466</v>
      </c>
      <c r="F33" s="2">
        <v>70</v>
      </c>
      <c r="G33" s="2">
        <v>400</v>
      </c>
      <c r="H33" s="2">
        <v>70</v>
      </c>
      <c r="I33" s="1">
        <v>58</v>
      </c>
      <c r="J33" s="1">
        <v>59</v>
      </c>
      <c r="K33" s="1">
        <v>1.4</v>
      </c>
      <c r="M33" s="3" t="s">
        <v>462</v>
      </c>
      <c r="N33" s="3">
        <v>70</v>
      </c>
    </row>
    <row r="34" spans="1:14" x14ac:dyDescent="0.3">
      <c r="A34" s="1">
        <v>33</v>
      </c>
      <c r="B34" s="1" t="s">
        <v>465</v>
      </c>
      <c r="C34" s="1" t="s">
        <v>574</v>
      </c>
      <c r="D34" s="1" t="s">
        <v>576</v>
      </c>
      <c r="E34" s="1" t="s">
        <v>466</v>
      </c>
      <c r="F34" s="2">
        <v>400</v>
      </c>
      <c r="H34" s="2">
        <v>70</v>
      </c>
      <c r="I34" s="1">
        <v>58</v>
      </c>
      <c r="J34" s="1">
        <v>59</v>
      </c>
      <c r="K34" s="1">
        <v>0.8</v>
      </c>
      <c r="M34" s="3" t="s">
        <v>463</v>
      </c>
      <c r="N34" s="3">
        <v>70</v>
      </c>
    </row>
    <row r="35" spans="1:14" x14ac:dyDescent="0.3">
      <c r="A35" s="1">
        <v>34</v>
      </c>
      <c r="B35" s="1" t="s">
        <v>469</v>
      </c>
      <c r="C35" s="1" t="s">
        <v>574</v>
      </c>
      <c r="D35" s="1" t="s">
        <v>577</v>
      </c>
      <c r="E35" s="1" t="s">
        <v>470</v>
      </c>
      <c r="F35" s="2">
        <v>0</v>
      </c>
      <c r="G35" s="2">
        <v>70</v>
      </c>
      <c r="H35" s="2">
        <v>0</v>
      </c>
      <c r="I35" s="1" t="s">
        <v>459</v>
      </c>
      <c r="J35" s="1" t="s">
        <v>460</v>
      </c>
      <c r="K35" s="1" t="s">
        <v>471</v>
      </c>
      <c r="M35" s="3" t="s">
        <v>458</v>
      </c>
    </row>
    <row r="36" spans="1:14" x14ac:dyDescent="0.3">
      <c r="A36" s="1">
        <v>35</v>
      </c>
      <c r="B36" s="1" t="s">
        <v>469</v>
      </c>
      <c r="C36" s="1" t="s">
        <v>574</v>
      </c>
      <c r="D36" s="1" t="s">
        <v>577</v>
      </c>
      <c r="E36" s="1" t="s">
        <v>470</v>
      </c>
      <c r="F36" s="2">
        <v>70</v>
      </c>
      <c r="G36" s="2">
        <v>400</v>
      </c>
      <c r="H36" s="2">
        <v>70</v>
      </c>
      <c r="I36" s="1">
        <v>58</v>
      </c>
      <c r="J36" s="1">
        <v>59</v>
      </c>
      <c r="K36" s="1">
        <v>1.1000000000000001</v>
      </c>
      <c r="M36" s="3" t="s">
        <v>462</v>
      </c>
      <c r="N36" s="3">
        <v>70</v>
      </c>
    </row>
    <row r="37" spans="1:14" x14ac:dyDescent="0.3">
      <c r="A37" s="1">
        <v>36</v>
      </c>
      <c r="B37" s="1" t="s">
        <v>469</v>
      </c>
      <c r="C37" s="1" t="s">
        <v>574</v>
      </c>
      <c r="D37" s="1" t="s">
        <v>577</v>
      </c>
      <c r="E37" s="1" t="s">
        <v>470</v>
      </c>
      <c r="F37" s="2">
        <v>400</v>
      </c>
      <c r="H37" s="2">
        <v>70</v>
      </c>
      <c r="I37" s="1">
        <v>58</v>
      </c>
      <c r="J37" s="1">
        <v>59</v>
      </c>
      <c r="K37" s="1">
        <v>0.5</v>
      </c>
      <c r="M37" s="3" t="s">
        <v>463</v>
      </c>
      <c r="N37" s="3">
        <v>70</v>
      </c>
    </row>
    <row r="38" spans="1:14" x14ac:dyDescent="0.3">
      <c r="A38" s="1">
        <v>37</v>
      </c>
      <c r="B38" s="1" t="s">
        <v>473</v>
      </c>
      <c r="C38" s="1" t="s">
        <v>574</v>
      </c>
      <c r="D38" s="1" t="s">
        <v>578</v>
      </c>
      <c r="E38" s="1" t="s">
        <v>474</v>
      </c>
      <c r="F38" s="2">
        <v>0</v>
      </c>
      <c r="G38" s="2">
        <v>70</v>
      </c>
      <c r="H38" s="2">
        <v>0</v>
      </c>
      <c r="I38" s="1" t="s">
        <v>475</v>
      </c>
      <c r="J38" s="1" t="s">
        <v>476</v>
      </c>
      <c r="K38" s="1" t="s">
        <v>471</v>
      </c>
      <c r="M38" s="3" t="s">
        <v>458</v>
      </c>
    </row>
    <row r="39" spans="1:14" x14ac:dyDescent="0.3">
      <c r="A39" s="1">
        <v>38</v>
      </c>
      <c r="B39" s="1" t="s">
        <v>473</v>
      </c>
      <c r="C39" s="1" t="s">
        <v>574</v>
      </c>
      <c r="D39" s="1" t="s">
        <v>578</v>
      </c>
      <c r="E39" s="1" t="s">
        <v>474</v>
      </c>
      <c r="F39" s="2">
        <v>70</v>
      </c>
      <c r="G39" s="2">
        <v>400</v>
      </c>
      <c r="H39" s="2">
        <v>70</v>
      </c>
      <c r="I39" s="1">
        <v>68</v>
      </c>
      <c r="J39" s="1">
        <v>69</v>
      </c>
      <c r="K39" s="1">
        <v>1.1000000000000001</v>
      </c>
      <c r="M39" s="3" t="s">
        <v>462</v>
      </c>
      <c r="N39" s="3">
        <v>70</v>
      </c>
    </row>
    <row r="40" spans="1:14" x14ac:dyDescent="0.3">
      <c r="A40" s="1">
        <v>39</v>
      </c>
      <c r="B40" s="1" t="s">
        <v>473</v>
      </c>
      <c r="C40" s="1" t="s">
        <v>574</v>
      </c>
      <c r="D40" s="1" t="s">
        <v>578</v>
      </c>
      <c r="E40" s="1" t="s">
        <v>474</v>
      </c>
      <c r="F40" s="2">
        <v>400</v>
      </c>
      <c r="H40" s="2">
        <v>70</v>
      </c>
      <c r="I40" s="1">
        <v>68</v>
      </c>
      <c r="J40" s="1">
        <v>69</v>
      </c>
      <c r="K40" s="1">
        <v>0.5</v>
      </c>
      <c r="M40" s="3" t="s">
        <v>463</v>
      </c>
      <c r="N40" s="3">
        <v>70</v>
      </c>
    </row>
    <row r="41" spans="1:14" x14ac:dyDescent="0.3">
      <c r="A41" s="1">
        <v>40</v>
      </c>
      <c r="B41" s="1" t="s">
        <v>478</v>
      </c>
      <c r="C41" s="1" t="s">
        <v>579</v>
      </c>
      <c r="D41" s="1" t="s">
        <v>580</v>
      </c>
      <c r="E41" s="1" t="s">
        <v>479</v>
      </c>
      <c r="F41" s="2">
        <v>0</v>
      </c>
      <c r="G41" s="2">
        <v>70</v>
      </c>
      <c r="H41" s="2">
        <v>0</v>
      </c>
      <c r="I41" s="1" t="s">
        <v>480</v>
      </c>
      <c r="J41" s="1" t="s">
        <v>481</v>
      </c>
      <c r="K41" s="1" t="s">
        <v>471</v>
      </c>
      <c r="M41" s="3" t="s">
        <v>458</v>
      </c>
    </row>
    <row r="42" spans="1:14" x14ac:dyDescent="0.3">
      <c r="A42" s="1">
        <v>41</v>
      </c>
      <c r="B42" s="1" t="s">
        <v>478</v>
      </c>
      <c r="E42" s="1" t="s">
        <v>479</v>
      </c>
      <c r="F42" s="2">
        <v>70</v>
      </c>
      <c r="G42" s="2">
        <v>400</v>
      </c>
      <c r="H42" s="2">
        <v>70</v>
      </c>
      <c r="I42" s="1">
        <v>78</v>
      </c>
      <c r="J42" s="1">
        <v>79</v>
      </c>
      <c r="K42" s="1">
        <v>1.1000000000000001</v>
      </c>
      <c r="M42" s="3" t="s">
        <v>462</v>
      </c>
      <c r="N42" s="3">
        <v>70</v>
      </c>
    </row>
    <row r="43" spans="1:14" x14ac:dyDescent="0.3">
      <c r="A43" s="1">
        <v>42</v>
      </c>
      <c r="B43" s="1" t="s">
        <v>478</v>
      </c>
      <c r="E43" s="1" t="s">
        <v>479</v>
      </c>
      <c r="F43" s="2">
        <v>400</v>
      </c>
      <c r="H43" s="2">
        <v>70</v>
      </c>
      <c r="I43" s="1">
        <v>78</v>
      </c>
      <c r="J43" s="1">
        <v>79</v>
      </c>
      <c r="K43" s="1">
        <v>0.5</v>
      </c>
      <c r="M43" s="3" t="s">
        <v>463</v>
      </c>
      <c r="N43" s="3">
        <v>70</v>
      </c>
    </row>
    <row r="44" spans="1:14" x14ac:dyDescent="0.3">
      <c r="A44" s="1">
        <v>43</v>
      </c>
      <c r="B44" s="1" t="s">
        <v>483</v>
      </c>
      <c r="E44" s="1" t="s">
        <v>484</v>
      </c>
      <c r="F44" s="2">
        <v>0</v>
      </c>
      <c r="G44" s="2">
        <v>70</v>
      </c>
      <c r="H44" s="2">
        <v>0</v>
      </c>
      <c r="I44" s="1" t="s">
        <v>485</v>
      </c>
      <c r="J44" s="1" t="s">
        <v>486</v>
      </c>
      <c r="K44" s="1" t="s">
        <v>471</v>
      </c>
      <c r="M44" s="3" t="s">
        <v>458</v>
      </c>
    </row>
    <row r="45" spans="1:14" x14ac:dyDescent="0.3">
      <c r="A45" s="1">
        <v>44</v>
      </c>
      <c r="B45" s="1" t="s">
        <v>483</v>
      </c>
      <c r="E45" s="1" t="s">
        <v>484</v>
      </c>
      <c r="F45" s="2">
        <v>70</v>
      </c>
      <c r="G45" s="2">
        <v>400</v>
      </c>
      <c r="H45" s="2">
        <v>70</v>
      </c>
      <c r="I45" s="1">
        <v>84</v>
      </c>
      <c r="J45" s="1">
        <v>83</v>
      </c>
      <c r="K45" s="1">
        <v>1.1000000000000001</v>
      </c>
      <c r="M45" s="3" t="s">
        <v>462</v>
      </c>
      <c r="N45" s="3">
        <v>70</v>
      </c>
    </row>
    <row r="46" spans="1:14" x14ac:dyDescent="0.3">
      <c r="A46" s="1">
        <v>45</v>
      </c>
      <c r="B46" s="1" t="s">
        <v>483</v>
      </c>
      <c r="E46" s="1" t="s">
        <v>484</v>
      </c>
      <c r="F46" s="2">
        <v>400</v>
      </c>
      <c r="H46" s="2">
        <v>70</v>
      </c>
      <c r="I46" s="1">
        <v>84</v>
      </c>
      <c r="J46" s="1">
        <v>83</v>
      </c>
      <c r="K46" s="1">
        <v>0.5</v>
      </c>
      <c r="M46" s="3" t="s">
        <v>463</v>
      </c>
      <c r="N46" s="3">
        <v>70</v>
      </c>
    </row>
    <row r="47" spans="1:14" x14ac:dyDescent="0.3">
      <c r="A47" s="1">
        <v>46</v>
      </c>
      <c r="B47" s="1" t="s">
        <v>488</v>
      </c>
      <c r="E47" s="1" t="s">
        <v>489</v>
      </c>
      <c r="F47" s="2">
        <v>0</v>
      </c>
      <c r="G47" s="2">
        <v>20</v>
      </c>
      <c r="H47" s="2">
        <v>0</v>
      </c>
      <c r="I47" s="1" t="s">
        <v>491</v>
      </c>
      <c r="J47" s="1" t="s">
        <v>492</v>
      </c>
      <c r="K47" s="1" t="s">
        <v>471</v>
      </c>
      <c r="M47" s="3" t="s">
        <v>490</v>
      </c>
    </row>
    <row r="48" spans="1:14" x14ac:dyDescent="0.3">
      <c r="A48" s="1">
        <v>47</v>
      </c>
      <c r="B48" s="1" t="s">
        <v>488</v>
      </c>
      <c r="E48" s="1" t="s">
        <v>489</v>
      </c>
      <c r="F48" s="2">
        <v>20</v>
      </c>
      <c r="G48" s="2">
        <v>70</v>
      </c>
      <c r="H48" s="2">
        <v>0</v>
      </c>
      <c r="I48" s="1" t="s">
        <v>494</v>
      </c>
      <c r="J48" s="1" t="s">
        <v>495</v>
      </c>
      <c r="K48" s="1" t="s">
        <v>471</v>
      </c>
      <c r="M48" s="3" t="s">
        <v>493</v>
      </c>
    </row>
    <row r="49" spans="1:14" x14ac:dyDescent="0.3">
      <c r="A49" s="1">
        <v>48</v>
      </c>
      <c r="B49" s="1" t="s">
        <v>488</v>
      </c>
      <c r="E49" s="1" t="s">
        <v>489</v>
      </c>
      <c r="F49" s="2">
        <v>70</v>
      </c>
      <c r="G49" s="2">
        <v>400</v>
      </c>
      <c r="H49" s="2">
        <v>70</v>
      </c>
      <c r="I49" s="1">
        <v>94</v>
      </c>
      <c r="J49" s="1">
        <v>89</v>
      </c>
      <c r="K49" s="1">
        <v>1.1000000000000001</v>
      </c>
      <c r="M49" s="3" t="s">
        <v>462</v>
      </c>
      <c r="N49" s="3">
        <v>70</v>
      </c>
    </row>
    <row r="50" spans="1:14" x14ac:dyDescent="0.3">
      <c r="A50" s="1">
        <v>49</v>
      </c>
      <c r="B50" s="1" t="s">
        <v>488</v>
      </c>
      <c r="E50" s="1" t="s">
        <v>489</v>
      </c>
      <c r="F50" s="2">
        <v>400</v>
      </c>
      <c r="H50" s="2">
        <v>70</v>
      </c>
      <c r="I50" s="1">
        <v>94</v>
      </c>
      <c r="J50" s="1">
        <v>89</v>
      </c>
      <c r="K50" s="1">
        <v>0.5</v>
      </c>
      <c r="M50" s="3" t="s">
        <v>463</v>
      </c>
      <c r="N50" s="3">
        <v>70</v>
      </c>
    </row>
    <row r="51" spans="1:14" x14ac:dyDescent="0.3">
      <c r="A51" s="1">
        <v>50</v>
      </c>
      <c r="B51" s="1">
        <v>29</v>
      </c>
      <c r="E51" s="1" t="s">
        <v>496</v>
      </c>
      <c r="F51" s="2">
        <v>0</v>
      </c>
      <c r="G51" s="2">
        <v>70</v>
      </c>
      <c r="H51" s="2">
        <v>0</v>
      </c>
      <c r="I51" s="1" t="s">
        <v>459</v>
      </c>
      <c r="J51" s="1" t="s">
        <v>460</v>
      </c>
      <c r="K51" s="1" t="s">
        <v>461</v>
      </c>
      <c r="M51" s="3" t="s">
        <v>458</v>
      </c>
    </row>
    <row r="52" spans="1:14" x14ac:dyDescent="0.3">
      <c r="A52" s="1">
        <v>51</v>
      </c>
      <c r="B52" s="1">
        <v>29</v>
      </c>
      <c r="E52" s="1" t="s">
        <v>496</v>
      </c>
      <c r="F52" s="2">
        <v>70</v>
      </c>
      <c r="G52" s="2">
        <v>400</v>
      </c>
      <c r="H52" s="2">
        <v>70</v>
      </c>
      <c r="I52" s="1">
        <v>58</v>
      </c>
      <c r="J52" s="1">
        <v>59</v>
      </c>
      <c r="K52" s="1">
        <v>1.8</v>
      </c>
      <c r="M52" s="3" t="s">
        <v>462</v>
      </c>
      <c r="N52" s="3">
        <v>70</v>
      </c>
    </row>
    <row r="53" spans="1:14" x14ac:dyDescent="0.3">
      <c r="A53" s="1">
        <v>52</v>
      </c>
      <c r="B53" s="1">
        <v>29</v>
      </c>
      <c r="E53" s="1" t="s">
        <v>496</v>
      </c>
      <c r="F53" s="2">
        <v>400</v>
      </c>
      <c r="H53" s="2">
        <v>70</v>
      </c>
      <c r="I53" s="1">
        <v>58</v>
      </c>
      <c r="J53" s="1">
        <v>59</v>
      </c>
      <c r="K53" s="1">
        <v>1.1000000000000001</v>
      </c>
      <c r="M53" s="3" t="s">
        <v>463</v>
      </c>
      <c r="N53" s="3">
        <v>70</v>
      </c>
    </row>
    <row r="54" spans="1:14" x14ac:dyDescent="0.3">
      <c r="A54" s="1">
        <v>53</v>
      </c>
      <c r="B54" s="1" t="s">
        <v>498</v>
      </c>
      <c r="E54" s="1" t="s">
        <v>499</v>
      </c>
      <c r="F54" s="2">
        <v>0</v>
      </c>
      <c r="G54" s="2">
        <v>70</v>
      </c>
      <c r="H54" s="2">
        <v>0</v>
      </c>
      <c r="I54" s="1" t="s">
        <v>459</v>
      </c>
      <c r="J54" s="1" t="s">
        <v>460</v>
      </c>
      <c r="K54" s="1" t="s">
        <v>500</v>
      </c>
      <c r="M54" s="3" t="s">
        <v>458</v>
      </c>
    </row>
    <row r="55" spans="1:14" x14ac:dyDescent="0.3">
      <c r="A55" s="1">
        <v>54</v>
      </c>
      <c r="B55" s="1" t="s">
        <v>498</v>
      </c>
      <c r="E55" s="1" t="s">
        <v>499</v>
      </c>
      <c r="F55" s="2">
        <v>70</v>
      </c>
      <c r="G55" s="2">
        <v>400</v>
      </c>
      <c r="H55" s="2">
        <v>70</v>
      </c>
      <c r="I55" s="1">
        <v>58</v>
      </c>
      <c r="J55" s="1">
        <v>59</v>
      </c>
      <c r="K55" s="1">
        <v>1.4</v>
      </c>
      <c r="M55" s="3" t="s">
        <v>462</v>
      </c>
      <c r="N55" s="3">
        <v>70</v>
      </c>
    </row>
    <row r="56" spans="1:14" x14ac:dyDescent="0.3">
      <c r="A56" s="1">
        <v>55</v>
      </c>
      <c r="B56" s="1" t="s">
        <v>498</v>
      </c>
      <c r="E56" s="1" t="s">
        <v>499</v>
      </c>
      <c r="F56" s="2">
        <v>400</v>
      </c>
      <c r="H56" s="2">
        <v>70</v>
      </c>
      <c r="I56" s="1">
        <v>58</v>
      </c>
      <c r="J56" s="1">
        <v>59</v>
      </c>
      <c r="K56" s="1">
        <v>0.8</v>
      </c>
      <c r="M56" s="3" t="s">
        <v>463</v>
      </c>
      <c r="N56" s="3">
        <v>70</v>
      </c>
    </row>
    <row r="57" spans="1:14" x14ac:dyDescent="0.3">
      <c r="A57" s="1">
        <v>56</v>
      </c>
      <c r="B57" s="1">
        <v>31</v>
      </c>
      <c r="E57" s="1" t="s">
        <v>501</v>
      </c>
      <c r="F57" s="2">
        <v>0</v>
      </c>
      <c r="G57" s="2">
        <v>70</v>
      </c>
      <c r="H57" s="2">
        <v>0</v>
      </c>
      <c r="I57" s="1" t="s">
        <v>475</v>
      </c>
      <c r="J57" s="1" t="s">
        <v>476</v>
      </c>
      <c r="K57" s="1" t="s">
        <v>471</v>
      </c>
      <c r="M57" s="3" t="s">
        <v>458</v>
      </c>
    </row>
    <row r="58" spans="1:14" x14ac:dyDescent="0.3">
      <c r="A58" s="1">
        <v>57</v>
      </c>
      <c r="B58" s="1">
        <v>31</v>
      </c>
      <c r="E58" s="1" t="s">
        <v>501</v>
      </c>
      <c r="F58" s="2">
        <v>70</v>
      </c>
      <c r="G58" s="2">
        <v>400</v>
      </c>
      <c r="H58" s="2">
        <v>70</v>
      </c>
      <c r="I58" s="1">
        <v>68</v>
      </c>
      <c r="J58" s="1">
        <v>69</v>
      </c>
      <c r="K58" s="1">
        <v>1.1000000000000001</v>
      </c>
      <c r="M58" s="3" t="s">
        <v>462</v>
      </c>
      <c r="N58" s="3">
        <v>70</v>
      </c>
    </row>
    <row r="59" spans="1:14" x14ac:dyDescent="0.3">
      <c r="A59" s="1">
        <v>58</v>
      </c>
      <c r="B59" s="1">
        <v>31</v>
      </c>
      <c r="E59" s="1" t="s">
        <v>501</v>
      </c>
      <c r="F59" s="2">
        <v>400</v>
      </c>
      <c r="H59" s="2">
        <v>70</v>
      </c>
      <c r="I59" s="1">
        <v>68</v>
      </c>
      <c r="J59" s="1">
        <v>69</v>
      </c>
      <c r="K59" s="1">
        <v>0.5</v>
      </c>
      <c r="M59" s="3" t="s">
        <v>463</v>
      </c>
      <c r="N59" s="3">
        <v>70</v>
      </c>
    </row>
    <row r="60" spans="1:14" x14ac:dyDescent="0.3">
      <c r="A60" s="1">
        <v>59</v>
      </c>
      <c r="B60" s="1" t="s">
        <v>503</v>
      </c>
      <c r="E60" s="1" t="s">
        <v>504</v>
      </c>
      <c r="F60" s="2">
        <v>0</v>
      </c>
      <c r="G60" s="2">
        <v>70</v>
      </c>
      <c r="H60" s="2">
        <v>0</v>
      </c>
      <c r="I60" s="1" t="s">
        <v>480</v>
      </c>
      <c r="J60" s="1" t="s">
        <v>481</v>
      </c>
      <c r="K60" s="1" t="s">
        <v>471</v>
      </c>
      <c r="M60" s="3" t="s">
        <v>458</v>
      </c>
    </row>
    <row r="61" spans="1:14" x14ac:dyDescent="0.3">
      <c r="A61" s="1">
        <v>60</v>
      </c>
      <c r="B61" s="1" t="s">
        <v>503</v>
      </c>
      <c r="E61" s="1" t="s">
        <v>504</v>
      </c>
      <c r="F61" s="2">
        <v>70</v>
      </c>
      <c r="G61" s="2">
        <v>400</v>
      </c>
      <c r="H61" s="2">
        <v>70</v>
      </c>
      <c r="I61" s="1">
        <v>78</v>
      </c>
      <c r="J61" s="1">
        <v>79</v>
      </c>
      <c r="K61" s="1">
        <v>1.1000000000000001</v>
      </c>
      <c r="M61" s="3" t="s">
        <v>462</v>
      </c>
      <c r="N61" s="3">
        <v>70</v>
      </c>
    </row>
    <row r="62" spans="1:14" x14ac:dyDescent="0.3">
      <c r="A62" s="1">
        <v>61</v>
      </c>
      <c r="B62" s="1" t="s">
        <v>503</v>
      </c>
      <c r="E62" s="1" t="s">
        <v>504</v>
      </c>
      <c r="F62" s="2">
        <v>400</v>
      </c>
      <c r="H62" s="2">
        <v>70</v>
      </c>
      <c r="I62" s="1">
        <v>78</v>
      </c>
      <c r="J62" s="1">
        <v>79</v>
      </c>
      <c r="K62" s="1">
        <v>0.5</v>
      </c>
      <c r="M62" s="3" t="s">
        <v>463</v>
      </c>
      <c r="N62" s="3">
        <v>70</v>
      </c>
    </row>
    <row r="63" spans="1:14" x14ac:dyDescent="0.3">
      <c r="A63" s="1">
        <v>62</v>
      </c>
      <c r="B63" s="1" t="s">
        <v>506</v>
      </c>
      <c r="E63" s="1" t="s">
        <v>507</v>
      </c>
      <c r="F63" s="2">
        <v>0</v>
      </c>
      <c r="G63" s="2">
        <v>70</v>
      </c>
      <c r="H63" s="2">
        <v>0</v>
      </c>
      <c r="I63" s="1" t="s">
        <v>485</v>
      </c>
      <c r="J63" s="1" t="s">
        <v>486</v>
      </c>
      <c r="K63" s="1" t="s">
        <v>471</v>
      </c>
      <c r="M63" s="3" t="s">
        <v>458</v>
      </c>
    </row>
    <row r="64" spans="1:14" x14ac:dyDescent="0.3">
      <c r="A64" s="1">
        <v>63</v>
      </c>
      <c r="B64" s="1" t="s">
        <v>506</v>
      </c>
      <c r="E64" s="1" t="s">
        <v>507</v>
      </c>
      <c r="F64" s="2">
        <v>70</v>
      </c>
      <c r="G64" s="2">
        <v>400</v>
      </c>
      <c r="H64" s="2">
        <v>70</v>
      </c>
      <c r="I64" s="1">
        <v>84</v>
      </c>
      <c r="J64" s="1">
        <v>83</v>
      </c>
      <c r="K64" s="1">
        <v>1.1000000000000001</v>
      </c>
      <c r="M64" s="3" t="s">
        <v>462</v>
      </c>
      <c r="N64" s="3">
        <v>70</v>
      </c>
    </row>
    <row r="65" spans="1:14" x14ac:dyDescent="0.3">
      <c r="A65" s="1">
        <v>64</v>
      </c>
      <c r="B65" s="1" t="s">
        <v>506</v>
      </c>
      <c r="E65" s="1" t="s">
        <v>507</v>
      </c>
      <c r="F65" s="2">
        <v>400</v>
      </c>
      <c r="H65" s="2">
        <v>70</v>
      </c>
      <c r="I65" s="1">
        <v>84</v>
      </c>
      <c r="J65" s="1">
        <v>83</v>
      </c>
      <c r="K65" s="1">
        <v>0.5</v>
      </c>
      <c r="M65" s="3" t="s">
        <v>463</v>
      </c>
      <c r="N65" s="3">
        <v>70</v>
      </c>
    </row>
    <row r="66" spans="1:14" x14ac:dyDescent="0.3">
      <c r="A66" s="1">
        <v>65</v>
      </c>
      <c r="B66" s="1" t="s">
        <v>509</v>
      </c>
      <c r="E66" s="1" t="s">
        <v>510</v>
      </c>
      <c r="F66" s="2">
        <v>0</v>
      </c>
      <c r="G66" s="2">
        <v>20</v>
      </c>
      <c r="H66" s="2">
        <v>0</v>
      </c>
      <c r="I66" s="1" t="s">
        <v>511</v>
      </c>
      <c r="J66" s="1" t="s">
        <v>512</v>
      </c>
      <c r="K66" s="1" t="s">
        <v>471</v>
      </c>
      <c r="M66" s="3" t="s">
        <v>490</v>
      </c>
    </row>
    <row r="67" spans="1:14" x14ac:dyDescent="0.3">
      <c r="A67" s="1">
        <v>66</v>
      </c>
      <c r="B67" s="1" t="s">
        <v>509</v>
      </c>
      <c r="E67" s="1" t="s">
        <v>510</v>
      </c>
      <c r="F67" s="2">
        <v>20</v>
      </c>
      <c r="G67" s="2">
        <v>70</v>
      </c>
      <c r="H67" s="2">
        <v>0</v>
      </c>
      <c r="I67" s="1" t="s">
        <v>513</v>
      </c>
      <c r="J67" s="1" t="s">
        <v>514</v>
      </c>
      <c r="K67" s="1" t="s">
        <v>471</v>
      </c>
      <c r="M67" s="3" t="s">
        <v>493</v>
      </c>
    </row>
    <row r="68" spans="1:14" x14ac:dyDescent="0.3">
      <c r="A68" s="1">
        <v>67</v>
      </c>
      <c r="B68" s="1" t="s">
        <v>509</v>
      </c>
      <c r="E68" s="1" t="s">
        <v>510</v>
      </c>
      <c r="F68" s="2">
        <v>70</v>
      </c>
      <c r="G68" s="2">
        <v>400</v>
      </c>
      <c r="H68" s="2">
        <v>70</v>
      </c>
      <c r="I68" s="1">
        <v>96</v>
      </c>
      <c r="J68" s="1">
        <v>93</v>
      </c>
      <c r="K68" s="1">
        <v>1.1000000000000001</v>
      </c>
      <c r="M68" s="3" t="s">
        <v>462</v>
      </c>
      <c r="N68" s="3">
        <v>70</v>
      </c>
    </row>
    <row r="69" spans="1:14" x14ac:dyDescent="0.3">
      <c r="A69" s="1">
        <v>68</v>
      </c>
      <c r="B69" s="1" t="s">
        <v>509</v>
      </c>
      <c r="E69" s="1" t="s">
        <v>510</v>
      </c>
      <c r="F69" s="2">
        <v>400</v>
      </c>
      <c r="H69" s="2">
        <v>70</v>
      </c>
      <c r="I69" s="1">
        <v>96</v>
      </c>
      <c r="J69" s="1">
        <v>93</v>
      </c>
      <c r="K69" s="1">
        <v>0.5</v>
      </c>
      <c r="M69" s="3" t="s">
        <v>463</v>
      </c>
      <c r="N69" s="3">
        <v>70</v>
      </c>
    </row>
    <row r="70" spans="1:14" x14ac:dyDescent="0.3">
      <c r="A70" s="1">
        <v>79</v>
      </c>
      <c r="B70" s="1" t="s">
        <v>525</v>
      </c>
      <c r="E70" s="1" t="s">
        <v>526</v>
      </c>
      <c r="H70" s="2">
        <v>0</v>
      </c>
      <c r="I70" s="1">
        <v>81</v>
      </c>
      <c r="L70" s="1">
        <v>200</v>
      </c>
    </row>
    <row r="71" spans="1:14" x14ac:dyDescent="0.3">
      <c r="A71" s="1">
        <v>80</v>
      </c>
      <c r="B71" s="1" t="s">
        <v>527</v>
      </c>
      <c r="E71" s="1" t="s">
        <v>528</v>
      </c>
      <c r="H71" s="2">
        <v>0</v>
      </c>
      <c r="I71" s="1">
        <v>84</v>
      </c>
      <c r="L71" s="1">
        <v>150</v>
      </c>
    </row>
    <row r="72" spans="1:14" x14ac:dyDescent="0.3">
      <c r="A72" s="1">
        <v>81</v>
      </c>
      <c r="B72" s="1" t="s">
        <v>529</v>
      </c>
      <c r="E72" s="1" t="s">
        <v>530</v>
      </c>
      <c r="H72" s="2">
        <v>0</v>
      </c>
      <c r="I72" s="1">
        <v>84</v>
      </c>
      <c r="L72" s="1">
        <v>150</v>
      </c>
    </row>
    <row r="73" spans="1:14" x14ac:dyDescent="0.3">
      <c r="A73" s="1">
        <v>82</v>
      </c>
      <c r="B73" s="1" t="s">
        <v>531</v>
      </c>
      <c r="E73" s="1" t="s">
        <v>532</v>
      </c>
      <c r="H73" s="2">
        <v>0</v>
      </c>
      <c r="I73" s="1">
        <v>98</v>
      </c>
    </row>
    <row r="74" spans="1:14" x14ac:dyDescent="0.3">
      <c r="A74" s="1">
        <v>83</v>
      </c>
      <c r="B74" s="1" t="s">
        <v>533</v>
      </c>
      <c r="E74" s="1" t="s">
        <v>534</v>
      </c>
      <c r="H74" s="2">
        <v>0</v>
      </c>
      <c r="I74" s="1">
        <v>98</v>
      </c>
    </row>
    <row r="75" spans="1:14" x14ac:dyDescent="0.3">
      <c r="A75" s="1">
        <v>84</v>
      </c>
      <c r="B75" s="1" t="s">
        <v>535</v>
      </c>
      <c r="E75" s="1" t="s">
        <v>536</v>
      </c>
      <c r="F75" s="2">
        <v>0</v>
      </c>
      <c r="G75" s="2">
        <v>10</v>
      </c>
      <c r="H75" s="2">
        <v>0</v>
      </c>
      <c r="I75" s="1">
        <v>70</v>
      </c>
      <c r="K75" s="1" t="s">
        <v>538</v>
      </c>
      <c r="L75" s="1">
        <v>150</v>
      </c>
      <c r="M75" s="3" t="s">
        <v>537</v>
      </c>
    </row>
    <row r="76" spans="1:14" x14ac:dyDescent="0.3">
      <c r="A76" s="1">
        <v>85</v>
      </c>
      <c r="B76" s="1" t="s">
        <v>539</v>
      </c>
      <c r="E76" s="1" t="s">
        <v>540</v>
      </c>
      <c r="F76" s="2">
        <v>0</v>
      </c>
      <c r="G76" s="2">
        <v>10</v>
      </c>
      <c r="H76" s="2">
        <v>0</v>
      </c>
      <c r="I76" s="1">
        <v>75</v>
      </c>
      <c r="K76" s="1" t="s">
        <v>541</v>
      </c>
      <c r="L76" s="1">
        <v>120</v>
      </c>
      <c r="M76" s="3" t="s">
        <v>537</v>
      </c>
    </row>
    <row r="77" spans="1:14" x14ac:dyDescent="0.3">
      <c r="A77" s="1">
        <v>86</v>
      </c>
      <c r="B77" s="1" t="s">
        <v>542</v>
      </c>
      <c r="E77" s="1" t="s">
        <v>543</v>
      </c>
      <c r="F77" s="2">
        <v>0</v>
      </c>
      <c r="G77" s="2">
        <v>10</v>
      </c>
      <c r="H77" s="2">
        <v>0</v>
      </c>
      <c r="I77" s="1">
        <v>81</v>
      </c>
      <c r="K77" s="1" t="s">
        <v>544</v>
      </c>
      <c r="L77" s="1">
        <v>120</v>
      </c>
      <c r="M77" s="3" t="s">
        <v>537</v>
      </c>
    </row>
    <row r="78" spans="1:14" x14ac:dyDescent="0.3">
      <c r="A78" s="1">
        <v>87</v>
      </c>
      <c r="B78" s="1" t="s">
        <v>545</v>
      </c>
      <c r="E78" s="1" t="s">
        <v>546</v>
      </c>
      <c r="F78" s="2">
        <v>0</v>
      </c>
      <c r="G78" s="2">
        <v>10</v>
      </c>
      <c r="H78" s="2">
        <v>0</v>
      </c>
      <c r="I78" s="1">
        <v>82</v>
      </c>
      <c r="K78" s="1" t="s">
        <v>547</v>
      </c>
      <c r="L78" s="1">
        <v>100</v>
      </c>
      <c r="M78" s="3" t="s">
        <v>537</v>
      </c>
    </row>
    <row r="79" spans="1:14" x14ac:dyDescent="0.3">
      <c r="A79" s="1">
        <v>88</v>
      </c>
      <c r="B79" s="1" t="s">
        <v>548</v>
      </c>
      <c r="E79" s="1" t="s">
        <v>549</v>
      </c>
      <c r="F79" s="2">
        <v>0</v>
      </c>
      <c r="G79" s="2">
        <v>10</v>
      </c>
      <c r="H79" s="2">
        <v>0</v>
      </c>
      <c r="I79" s="1">
        <v>82</v>
      </c>
      <c r="K79" s="1" t="s">
        <v>547</v>
      </c>
      <c r="M79" s="3" t="s">
        <v>537</v>
      </c>
    </row>
    <row r="80" spans="1:14" x14ac:dyDescent="0.3">
      <c r="A80" s="1">
        <v>89</v>
      </c>
      <c r="B80" s="1" t="s">
        <v>535</v>
      </c>
      <c r="E80" s="1" t="s">
        <v>536</v>
      </c>
      <c r="F80" s="2">
        <v>10</v>
      </c>
      <c r="H80" s="2">
        <v>0</v>
      </c>
      <c r="I80" s="1">
        <v>70</v>
      </c>
      <c r="K80" s="1" t="s">
        <v>538</v>
      </c>
      <c r="L80" s="1">
        <v>150</v>
      </c>
      <c r="M80" s="3" t="s">
        <v>550</v>
      </c>
    </row>
    <row r="81" spans="1:13" x14ac:dyDescent="0.3">
      <c r="A81" s="1">
        <v>90</v>
      </c>
      <c r="B81" s="1" t="s">
        <v>539</v>
      </c>
      <c r="E81" s="1" t="s">
        <v>540</v>
      </c>
      <c r="F81" s="2">
        <v>10</v>
      </c>
      <c r="H81" s="2">
        <v>0</v>
      </c>
      <c r="I81" s="1">
        <v>75</v>
      </c>
      <c r="K81" s="1" t="s">
        <v>541</v>
      </c>
      <c r="L81" s="1">
        <v>120</v>
      </c>
      <c r="M81" s="3" t="s">
        <v>550</v>
      </c>
    </row>
    <row r="82" spans="1:13" x14ac:dyDescent="0.3">
      <c r="A82" s="1">
        <v>91</v>
      </c>
      <c r="B82" s="1" t="s">
        <v>542</v>
      </c>
      <c r="E82" s="1" t="s">
        <v>543</v>
      </c>
      <c r="F82" s="2">
        <v>10</v>
      </c>
      <c r="H82" s="2">
        <v>0</v>
      </c>
      <c r="I82" s="1">
        <v>82</v>
      </c>
      <c r="K82" s="1" t="s">
        <v>544</v>
      </c>
      <c r="L82" s="1">
        <v>120</v>
      </c>
      <c r="M82" s="3" t="s">
        <v>550</v>
      </c>
    </row>
    <row r="83" spans="1:13" x14ac:dyDescent="0.3">
      <c r="A83" s="1">
        <v>92</v>
      </c>
      <c r="B83" s="1" t="s">
        <v>545</v>
      </c>
      <c r="E83" s="1" t="s">
        <v>546</v>
      </c>
      <c r="F83" s="2">
        <v>10</v>
      </c>
      <c r="H83" s="2">
        <v>0</v>
      </c>
      <c r="I83" s="1">
        <v>84</v>
      </c>
      <c r="K83" s="1" t="s">
        <v>547</v>
      </c>
      <c r="L83" s="1">
        <v>100</v>
      </c>
      <c r="M83" s="3" t="s">
        <v>550</v>
      </c>
    </row>
    <row r="84" spans="1:13" x14ac:dyDescent="0.3">
      <c r="A84" s="1">
        <v>93</v>
      </c>
      <c r="B84" s="1" t="s">
        <v>548</v>
      </c>
      <c r="E84" s="1" t="s">
        <v>549</v>
      </c>
      <c r="F84" s="2">
        <v>10</v>
      </c>
      <c r="H84" s="2">
        <v>0</v>
      </c>
      <c r="I84" s="1">
        <v>84</v>
      </c>
      <c r="K84" s="1" t="s">
        <v>551</v>
      </c>
      <c r="M84" s="3" t="s">
        <v>550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4C62-D946-4127-B792-6FFB45FB1D2F}">
  <dimension ref="A1:F32"/>
  <sheetViews>
    <sheetView workbookViewId="0">
      <selection activeCell="C9" sqref="C9"/>
    </sheetView>
  </sheetViews>
  <sheetFormatPr baseColWidth="10" defaultRowHeight="14.4" x14ac:dyDescent="0.3"/>
  <cols>
    <col min="1" max="1" width="11.5546875" style="1"/>
    <col min="2" max="2" width="26.77734375" style="2" bestFit="1" customWidth="1"/>
    <col min="3" max="3" width="29.44140625" style="2" bestFit="1" customWidth="1"/>
    <col min="4" max="4" width="8.6640625" style="1" customWidth="1"/>
    <col min="5" max="5" width="32.44140625" style="3" bestFit="1" customWidth="1"/>
    <col min="6" max="6" width="59.33203125" style="3" bestFit="1" customWidth="1"/>
  </cols>
  <sheetData>
    <row r="1" spans="1:6" x14ac:dyDescent="0.3">
      <c r="A1" s="1" t="s">
        <v>0</v>
      </c>
      <c r="B1" s="2" t="s">
        <v>314</v>
      </c>
      <c r="C1" s="2" t="s">
        <v>327</v>
      </c>
      <c r="D1" s="1" t="s">
        <v>329</v>
      </c>
      <c r="E1" s="3" t="s">
        <v>314</v>
      </c>
      <c r="F1" s="3" t="s">
        <v>328</v>
      </c>
    </row>
    <row r="2" spans="1:6" x14ac:dyDescent="0.3">
      <c r="A2" s="1">
        <v>1</v>
      </c>
      <c r="B2" s="2">
        <v>6</v>
      </c>
      <c r="C2" s="2">
        <v>61</v>
      </c>
      <c r="D2" s="1">
        <v>0.5</v>
      </c>
      <c r="E2" s="3">
        <v>20</v>
      </c>
      <c r="F2" s="3" t="s">
        <v>330</v>
      </c>
    </row>
    <row r="3" spans="1:6" x14ac:dyDescent="0.3">
      <c r="A3" s="1">
        <v>2</v>
      </c>
      <c r="B3" s="2">
        <v>7</v>
      </c>
      <c r="C3" s="2">
        <v>71</v>
      </c>
      <c r="D3" s="1">
        <v>0.5</v>
      </c>
      <c r="E3" s="3">
        <v>21</v>
      </c>
      <c r="F3" s="3" t="s">
        <v>331</v>
      </c>
    </row>
    <row r="4" spans="1:6" x14ac:dyDescent="0.3">
      <c r="A4" s="1">
        <v>3</v>
      </c>
      <c r="B4" s="2">
        <v>8</v>
      </c>
      <c r="C4" s="2">
        <v>81</v>
      </c>
      <c r="D4" s="1">
        <v>0.5</v>
      </c>
      <c r="E4" s="3">
        <v>22</v>
      </c>
      <c r="F4" s="3" t="s">
        <v>332</v>
      </c>
    </row>
    <row r="5" spans="1:6" x14ac:dyDescent="0.3">
      <c r="A5" s="1">
        <v>4</v>
      </c>
      <c r="B5" s="2">
        <v>9</v>
      </c>
      <c r="C5" s="2">
        <v>91</v>
      </c>
      <c r="D5" s="1">
        <v>0.5</v>
      </c>
      <c r="E5" s="3">
        <v>23</v>
      </c>
      <c r="F5" s="3" t="s">
        <v>333</v>
      </c>
    </row>
    <row r="6" spans="1:6" x14ac:dyDescent="0.3">
      <c r="A6" s="1">
        <v>5</v>
      </c>
      <c r="B6" s="2">
        <v>6</v>
      </c>
      <c r="C6" s="2">
        <v>62</v>
      </c>
      <c r="D6" s="1">
        <v>0.6</v>
      </c>
      <c r="E6" s="3">
        <v>24</v>
      </c>
      <c r="F6" s="3" t="s">
        <v>334</v>
      </c>
    </row>
    <row r="7" spans="1:6" x14ac:dyDescent="0.3">
      <c r="A7" s="1">
        <v>6</v>
      </c>
      <c r="B7" s="2">
        <v>7</v>
      </c>
      <c r="C7" s="2">
        <v>72</v>
      </c>
      <c r="D7" s="1">
        <v>0.6</v>
      </c>
      <c r="E7" s="3">
        <v>25</v>
      </c>
      <c r="F7" s="3" t="s">
        <v>335</v>
      </c>
    </row>
    <row r="8" spans="1:6" x14ac:dyDescent="0.3">
      <c r="A8" s="1">
        <v>7</v>
      </c>
      <c r="B8" s="2">
        <v>8</v>
      </c>
      <c r="C8" s="2">
        <v>82</v>
      </c>
      <c r="D8" s="1">
        <v>0.6</v>
      </c>
      <c r="E8" s="3">
        <v>26</v>
      </c>
      <c r="F8" s="3" t="s">
        <v>336</v>
      </c>
    </row>
    <row r="9" spans="1:6" x14ac:dyDescent="0.3">
      <c r="A9" s="1">
        <v>8</v>
      </c>
      <c r="B9" s="2">
        <v>9</v>
      </c>
      <c r="C9" s="2">
        <v>92</v>
      </c>
      <c r="D9" s="1">
        <v>0.6</v>
      </c>
      <c r="E9" s="3">
        <v>27</v>
      </c>
      <c r="F9" s="3" t="s">
        <v>337</v>
      </c>
    </row>
    <row r="10" spans="1:6" x14ac:dyDescent="0.3">
      <c r="A10" s="1">
        <v>9</v>
      </c>
      <c r="B10" s="2">
        <v>6</v>
      </c>
      <c r="C10" s="2">
        <v>63</v>
      </c>
      <c r="D10" s="1">
        <v>0.65</v>
      </c>
      <c r="E10" s="3">
        <v>28</v>
      </c>
      <c r="F10" s="3" t="s">
        <v>338</v>
      </c>
    </row>
    <row r="11" spans="1:6" x14ac:dyDescent="0.3">
      <c r="A11" s="1">
        <v>10</v>
      </c>
      <c r="B11" s="2">
        <v>7</v>
      </c>
      <c r="C11" s="2">
        <v>73</v>
      </c>
      <c r="D11" s="1">
        <v>0.65</v>
      </c>
      <c r="E11" s="3">
        <v>29</v>
      </c>
      <c r="F11" s="3" t="s">
        <v>339</v>
      </c>
    </row>
    <row r="12" spans="1:6" x14ac:dyDescent="0.3">
      <c r="A12" s="1">
        <v>11</v>
      </c>
      <c r="B12" s="2">
        <v>8</v>
      </c>
      <c r="C12" s="2">
        <v>83</v>
      </c>
      <c r="D12" s="1">
        <v>0.65</v>
      </c>
      <c r="E12" s="3">
        <v>30</v>
      </c>
      <c r="F12" s="3" t="s">
        <v>340</v>
      </c>
    </row>
    <row r="13" spans="1:6" x14ac:dyDescent="0.3">
      <c r="A13" s="1">
        <v>12</v>
      </c>
      <c r="B13" s="2">
        <v>9</v>
      </c>
      <c r="C13" s="2">
        <v>93</v>
      </c>
      <c r="D13" s="1">
        <v>0.65</v>
      </c>
      <c r="E13" s="3">
        <v>31</v>
      </c>
      <c r="F13" s="3" t="s">
        <v>341</v>
      </c>
    </row>
    <row r="14" spans="1:6" x14ac:dyDescent="0.3">
      <c r="A14" s="1">
        <v>13</v>
      </c>
      <c r="B14" s="2">
        <v>10</v>
      </c>
      <c r="C14" s="2">
        <v>101</v>
      </c>
      <c r="D14" s="1">
        <v>0.65</v>
      </c>
      <c r="E14" s="3">
        <v>32</v>
      </c>
      <c r="F14" s="3" t="s">
        <v>342</v>
      </c>
    </row>
    <row r="15" spans="1:6" x14ac:dyDescent="0.3">
      <c r="A15" s="1">
        <v>14</v>
      </c>
      <c r="B15" s="2">
        <v>11</v>
      </c>
      <c r="C15" s="2">
        <v>111</v>
      </c>
      <c r="D15" s="1">
        <v>0.65</v>
      </c>
      <c r="E15" s="3">
        <v>33</v>
      </c>
      <c r="F15" s="3" t="s">
        <v>343</v>
      </c>
    </row>
    <row r="16" spans="1:6" x14ac:dyDescent="0.3">
      <c r="A16" s="1">
        <v>15</v>
      </c>
      <c r="B16" s="2">
        <v>12</v>
      </c>
      <c r="C16" s="2">
        <v>121</v>
      </c>
      <c r="D16" s="1">
        <v>0.65</v>
      </c>
      <c r="E16" s="3">
        <v>34</v>
      </c>
      <c r="F16" s="3" t="s">
        <v>344</v>
      </c>
    </row>
    <row r="17" spans="1:6" x14ac:dyDescent="0.3">
      <c r="A17" s="1">
        <v>16</v>
      </c>
      <c r="B17" s="2">
        <v>13</v>
      </c>
      <c r="C17" s="2">
        <v>131</v>
      </c>
      <c r="D17" s="1">
        <v>0.65</v>
      </c>
      <c r="E17" s="3">
        <v>35</v>
      </c>
      <c r="F17" s="3" t="s">
        <v>345</v>
      </c>
    </row>
    <row r="18" spans="1:6" x14ac:dyDescent="0.3">
      <c r="A18" s="1">
        <v>17</v>
      </c>
      <c r="B18" s="2">
        <v>10</v>
      </c>
      <c r="C18" s="2">
        <v>102</v>
      </c>
      <c r="D18" s="1">
        <v>0.7</v>
      </c>
      <c r="E18" s="3">
        <v>36</v>
      </c>
      <c r="F18" s="3" t="s">
        <v>346</v>
      </c>
    </row>
    <row r="19" spans="1:6" x14ac:dyDescent="0.3">
      <c r="A19" s="1">
        <v>18</v>
      </c>
      <c r="B19" s="2">
        <v>11</v>
      </c>
      <c r="C19" s="2">
        <v>112</v>
      </c>
      <c r="D19" s="1">
        <v>0.7</v>
      </c>
      <c r="E19" s="3">
        <v>37</v>
      </c>
      <c r="F19" s="3" t="s">
        <v>347</v>
      </c>
    </row>
    <row r="20" spans="1:6" x14ac:dyDescent="0.3">
      <c r="A20" s="1">
        <v>19</v>
      </c>
      <c r="B20" s="2">
        <v>12</v>
      </c>
      <c r="C20" s="2">
        <v>122</v>
      </c>
      <c r="D20" s="1">
        <v>0.7</v>
      </c>
      <c r="E20" s="3">
        <v>38</v>
      </c>
      <c r="F20" s="3" t="s">
        <v>348</v>
      </c>
    </row>
    <row r="21" spans="1:6" x14ac:dyDescent="0.3">
      <c r="A21" s="1">
        <v>20</v>
      </c>
      <c r="B21" s="2">
        <v>13</v>
      </c>
      <c r="C21" s="2">
        <v>132</v>
      </c>
      <c r="D21" s="1">
        <v>0.7</v>
      </c>
      <c r="E21" s="3">
        <v>39</v>
      </c>
      <c r="F21" s="3" t="s">
        <v>349</v>
      </c>
    </row>
    <row r="22" spans="1:6" x14ac:dyDescent="0.3">
      <c r="A22" s="1">
        <v>21</v>
      </c>
      <c r="B22" s="2">
        <v>10</v>
      </c>
      <c r="C22" s="2">
        <v>103</v>
      </c>
      <c r="D22" s="1">
        <v>0.75</v>
      </c>
      <c r="E22" s="3">
        <v>40</v>
      </c>
      <c r="F22" s="3" t="s">
        <v>350</v>
      </c>
    </row>
    <row r="23" spans="1:6" x14ac:dyDescent="0.3">
      <c r="A23" s="1">
        <v>22</v>
      </c>
      <c r="B23" s="2">
        <v>11</v>
      </c>
      <c r="C23" s="2">
        <v>113</v>
      </c>
      <c r="D23" s="1">
        <v>0.75</v>
      </c>
      <c r="E23" s="3">
        <v>41</v>
      </c>
      <c r="F23" s="3" t="s">
        <v>351</v>
      </c>
    </row>
    <row r="24" spans="1:6" x14ac:dyDescent="0.3">
      <c r="A24" s="1">
        <v>23</v>
      </c>
      <c r="B24" s="2">
        <v>12</v>
      </c>
      <c r="C24" s="2">
        <v>123</v>
      </c>
      <c r="D24" s="1">
        <v>0.75</v>
      </c>
      <c r="E24" s="3">
        <v>42</v>
      </c>
      <c r="F24" s="3" t="s">
        <v>352</v>
      </c>
    </row>
    <row r="25" spans="1:6" x14ac:dyDescent="0.3">
      <c r="A25" s="1">
        <v>24</v>
      </c>
      <c r="B25" s="2">
        <v>13</v>
      </c>
      <c r="C25" s="2">
        <v>133</v>
      </c>
      <c r="D25" s="1">
        <v>0.75</v>
      </c>
      <c r="E25" s="3">
        <v>43</v>
      </c>
      <c r="F25" s="3" t="s">
        <v>353</v>
      </c>
    </row>
    <row r="26" spans="1:6" x14ac:dyDescent="0.3">
      <c r="A26" s="1">
        <v>25</v>
      </c>
      <c r="B26" s="2" t="s">
        <v>363</v>
      </c>
      <c r="C26" s="2" t="s">
        <v>364</v>
      </c>
      <c r="D26" s="1">
        <v>0.8</v>
      </c>
      <c r="E26" s="3">
        <v>44</v>
      </c>
      <c r="F26" s="3" t="s">
        <v>354</v>
      </c>
    </row>
    <row r="27" spans="1:6" x14ac:dyDescent="0.3">
      <c r="A27" s="1">
        <v>26</v>
      </c>
      <c r="B27" s="2">
        <v>15</v>
      </c>
      <c r="C27" s="2">
        <v>152</v>
      </c>
      <c r="D27" s="1">
        <v>0.85</v>
      </c>
      <c r="E27" s="3">
        <v>45</v>
      </c>
      <c r="F27" s="3" t="s">
        <v>355</v>
      </c>
    </row>
    <row r="28" spans="1:6" x14ac:dyDescent="0.3">
      <c r="A28" s="1">
        <v>27</v>
      </c>
      <c r="B28" s="2">
        <v>15</v>
      </c>
      <c r="C28" s="2">
        <v>153</v>
      </c>
      <c r="D28" s="1">
        <v>0.87</v>
      </c>
      <c r="E28" s="3">
        <v>46</v>
      </c>
      <c r="F28" s="3" t="s">
        <v>356</v>
      </c>
    </row>
    <row r="29" spans="1:6" x14ac:dyDescent="0.3">
      <c r="A29" s="1">
        <v>28</v>
      </c>
      <c r="B29" s="2">
        <v>16</v>
      </c>
      <c r="D29" s="1">
        <v>0.72</v>
      </c>
      <c r="E29" s="3">
        <v>47</v>
      </c>
      <c r="F29" s="3" t="s">
        <v>357</v>
      </c>
    </row>
    <row r="30" spans="1:6" x14ac:dyDescent="0.3">
      <c r="A30" s="1">
        <v>29</v>
      </c>
      <c r="B30" s="2" t="s">
        <v>365</v>
      </c>
      <c r="D30" s="1">
        <v>1</v>
      </c>
      <c r="E30" s="3" t="s">
        <v>358</v>
      </c>
      <c r="F30" s="3" t="s">
        <v>359</v>
      </c>
    </row>
    <row r="31" spans="1:6" x14ac:dyDescent="0.3">
      <c r="A31" s="1">
        <v>30</v>
      </c>
      <c r="B31" s="2">
        <v>38</v>
      </c>
      <c r="D31" s="1">
        <v>0.97</v>
      </c>
      <c r="E31" s="3">
        <v>106</v>
      </c>
      <c r="F31" s="3" t="s">
        <v>360</v>
      </c>
    </row>
    <row r="32" spans="1:6" x14ac:dyDescent="0.3">
      <c r="A32" s="1">
        <v>31</v>
      </c>
      <c r="B32" s="2" t="s">
        <v>366</v>
      </c>
      <c r="D32" s="1">
        <v>0.97</v>
      </c>
      <c r="E32" s="3" t="s">
        <v>361</v>
      </c>
      <c r="F32" s="3" t="s">
        <v>362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220B-741C-46B7-B61B-32CF04275229}">
  <dimension ref="A1:D13"/>
  <sheetViews>
    <sheetView workbookViewId="0">
      <selection activeCell="D20" sqref="D20"/>
    </sheetView>
  </sheetViews>
  <sheetFormatPr baseColWidth="10" defaultRowHeight="14.4" x14ac:dyDescent="0.3"/>
  <cols>
    <col min="1" max="1" width="11.5546875" style="1"/>
    <col min="2" max="2" width="41.88671875" style="1" bestFit="1" customWidth="1"/>
    <col min="3" max="3" width="21.6640625" style="1" bestFit="1" customWidth="1"/>
    <col min="4" max="4" width="11.5546875" style="1"/>
  </cols>
  <sheetData>
    <row r="1" spans="1:4" x14ac:dyDescent="0.3">
      <c r="A1" s="1" t="s">
        <v>0</v>
      </c>
      <c r="B1" s="1" t="s">
        <v>248</v>
      </c>
      <c r="C1" s="1" t="s">
        <v>296</v>
      </c>
      <c r="D1" s="1" t="s">
        <v>236</v>
      </c>
    </row>
    <row r="2" spans="1:4" x14ac:dyDescent="0.3">
      <c r="A2" s="1">
        <v>1</v>
      </c>
      <c r="B2" s="1" t="s">
        <v>297</v>
      </c>
      <c r="D2" s="1">
        <v>1</v>
      </c>
    </row>
    <row r="3" spans="1:4" x14ac:dyDescent="0.3">
      <c r="A3" s="1">
        <v>2</v>
      </c>
      <c r="B3" s="1" t="s">
        <v>298</v>
      </c>
      <c r="C3" s="1">
        <v>0</v>
      </c>
      <c r="D3" s="1">
        <v>0.8</v>
      </c>
    </row>
    <row r="4" spans="1:4" x14ac:dyDescent="0.3">
      <c r="A4" s="1">
        <v>3</v>
      </c>
      <c r="B4" s="1" t="s">
        <v>299</v>
      </c>
      <c r="C4" s="1">
        <v>0</v>
      </c>
      <c r="D4" s="1">
        <v>0.85</v>
      </c>
    </row>
    <row r="5" spans="1:4" x14ac:dyDescent="0.3">
      <c r="A5" s="1">
        <v>4</v>
      </c>
      <c r="B5" s="1" t="s">
        <v>300</v>
      </c>
      <c r="C5" s="1">
        <v>0</v>
      </c>
      <c r="D5" s="1">
        <v>0.87</v>
      </c>
    </row>
    <row r="6" spans="1:4" x14ac:dyDescent="0.3">
      <c r="A6" s="1">
        <v>5</v>
      </c>
      <c r="B6" s="1" t="s">
        <v>301</v>
      </c>
      <c r="C6" s="1">
        <v>0</v>
      </c>
      <c r="D6" s="1">
        <v>0.88</v>
      </c>
    </row>
    <row r="7" spans="1:4" x14ac:dyDescent="0.3">
      <c r="A7" s="1">
        <v>6</v>
      </c>
      <c r="B7" s="1" t="s">
        <v>302</v>
      </c>
      <c r="C7" s="1">
        <v>0</v>
      </c>
      <c r="D7" s="1">
        <v>0.91</v>
      </c>
    </row>
    <row r="8" spans="1:4" x14ac:dyDescent="0.3">
      <c r="A8" s="1">
        <v>7</v>
      </c>
      <c r="B8" s="1" t="s">
        <v>298</v>
      </c>
      <c r="C8" s="1">
        <v>1</v>
      </c>
      <c r="D8" s="1">
        <v>0.85</v>
      </c>
    </row>
    <row r="9" spans="1:4" x14ac:dyDescent="0.3">
      <c r="A9" s="1">
        <v>8</v>
      </c>
      <c r="B9" s="1" t="s">
        <v>299</v>
      </c>
      <c r="C9" s="1">
        <v>1</v>
      </c>
      <c r="D9" s="1">
        <v>0.87</v>
      </c>
    </row>
    <row r="10" spans="1:4" x14ac:dyDescent="0.3">
      <c r="A10" s="1">
        <v>9</v>
      </c>
      <c r="B10" s="1" t="s">
        <v>300</v>
      </c>
      <c r="C10" s="1">
        <v>1</v>
      </c>
      <c r="D10" s="1">
        <v>0.9</v>
      </c>
    </row>
    <row r="11" spans="1:4" x14ac:dyDescent="0.3">
      <c r="A11" s="1">
        <v>10</v>
      </c>
      <c r="B11" s="1" t="s">
        <v>301</v>
      </c>
      <c r="C11" s="1">
        <v>1</v>
      </c>
      <c r="D11" s="1">
        <v>0.92</v>
      </c>
    </row>
    <row r="12" spans="1:4" x14ac:dyDescent="0.3">
      <c r="A12" s="1">
        <v>11</v>
      </c>
      <c r="B12" s="1" t="s">
        <v>302</v>
      </c>
      <c r="C12" s="1">
        <v>1</v>
      </c>
      <c r="D12" s="1">
        <v>0.95</v>
      </c>
    </row>
    <row r="13" spans="1:4" x14ac:dyDescent="0.3">
      <c r="A13" s="1">
        <v>12</v>
      </c>
      <c r="B13" s="1" t="s">
        <v>303</v>
      </c>
      <c r="D13" s="1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0233-05D2-43EA-AE5F-33FCDFA520F5}">
  <dimension ref="A1:H9"/>
  <sheetViews>
    <sheetView workbookViewId="0">
      <selection activeCell="E10" sqref="E10"/>
    </sheetView>
  </sheetViews>
  <sheetFormatPr baseColWidth="10" defaultRowHeight="14.4" x14ac:dyDescent="0.3"/>
  <cols>
    <col min="1" max="1" width="11.5546875" style="1"/>
    <col min="2" max="2" width="22.77734375" style="1" bestFit="1" customWidth="1"/>
    <col min="3" max="3" width="19.44140625" style="1" bestFit="1" customWidth="1"/>
    <col min="4" max="4" width="25.6640625" style="1" bestFit="1" customWidth="1"/>
    <col min="5" max="5" width="24.77734375" style="1" bestFit="1" customWidth="1"/>
    <col min="6" max="6" width="70.44140625" style="1" bestFit="1" customWidth="1"/>
    <col min="7" max="7" width="11.5546875" style="1"/>
    <col min="8" max="8" width="53.33203125" style="3" bestFit="1" customWidth="1"/>
  </cols>
  <sheetData>
    <row r="1" spans="1:8" x14ac:dyDescent="0.3">
      <c r="A1" s="1" t="s">
        <v>0</v>
      </c>
      <c r="B1" s="1" t="s">
        <v>233</v>
      </c>
      <c r="C1" s="1" t="s">
        <v>245</v>
      </c>
      <c r="D1" s="1" t="s">
        <v>246</v>
      </c>
      <c r="E1" s="1" t="s">
        <v>247</v>
      </c>
      <c r="F1" s="1" t="s">
        <v>235</v>
      </c>
      <c r="G1" s="1" t="s">
        <v>236</v>
      </c>
      <c r="H1" s="3" t="s">
        <v>234</v>
      </c>
    </row>
    <row r="2" spans="1:8" x14ac:dyDescent="0.3">
      <c r="A2" s="1">
        <v>1</v>
      </c>
      <c r="B2" s="1">
        <v>1</v>
      </c>
      <c r="C2" s="1">
        <v>1</v>
      </c>
      <c r="D2" s="1">
        <v>1</v>
      </c>
      <c r="G2" s="1">
        <v>0.93</v>
      </c>
      <c r="H2" s="3" t="s">
        <v>237</v>
      </c>
    </row>
    <row r="3" spans="1:8" x14ac:dyDescent="0.3">
      <c r="A3" s="1">
        <v>2</v>
      </c>
      <c r="B3" s="1">
        <v>1</v>
      </c>
      <c r="C3" s="1">
        <v>0</v>
      </c>
      <c r="D3" s="1">
        <v>1</v>
      </c>
      <c r="G3" s="1">
        <v>0.87</v>
      </c>
      <c r="H3" s="3" t="s">
        <v>238</v>
      </c>
    </row>
    <row r="4" spans="1:8" x14ac:dyDescent="0.3">
      <c r="A4" s="1">
        <v>3</v>
      </c>
      <c r="B4" s="1">
        <v>1</v>
      </c>
      <c r="D4" s="1">
        <v>0</v>
      </c>
      <c r="G4" s="1">
        <v>0.83</v>
      </c>
      <c r="H4" s="3" t="s">
        <v>239</v>
      </c>
    </row>
    <row r="5" spans="1:8" x14ac:dyDescent="0.3">
      <c r="A5" s="1">
        <v>4</v>
      </c>
      <c r="B5" s="1" t="s">
        <v>104</v>
      </c>
      <c r="C5" s="1">
        <v>1</v>
      </c>
      <c r="E5" s="1">
        <v>1</v>
      </c>
      <c r="F5" s="1" t="s">
        <v>241</v>
      </c>
      <c r="G5" s="1">
        <v>0.28000000000000003</v>
      </c>
      <c r="H5" s="3" t="s">
        <v>240</v>
      </c>
    </row>
    <row r="6" spans="1:8" x14ac:dyDescent="0.3">
      <c r="A6" s="1">
        <v>5</v>
      </c>
      <c r="B6" s="1" t="s">
        <v>104</v>
      </c>
      <c r="C6" s="1">
        <v>0</v>
      </c>
      <c r="E6" s="1">
        <v>1</v>
      </c>
      <c r="F6" s="1" t="s">
        <v>241</v>
      </c>
      <c r="G6" s="1">
        <v>0.26</v>
      </c>
      <c r="H6" s="3" t="s">
        <v>242</v>
      </c>
    </row>
    <row r="7" spans="1:8" x14ac:dyDescent="0.3">
      <c r="A7" s="1">
        <v>6</v>
      </c>
      <c r="B7" s="1" t="s">
        <v>104</v>
      </c>
      <c r="C7" s="1">
        <v>1</v>
      </c>
      <c r="E7" s="1">
        <v>2</v>
      </c>
      <c r="F7" s="1" t="s">
        <v>243</v>
      </c>
      <c r="G7" s="1">
        <v>0.55000000000000004</v>
      </c>
      <c r="H7" s="3" t="s">
        <v>240</v>
      </c>
    </row>
    <row r="8" spans="1:8" x14ac:dyDescent="0.3">
      <c r="A8" s="1">
        <v>7</v>
      </c>
      <c r="B8" s="1" t="s">
        <v>104</v>
      </c>
      <c r="C8" s="1">
        <v>0</v>
      </c>
      <c r="E8" s="1">
        <v>2</v>
      </c>
      <c r="F8" s="1" t="s">
        <v>243</v>
      </c>
      <c r="G8" s="1">
        <v>0.52</v>
      </c>
      <c r="H8" s="3" t="s">
        <v>242</v>
      </c>
    </row>
    <row r="9" spans="1:8" x14ac:dyDescent="0.3">
      <c r="A9" s="1">
        <v>8</v>
      </c>
      <c r="B9" s="1" t="s">
        <v>104</v>
      </c>
      <c r="E9" s="1">
        <v>3</v>
      </c>
      <c r="F9" s="1" t="s">
        <v>244</v>
      </c>
      <c r="G9" s="1">
        <v>0.83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635C-4D2B-4448-9EE0-FFA3CEFB62C3}">
  <dimension ref="A1:C8"/>
  <sheetViews>
    <sheetView workbookViewId="0">
      <selection activeCell="B8" sqref="B8"/>
    </sheetView>
  </sheetViews>
  <sheetFormatPr baseColWidth="10" defaultRowHeight="14.4" x14ac:dyDescent="0.3"/>
  <cols>
    <col min="1" max="1" width="11.5546875" style="1"/>
    <col min="2" max="2" width="67.77734375" style="1" bestFit="1" customWidth="1"/>
    <col min="3" max="3" width="11.5546875" style="1"/>
  </cols>
  <sheetData>
    <row r="1" spans="1:3" x14ac:dyDescent="0.3">
      <c r="A1" s="1" t="s">
        <v>0</v>
      </c>
      <c r="B1" s="1" t="s">
        <v>248</v>
      </c>
      <c r="C1" s="1" t="s">
        <v>249</v>
      </c>
    </row>
    <row r="2" spans="1:3" x14ac:dyDescent="0.3">
      <c r="A2" s="1">
        <v>1</v>
      </c>
      <c r="B2" s="1">
        <v>1</v>
      </c>
      <c r="C2" s="1">
        <v>0.95</v>
      </c>
    </row>
    <row r="3" spans="1:3" x14ac:dyDescent="0.3">
      <c r="A3" s="1">
        <v>2</v>
      </c>
      <c r="B3" s="1" t="s">
        <v>104</v>
      </c>
      <c r="C3" s="1">
        <v>0.97</v>
      </c>
    </row>
    <row r="4" spans="1:3" x14ac:dyDescent="0.3">
      <c r="A4" s="1">
        <v>3</v>
      </c>
      <c r="B4" s="1" t="s">
        <v>250</v>
      </c>
      <c r="C4" s="1">
        <v>0.95</v>
      </c>
    </row>
    <row r="5" spans="1:3" x14ac:dyDescent="0.3">
      <c r="A5" s="1">
        <v>4</v>
      </c>
      <c r="B5" s="1" t="s">
        <v>251</v>
      </c>
      <c r="C5" s="1">
        <v>0.95</v>
      </c>
    </row>
    <row r="6" spans="1:3" x14ac:dyDescent="0.3">
      <c r="A6" s="1">
        <v>5</v>
      </c>
      <c r="B6" s="1" t="s">
        <v>252</v>
      </c>
      <c r="C6" s="1">
        <v>1</v>
      </c>
    </row>
    <row r="7" spans="1:3" x14ac:dyDescent="0.3">
      <c r="A7" s="1">
        <v>6</v>
      </c>
      <c r="B7" s="1" t="s">
        <v>253</v>
      </c>
      <c r="C7" s="1">
        <v>0.98</v>
      </c>
    </row>
    <row r="8" spans="1:3" x14ac:dyDescent="0.3">
      <c r="A8" s="1">
        <v>7</v>
      </c>
      <c r="B8" s="1" t="s">
        <v>254</v>
      </c>
      <c r="C8" s="1">
        <v>0.95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C954-2E7C-4810-A188-3191D0E73B9E}">
  <dimension ref="A1:C16"/>
  <sheetViews>
    <sheetView workbookViewId="0">
      <selection activeCell="C18" sqref="C18"/>
    </sheetView>
  </sheetViews>
  <sheetFormatPr baseColWidth="10" defaultRowHeight="14.4" x14ac:dyDescent="0.3"/>
  <cols>
    <col min="1" max="1" width="11.5546875" style="1"/>
    <col min="2" max="2" width="31.21875" style="1" bestFit="1" customWidth="1"/>
    <col min="3" max="3" width="11.5546875" style="1"/>
  </cols>
  <sheetData>
    <row r="1" spans="1:3" x14ac:dyDescent="0.3">
      <c r="A1" s="1" t="s">
        <v>0</v>
      </c>
      <c r="B1" s="1" t="s">
        <v>248</v>
      </c>
      <c r="C1" s="1" t="s">
        <v>304</v>
      </c>
    </row>
    <row r="2" spans="1:3" x14ac:dyDescent="0.3">
      <c r="A2" s="1">
        <v>1</v>
      </c>
      <c r="B2" s="1">
        <v>1</v>
      </c>
      <c r="C2" s="1">
        <v>0.99</v>
      </c>
    </row>
    <row r="3" spans="1:3" x14ac:dyDescent="0.3">
      <c r="A3" s="1">
        <v>2</v>
      </c>
      <c r="B3" s="1" t="s">
        <v>104</v>
      </c>
      <c r="C3" s="1">
        <v>0.99</v>
      </c>
    </row>
    <row r="4" spans="1:3" x14ac:dyDescent="0.3">
      <c r="A4" s="1">
        <v>3</v>
      </c>
      <c r="B4" s="1">
        <v>4</v>
      </c>
      <c r="C4" s="1">
        <v>0.96</v>
      </c>
    </row>
    <row r="5" spans="1:3" x14ac:dyDescent="0.3">
      <c r="A5" s="1">
        <v>4</v>
      </c>
      <c r="B5" s="1" t="s">
        <v>305</v>
      </c>
      <c r="C5" s="1">
        <v>0.98</v>
      </c>
    </row>
    <row r="6" spans="1:3" x14ac:dyDescent="0.3">
      <c r="A6" s="1">
        <v>5</v>
      </c>
      <c r="B6" s="1" t="s">
        <v>306</v>
      </c>
      <c r="C6" s="1">
        <v>0.96</v>
      </c>
    </row>
    <row r="7" spans="1:3" x14ac:dyDescent="0.3">
      <c r="A7" s="1">
        <v>6</v>
      </c>
      <c r="B7" s="1">
        <v>10</v>
      </c>
      <c r="C7" s="1">
        <v>0.95</v>
      </c>
    </row>
    <row r="8" spans="1:3" x14ac:dyDescent="0.3">
      <c r="A8" s="1">
        <v>7</v>
      </c>
      <c r="B8" s="1" t="s">
        <v>307</v>
      </c>
      <c r="C8" s="1">
        <v>0.95</v>
      </c>
    </row>
    <row r="9" spans="1:3" x14ac:dyDescent="0.3">
      <c r="A9" s="1">
        <v>8</v>
      </c>
      <c r="B9" s="1" t="s">
        <v>308</v>
      </c>
      <c r="C9" s="1">
        <v>0.9</v>
      </c>
    </row>
    <row r="10" spans="1:3" x14ac:dyDescent="0.3">
      <c r="A10" s="1">
        <v>9</v>
      </c>
      <c r="B10" s="1">
        <v>19</v>
      </c>
      <c r="C10" s="1">
        <v>0.96</v>
      </c>
    </row>
    <row r="11" spans="1:3" x14ac:dyDescent="0.3">
      <c r="A11" s="1">
        <v>10</v>
      </c>
      <c r="B11" s="1" t="s">
        <v>309</v>
      </c>
      <c r="C11" s="1">
        <v>0.8</v>
      </c>
    </row>
    <row r="12" spans="1:3" x14ac:dyDescent="0.3">
      <c r="A12" s="1">
        <v>11</v>
      </c>
      <c r="B12" s="1" t="s">
        <v>310</v>
      </c>
      <c r="C12" s="1">
        <v>0.9</v>
      </c>
    </row>
    <row r="13" spans="1:3" x14ac:dyDescent="0.3">
      <c r="A13" s="1">
        <v>12</v>
      </c>
      <c r="B13" s="1" t="s">
        <v>311</v>
      </c>
      <c r="C13" s="1">
        <v>0.95</v>
      </c>
    </row>
    <row r="14" spans="1:3" x14ac:dyDescent="0.3">
      <c r="A14" s="1">
        <v>13</v>
      </c>
      <c r="B14" s="1">
        <v>40</v>
      </c>
      <c r="C14" s="1">
        <v>0.9</v>
      </c>
    </row>
    <row r="15" spans="1:3" x14ac:dyDescent="0.3">
      <c r="A15" s="1">
        <v>14</v>
      </c>
      <c r="B15" s="1" t="s">
        <v>251</v>
      </c>
      <c r="C15" s="1">
        <v>0.96</v>
      </c>
    </row>
    <row r="16" spans="1:3" x14ac:dyDescent="0.3">
      <c r="A16" s="1">
        <v>15</v>
      </c>
      <c r="B16" s="1" t="s">
        <v>312</v>
      </c>
      <c r="C16" s="1">
        <v>0.9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A3EC-8694-40DA-BC8B-4F7C2925446D}">
  <dimension ref="A1:G17"/>
  <sheetViews>
    <sheetView workbookViewId="0">
      <selection activeCell="F23" sqref="F23"/>
    </sheetView>
  </sheetViews>
  <sheetFormatPr baseColWidth="10" defaultRowHeight="14.4" x14ac:dyDescent="0.3"/>
  <cols>
    <col min="1" max="1" width="11.5546875" style="1"/>
    <col min="2" max="2" width="27.44140625" style="1" bestFit="1" customWidth="1"/>
    <col min="3" max="3" width="18.5546875" style="1" bestFit="1" customWidth="1"/>
    <col min="4" max="4" width="19" style="1" bestFit="1" customWidth="1"/>
    <col min="5" max="5" width="11.5546875" style="1"/>
    <col min="6" max="6" width="27.44140625" bestFit="1" customWidth="1"/>
    <col min="7" max="7" width="13" bestFit="1" customWidth="1"/>
  </cols>
  <sheetData>
    <row r="1" spans="1:7" x14ac:dyDescent="0.3">
      <c r="A1" s="1" t="s">
        <v>0</v>
      </c>
      <c r="B1" s="2" t="s">
        <v>223</v>
      </c>
      <c r="C1" s="2" t="s">
        <v>220</v>
      </c>
      <c r="D1" s="2" t="s">
        <v>221</v>
      </c>
      <c r="E1" s="1" t="s">
        <v>222</v>
      </c>
      <c r="F1" s="3" t="s">
        <v>223</v>
      </c>
      <c r="G1" s="3" t="s">
        <v>224</v>
      </c>
    </row>
    <row r="2" spans="1:7" x14ac:dyDescent="0.3">
      <c r="A2" s="1">
        <v>1</v>
      </c>
      <c r="B2" s="2">
        <v>18</v>
      </c>
      <c r="C2" s="2">
        <v>0</v>
      </c>
      <c r="D2" s="2">
        <v>100</v>
      </c>
      <c r="E2" s="1">
        <v>0.39</v>
      </c>
      <c r="F2" s="3" t="s">
        <v>225</v>
      </c>
      <c r="G2" s="3" t="s">
        <v>226</v>
      </c>
    </row>
    <row r="3" spans="1:7" x14ac:dyDescent="0.3">
      <c r="A3" s="1">
        <v>2</v>
      </c>
      <c r="B3" s="2">
        <v>19</v>
      </c>
      <c r="C3" s="2">
        <v>0</v>
      </c>
      <c r="D3" s="2">
        <v>100</v>
      </c>
      <c r="E3" s="1">
        <v>0.32</v>
      </c>
      <c r="F3" s="3" t="s">
        <v>227</v>
      </c>
      <c r="G3" s="3" t="s">
        <v>226</v>
      </c>
    </row>
    <row r="4" spans="1:7" x14ac:dyDescent="0.3">
      <c r="A4" s="1">
        <v>3</v>
      </c>
      <c r="B4" s="2">
        <v>20</v>
      </c>
      <c r="C4" s="2">
        <v>0</v>
      </c>
      <c r="D4" s="2">
        <v>100</v>
      </c>
      <c r="E4" s="1">
        <v>0.27</v>
      </c>
      <c r="F4" s="3" t="s">
        <v>228</v>
      </c>
      <c r="G4" s="3" t="s">
        <v>226</v>
      </c>
    </row>
    <row r="5" spans="1:7" x14ac:dyDescent="0.3">
      <c r="A5" s="1">
        <v>4</v>
      </c>
      <c r="B5" s="2">
        <v>21</v>
      </c>
      <c r="C5" s="2">
        <v>0</v>
      </c>
      <c r="D5" s="2">
        <v>100</v>
      </c>
      <c r="E5" s="1">
        <v>0.25</v>
      </c>
      <c r="F5" s="3" t="s">
        <v>229</v>
      </c>
      <c r="G5" s="3" t="s">
        <v>226</v>
      </c>
    </row>
    <row r="6" spans="1:7" x14ac:dyDescent="0.3">
      <c r="A6" s="1">
        <v>5</v>
      </c>
      <c r="B6" s="2">
        <v>18</v>
      </c>
      <c r="C6" s="2">
        <v>100</v>
      </c>
      <c r="D6" s="2">
        <v>200</v>
      </c>
      <c r="E6" s="1">
        <v>0.33</v>
      </c>
      <c r="F6" s="3" t="s">
        <v>225</v>
      </c>
      <c r="G6" s="3" t="s">
        <v>230</v>
      </c>
    </row>
    <row r="7" spans="1:7" x14ac:dyDescent="0.3">
      <c r="A7" s="1">
        <v>6</v>
      </c>
      <c r="B7" s="2">
        <v>19</v>
      </c>
      <c r="C7" s="2">
        <v>100</v>
      </c>
      <c r="D7" s="2">
        <v>200</v>
      </c>
      <c r="E7" s="1">
        <v>0.23</v>
      </c>
      <c r="F7" s="3" t="s">
        <v>227</v>
      </c>
      <c r="G7" s="3" t="s">
        <v>230</v>
      </c>
    </row>
    <row r="8" spans="1:7" x14ac:dyDescent="0.3">
      <c r="A8" s="1">
        <v>7</v>
      </c>
      <c r="B8" s="2">
        <v>20</v>
      </c>
      <c r="C8" s="2">
        <v>100</v>
      </c>
      <c r="D8" s="2">
        <v>200</v>
      </c>
      <c r="E8" s="1">
        <v>0.22</v>
      </c>
      <c r="F8" s="3" t="s">
        <v>228</v>
      </c>
      <c r="G8" s="3" t="s">
        <v>230</v>
      </c>
    </row>
    <row r="9" spans="1:7" x14ac:dyDescent="0.3">
      <c r="A9" s="1">
        <v>8</v>
      </c>
      <c r="B9" s="2">
        <v>21</v>
      </c>
      <c r="C9" s="2">
        <v>100</v>
      </c>
      <c r="D9" s="2">
        <v>200</v>
      </c>
      <c r="E9" s="1">
        <v>0.2</v>
      </c>
      <c r="F9" s="3" t="s">
        <v>229</v>
      </c>
      <c r="G9" s="3" t="s">
        <v>230</v>
      </c>
    </row>
    <row r="10" spans="1:7" x14ac:dyDescent="0.3">
      <c r="A10" s="1">
        <v>9</v>
      </c>
      <c r="B10" s="2">
        <v>18</v>
      </c>
      <c r="C10" s="2">
        <v>200</v>
      </c>
      <c r="D10" s="2">
        <v>300</v>
      </c>
      <c r="E10" s="1">
        <v>0.3</v>
      </c>
      <c r="F10" s="3" t="s">
        <v>225</v>
      </c>
      <c r="G10" s="3" t="s">
        <v>231</v>
      </c>
    </row>
    <row r="11" spans="1:7" x14ac:dyDescent="0.3">
      <c r="A11" s="1">
        <v>10</v>
      </c>
      <c r="B11" s="2">
        <v>19</v>
      </c>
      <c r="C11" s="2">
        <v>200</v>
      </c>
      <c r="D11" s="2">
        <v>300</v>
      </c>
      <c r="E11" s="1">
        <v>0.22</v>
      </c>
      <c r="F11" s="3" t="s">
        <v>227</v>
      </c>
      <c r="G11" s="3" t="s">
        <v>231</v>
      </c>
    </row>
    <row r="12" spans="1:7" x14ac:dyDescent="0.3">
      <c r="A12" s="1">
        <v>11</v>
      </c>
      <c r="B12" s="2">
        <v>20</v>
      </c>
      <c r="C12" s="2">
        <v>200</v>
      </c>
      <c r="D12" s="2">
        <v>300</v>
      </c>
      <c r="E12" s="1">
        <v>0.2</v>
      </c>
      <c r="F12" s="3" t="s">
        <v>228</v>
      </c>
      <c r="G12" s="3" t="s">
        <v>231</v>
      </c>
    </row>
    <row r="13" spans="1:7" x14ac:dyDescent="0.3">
      <c r="A13" s="1">
        <v>12</v>
      </c>
      <c r="B13" s="2">
        <v>21</v>
      </c>
      <c r="C13" s="2">
        <v>200</v>
      </c>
      <c r="D13" s="2">
        <v>300</v>
      </c>
      <c r="E13" s="1">
        <v>0.18</v>
      </c>
      <c r="F13" s="3" t="s">
        <v>229</v>
      </c>
      <c r="G13" s="3" t="s">
        <v>231</v>
      </c>
    </row>
    <row r="14" spans="1:7" x14ac:dyDescent="0.3">
      <c r="A14" s="1">
        <v>13</v>
      </c>
      <c r="B14" s="2">
        <v>18</v>
      </c>
      <c r="C14" s="2">
        <v>300</v>
      </c>
      <c r="D14" s="2"/>
      <c r="E14" s="1">
        <v>0.3</v>
      </c>
      <c r="F14" s="3" t="s">
        <v>225</v>
      </c>
      <c r="G14" s="3" t="s">
        <v>232</v>
      </c>
    </row>
    <row r="15" spans="1:7" x14ac:dyDescent="0.3">
      <c r="A15" s="1">
        <v>14</v>
      </c>
      <c r="B15" s="2">
        <v>19</v>
      </c>
      <c r="C15" s="2">
        <v>300</v>
      </c>
      <c r="D15" s="2"/>
      <c r="E15" s="1">
        <v>0.22</v>
      </c>
      <c r="F15" s="3" t="s">
        <v>227</v>
      </c>
      <c r="G15" s="3" t="s">
        <v>232</v>
      </c>
    </row>
    <row r="16" spans="1:7" x14ac:dyDescent="0.3">
      <c r="A16" s="1">
        <v>15</v>
      </c>
      <c r="B16" s="2">
        <v>20</v>
      </c>
      <c r="C16" s="2">
        <v>300</v>
      </c>
      <c r="D16" s="2"/>
      <c r="E16" s="1">
        <v>0.18</v>
      </c>
      <c r="F16" s="3" t="s">
        <v>228</v>
      </c>
      <c r="G16" s="3" t="s">
        <v>232</v>
      </c>
    </row>
    <row r="17" spans="1:7" x14ac:dyDescent="0.3">
      <c r="A17" s="1">
        <v>16</v>
      </c>
      <c r="B17" s="2">
        <v>21</v>
      </c>
      <c r="C17" s="2">
        <v>300</v>
      </c>
      <c r="D17" s="2"/>
      <c r="E17" s="1">
        <v>0.16</v>
      </c>
      <c r="F17" s="3" t="s">
        <v>229</v>
      </c>
      <c r="G17" s="3" t="s"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778F-8678-4239-A9A1-7966AC1880ED}">
  <dimension ref="A1:D15"/>
  <sheetViews>
    <sheetView workbookViewId="0">
      <selection activeCell="C2" sqref="C2:C13"/>
    </sheetView>
  </sheetViews>
  <sheetFormatPr baseColWidth="10" defaultRowHeight="14.4" x14ac:dyDescent="0.3"/>
  <cols>
    <col min="1" max="1" width="11.5546875" style="1"/>
    <col min="2" max="2" width="23" style="1" bestFit="1" customWidth="1"/>
    <col min="3" max="3" width="22" style="1" customWidth="1"/>
    <col min="4" max="16384" width="11.5546875" style="1"/>
  </cols>
  <sheetData>
    <row r="1" spans="1:4" x14ac:dyDescent="0.3">
      <c r="A1" s="1" t="s">
        <v>0</v>
      </c>
      <c r="B1" s="3" t="s">
        <v>24</v>
      </c>
      <c r="C1" s="2" t="s">
        <v>36</v>
      </c>
      <c r="D1" s="1" t="s">
        <v>35</v>
      </c>
    </row>
    <row r="2" spans="1:4" x14ac:dyDescent="0.3">
      <c r="A2" s="1">
        <v>1</v>
      </c>
      <c r="B2" s="3">
        <v>8</v>
      </c>
      <c r="C2" s="2">
        <v>1</v>
      </c>
      <c r="D2" s="1">
        <v>3</v>
      </c>
    </row>
    <row r="3" spans="1:4" x14ac:dyDescent="0.3">
      <c r="A3" s="1">
        <v>2</v>
      </c>
      <c r="B3" s="3">
        <v>9</v>
      </c>
      <c r="C3" s="2">
        <v>2</v>
      </c>
      <c r="D3" s="1">
        <v>3</v>
      </c>
    </row>
    <row r="4" spans="1:4" x14ac:dyDescent="0.3">
      <c r="A4" s="1">
        <v>3</v>
      </c>
      <c r="B4" s="3">
        <v>11</v>
      </c>
      <c r="C4" s="2">
        <v>4</v>
      </c>
      <c r="D4" s="1">
        <v>9</v>
      </c>
    </row>
    <row r="5" spans="1:4" x14ac:dyDescent="0.3">
      <c r="A5" s="1">
        <v>4</v>
      </c>
      <c r="B5" s="3">
        <v>12</v>
      </c>
      <c r="C5" s="2">
        <v>5</v>
      </c>
      <c r="D5" s="1">
        <v>3</v>
      </c>
    </row>
    <row r="6" spans="1:4" x14ac:dyDescent="0.3">
      <c r="A6" s="1">
        <v>5</v>
      </c>
      <c r="B6" s="3">
        <v>13</v>
      </c>
      <c r="C6" s="2">
        <v>6</v>
      </c>
      <c r="D6" s="1">
        <v>0.3</v>
      </c>
    </row>
    <row r="7" spans="1:4" x14ac:dyDescent="0.3">
      <c r="A7" s="1">
        <v>6</v>
      </c>
      <c r="B7" s="3">
        <v>14</v>
      </c>
      <c r="C7" s="2">
        <v>7</v>
      </c>
      <c r="D7" s="1">
        <v>0</v>
      </c>
    </row>
    <row r="8" spans="1:4" x14ac:dyDescent="0.3">
      <c r="A8" s="1">
        <v>7</v>
      </c>
      <c r="B8" s="3">
        <v>15</v>
      </c>
      <c r="C8" s="2">
        <v>8</v>
      </c>
      <c r="D8" s="1">
        <v>0.3</v>
      </c>
    </row>
    <row r="9" spans="1:4" x14ac:dyDescent="0.3">
      <c r="A9" s="1">
        <v>8</v>
      </c>
      <c r="B9" s="3">
        <v>16</v>
      </c>
      <c r="C9" s="2">
        <v>9</v>
      </c>
      <c r="D9" s="1">
        <v>3</v>
      </c>
    </row>
    <row r="10" spans="1:4" x14ac:dyDescent="0.3">
      <c r="A10" s="1">
        <v>9</v>
      </c>
      <c r="B10" s="3">
        <v>17</v>
      </c>
      <c r="C10" s="2">
        <v>10</v>
      </c>
      <c r="D10" s="1">
        <v>0.3</v>
      </c>
    </row>
    <row r="11" spans="1:4" x14ac:dyDescent="0.3">
      <c r="A11" s="1">
        <v>10</v>
      </c>
      <c r="B11" s="3">
        <v>18</v>
      </c>
      <c r="C11" s="2">
        <v>11</v>
      </c>
      <c r="D11" s="1">
        <v>3</v>
      </c>
    </row>
    <row r="12" spans="1:4" x14ac:dyDescent="0.3">
      <c r="A12" s="1">
        <v>11</v>
      </c>
      <c r="B12" s="3">
        <v>19</v>
      </c>
      <c r="C12" s="2">
        <v>12</v>
      </c>
      <c r="D12" s="1">
        <v>3</v>
      </c>
    </row>
    <row r="13" spans="1:4" x14ac:dyDescent="0.3">
      <c r="A13" s="1">
        <v>12</v>
      </c>
      <c r="B13" s="3">
        <v>21</v>
      </c>
      <c r="C13" s="2">
        <v>13</v>
      </c>
      <c r="D13" s="1">
        <v>3</v>
      </c>
    </row>
    <row r="15" spans="1:4" x14ac:dyDescent="0.3">
      <c r="A15" s="4" t="s">
        <v>88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7852-B0F8-4467-83F3-4769B4157F55}">
  <dimension ref="A1:H89"/>
  <sheetViews>
    <sheetView workbookViewId="0">
      <selection activeCell="E6" sqref="E6"/>
    </sheetView>
  </sheetViews>
  <sheetFormatPr baseColWidth="10" defaultRowHeight="14.4" x14ac:dyDescent="0.3"/>
  <cols>
    <col min="1" max="1" width="11.5546875" style="1"/>
    <col min="2" max="2" width="22.5546875" style="1" bestFit="1" customWidth="1"/>
    <col min="3" max="3" width="20.88671875" style="1" bestFit="1" customWidth="1"/>
    <col min="4" max="4" width="30.44140625" style="1" bestFit="1" customWidth="1"/>
    <col min="5" max="5" width="17.5546875" style="1" bestFit="1" customWidth="1"/>
    <col min="6" max="6" width="11.88671875" style="1" bestFit="1" customWidth="1"/>
    <col min="7" max="7" width="4.77734375" style="1" bestFit="1" customWidth="1"/>
    <col min="8" max="8" width="21.77734375" style="3" bestFit="1" customWidth="1"/>
  </cols>
  <sheetData>
    <row r="1" spans="1:8" x14ac:dyDescent="0.3">
      <c r="A1" s="1" t="s">
        <v>0</v>
      </c>
      <c r="B1" s="1" t="s">
        <v>3</v>
      </c>
      <c r="C1" s="1" t="s">
        <v>255</v>
      </c>
      <c r="D1" s="1" t="s">
        <v>258</v>
      </c>
      <c r="E1" s="1" t="s">
        <v>259</v>
      </c>
      <c r="F1" s="1" t="s">
        <v>260</v>
      </c>
      <c r="G1" s="1" t="s">
        <v>261</v>
      </c>
      <c r="H1" s="3" t="s">
        <v>256</v>
      </c>
    </row>
    <row r="2" spans="1:8" x14ac:dyDescent="0.3">
      <c r="A2" s="1">
        <v>1</v>
      </c>
      <c r="B2" s="1" t="s">
        <v>185</v>
      </c>
      <c r="C2" s="1">
        <v>1</v>
      </c>
      <c r="F2" s="1" t="s">
        <v>262</v>
      </c>
      <c r="G2" s="1">
        <v>2.2000000000000002</v>
      </c>
    </row>
    <row r="3" spans="1:8" x14ac:dyDescent="0.3">
      <c r="A3" s="1">
        <v>2</v>
      </c>
      <c r="B3" s="1" t="s">
        <v>185</v>
      </c>
      <c r="C3" s="1">
        <v>2</v>
      </c>
      <c r="F3" s="1" t="s">
        <v>261</v>
      </c>
      <c r="G3" s="1">
        <v>2.2999999999999998</v>
      </c>
    </row>
    <row r="4" spans="1:8" x14ac:dyDescent="0.3">
      <c r="A4" s="1">
        <v>3</v>
      </c>
      <c r="B4" s="1" t="s">
        <v>185</v>
      </c>
      <c r="C4" s="1">
        <v>3</v>
      </c>
      <c r="F4" s="1" t="s">
        <v>261</v>
      </c>
      <c r="G4" s="1">
        <v>3</v>
      </c>
    </row>
    <row r="5" spans="1:8" x14ac:dyDescent="0.3">
      <c r="A5" s="1">
        <v>4</v>
      </c>
      <c r="B5" s="1">
        <v>8</v>
      </c>
      <c r="C5" s="1">
        <v>1</v>
      </c>
      <c r="F5" s="1" t="s">
        <v>262</v>
      </c>
      <c r="G5" s="1">
        <v>2.4</v>
      </c>
    </row>
    <row r="6" spans="1:8" x14ac:dyDescent="0.3">
      <c r="A6" s="1">
        <v>5</v>
      </c>
      <c r="B6" s="1">
        <v>8</v>
      </c>
      <c r="C6" s="1">
        <v>2</v>
      </c>
      <c r="F6" s="1" t="s">
        <v>261</v>
      </c>
      <c r="G6" s="1">
        <v>2.6</v>
      </c>
    </row>
    <row r="7" spans="1:8" x14ac:dyDescent="0.3">
      <c r="A7" s="1">
        <v>6</v>
      </c>
      <c r="B7" s="1">
        <v>8</v>
      </c>
      <c r="C7" s="1">
        <v>3</v>
      </c>
      <c r="F7" s="1" t="s">
        <v>261</v>
      </c>
      <c r="G7" s="1">
        <v>3.3</v>
      </c>
    </row>
    <row r="8" spans="1:8" x14ac:dyDescent="0.3">
      <c r="A8" s="1">
        <v>7</v>
      </c>
      <c r="B8" s="1" t="s">
        <v>185</v>
      </c>
      <c r="C8" s="1" t="s">
        <v>263</v>
      </c>
      <c r="E8" s="1" t="s">
        <v>264</v>
      </c>
      <c r="F8" s="1" t="s">
        <v>262</v>
      </c>
      <c r="G8" s="1">
        <v>2.2000000000000002</v>
      </c>
    </row>
    <row r="9" spans="1:8" x14ac:dyDescent="0.3">
      <c r="A9" s="1">
        <v>8</v>
      </c>
      <c r="B9" s="1" t="s">
        <v>185</v>
      </c>
      <c r="C9" s="1" t="s">
        <v>265</v>
      </c>
      <c r="E9" s="1" t="s">
        <v>264</v>
      </c>
      <c r="F9" s="1" t="s">
        <v>261</v>
      </c>
      <c r="G9" s="1">
        <v>2.4</v>
      </c>
    </row>
    <row r="10" spans="1:8" x14ac:dyDescent="0.3">
      <c r="A10" s="1">
        <v>9</v>
      </c>
      <c r="B10" s="1" t="s">
        <v>185</v>
      </c>
      <c r="C10" s="1" t="s">
        <v>266</v>
      </c>
      <c r="E10" s="1" t="s">
        <v>264</v>
      </c>
      <c r="F10" s="1" t="s">
        <v>261</v>
      </c>
      <c r="G10" s="1">
        <v>2.6</v>
      </c>
    </row>
    <row r="11" spans="1:8" x14ac:dyDescent="0.3">
      <c r="A11" s="1">
        <v>10</v>
      </c>
      <c r="B11" s="1" t="s">
        <v>185</v>
      </c>
      <c r="C11" s="1" t="s">
        <v>267</v>
      </c>
      <c r="E11" s="1" t="s">
        <v>264</v>
      </c>
      <c r="F11" s="1" t="s">
        <v>261</v>
      </c>
      <c r="G11" s="1">
        <v>2.8</v>
      </c>
    </row>
    <row r="12" spans="1:8" x14ac:dyDescent="0.3">
      <c r="A12" s="1">
        <v>11</v>
      </c>
      <c r="B12" s="1" t="s">
        <v>185</v>
      </c>
      <c r="C12" s="1" t="s">
        <v>263</v>
      </c>
      <c r="D12" s="1" t="s">
        <v>268</v>
      </c>
      <c r="E12" s="1" t="s">
        <v>269</v>
      </c>
      <c r="F12" s="1" t="s">
        <v>262</v>
      </c>
      <c r="G12" s="1">
        <v>2.4</v>
      </c>
    </row>
    <row r="13" spans="1:8" x14ac:dyDescent="0.3">
      <c r="A13" s="1">
        <v>12</v>
      </c>
      <c r="B13" s="1" t="s">
        <v>185</v>
      </c>
      <c r="C13" s="1" t="s">
        <v>265</v>
      </c>
      <c r="D13" s="1" t="s">
        <v>268</v>
      </c>
      <c r="E13" s="1" t="s">
        <v>269</v>
      </c>
      <c r="F13" s="1" t="s">
        <v>261</v>
      </c>
      <c r="G13" s="1">
        <v>2.6</v>
      </c>
    </row>
    <row r="14" spans="1:8" x14ac:dyDescent="0.3">
      <c r="A14" s="1">
        <v>13</v>
      </c>
      <c r="B14" s="1" t="s">
        <v>185</v>
      </c>
      <c r="C14" s="1" t="s">
        <v>266</v>
      </c>
      <c r="D14" s="1" t="s">
        <v>268</v>
      </c>
      <c r="E14" s="1" t="s">
        <v>269</v>
      </c>
      <c r="F14" s="1" t="s">
        <v>261</v>
      </c>
      <c r="G14" s="1">
        <v>2.9</v>
      </c>
    </row>
    <row r="15" spans="1:8" x14ac:dyDescent="0.3">
      <c r="A15" s="1">
        <v>14</v>
      </c>
      <c r="B15" s="1" t="s">
        <v>185</v>
      </c>
      <c r="C15" s="1" t="s">
        <v>267</v>
      </c>
      <c r="D15" s="1" t="s">
        <v>268</v>
      </c>
      <c r="E15" s="1" t="s">
        <v>269</v>
      </c>
      <c r="F15" s="1" t="s">
        <v>261</v>
      </c>
      <c r="G15" s="1">
        <v>3.2</v>
      </c>
    </row>
    <row r="16" spans="1:8" x14ac:dyDescent="0.3">
      <c r="A16" s="1">
        <v>15</v>
      </c>
      <c r="B16" s="1">
        <v>8</v>
      </c>
      <c r="C16" s="1" t="s">
        <v>263</v>
      </c>
      <c r="E16" s="1" t="s">
        <v>264</v>
      </c>
      <c r="F16" s="1" t="s">
        <v>262</v>
      </c>
      <c r="G16" s="1">
        <v>2.5</v>
      </c>
    </row>
    <row r="17" spans="1:7" x14ac:dyDescent="0.3">
      <c r="A17" s="1">
        <v>16</v>
      </c>
      <c r="B17" s="1">
        <v>8</v>
      </c>
      <c r="C17" s="1" t="s">
        <v>265</v>
      </c>
      <c r="E17" s="1" t="s">
        <v>264</v>
      </c>
      <c r="F17" s="1" t="s">
        <v>261</v>
      </c>
      <c r="G17" s="1">
        <v>2.8</v>
      </c>
    </row>
    <row r="18" spans="1:7" x14ac:dyDescent="0.3">
      <c r="A18" s="1">
        <v>17</v>
      </c>
      <c r="B18" s="1">
        <v>8</v>
      </c>
      <c r="C18" s="1" t="s">
        <v>266</v>
      </c>
      <c r="E18" s="1" t="s">
        <v>264</v>
      </c>
      <c r="F18" s="1" t="s">
        <v>261</v>
      </c>
      <c r="G18" s="1">
        <v>3</v>
      </c>
    </row>
    <row r="19" spans="1:7" x14ac:dyDescent="0.3">
      <c r="A19" s="1">
        <v>18</v>
      </c>
      <c r="B19" s="1">
        <v>8</v>
      </c>
      <c r="C19" s="1" t="s">
        <v>267</v>
      </c>
      <c r="E19" s="1" t="s">
        <v>264</v>
      </c>
      <c r="F19" s="1" t="s">
        <v>261</v>
      </c>
      <c r="G19" s="1">
        <v>3.2</v>
      </c>
    </row>
    <row r="20" spans="1:7" x14ac:dyDescent="0.3">
      <c r="A20" s="1">
        <v>19</v>
      </c>
      <c r="B20" s="1">
        <v>8</v>
      </c>
      <c r="C20" s="1" t="s">
        <v>263</v>
      </c>
      <c r="D20" s="1" t="s">
        <v>268</v>
      </c>
      <c r="E20" s="1" t="s">
        <v>269</v>
      </c>
      <c r="F20" s="1" t="s">
        <v>262</v>
      </c>
      <c r="G20" s="1">
        <v>2.9</v>
      </c>
    </row>
    <row r="21" spans="1:7" x14ac:dyDescent="0.3">
      <c r="A21" s="1">
        <v>20</v>
      </c>
      <c r="B21" s="1">
        <v>8</v>
      </c>
      <c r="C21" s="1" t="s">
        <v>265</v>
      </c>
      <c r="D21" s="1" t="s">
        <v>268</v>
      </c>
      <c r="E21" s="1" t="s">
        <v>269</v>
      </c>
      <c r="F21" s="1" t="s">
        <v>261</v>
      </c>
      <c r="G21" s="1">
        <v>3.1</v>
      </c>
    </row>
    <row r="22" spans="1:7" x14ac:dyDescent="0.3">
      <c r="A22" s="1">
        <v>21</v>
      </c>
      <c r="B22" s="1">
        <v>8</v>
      </c>
      <c r="C22" s="1" t="s">
        <v>266</v>
      </c>
      <c r="D22" s="1" t="s">
        <v>268</v>
      </c>
      <c r="E22" s="1" t="s">
        <v>269</v>
      </c>
      <c r="F22" s="1" t="s">
        <v>261</v>
      </c>
      <c r="G22" s="1">
        <v>3.5</v>
      </c>
    </row>
    <row r="23" spans="1:7" x14ac:dyDescent="0.3">
      <c r="A23" s="1">
        <v>22</v>
      </c>
      <c r="B23" s="1">
        <v>8</v>
      </c>
      <c r="C23" s="1" t="s">
        <v>267</v>
      </c>
      <c r="D23" s="1" t="s">
        <v>268</v>
      </c>
      <c r="E23" s="1" t="s">
        <v>269</v>
      </c>
      <c r="F23" s="1" t="s">
        <v>261</v>
      </c>
      <c r="G23" s="1">
        <v>3.8</v>
      </c>
    </row>
    <row r="24" spans="1:7" x14ac:dyDescent="0.3">
      <c r="A24" s="1">
        <v>23</v>
      </c>
      <c r="B24" s="1" t="s">
        <v>185</v>
      </c>
      <c r="C24" s="1" t="s">
        <v>270</v>
      </c>
      <c r="E24" s="1" t="s">
        <v>264</v>
      </c>
      <c r="F24" s="1" t="s">
        <v>262</v>
      </c>
      <c r="G24" s="1">
        <v>2.2000000000000002</v>
      </c>
    </row>
    <row r="25" spans="1:7" x14ac:dyDescent="0.3">
      <c r="A25" s="1">
        <v>24</v>
      </c>
      <c r="B25" s="1" t="s">
        <v>185</v>
      </c>
      <c r="C25" s="1" t="s">
        <v>271</v>
      </c>
      <c r="E25" s="1" t="s">
        <v>264</v>
      </c>
      <c r="F25" s="1" t="s">
        <v>261</v>
      </c>
      <c r="G25" s="1">
        <v>2.4</v>
      </c>
    </row>
    <row r="26" spans="1:7" x14ac:dyDescent="0.3">
      <c r="A26" s="1">
        <v>25</v>
      </c>
      <c r="B26" s="1" t="s">
        <v>185</v>
      </c>
      <c r="C26" s="1" t="s">
        <v>272</v>
      </c>
      <c r="E26" s="1" t="s">
        <v>264</v>
      </c>
      <c r="F26" s="1" t="s">
        <v>261</v>
      </c>
      <c r="G26" s="1">
        <v>2.7</v>
      </c>
    </row>
    <row r="27" spans="1:7" x14ac:dyDescent="0.3">
      <c r="A27" s="1">
        <v>26</v>
      </c>
      <c r="B27" s="1" t="s">
        <v>185</v>
      </c>
      <c r="C27" s="1" t="s">
        <v>273</v>
      </c>
      <c r="E27" s="1" t="s">
        <v>264</v>
      </c>
      <c r="F27" s="1" t="s">
        <v>261</v>
      </c>
      <c r="G27" s="1">
        <v>3</v>
      </c>
    </row>
    <row r="28" spans="1:7" x14ac:dyDescent="0.3">
      <c r="A28" s="1">
        <v>27</v>
      </c>
      <c r="B28" s="1" t="s">
        <v>185</v>
      </c>
      <c r="C28" s="1" t="s">
        <v>270</v>
      </c>
      <c r="D28" s="1" t="s">
        <v>268</v>
      </c>
      <c r="E28" s="1" t="s">
        <v>269</v>
      </c>
      <c r="F28" s="1" t="s">
        <v>262</v>
      </c>
      <c r="G28" s="1">
        <v>2.4</v>
      </c>
    </row>
    <row r="29" spans="1:7" x14ac:dyDescent="0.3">
      <c r="A29" s="1">
        <v>28</v>
      </c>
      <c r="B29" s="1" t="s">
        <v>185</v>
      </c>
      <c r="C29" s="1" t="s">
        <v>271</v>
      </c>
      <c r="D29" s="1" t="s">
        <v>268</v>
      </c>
      <c r="E29" s="1" t="s">
        <v>269</v>
      </c>
      <c r="F29" s="1" t="s">
        <v>261</v>
      </c>
      <c r="G29" s="1">
        <v>2.6</v>
      </c>
    </row>
    <row r="30" spans="1:7" x14ac:dyDescent="0.3">
      <c r="A30" s="1">
        <v>29</v>
      </c>
      <c r="B30" s="1" t="s">
        <v>185</v>
      </c>
      <c r="C30" s="1" t="s">
        <v>272</v>
      </c>
      <c r="D30" s="1" t="s">
        <v>268</v>
      </c>
      <c r="E30" s="1" t="s">
        <v>269</v>
      </c>
      <c r="F30" s="1" t="s">
        <v>261</v>
      </c>
      <c r="G30" s="1">
        <v>3</v>
      </c>
    </row>
    <row r="31" spans="1:7" x14ac:dyDescent="0.3">
      <c r="A31" s="1">
        <v>30</v>
      </c>
      <c r="B31" s="1" t="s">
        <v>185</v>
      </c>
      <c r="C31" s="1" t="s">
        <v>273</v>
      </c>
      <c r="D31" s="1" t="s">
        <v>268</v>
      </c>
      <c r="E31" s="1" t="s">
        <v>269</v>
      </c>
      <c r="F31" s="1" t="s">
        <v>261</v>
      </c>
      <c r="G31" s="1">
        <v>3.3</v>
      </c>
    </row>
    <row r="32" spans="1:7" x14ac:dyDescent="0.3">
      <c r="A32" s="1">
        <v>31</v>
      </c>
      <c r="B32" s="1">
        <v>8</v>
      </c>
      <c r="C32" s="1" t="s">
        <v>270</v>
      </c>
      <c r="E32" s="1" t="s">
        <v>264</v>
      </c>
      <c r="F32" s="1" t="s">
        <v>262</v>
      </c>
      <c r="G32" s="1">
        <v>2.5</v>
      </c>
    </row>
    <row r="33" spans="1:7" x14ac:dyDescent="0.3">
      <c r="A33" s="1">
        <v>32</v>
      </c>
      <c r="B33" s="1">
        <v>8</v>
      </c>
      <c r="C33" s="1" t="s">
        <v>271</v>
      </c>
      <c r="E33" s="1" t="s">
        <v>264</v>
      </c>
      <c r="F33" s="1" t="s">
        <v>261</v>
      </c>
      <c r="G33" s="1">
        <v>2.8</v>
      </c>
    </row>
    <row r="34" spans="1:7" x14ac:dyDescent="0.3">
      <c r="A34" s="1">
        <v>33</v>
      </c>
      <c r="B34" s="1">
        <v>8</v>
      </c>
      <c r="C34" s="1" t="s">
        <v>272</v>
      </c>
      <c r="E34" s="1" t="s">
        <v>264</v>
      </c>
      <c r="F34" s="1" t="s">
        <v>261</v>
      </c>
      <c r="G34" s="1">
        <v>3.1</v>
      </c>
    </row>
    <row r="35" spans="1:7" x14ac:dyDescent="0.3">
      <c r="A35" s="1">
        <v>34</v>
      </c>
      <c r="B35" s="1">
        <v>8</v>
      </c>
      <c r="C35" s="1" t="s">
        <v>273</v>
      </c>
      <c r="E35" s="1" t="s">
        <v>264</v>
      </c>
      <c r="F35" s="1" t="s">
        <v>261</v>
      </c>
      <c r="G35" s="1">
        <v>3.5</v>
      </c>
    </row>
    <row r="36" spans="1:7" x14ac:dyDescent="0.3">
      <c r="A36" s="1">
        <v>35</v>
      </c>
      <c r="B36" s="1">
        <v>8</v>
      </c>
      <c r="C36" s="1" t="s">
        <v>270</v>
      </c>
      <c r="D36" s="1" t="s">
        <v>268</v>
      </c>
      <c r="E36" s="1" t="s">
        <v>269</v>
      </c>
      <c r="F36" s="1" t="s">
        <v>262</v>
      </c>
      <c r="G36" s="1">
        <v>2.9</v>
      </c>
    </row>
    <row r="37" spans="1:7" x14ac:dyDescent="0.3">
      <c r="A37" s="1">
        <v>36</v>
      </c>
      <c r="B37" s="1">
        <v>8</v>
      </c>
      <c r="C37" s="1" t="s">
        <v>271</v>
      </c>
      <c r="D37" s="1" t="s">
        <v>268</v>
      </c>
      <c r="E37" s="1" t="s">
        <v>269</v>
      </c>
      <c r="F37" s="1" t="s">
        <v>261</v>
      </c>
      <c r="G37" s="1">
        <v>3.1</v>
      </c>
    </row>
    <row r="38" spans="1:7" x14ac:dyDescent="0.3">
      <c r="A38" s="1">
        <v>37</v>
      </c>
      <c r="B38" s="1">
        <v>8</v>
      </c>
      <c r="C38" s="1" t="s">
        <v>272</v>
      </c>
      <c r="D38" s="1" t="s">
        <v>268</v>
      </c>
      <c r="E38" s="1" t="s">
        <v>269</v>
      </c>
      <c r="F38" s="1" t="s">
        <v>261</v>
      </c>
      <c r="G38" s="1">
        <v>3.6</v>
      </c>
    </row>
    <row r="39" spans="1:7" x14ac:dyDescent="0.3">
      <c r="A39" s="1">
        <v>38</v>
      </c>
      <c r="B39" s="1">
        <v>8</v>
      </c>
      <c r="C39" s="1" t="s">
        <v>273</v>
      </c>
      <c r="D39" s="1" t="s">
        <v>268</v>
      </c>
      <c r="E39" s="1" t="s">
        <v>269</v>
      </c>
      <c r="F39" s="1" t="s">
        <v>261</v>
      </c>
      <c r="G39" s="1">
        <v>4</v>
      </c>
    </row>
    <row r="40" spans="1:7" x14ac:dyDescent="0.3">
      <c r="A40" s="1">
        <v>39</v>
      </c>
      <c r="B40" s="1" t="s">
        <v>185</v>
      </c>
      <c r="C40" s="1" t="s">
        <v>274</v>
      </c>
      <c r="E40" s="1" t="s">
        <v>264</v>
      </c>
      <c r="F40" s="1" t="s">
        <v>262</v>
      </c>
      <c r="G40" s="1">
        <v>2.2000000000000002</v>
      </c>
    </row>
    <row r="41" spans="1:7" x14ac:dyDescent="0.3">
      <c r="A41" s="1">
        <v>40</v>
      </c>
      <c r="B41" s="1" t="s">
        <v>185</v>
      </c>
      <c r="C41" s="1" t="s">
        <v>275</v>
      </c>
      <c r="E41" s="1" t="s">
        <v>264</v>
      </c>
      <c r="F41" s="1" t="s">
        <v>261</v>
      </c>
      <c r="G41" s="1">
        <v>2.4</v>
      </c>
    </row>
    <row r="42" spans="1:7" x14ac:dyDescent="0.3">
      <c r="A42" s="1">
        <v>41</v>
      </c>
      <c r="B42" s="1" t="s">
        <v>185</v>
      </c>
      <c r="C42" s="1" t="s">
        <v>276</v>
      </c>
      <c r="E42" s="1" t="s">
        <v>264</v>
      </c>
      <c r="F42" s="1" t="s">
        <v>261</v>
      </c>
      <c r="G42" s="1">
        <v>2.7</v>
      </c>
    </row>
    <row r="43" spans="1:7" x14ac:dyDescent="0.3">
      <c r="A43" s="1">
        <v>42</v>
      </c>
      <c r="B43" s="1" t="s">
        <v>185</v>
      </c>
      <c r="C43" s="1" t="s">
        <v>277</v>
      </c>
      <c r="E43" s="1" t="s">
        <v>264</v>
      </c>
      <c r="F43" s="1" t="s">
        <v>261</v>
      </c>
      <c r="G43" s="1">
        <v>3</v>
      </c>
    </row>
    <row r="44" spans="1:7" x14ac:dyDescent="0.3">
      <c r="A44" s="1">
        <v>43</v>
      </c>
      <c r="B44" s="1" t="s">
        <v>185</v>
      </c>
      <c r="C44" s="1" t="s">
        <v>274</v>
      </c>
      <c r="D44" s="1" t="s">
        <v>268</v>
      </c>
      <c r="E44" s="1" t="s">
        <v>269</v>
      </c>
      <c r="F44" s="1" t="s">
        <v>262</v>
      </c>
      <c r="G44" s="1">
        <v>2.4</v>
      </c>
    </row>
    <row r="45" spans="1:7" x14ac:dyDescent="0.3">
      <c r="A45" s="1">
        <v>44</v>
      </c>
      <c r="B45" s="1" t="s">
        <v>185</v>
      </c>
      <c r="C45" s="1" t="s">
        <v>275</v>
      </c>
      <c r="D45" s="1" t="s">
        <v>268</v>
      </c>
      <c r="E45" s="1" t="s">
        <v>269</v>
      </c>
      <c r="F45" s="1" t="s">
        <v>261</v>
      </c>
      <c r="G45" s="1">
        <v>2.6</v>
      </c>
    </row>
    <row r="46" spans="1:7" x14ac:dyDescent="0.3">
      <c r="A46" s="1">
        <v>45</v>
      </c>
      <c r="B46" s="1" t="s">
        <v>185</v>
      </c>
      <c r="C46" s="1" t="s">
        <v>276</v>
      </c>
      <c r="D46" s="1" t="s">
        <v>268</v>
      </c>
      <c r="E46" s="1" t="s">
        <v>269</v>
      </c>
      <c r="F46" s="1" t="s">
        <v>261</v>
      </c>
      <c r="G46" s="1">
        <v>3</v>
      </c>
    </row>
    <row r="47" spans="1:7" x14ac:dyDescent="0.3">
      <c r="A47" s="1">
        <v>46</v>
      </c>
      <c r="B47" s="1" t="s">
        <v>185</v>
      </c>
      <c r="C47" s="1" t="s">
        <v>277</v>
      </c>
      <c r="D47" s="1" t="s">
        <v>268</v>
      </c>
      <c r="E47" s="1" t="s">
        <v>269</v>
      </c>
      <c r="F47" s="1" t="s">
        <v>261</v>
      </c>
      <c r="G47" s="1">
        <v>3.3</v>
      </c>
    </row>
    <row r="48" spans="1:7" x14ac:dyDescent="0.3">
      <c r="A48" s="1">
        <v>47</v>
      </c>
      <c r="B48" s="1">
        <v>8</v>
      </c>
      <c r="C48" s="1" t="s">
        <v>274</v>
      </c>
      <c r="E48" s="1" t="s">
        <v>264</v>
      </c>
      <c r="F48" s="1" t="s">
        <v>262</v>
      </c>
      <c r="G48" s="1">
        <v>2.5</v>
      </c>
    </row>
    <row r="49" spans="1:7" x14ac:dyDescent="0.3">
      <c r="A49" s="1">
        <v>48</v>
      </c>
      <c r="B49" s="1">
        <v>8</v>
      </c>
      <c r="C49" s="1" t="s">
        <v>275</v>
      </c>
      <c r="E49" s="1" t="s">
        <v>264</v>
      </c>
      <c r="F49" s="1" t="s">
        <v>261</v>
      </c>
      <c r="G49" s="1">
        <v>2.8</v>
      </c>
    </row>
    <row r="50" spans="1:7" x14ac:dyDescent="0.3">
      <c r="A50" s="1">
        <v>49</v>
      </c>
      <c r="B50" s="1">
        <v>8</v>
      </c>
      <c r="C50" s="1" t="s">
        <v>276</v>
      </c>
      <c r="E50" s="1" t="s">
        <v>264</v>
      </c>
      <c r="F50" s="1" t="s">
        <v>261</v>
      </c>
      <c r="G50" s="1">
        <v>3.1</v>
      </c>
    </row>
    <row r="51" spans="1:7" x14ac:dyDescent="0.3">
      <c r="A51" s="1">
        <v>50</v>
      </c>
      <c r="B51" s="1">
        <v>8</v>
      </c>
      <c r="C51" s="1" t="s">
        <v>277</v>
      </c>
      <c r="E51" s="1" t="s">
        <v>264</v>
      </c>
      <c r="F51" s="1" t="s">
        <v>261</v>
      </c>
      <c r="G51" s="1">
        <v>3.5</v>
      </c>
    </row>
    <row r="52" spans="1:7" x14ac:dyDescent="0.3">
      <c r="A52" s="1">
        <v>51</v>
      </c>
      <c r="B52" s="1">
        <v>8</v>
      </c>
      <c r="C52" s="1" t="s">
        <v>274</v>
      </c>
      <c r="D52" s="1" t="s">
        <v>268</v>
      </c>
      <c r="E52" s="1" t="s">
        <v>269</v>
      </c>
      <c r="F52" s="1" t="s">
        <v>262</v>
      </c>
      <c r="G52" s="1">
        <v>2.9</v>
      </c>
    </row>
    <row r="53" spans="1:7" x14ac:dyDescent="0.3">
      <c r="A53" s="1">
        <v>52</v>
      </c>
      <c r="B53" s="1">
        <v>8</v>
      </c>
      <c r="C53" s="1" t="s">
        <v>275</v>
      </c>
      <c r="D53" s="1" t="s">
        <v>268</v>
      </c>
      <c r="E53" s="1" t="s">
        <v>269</v>
      </c>
      <c r="F53" s="1" t="s">
        <v>261</v>
      </c>
      <c r="G53" s="1">
        <v>3.1</v>
      </c>
    </row>
    <row r="54" spans="1:7" x14ac:dyDescent="0.3">
      <c r="A54" s="1">
        <v>53</v>
      </c>
      <c r="B54" s="1">
        <v>8</v>
      </c>
      <c r="C54" s="1" t="s">
        <v>276</v>
      </c>
      <c r="D54" s="1" t="s">
        <v>268</v>
      </c>
      <c r="E54" s="1" t="s">
        <v>269</v>
      </c>
      <c r="F54" s="1" t="s">
        <v>261</v>
      </c>
      <c r="G54" s="1">
        <v>3.6</v>
      </c>
    </row>
    <row r="55" spans="1:7" x14ac:dyDescent="0.3">
      <c r="A55" s="1">
        <v>54</v>
      </c>
      <c r="B55" s="1">
        <v>8</v>
      </c>
      <c r="C55" s="1" t="s">
        <v>277</v>
      </c>
      <c r="D55" s="1" t="s">
        <v>268</v>
      </c>
      <c r="E55" s="1" t="s">
        <v>269</v>
      </c>
      <c r="F55" s="1" t="s">
        <v>261</v>
      </c>
      <c r="G55" s="1">
        <v>4</v>
      </c>
    </row>
    <row r="56" spans="1:7" x14ac:dyDescent="0.3">
      <c r="A56" s="1">
        <v>55</v>
      </c>
      <c r="B56" s="1" t="s">
        <v>185</v>
      </c>
      <c r="C56" s="1" t="s">
        <v>278</v>
      </c>
      <c r="E56" s="1" t="s">
        <v>264</v>
      </c>
      <c r="F56" s="1" t="s">
        <v>262</v>
      </c>
      <c r="G56" s="1">
        <v>2.2000000000000002</v>
      </c>
    </row>
    <row r="57" spans="1:7" x14ac:dyDescent="0.3">
      <c r="A57" s="1">
        <v>56</v>
      </c>
      <c r="B57" s="1" t="s">
        <v>185</v>
      </c>
      <c r="C57" s="1" t="s">
        <v>279</v>
      </c>
      <c r="E57" s="1" t="s">
        <v>264</v>
      </c>
      <c r="F57" s="1" t="s">
        <v>261</v>
      </c>
      <c r="G57" s="1">
        <v>2.4</v>
      </c>
    </row>
    <row r="58" spans="1:7" x14ac:dyDescent="0.3">
      <c r="A58" s="1">
        <v>57</v>
      </c>
      <c r="B58" s="1" t="s">
        <v>185</v>
      </c>
      <c r="C58" s="1" t="s">
        <v>280</v>
      </c>
      <c r="E58" s="1" t="s">
        <v>264</v>
      </c>
      <c r="F58" s="1" t="s">
        <v>261</v>
      </c>
      <c r="G58" s="1">
        <v>2.7</v>
      </c>
    </row>
    <row r="59" spans="1:7" x14ac:dyDescent="0.3">
      <c r="A59" s="1">
        <v>58</v>
      </c>
      <c r="B59" s="1" t="s">
        <v>185</v>
      </c>
      <c r="C59" s="1" t="s">
        <v>281</v>
      </c>
      <c r="E59" s="1" t="s">
        <v>264</v>
      </c>
      <c r="F59" s="1" t="s">
        <v>261</v>
      </c>
      <c r="G59" s="1">
        <v>3</v>
      </c>
    </row>
    <row r="60" spans="1:7" x14ac:dyDescent="0.3">
      <c r="A60" s="1">
        <v>59</v>
      </c>
      <c r="B60" s="1" t="s">
        <v>185</v>
      </c>
      <c r="C60" s="1" t="s">
        <v>278</v>
      </c>
      <c r="D60" s="1" t="s">
        <v>268</v>
      </c>
      <c r="E60" s="1" t="s">
        <v>269</v>
      </c>
      <c r="F60" s="1" t="s">
        <v>262</v>
      </c>
      <c r="G60" s="1">
        <v>2.4</v>
      </c>
    </row>
    <row r="61" spans="1:7" x14ac:dyDescent="0.3">
      <c r="A61" s="1">
        <v>60</v>
      </c>
      <c r="B61" s="1" t="s">
        <v>185</v>
      </c>
      <c r="C61" s="1" t="s">
        <v>279</v>
      </c>
      <c r="D61" s="1" t="s">
        <v>268</v>
      </c>
      <c r="E61" s="1" t="s">
        <v>269</v>
      </c>
      <c r="F61" s="1" t="s">
        <v>261</v>
      </c>
      <c r="G61" s="1">
        <v>2.6</v>
      </c>
    </row>
    <row r="62" spans="1:7" x14ac:dyDescent="0.3">
      <c r="A62" s="1">
        <v>61</v>
      </c>
      <c r="B62" s="1" t="s">
        <v>185</v>
      </c>
      <c r="C62" s="1" t="s">
        <v>280</v>
      </c>
      <c r="D62" s="1" t="s">
        <v>268</v>
      </c>
      <c r="E62" s="1" t="s">
        <v>269</v>
      </c>
      <c r="F62" s="1" t="s">
        <v>261</v>
      </c>
      <c r="G62" s="1">
        <v>3</v>
      </c>
    </row>
    <row r="63" spans="1:7" x14ac:dyDescent="0.3">
      <c r="A63" s="1">
        <v>62</v>
      </c>
      <c r="B63" s="1" t="s">
        <v>185</v>
      </c>
      <c r="C63" s="1" t="s">
        <v>281</v>
      </c>
      <c r="D63" s="1" t="s">
        <v>268</v>
      </c>
      <c r="E63" s="1" t="s">
        <v>269</v>
      </c>
      <c r="F63" s="1" t="s">
        <v>261</v>
      </c>
      <c r="G63" s="1">
        <v>3.3</v>
      </c>
    </row>
    <row r="64" spans="1:7" x14ac:dyDescent="0.3">
      <c r="A64" s="1">
        <v>63</v>
      </c>
      <c r="B64" s="1">
        <v>8</v>
      </c>
      <c r="C64" s="1" t="s">
        <v>278</v>
      </c>
      <c r="E64" s="1" t="s">
        <v>264</v>
      </c>
      <c r="F64" s="1" t="s">
        <v>262</v>
      </c>
      <c r="G64" s="1">
        <v>2.5</v>
      </c>
    </row>
    <row r="65" spans="1:8" x14ac:dyDescent="0.3">
      <c r="A65" s="1">
        <v>64</v>
      </c>
      <c r="B65" s="1">
        <v>8</v>
      </c>
      <c r="C65" s="1" t="s">
        <v>279</v>
      </c>
      <c r="E65" s="1" t="s">
        <v>264</v>
      </c>
      <c r="F65" s="1" t="s">
        <v>261</v>
      </c>
      <c r="G65" s="1">
        <v>2.8</v>
      </c>
    </row>
    <row r="66" spans="1:8" x14ac:dyDescent="0.3">
      <c r="A66" s="1">
        <v>65</v>
      </c>
      <c r="B66" s="1">
        <v>8</v>
      </c>
      <c r="C66" s="1" t="s">
        <v>280</v>
      </c>
      <c r="E66" s="1" t="s">
        <v>264</v>
      </c>
      <c r="F66" s="1" t="s">
        <v>261</v>
      </c>
      <c r="G66" s="1">
        <v>3.1</v>
      </c>
    </row>
    <row r="67" spans="1:8" x14ac:dyDescent="0.3">
      <c r="A67" s="1">
        <v>66</v>
      </c>
      <c r="B67" s="1">
        <v>8</v>
      </c>
      <c r="C67" s="1" t="s">
        <v>281</v>
      </c>
      <c r="E67" s="1" t="s">
        <v>264</v>
      </c>
      <c r="F67" s="1" t="s">
        <v>261</v>
      </c>
      <c r="G67" s="1">
        <v>3.5</v>
      </c>
    </row>
    <row r="68" spans="1:8" x14ac:dyDescent="0.3">
      <c r="A68" s="1">
        <v>67</v>
      </c>
      <c r="B68" s="1">
        <v>8</v>
      </c>
      <c r="C68" s="1" t="s">
        <v>278</v>
      </c>
      <c r="D68" s="1" t="s">
        <v>268</v>
      </c>
      <c r="E68" s="1" t="s">
        <v>269</v>
      </c>
      <c r="F68" s="1" t="s">
        <v>262</v>
      </c>
      <c r="G68" s="1">
        <v>2.9</v>
      </c>
    </row>
    <row r="69" spans="1:8" x14ac:dyDescent="0.3">
      <c r="A69" s="1">
        <v>68</v>
      </c>
      <c r="B69" s="1">
        <v>8</v>
      </c>
      <c r="C69" s="1" t="s">
        <v>279</v>
      </c>
      <c r="D69" s="1" t="s">
        <v>268</v>
      </c>
      <c r="E69" s="1" t="s">
        <v>269</v>
      </c>
      <c r="F69" s="1" t="s">
        <v>261</v>
      </c>
      <c r="G69" s="1">
        <v>3.1</v>
      </c>
    </row>
    <row r="70" spans="1:8" x14ac:dyDescent="0.3">
      <c r="A70" s="1">
        <v>69</v>
      </c>
      <c r="B70" s="1">
        <v>8</v>
      </c>
      <c r="C70" s="1" t="s">
        <v>280</v>
      </c>
      <c r="D70" s="1" t="s">
        <v>268</v>
      </c>
      <c r="E70" s="1" t="s">
        <v>269</v>
      </c>
      <c r="F70" s="1" t="s">
        <v>261</v>
      </c>
      <c r="G70" s="1">
        <v>3.6</v>
      </c>
    </row>
    <row r="71" spans="1:8" x14ac:dyDescent="0.3">
      <c r="A71" s="1">
        <v>70</v>
      </c>
      <c r="B71" s="1">
        <v>8</v>
      </c>
      <c r="C71" s="1" t="s">
        <v>281</v>
      </c>
      <c r="D71" s="1" t="s">
        <v>268</v>
      </c>
      <c r="E71" s="1" t="s">
        <v>269</v>
      </c>
      <c r="F71" s="1" t="s">
        <v>261</v>
      </c>
      <c r="G71" s="1">
        <v>4</v>
      </c>
    </row>
    <row r="72" spans="1:8" x14ac:dyDescent="0.3">
      <c r="A72" s="3">
        <v>71</v>
      </c>
      <c r="B72" s="3" t="s">
        <v>185</v>
      </c>
      <c r="C72" s="3"/>
      <c r="D72" s="3"/>
      <c r="E72" s="3"/>
      <c r="F72" s="3" t="s">
        <v>262</v>
      </c>
      <c r="G72" s="3">
        <v>2</v>
      </c>
      <c r="H72" s="3" t="s">
        <v>282</v>
      </c>
    </row>
    <row r="73" spans="1:8" x14ac:dyDescent="0.3">
      <c r="A73" s="3">
        <v>72</v>
      </c>
      <c r="B73" s="3" t="s">
        <v>185</v>
      </c>
      <c r="C73" s="3"/>
      <c r="D73" s="3"/>
      <c r="E73" s="3"/>
      <c r="F73" s="3" t="s">
        <v>262</v>
      </c>
      <c r="G73" s="3">
        <v>2.2000000000000002</v>
      </c>
      <c r="H73" s="3" t="s">
        <v>283</v>
      </c>
    </row>
    <row r="74" spans="1:8" x14ac:dyDescent="0.3">
      <c r="A74" s="3">
        <v>73</v>
      </c>
      <c r="B74" s="3" t="s">
        <v>185</v>
      </c>
      <c r="C74" s="3"/>
      <c r="D74" s="3"/>
      <c r="E74" s="3"/>
      <c r="F74" s="3" t="s">
        <v>262</v>
      </c>
      <c r="G74" s="3">
        <v>2.5</v>
      </c>
      <c r="H74" s="3" t="s">
        <v>25</v>
      </c>
    </row>
    <row r="75" spans="1:8" x14ac:dyDescent="0.3">
      <c r="A75" s="3">
        <v>74</v>
      </c>
      <c r="B75" s="3">
        <v>8</v>
      </c>
      <c r="C75" s="3"/>
      <c r="D75" s="3"/>
      <c r="E75" s="3"/>
      <c r="F75" s="3" t="s">
        <v>262</v>
      </c>
      <c r="G75" s="3">
        <v>2.2999999999999998</v>
      </c>
      <c r="H75" s="3" t="s">
        <v>282</v>
      </c>
    </row>
    <row r="76" spans="1:8" x14ac:dyDescent="0.3">
      <c r="A76" s="3">
        <v>75</v>
      </c>
      <c r="B76" s="3">
        <v>8</v>
      </c>
      <c r="C76" s="3"/>
      <c r="D76" s="3"/>
      <c r="E76" s="3"/>
      <c r="F76" s="3" t="s">
        <v>262</v>
      </c>
      <c r="G76" s="3">
        <v>2.5</v>
      </c>
      <c r="H76" s="3" t="s">
        <v>283</v>
      </c>
    </row>
    <row r="77" spans="1:8" x14ac:dyDescent="0.3">
      <c r="A77" s="3">
        <v>76</v>
      </c>
      <c r="B77" s="3">
        <v>8</v>
      </c>
      <c r="C77" s="3"/>
      <c r="D77" s="3"/>
      <c r="E77" s="3"/>
      <c r="F77" s="3" t="s">
        <v>262</v>
      </c>
      <c r="G77" s="3">
        <v>2.8</v>
      </c>
      <c r="H77" s="3" t="s">
        <v>25</v>
      </c>
    </row>
    <row r="78" spans="1:8" x14ac:dyDescent="0.3">
      <c r="A78" s="3">
        <v>77</v>
      </c>
      <c r="B78" s="3" t="s">
        <v>185</v>
      </c>
      <c r="C78" s="3"/>
      <c r="D78" s="3"/>
      <c r="E78" s="3"/>
      <c r="F78" s="3" t="s">
        <v>262</v>
      </c>
      <c r="G78" s="3">
        <v>2.2999999999999998</v>
      </c>
      <c r="H78" s="3">
        <v>7</v>
      </c>
    </row>
    <row r="79" spans="1:8" x14ac:dyDescent="0.3">
      <c r="A79" s="3">
        <v>78</v>
      </c>
      <c r="B79" s="3" t="s">
        <v>185</v>
      </c>
      <c r="C79" s="3"/>
      <c r="D79" s="3"/>
      <c r="E79" s="3"/>
      <c r="F79" s="3" t="s">
        <v>262</v>
      </c>
      <c r="G79" s="3">
        <v>2.5</v>
      </c>
      <c r="H79" s="3">
        <v>8</v>
      </c>
    </row>
    <row r="80" spans="1:8" x14ac:dyDescent="0.3">
      <c r="A80" s="3">
        <v>79</v>
      </c>
      <c r="B80" s="3" t="s">
        <v>185</v>
      </c>
      <c r="C80" s="3"/>
      <c r="D80" s="3"/>
      <c r="E80" s="3"/>
      <c r="F80" s="3" t="s">
        <v>262</v>
      </c>
      <c r="G80" s="3">
        <v>2.8</v>
      </c>
      <c r="H80" s="3">
        <v>9</v>
      </c>
    </row>
    <row r="81" spans="1:8" x14ac:dyDescent="0.3">
      <c r="A81" s="3">
        <v>80</v>
      </c>
      <c r="B81" s="3">
        <v>8</v>
      </c>
      <c r="C81" s="3"/>
      <c r="D81" s="3"/>
      <c r="E81" s="3"/>
      <c r="F81" s="3" t="s">
        <v>262</v>
      </c>
      <c r="G81" s="3">
        <v>2.2999999999999998</v>
      </c>
      <c r="H81" s="3">
        <v>7</v>
      </c>
    </row>
    <row r="82" spans="1:8" x14ac:dyDescent="0.3">
      <c r="A82" s="3">
        <v>81</v>
      </c>
      <c r="B82" s="3">
        <v>8</v>
      </c>
      <c r="C82" s="3"/>
      <c r="D82" s="3"/>
      <c r="E82" s="3"/>
      <c r="F82" s="3" t="s">
        <v>262</v>
      </c>
      <c r="G82" s="3">
        <v>2.5</v>
      </c>
      <c r="H82" s="3">
        <v>8</v>
      </c>
    </row>
    <row r="83" spans="1:8" x14ac:dyDescent="0.3">
      <c r="A83" s="3">
        <v>82</v>
      </c>
      <c r="B83" s="3">
        <v>8</v>
      </c>
      <c r="C83" s="3"/>
      <c r="D83" s="3"/>
      <c r="E83" s="3"/>
      <c r="F83" s="3" t="s">
        <v>262</v>
      </c>
      <c r="G83" s="3">
        <v>2.9</v>
      </c>
      <c r="H83" s="3">
        <v>9</v>
      </c>
    </row>
    <row r="84" spans="1:8" x14ac:dyDescent="0.3">
      <c r="A84" s="3">
        <v>83</v>
      </c>
      <c r="B84" s="3" t="s">
        <v>185</v>
      </c>
      <c r="C84" s="3"/>
      <c r="D84" s="3"/>
      <c r="E84" s="3"/>
      <c r="F84" s="3" t="s">
        <v>262</v>
      </c>
      <c r="G84" s="3">
        <v>2</v>
      </c>
      <c r="H84" s="3">
        <v>10</v>
      </c>
    </row>
    <row r="85" spans="1:8" x14ac:dyDescent="0.3">
      <c r="A85" s="3">
        <v>84</v>
      </c>
      <c r="B85" s="3" t="s">
        <v>185</v>
      </c>
      <c r="C85" s="3"/>
      <c r="D85" s="3"/>
      <c r="E85" s="3"/>
      <c r="F85" s="3" t="s">
        <v>262</v>
      </c>
      <c r="G85" s="3">
        <v>2.1</v>
      </c>
      <c r="H85" s="3">
        <v>11</v>
      </c>
    </row>
    <row r="86" spans="1:8" x14ac:dyDescent="0.3">
      <c r="A86" s="3">
        <v>85</v>
      </c>
      <c r="B86" s="3" t="s">
        <v>185</v>
      </c>
      <c r="C86" s="3"/>
      <c r="D86" s="3"/>
      <c r="E86" s="3"/>
      <c r="F86" s="3" t="s">
        <v>262</v>
      </c>
      <c r="G86" s="3">
        <v>2.2999999999999998</v>
      </c>
      <c r="H86" s="3">
        <v>12</v>
      </c>
    </row>
    <row r="87" spans="1:8" x14ac:dyDescent="0.3">
      <c r="A87" s="3">
        <v>86</v>
      </c>
      <c r="B87" s="3">
        <v>8</v>
      </c>
      <c r="C87" s="3"/>
      <c r="D87" s="3"/>
      <c r="E87" s="3"/>
      <c r="F87" s="3" t="s">
        <v>262</v>
      </c>
      <c r="G87" s="3">
        <v>2.2999999999999998</v>
      </c>
      <c r="H87" s="3">
        <v>10</v>
      </c>
    </row>
    <row r="88" spans="1:8" x14ac:dyDescent="0.3">
      <c r="A88" s="3">
        <v>87</v>
      </c>
      <c r="B88" s="3">
        <v>8</v>
      </c>
      <c r="C88" s="3"/>
      <c r="D88" s="3"/>
      <c r="E88" s="3"/>
      <c r="F88" s="3" t="s">
        <v>262</v>
      </c>
      <c r="G88" s="3">
        <v>2.4</v>
      </c>
      <c r="H88" s="3">
        <v>11</v>
      </c>
    </row>
    <row r="89" spans="1:8" x14ac:dyDescent="0.3">
      <c r="A89" s="3">
        <v>88</v>
      </c>
      <c r="B89" s="3">
        <v>8</v>
      </c>
      <c r="C89" s="3"/>
      <c r="D89" s="3"/>
      <c r="E89" s="3"/>
      <c r="F89" s="3" t="s">
        <v>262</v>
      </c>
      <c r="G89" s="3">
        <v>2.6</v>
      </c>
      <c r="H89" s="3">
        <v>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D7FF-7BE3-4A8A-9B46-7C64C9B7A5D8}">
  <dimension ref="A1:D19"/>
  <sheetViews>
    <sheetView workbookViewId="0">
      <selection activeCell="F8" sqref="F8"/>
    </sheetView>
  </sheetViews>
  <sheetFormatPr baseColWidth="10" defaultRowHeight="14.4" x14ac:dyDescent="0.3"/>
  <cols>
    <col min="1" max="1" width="11.5546875" style="1"/>
    <col min="2" max="2" width="22.5546875" style="1" bestFit="1" customWidth="1"/>
    <col min="3" max="3" width="21.77734375" style="1" bestFit="1" customWidth="1"/>
    <col min="4" max="4" width="4.77734375" style="1" bestFit="1" customWidth="1"/>
  </cols>
  <sheetData>
    <row r="1" spans="1:4" x14ac:dyDescent="0.3">
      <c r="A1" s="1" t="s">
        <v>0</v>
      </c>
      <c r="B1" s="1" t="s">
        <v>3</v>
      </c>
      <c r="C1" s="1" t="s">
        <v>256</v>
      </c>
      <c r="D1" s="1" t="s">
        <v>262</v>
      </c>
    </row>
    <row r="2" spans="1:4" x14ac:dyDescent="0.3">
      <c r="A2" s="1">
        <v>71</v>
      </c>
      <c r="B2" s="1" t="s">
        <v>185</v>
      </c>
      <c r="C2" s="1" t="s">
        <v>282</v>
      </c>
      <c r="D2" s="1">
        <v>2</v>
      </c>
    </row>
    <row r="3" spans="1:4" x14ac:dyDescent="0.3">
      <c r="A3" s="1">
        <v>72</v>
      </c>
      <c r="B3" s="1" t="s">
        <v>185</v>
      </c>
      <c r="C3" s="1" t="s">
        <v>283</v>
      </c>
      <c r="D3" s="1">
        <v>2.2000000000000002</v>
      </c>
    </row>
    <row r="4" spans="1:4" x14ac:dyDescent="0.3">
      <c r="A4" s="1">
        <v>73</v>
      </c>
      <c r="B4" s="1" t="s">
        <v>185</v>
      </c>
      <c r="C4" s="1" t="s">
        <v>25</v>
      </c>
      <c r="D4" s="1">
        <v>2.5</v>
      </c>
    </row>
    <row r="5" spans="1:4" x14ac:dyDescent="0.3">
      <c r="A5" s="1">
        <v>74</v>
      </c>
      <c r="B5" s="1">
        <v>8</v>
      </c>
      <c r="C5" s="1" t="s">
        <v>282</v>
      </c>
      <c r="D5" s="1">
        <v>2.2999999999999998</v>
      </c>
    </row>
    <row r="6" spans="1:4" x14ac:dyDescent="0.3">
      <c r="A6" s="1">
        <v>75</v>
      </c>
      <c r="B6" s="1">
        <v>8</v>
      </c>
      <c r="C6" s="1" t="s">
        <v>283</v>
      </c>
      <c r="D6" s="1">
        <v>2.5</v>
      </c>
    </row>
    <row r="7" spans="1:4" x14ac:dyDescent="0.3">
      <c r="A7" s="1">
        <v>76</v>
      </c>
      <c r="B7" s="1">
        <v>8</v>
      </c>
      <c r="C7" s="1" t="s">
        <v>25</v>
      </c>
      <c r="D7" s="1">
        <v>2.8</v>
      </c>
    </row>
    <row r="8" spans="1:4" x14ac:dyDescent="0.3">
      <c r="A8" s="1">
        <v>77</v>
      </c>
      <c r="B8" s="1" t="s">
        <v>185</v>
      </c>
      <c r="C8" s="1">
        <v>7</v>
      </c>
      <c r="D8" s="1">
        <v>2.2999999999999998</v>
      </c>
    </row>
    <row r="9" spans="1:4" x14ac:dyDescent="0.3">
      <c r="A9" s="1">
        <v>78</v>
      </c>
      <c r="B9" s="1" t="s">
        <v>185</v>
      </c>
      <c r="C9" s="1">
        <v>8</v>
      </c>
      <c r="D9" s="1">
        <v>2.5</v>
      </c>
    </row>
    <row r="10" spans="1:4" x14ac:dyDescent="0.3">
      <c r="A10" s="1">
        <v>79</v>
      </c>
      <c r="B10" s="1" t="s">
        <v>185</v>
      </c>
      <c r="C10" s="1">
        <v>9</v>
      </c>
      <c r="D10" s="1">
        <v>2.8</v>
      </c>
    </row>
    <row r="11" spans="1:4" x14ac:dyDescent="0.3">
      <c r="A11" s="1">
        <v>80</v>
      </c>
      <c r="B11" s="1">
        <v>8</v>
      </c>
      <c r="C11" s="1">
        <v>7</v>
      </c>
      <c r="D11" s="1">
        <v>2.2999999999999998</v>
      </c>
    </row>
    <row r="12" spans="1:4" x14ac:dyDescent="0.3">
      <c r="A12" s="1">
        <v>81</v>
      </c>
      <c r="B12" s="1">
        <v>8</v>
      </c>
      <c r="C12" s="1">
        <v>8</v>
      </c>
      <c r="D12" s="1">
        <v>2.5</v>
      </c>
    </row>
    <row r="13" spans="1:4" x14ac:dyDescent="0.3">
      <c r="A13" s="1">
        <v>82</v>
      </c>
      <c r="B13" s="1">
        <v>8</v>
      </c>
      <c r="C13" s="1">
        <v>9</v>
      </c>
      <c r="D13" s="1">
        <v>2.9</v>
      </c>
    </row>
    <row r="14" spans="1:4" x14ac:dyDescent="0.3">
      <c r="A14" s="1">
        <v>83</v>
      </c>
      <c r="B14" s="1" t="s">
        <v>185</v>
      </c>
      <c r="C14" s="1">
        <v>10</v>
      </c>
      <c r="D14" s="1">
        <v>2</v>
      </c>
    </row>
    <row r="15" spans="1:4" x14ac:dyDescent="0.3">
      <c r="A15" s="1">
        <v>84</v>
      </c>
      <c r="B15" s="1" t="s">
        <v>185</v>
      </c>
      <c r="C15" s="1">
        <v>11</v>
      </c>
      <c r="D15" s="1">
        <v>2.1</v>
      </c>
    </row>
    <row r="16" spans="1:4" x14ac:dyDescent="0.3">
      <c r="A16" s="1">
        <v>85</v>
      </c>
      <c r="B16" s="1" t="s">
        <v>185</v>
      </c>
      <c r="C16" s="1">
        <v>12</v>
      </c>
      <c r="D16" s="1">
        <v>2.2999999999999998</v>
      </c>
    </row>
    <row r="17" spans="1:4" x14ac:dyDescent="0.3">
      <c r="A17" s="1">
        <v>86</v>
      </c>
      <c r="B17" s="1">
        <v>8</v>
      </c>
      <c r="C17" s="1">
        <v>10</v>
      </c>
      <c r="D17" s="1">
        <v>2.2999999999999998</v>
      </c>
    </row>
    <row r="18" spans="1:4" x14ac:dyDescent="0.3">
      <c r="A18" s="1">
        <v>87</v>
      </c>
      <c r="B18" s="1">
        <v>8</v>
      </c>
      <c r="C18" s="1">
        <v>11</v>
      </c>
      <c r="D18" s="1">
        <v>2.4</v>
      </c>
    </row>
    <row r="19" spans="1:4" x14ac:dyDescent="0.3">
      <c r="A19" s="1">
        <v>88</v>
      </c>
      <c r="B19" s="1">
        <v>8</v>
      </c>
      <c r="C19" s="1">
        <v>12</v>
      </c>
      <c r="D19" s="1">
        <v>2.6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E084-0EF6-403F-9691-D1D8D6D87173}">
  <dimension ref="A1:G37"/>
  <sheetViews>
    <sheetView workbookViewId="0">
      <selection activeCell="E12" sqref="E12"/>
    </sheetView>
  </sheetViews>
  <sheetFormatPr baseColWidth="10" defaultRowHeight="14.4" x14ac:dyDescent="0.3"/>
  <cols>
    <col min="1" max="1" width="11.5546875" style="1"/>
    <col min="2" max="2" width="26.6640625" style="1" bestFit="1" customWidth="1"/>
    <col min="3" max="3" width="34.21875" style="1" bestFit="1" customWidth="1"/>
    <col min="4" max="4" width="26.77734375" style="2" bestFit="1" customWidth="1"/>
    <col min="5" max="5" width="40.5546875" style="2" bestFit="1" customWidth="1"/>
    <col min="6" max="6" width="12.88671875" style="1" bestFit="1" customWidth="1"/>
    <col min="7" max="7" width="57.33203125" style="3" bestFit="1" customWidth="1"/>
  </cols>
  <sheetData>
    <row r="1" spans="1:7" x14ac:dyDescent="0.3">
      <c r="A1" s="1" t="s">
        <v>0</v>
      </c>
      <c r="B1" s="1" t="s">
        <v>313</v>
      </c>
      <c r="C1" s="1" t="s">
        <v>321</v>
      </c>
      <c r="D1" s="2" t="s">
        <v>314</v>
      </c>
      <c r="E1" s="2" t="s">
        <v>327</v>
      </c>
      <c r="F1" s="1" t="s">
        <v>315</v>
      </c>
      <c r="G1" s="3" t="s">
        <v>314</v>
      </c>
    </row>
    <row r="2" spans="1:7" x14ac:dyDescent="0.3">
      <c r="A2" s="1">
        <v>1</v>
      </c>
      <c r="B2" s="1">
        <v>2</v>
      </c>
      <c r="C2" s="1">
        <v>1</v>
      </c>
      <c r="D2" s="2" t="s">
        <v>322</v>
      </c>
      <c r="F2" s="1">
        <v>32</v>
      </c>
      <c r="G2" s="3" t="s">
        <v>316</v>
      </c>
    </row>
    <row r="3" spans="1:7" x14ac:dyDescent="0.3">
      <c r="A3" s="1">
        <v>2</v>
      </c>
      <c r="B3" s="1">
        <v>3</v>
      </c>
      <c r="C3" s="1">
        <v>1</v>
      </c>
      <c r="D3" s="2" t="s">
        <v>322</v>
      </c>
      <c r="F3" s="1">
        <v>38</v>
      </c>
      <c r="G3" s="3" t="s">
        <v>316</v>
      </c>
    </row>
    <row r="4" spans="1:7" x14ac:dyDescent="0.3">
      <c r="A4" s="1">
        <v>3</v>
      </c>
      <c r="B4" s="1">
        <v>4</v>
      </c>
      <c r="C4" s="1">
        <v>1</v>
      </c>
      <c r="D4" s="2" t="s">
        <v>322</v>
      </c>
      <c r="F4" s="1">
        <v>38</v>
      </c>
      <c r="G4" s="3" t="s">
        <v>316</v>
      </c>
    </row>
    <row r="5" spans="1:7" x14ac:dyDescent="0.3">
      <c r="A5" s="1">
        <v>4</v>
      </c>
      <c r="B5" s="1">
        <v>2</v>
      </c>
      <c r="C5" s="1">
        <v>2</v>
      </c>
      <c r="D5" s="2" t="s">
        <v>322</v>
      </c>
      <c r="F5" s="1">
        <v>24.5</v>
      </c>
      <c r="G5" s="3" t="s">
        <v>316</v>
      </c>
    </row>
    <row r="6" spans="1:7" x14ac:dyDescent="0.3">
      <c r="A6" s="1">
        <v>5</v>
      </c>
      <c r="B6" s="1">
        <v>3</v>
      </c>
      <c r="C6" s="1">
        <v>2</v>
      </c>
      <c r="D6" s="2" t="s">
        <v>322</v>
      </c>
      <c r="F6" s="1">
        <v>35</v>
      </c>
      <c r="G6" s="3" t="s">
        <v>316</v>
      </c>
    </row>
    <row r="7" spans="1:7" x14ac:dyDescent="0.3">
      <c r="A7" s="1">
        <v>6</v>
      </c>
      <c r="B7" s="1">
        <v>4</v>
      </c>
      <c r="C7" s="1">
        <v>2</v>
      </c>
      <c r="D7" s="2" t="s">
        <v>322</v>
      </c>
      <c r="F7" s="1">
        <v>35</v>
      </c>
      <c r="G7" s="3" t="s">
        <v>316</v>
      </c>
    </row>
    <row r="8" spans="1:7" x14ac:dyDescent="0.3">
      <c r="A8" s="1">
        <v>7</v>
      </c>
      <c r="B8" s="1">
        <v>2</v>
      </c>
      <c r="C8" s="1">
        <v>3</v>
      </c>
      <c r="D8" s="2" t="s">
        <v>322</v>
      </c>
      <c r="F8" s="1">
        <v>24.5</v>
      </c>
      <c r="G8" s="3" t="s">
        <v>316</v>
      </c>
    </row>
    <row r="9" spans="1:7" x14ac:dyDescent="0.3">
      <c r="A9" s="1">
        <v>8</v>
      </c>
      <c r="B9" s="1">
        <v>3</v>
      </c>
      <c r="C9" s="1">
        <v>3</v>
      </c>
      <c r="D9" s="2" t="s">
        <v>322</v>
      </c>
      <c r="F9" s="1">
        <v>32</v>
      </c>
      <c r="G9" s="3" t="s">
        <v>316</v>
      </c>
    </row>
    <row r="10" spans="1:7" x14ac:dyDescent="0.3">
      <c r="A10" s="1">
        <v>9</v>
      </c>
      <c r="B10" s="1">
        <v>4</v>
      </c>
      <c r="C10" s="1">
        <v>3</v>
      </c>
      <c r="D10" s="2" t="s">
        <v>322</v>
      </c>
      <c r="F10" s="1">
        <v>35</v>
      </c>
      <c r="G10" s="3" t="s">
        <v>316</v>
      </c>
    </row>
    <row r="11" spans="1:7" x14ac:dyDescent="0.3">
      <c r="A11" s="1">
        <v>10</v>
      </c>
      <c r="B11" s="1">
        <v>2</v>
      </c>
      <c r="C11" s="1">
        <v>1</v>
      </c>
      <c r="D11" s="2" t="s">
        <v>323</v>
      </c>
      <c r="F11" s="1">
        <v>42.5</v>
      </c>
      <c r="G11" s="3" t="s">
        <v>317</v>
      </c>
    </row>
    <row r="12" spans="1:7" x14ac:dyDescent="0.3">
      <c r="A12" s="1">
        <v>11</v>
      </c>
      <c r="B12" s="1">
        <v>3</v>
      </c>
      <c r="C12" s="1">
        <v>1</v>
      </c>
      <c r="D12" s="2" t="s">
        <v>323</v>
      </c>
      <c r="F12" s="1">
        <v>48.5</v>
      </c>
      <c r="G12" s="3" t="s">
        <v>317</v>
      </c>
    </row>
    <row r="13" spans="1:7" x14ac:dyDescent="0.3">
      <c r="A13" s="1">
        <v>12</v>
      </c>
      <c r="B13" s="1">
        <v>4</v>
      </c>
      <c r="C13" s="1">
        <v>1</v>
      </c>
      <c r="D13" s="2" t="s">
        <v>323</v>
      </c>
      <c r="F13" s="1">
        <v>48.5</v>
      </c>
      <c r="G13" s="3" t="s">
        <v>317</v>
      </c>
    </row>
    <row r="14" spans="1:7" x14ac:dyDescent="0.3">
      <c r="A14" s="1">
        <v>13</v>
      </c>
      <c r="B14" s="1">
        <v>2</v>
      </c>
      <c r="C14" s="1">
        <v>2</v>
      </c>
      <c r="D14" s="2" t="s">
        <v>323</v>
      </c>
      <c r="F14" s="1">
        <v>35</v>
      </c>
      <c r="G14" s="3" t="s">
        <v>317</v>
      </c>
    </row>
    <row r="15" spans="1:7" x14ac:dyDescent="0.3">
      <c r="A15" s="1">
        <v>14</v>
      </c>
      <c r="B15" s="1">
        <v>3</v>
      </c>
      <c r="C15" s="1">
        <v>2</v>
      </c>
      <c r="D15" s="2" t="s">
        <v>323</v>
      </c>
      <c r="F15" s="1">
        <v>45.5</v>
      </c>
      <c r="G15" s="3" t="s">
        <v>317</v>
      </c>
    </row>
    <row r="16" spans="1:7" x14ac:dyDescent="0.3">
      <c r="A16" s="1">
        <v>15</v>
      </c>
      <c r="B16" s="1">
        <v>4</v>
      </c>
      <c r="C16" s="1">
        <v>2</v>
      </c>
      <c r="D16" s="2" t="s">
        <v>323</v>
      </c>
      <c r="F16" s="1">
        <v>45.5</v>
      </c>
      <c r="G16" s="3" t="s">
        <v>317</v>
      </c>
    </row>
    <row r="17" spans="1:7" x14ac:dyDescent="0.3">
      <c r="A17" s="1">
        <v>16</v>
      </c>
      <c r="B17" s="1">
        <v>2</v>
      </c>
      <c r="C17" s="1">
        <v>3</v>
      </c>
      <c r="D17" s="2" t="s">
        <v>323</v>
      </c>
      <c r="F17" s="1">
        <v>35</v>
      </c>
      <c r="G17" s="3" t="s">
        <v>317</v>
      </c>
    </row>
    <row r="18" spans="1:7" x14ac:dyDescent="0.3">
      <c r="A18" s="1">
        <v>17</v>
      </c>
      <c r="B18" s="1">
        <v>3</v>
      </c>
      <c r="C18" s="1">
        <v>3</v>
      </c>
      <c r="D18" s="2" t="s">
        <v>323</v>
      </c>
      <c r="F18" s="1">
        <v>42.5</v>
      </c>
      <c r="G18" s="3" t="s">
        <v>317</v>
      </c>
    </row>
    <row r="19" spans="1:7" x14ac:dyDescent="0.3">
      <c r="A19" s="1">
        <v>18</v>
      </c>
      <c r="B19" s="1">
        <v>4</v>
      </c>
      <c r="C19" s="1">
        <v>3</v>
      </c>
      <c r="D19" s="2" t="s">
        <v>323</v>
      </c>
      <c r="F19" s="1">
        <v>45.5</v>
      </c>
      <c r="G19" s="3" t="s">
        <v>317</v>
      </c>
    </row>
    <row r="20" spans="1:7" x14ac:dyDescent="0.3">
      <c r="A20" s="1">
        <v>19</v>
      </c>
      <c r="B20" s="1">
        <v>2</v>
      </c>
      <c r="C20" s="1">
        <v>1</v>
      </c>
      <c r="D20" s="2" t="s">
        <v>324</v>
      </c>
      <c r="E20" s="2" t="s">
        <v>325</v>
      </c>
      <c r="F20" s="1">
        <v>53</v>
      </c>
      <c r="G20" s="3" t="s">
        <v>318</v>
      </c>
    </row>
    <row r="21" spans="1:7" x14ac:dyDescent="0.3">
      <c r="A21" s="1">
        <v>20</v>
      </c>
      <c r="B21" s="1">
        <v>3</v>
      </c>
      <c r="C21" s="1">
        <v>1</v>
      </c>
      <c r="D21" s="2" t="s">
        <v>324</v>
      </c>
      <c r="E21" s="2" t="s">
        <v>325</v>
      </c>
      <c r="F21" s="1">
        <v>59</v>
      </c>
      <c r="G21" s="3" t="s">
        <v>318</v>
      </c>
    </row>
    <row r="22" spans="1:7" x14ac:dyDescent="0.3">
      <c r="A22" s="1">
        <v>21</v>
      </c>
      <c r="B22" s="1">
        <v>4</v>
      </c>
      <c r="C22" s="1">
        <v>1</v>
      </c>
      <c r="D22" s="2" t="s">
        <v>324</v>
      </c>
      <c r="E22" s="2" t="s">
        <v>325</v>
      </c>
      <c r="F22" s="1">
        <v>59</v>
      </c>
      <c r="G22" s="3" t="s">
        <v>318</v>
      </c>
    </row>
    <row r="23" spans="1:7" x14ac:dyDescent="0.3">
      <c r="A23" s="1">
        <v>22</v>
      </c>
      <c r="B23" s="1">
        <v>2</v>
      </c>
      <c r="C23" s="1">
        <v>2</v>
      </c>
      <c r="D23" s="2" t="s">
        <v>324</v>
      </c>
      <c r="E23" s="2" t="s">
        <v>325</v>
      </c>
      <c r="F23" s="1">
        <v>50</v>
      </c>
      <c r="G23" s="3" t="s">
        <v>318</v>
      </c>
    </row>
    <row r="24" spans="1:7" x14ac:dyDescent="0.3">
      <c r="A24" s="1">
        <v>23</v>
      </c>
      <c r="B24" s="1">
        <v>3</v>
      </c>
      <c r="C24" s="1">
        <v>2</v>
      </c>
      <c r="D24" s="2" t="s">
        <v>324</v>
      </c>
      <c r="E24" s="2" t="s">
        <v>325</v>
      </c>
      <c r="F24" s="1">
        <v>56</v>
      </c>
      <c r="G24" s="3" t="s">
        <v>318</v>
      </c>
    </row>
    <row r="25" spans="1:7" x14ac:dyDescent="0.3">
      <c r="A25" s="1">
        <v>24</v>
      </c>
      <c r="B25" s="1">
        <v>4</v>
      </c>
      <c r="C25" s="1">
        <v>2</v>
      </c>
      <c r="D25" s="2" t="s">
        <v>324</v>
      </c>
      <c r="E25" s="2" t="s">
        <v>325</v>
      </c>
      <c r="F25" s="1">
        <v>56</v>
      </c>
      <c r="G25" s="3" t="s">
        <v>318</v>
      </c>
    </row>
    <row r="26" spans="1:7" x14ac:dyDescent="0.3">
      <c r="A26" s="1">
        <v>25</v>
      </c>
      <c r="B26" s="1">
        <v>2</v>
      </c>
      <c r="C26" s="1">
        <v>3</v>
      </c>
      <c r="D26" s="2" t="s">
        <v>324</v>
      </c>
      <c r="E26" s="2" t="s">
        <v>325</v>
      </c>
      <c r="F26" s="1">
        <v>50</v>
      </c>
      <c r="G26" s="3" t="s">
        <v>318</v>
      </c>
    </row>
    <row r="27" spans="1:7" x14ac:dyDescent="0.3">
      <c r="A27" s="1">
        <v>26</v>
      </c>
      <c r="B27" s="1">
        <v>3</v>
      </c>
      <c r="C27" s="1">
        <v>3</v>
      </c>
      <c r="D27" s="2" t="s">
        <v>324</v>
      </c>
      <c r="E27" s="2" t="s">
        <v>325</v>
      </c>
      <c r="F27" s="1">
        <v>53</v>
      </c>
      <c r="G27" s="3" t="s">
        <v>318</v>
      </c>
    </row>
    <row r="28" spans="1:7" x14ac:dyDescent="0.3">
      <c r="A28" s="1">
        <v>27</v>
      </c>
      <c r="B28" s="1">
        <v>4</v>
      </c>
      <c r="C28" s="1">
        <v>3</v>
      </c>
      <c r="D28" s="2" t="s">
        <v>324</v>
      </c>
      <c r="E28" s="2" t="s">
        <v>325</v>
      </c>
      <c r="F28" s="1">
        <v>56</v>
      </c>
      <c r="G28" s="3" t="s">
        <v>318</v>
      </c>
    </row>
    <row r="29" spans="1:7" x14ac:dyDescent="0.3">
      <c r="A29" s="1">
        <v>28</v>
      </c>
      <c r="B29" s="1">
        <v>2</v>
      </c>
      <c r="C29" s="1">
        <v>1</v>
      </c>
      <c r="D29" s="2" t="s">
        <v>324</v>
      </c>
      <c r="E29" s="2" t="s">
        <v>326</v>
      </c>
      <c r="F29" s="1">
        <v>49.5</v>
      </c>
      <c r="G29" s="3" t="s">
        <v>319</v>
      </c>
    </row>
    <row r="30" spans="1:7" x14ac:dyDescent="0.3">
      <c r="A30" s="1">
        <v>29</v>
      </c>
      <c r="B30" s="1">
        <v>3</v>
      </c>
      <c r="C30" s="1">
        <v>1</v>
      </c>
      <c r="D30" s="2" t="s">
        <v>324</v>
      </c>
      <c r="E30" s="2" t="s">
        <v>326</v>
      </c>
      <c r="F30" s="1">
        <v>55.5</v>
      </c>
      <c r="G30" s="3" t="s">
        <v>319</v>
      </c>
    </row>
    <row r="31" spans="1:7" x14ac:dyDescent="0.3">
      <c r="A31" s="1">
        <v>30</v>
      </c>
      <c r="B31" s="1">
        <v>4</v>
      </c>
      <c r="C31" s="1">
        <v>1</v>
      </c>
      <c r="D31" s="2" t="s">
        <v>324</v>
      </c>
      <c r="E31" s="2" t="s">
        <v>326</v>
      </c>
      <c r="F31" s="1">
        <v>55.5</v>
      </c>
      <c r="G31" s="3" t="s">
        <v>319</v>
      </c>
    </row>
    <row r="32" spans="1:7" x14ac:dyDescent="0.3">
      <c r="A32" s="1">
        <v>31</v>
      </c>
      <c r="B32" s="1">
        <v>2</v>
      </c>
      <c r="C32" s="1">
        <v>2</v>
      </c>
      <c r="D32" s="2" t="s">
        <v>324</v>
      </c>
      <c r="E32" s="2" t="s">
        <v>326</v>
      </c>
      <c r="F32" s="1">
        <v>45</v>
      </c>
      <c r="G32" s="3" t="s">
        <v>319</v>
      </c>
    </row>
    <row r="33" spans="1:7" x14ac:dyDescent="0.3">
      <c r="A33" s="1">
        <v>32</v>
      </c>
      <c r="B33" s="1">
        <v>3</v>
      </c>
      <c r="C33" s="1">
        <v>2</v>
      </c>
      <c r="D33" s="2" t="s">
        <v>324</v>
      </c>
      <c r="E33" s="2" t="s">
        <v>326</v>
      </c>
      <c r="F33" s="1">
        <v>52.5</v>
      </c>
      <c r="G33" s="3" t="s">
        <v>319</v>
      </c>
    </row>
    <row r="34" spans="1:7" x14ac:dyDescent="0.3">
      <c r="A34" s="1">
        <v>33</v>
      </c>
      <c r="B34" s="1">
        <v>4</v>
      </c>
      <c r="C34" s="1">
        <v>2</v>
      </c>
      <c r="D34" s="2" t="s">
        <v>324</v>
      </c>
      <c r="E34" s="2" t="s">
        <v>326</v>
      </c>
      <c r="F34" s="1">
        <v>52.5</v>
      </c>
      <c r="G34" s="3" t="s">
        <v>319</v>
      </c>
    </row>
    <row r="35" spans="1:7" x14ac:dyDescent="0.3">
      <c r="A35" s="1">
        <v>34</v>
      </c>
      <c r="B35" s="1">
        <v>2</v>
      </c>
      <c r="C35" s="1">
        <v>3</v>
      </c>
      <c r="D35" s="2" t="s">
        <v>324</v>
      </c>
      <c r="E35" s="2" t="s">
        <v>326</v>
      </c>
      <c r="F35" s="1">
        <v>45</v>
      </c>
      <c r="G35" s="3" t="s">
        <v>319</v>
      </c>
    </row>
    <row r="36" spans="1:7" x14ac:dyDescent="0.3">
      <c r="A36" s="1">
        <v>35</v>
      </c>
      <c r="B36" s="1">
        <v>3</v>
      </c>
      <c r="C36" s="1">
        <v>3</v>
      </c>
      <c r="D36" s="2" t="s">
        <v>324</v>
      </c>
      <c r="E36" s="2" t="s">
        <v>326</v>
      </c>
      <c r="F36" s="1">
        <v>49.5</v>
      </c>
      <c r="G36" s="3" t="s">
        <v>319</v>
      </c>
    </row>
    <row r="37" spans="1:7" x14ac:dyDescent="0.3">
      <c r="A37" s="1">
        <v>36</v>
      </c>
      <c r="B37" s="1">
        <v>4</v>
      </c>
      <c r="C37" s="1">
        <v>3</v>
      </c>
      <c r="D37" s="2" t="s">
        <v>324</v>
      </c>
      <c r="E37" s="2" t="s">
        <v>326</v>
      </c>
      <c r="F37" s="1">
        <v>52.5</v>
      </c>
      <c r="G37" s="3" t="s">
        <v>319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645D-6B1D-433C-BE19-950A5C009980}">
  <dimension ref="A1:D10"/>
  <sheetViews>
    <sheetView workbookViewId="0">
      <selection activeCell="C1" sqref="C1"/>
    </sheetView>
  </sheetViews>
  <sheetFormatPr baseColWidth="10" defaultRowHeight="14.4" x14ac:dyDescent="0.3"/>
  <cols>
    <col min="1" max="1" width="11.5546875" style="1"/>
    <col min="2" max="2" width="26.6640625" style="1" bestFit="1" customWidth="1"/>
    <col min="3" max="3" width="34.21875" style="1" bestFit="1" customWidth="1"/>
    <col min="4" max="4" width="13.88671875" style="1" bestFit="1" customWidth="1"/>
  </cols>
  <sheetData>
    <row r="1" spans="1:4" x14ac:dyDescent="0.3">
      <c r="A1" s="1" t="s">
        <v>0</v>
      </c>
      <c r="B1" s="1" t="s">
        <v>313</v>
      </c>
      <c r="C1" s="1" t="s">
        <v>321</v>
      </c>
      <c r="D1" s="1" t="s">
        <v>320</v>
      </c>
    </row>
    <row r="2" spans="1:4" x14ac:dyDescent="0.3">
      <c r="A2" s="1">
        <v>1</v>
      </c>
      <c r="B2" s="1">
        <v>2</v>
      </c>
      <c r="C2" s="1">
        <v>1</v>
      </c>
      <c r="D2" s="1">
        <v>60</v>
      </c>
    </row>
    <row r="3" spans="1:4" x14ac:dyDescent="0.3">
      <c r="A3" s="1">
        <v>2</v>
      </c>
      <c r="B3" s="1">
        <v>3</v>
      </c>
      <c r="C3" s="1">
        <v>1</v>
      </c>
      <c r="D3" s="1">
        <v>80</v>
      </c>
    </row>
    <row r="4" spans="1:4" x14ac:dyDescent="0.3">
      <c r="A4" s="1">
        <v>3</v>
      </c>
      <c r="B4" s="1">
        <v>4</v>
      </c>
      <c r="C4" s="1">
        <v>1</v>
      </c>
      <c r="D4" s="1">
        <v>80</v>
      </c>
    </row>
    <row r="5" spans="1:4" x14ac:dyDescent="0.3">
      <c r="A5" s="1">
        <v>4</v>
      </c>
      <c r="B5" s="1">
        <v>2</v>
      </c>
      <c r="C5" s="1">
        <v>2</v>
      </c>
      <c r="D5" s="1">
        <v>35</v>
      </c>
    </row>
    <row r="6" spans="1:4" x14ac:dyDescent="0.3">
      <c r="A6" s="1">
        <v>5</v>
      </c>
      <c r="B6" s="1">
        <v>3</v>
      </c>
      <c r="C6" s="1">
        <v>2</v>
      </c>
      <c r="D6" s="1">
        <v>70</v>
      </c>
    </row>
    <row r="7" spans="1:4" x14ac:dyDescent="0.3">
      <c r="A7" s="1">
        <v>6</v>
      </c>
      <c r="B7" s="1">
        <v>4</v>
      </c>
      <c r="C7" s="1">
        <v>2</v>
      </c>
      <c r="D7" s="1">
        <v>70</v>
      </c>
    </row>
    <row r="8" spans="1:4" x14ac:dyDescent="0.3">
      <c r="A8" s="1">
        <v>7</v>
      </c>
      <c r="B8" s="1">
        <v>2</v>
      </c>
      <c r="C8" s="1">
        <v>3</v>
      </c>
      <c r="D8" s="1">
        <v>35</v>
      </c>
    </row>
    <row r="9" spans="1:4" x14ac:dyDescent="0.3">
      <c r="A9" s="1">
        <v>8</v>
      </c>
      <c r="B9" s="1">
        <v>3</v>
      </c>
      <c r="C9" s="1">
        <v>3</v>
      </c>
      <c r="D9" s="1">
        <v>60</v>
      </c>
    </row>
    <row r="10" spans="1:4" x14ac:dyDescent="0.3">
      <c r="A10" s="1">
        <v>9</v>
      </c>
      <c r="B10" s="1">
        <v>4</v>
      </c>
      <c r="C10" s="1">
        <v>3</v>
      </c>
      <c r="D10" s="1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3C9C-8EC3-44F6-B751-8C25AEDB4F64}">
  <dimension ref="A1:P286"/>
  <sheetViews>
    <sheetView zoomScale="85" zoomScaleNormal="85" workbookViewId="0">
      <selection activeCell="I9" sqref="C2:I9"/>
    </sheetView>
  </sheetViews>
  <sheetFormatPr baseColWidth="10" defaultRowHeight="14.4" x14ac:dyDescent="0.3"/>
  <cols>
    <col min="1" max="1" width="11.5546875" style="1"/>
    <col min="2" max="2" width="24" style="2" bestFit="1" customWidth="1"/>
    <col min="3" max="3" width="19.88671875" style="2" bestFit="1" customWidth="1"/>
    <col min="4" max="4" width="12.44140625" style="1" bestFit="1" customWidth="1"/>
    <col min="5" max="5" width="12.88671875" style="1" bestFit="1" customWidth="1"/>
    <col min="6" max="6" width="15.21875" style="1" bestFit="1" customWidth="1"/>
    <col min="7" max="7" width="15.77734375" style="1" bestFit="1" customWidth="1"/>
    <col min="8" max="8" width="15.77734375" style="1" customWidth="1"/>
    <col min="9" max="9" width="5.109375" style="1" bestFit="1" customWidth="1"/>
    <col min="10" max="10" width="15.5546875" style="3" bestFit="1" customWidth="1"/>
    <col min="11" max="11" width="5.33203125" style="3" bestFit="1" customWidth="1"/>
    <col min="12" max="12" width="24" style="3" bestFit="1" customWidth="1"/>
    <col min="13" max="13" width="25.109375" style="3" bestFit="1" customWidth="1"/>
    <col min="14" max="14" width="50.77734375" style="3" bestFit="1" customWidth="1"/>
    <col min="15" max="15" width="12.44140625" style="3" bestFit="1" customWidth="1"/>
    <col min="16" max="16" width="12.6640625" style="3" bestFit="1" customWidth="1"/>
  </cols>
  <sheetData>
    <row r="1" spans="1:16" x14ac:dyDescent="0.3">
      <c r="A1" s="1" t="s">
        <v>0</v>
      </c>
      <c r="B1" s="6" t="s">
        <v>24</v>
      </c>
      <c r="C1" s="2" t="s">
        <v>36</v>
      </c>
      <c r="D1" s="2" t="s">
        <v>89</v>
      </c>
      <c r="E1" s="2" t="s">
        <v>90</v>
      </c>
      <c r="F1" s="2" t="s">
        <v>190</v>
      </c>
      <c r="G1" s="2" t="s">
        <v>191</v>
      </c>
      <c r="H1" s="2" t="s">
        <v>583</v>
      </c>
      <c r="I1" s="1" t="s">
        <v>41</v>
      </c>
      <c r="J1" s="3" t="s">
        <v>17</v>
      </c>
      <c r="K1" s="3" t="s">
        <v>35</v>
      </c>
      <c r="L1" s="3" t="s">
        <v>24</v>
      </c>
      <c r="M1" s="3" t="s">
        <v>37</v>
      </c>
      <c r="N1" s="3" t="s">
        <v>38</v>
      </c>
      <c r="O1" s="3" t="s">
        <v>39</v>
      </c>
      <c r="P1" s="3" t="s">
        <v>40</v>
      </c>
    </row>
    <row r="2" spans="1:16" x14ac:dyDescent="0.3">
      <c r="A2" s="1">
        <v>1</v>
      </c>
      <c r="B2" s="6">
        <v>1</v>
      </c>
      <c r="D2" s="2"/>
      <c r="E2" s="2"/>
      <c r="F2" s="2"/>
      <c r="G2" s="2"/>
      <c r="H2" s="2"/>
      <c r="I2" s="1">
        <v>1</v>
      </c>
      <c r="L2" s="3">
        <v>1</v>
      </c>
    </row>
    <row r="3" spans="1:16" x14ac:dyDescent="0.3">
      <c r="A3" s="1">
        <v>2</v>
      </c>
      <c r="B3" s="6">
        <v>2</v>
      </c>
      <c r="D3" s="2"/>
      <c r="E3" s="2"/>
      <c r="F3" s="2"/>
      <c r="G3" s="2"/>
      <c r="H3" s="2"/>
      <c r="I3" s="1">
        <v>1</v>
      </c>
      <c r="L3" s="3">
        <v>2</v>
      </c>
    </row>
    <row r="4" spans="1:16" x14ac:dyDescent="0.3">
      <c r="A4" s="1">
        <v>3</v>
      </c>
      <c r="B4" s="6">
        <v>3</v>
      </c>
      <c r="D4" s="2"/>
      <c r="E4" s="2"/>
      <c r="F4" s="2"/>
      <c r="G4" s="2"/>
      <c r="H4" s="2"/>
      <c r="I4" s="1">
        <v>1</v>
      </c>
      <c r="L4" s="3">
        <v>3</v>
      </c>
    </row>
    <row r="5" spans="1:16" x14ac:dyDescent="0.3">
      <c r="A5" s="1">
        <v>4</v>
      </c>
      <c r="B5" s="6">
        <v>4</v>
      </c>
      <c r="D5" s="2"/>
      <c r="E5" s="2"/>
      <c r="F5" s="2"/>
      <c r="G5" s="2"/>
      <c r="H5" s="2"/>
      <c r="I5" s="1">
        <v>0.2</v>
      </c>
      <c r="L5" s="3">
        <v>4</v>
      </c>
    </row>
    <row r="6" spans="1:16" x14ac:dyDescent="0.3">
      <c r="A6" s="1">
        <v>5</v>
      </c>
      <c r="B6" s="6">
        <v>5</v>
      </c>
      <c r="D6" s="2"/>
      <c r="E6" s="2"/>
      <c r="F6" s="2"/>
      <c r="G6" s="2"/>
      <c r="H6" s="2"/>
      <c r="I6" s="1">
        <v>1</v>
      </c>
      <c r="L6" s="3">
        <v>5</v>
      </c>
    </row>
    <row r="7" spans="1:16" x14ac:dyDescent="0.3">
      <c r="A7" s="1">
        <v>6</v>
      </c>
      <c r="B7" s="6">
        <v>6</v>
      </c>
      <c r="D7" s="2"/>
      <c r="E7" s="2"/>
      <c r="F7" s="2"/>
      <c r="G7" s="2"/>
      <c r="H7" s="2"/>
      <c r="I7" s="1">
        <v>1</v>
      </c>
      <c r="L7" s="3">
        <v>6</v>
      </c>
    </row>
    <row r="8" spans="1:16" x14ac:dyDescent="0.3">
      <c r="A8" s="1">
        <v>7</v>
      </c>
      <c r="B8" s="6">
        <v>7</v>
      </c>
      <c r="D8" s="2"/>
      <c r="E8" s="2"/>
      <c r="F8" s="2"/>
      <c r="G8" s="2"/>
      <c r="H8" s="2"/>
      <c r="I8" s="1">
        <v>0.95</v>
      </c>
      <c r="L8" s="3">
        <v>7</v>
      </c>
      <c r="M8" s="3">
        <v>1</v>
      </c>
      <c r="N8" s="3" t="s">
        <v>42</v>
      </c>
    </row>
    <row r="9" spans="1:16" x14ac:dyDescent="0.3">
      <c r="A9" s="1">
        <v>8</v>
      </c>
      <c r="B9" s="6">
        <v>20</v>
      </c>
      <c r="D9" s="2"/>
      <c r="E9" s="2"/>
      <c r="F9" s="2"/>
      <c r="G9" s="2"/>
      <c r="H9" s="2"/>
      <c r="I9" s="1">
        <v>0.2</v>
      </c>
      <c r="L9" s="3">
        <v>20</v>
      </c>
    </row>
    <row r="10" spans="1:16" x14ac:dyDescent="0.3">
      <c r="A10" s="1">
        <v>9</v>
      </c>
      <c r="B10" s="6">
        <v>14</v>
      </c>
      <c r="C10" s="2">
        <v>14</v>
      </c>
      <c r="D10" s="2">
        <v>1</v>
      </c>
      <c r="E10" s="2">
        <v>0</v>
      </c>
      <c r="F10" s="2">
        <v>0</v>
      </c>
      <c r="G10" s="2">
        <v>0.25</v>
      </c>
      <c r="H10" s="2">
        <v>0.125</v>
      </c>
      <c r="I10" s="1">
        <v>0.95</v>
      </c>
      <c r="K10" s="3">
        <v>0</v>
      </c>
      <c r="L10" s="3">
        <v>14</v>
      </c>
      <c r="M10" s="3">
        <v>4</v>
      </c>
      <c r="N10" s="3" t="s">
        <v>43</v>
      </c>
      <c r="P10" s="3" t="s">
        <v>44</v>
      </c>
    </row>
    <row r="11" spans="1:16" x14ac:dyDescent="0.3">
      <c r="A11" s="1">
        <v>10</v>
      </c>
      <c r="B11" s="6">
        <v>14</v>
      </c>
      <c r="C11" s="2">
        <v>14</v>
      </c>
      <c r="D11" s="2">
        <v>1</v>
      </c>
      <c r="E11" s="2">
        <v>0</v>
      </c>
      <c r="F11" s="2">
        <v>0.25</v>
      </c>
      <c r="G11" s="2">
        <v>0.5</v>
      </c>
      <c r="H11" s="2">
        <v>0.375</v>
      </c>
      <c r="I11" s="1">
        <v>0.95</v>
      </c>
      <c r="K11" s="3">
        <v>0</v>
      </c>
      <c r="L11" s="3">
        <v>14</v>
      </c>
      <c r="M11" s="3">
        <v>4</v>
      </c>
      <c r="N11" s="3" t="s">
        <v>43</v>
      </c>
      <c r="O11" s="3" t="s">
        <v>45</v>
      </c>
      <c r="P11" s="3" t="s">
        <v>46</v>
      </c>
    </row>
    <row r="12" spans="1:16" x14ac:dyDescent="0.3">
      <c r="A12" s="1">
        <v>11</v>
      </c>
      <c r="B12" s="6">
        <v>14</v>
      </c>
      <c r="C12" s="2">
        <v>14</v>
      </c>
      <c r="D12" s="2">
        <v>1</v>
      </c>
      <c r="E12" s="2">
        <v>0</v>
      </c>
      <c r="F12" s="2">
        <v>0.5</v>
      </c>
      <c r="G12" s="2">
        <v>0.75</v>
      </c>
      <c r="H12" s="2">
        <v>0.625</v>
      </c>
      <c r="I12" s="1">
        <v>0.9</v>
      </c>
      <c r="K12" s="3">
        <v>0</v>
      </c>
      <c r="L12" s="3">
        <v>14</v>
      </c>
      <c r="M12" s="3">
        <v>4</v>
      </c>
      <c r="N12" s="3" t="s">
        <v>43</v>
      </c>
      <c r="O12" s="3" t="s">
        <v>47</v>
      </c>
      <c r="P12" s="3" t="s">
        <v>48</v>
      </c>
    </row>
    <row r="13" spans="1:16" x14ac:dyDescent="0.3">
      <c r="A13" s="1">
        <v>12</v>
      </c>
      <c r="B13" s="6">
        <v>14</v>
      </c>
      <c r="C13" s="2">
        <v>14</v>
      </c>
      <c r="D13" s="2">
        <v>1</v>
      </c>
      <c r="E13" s="2">
        <v>0</v>
      </c>
      <c r="F13" s="2">
        <v>0.75</v>
      </c>
      <c r="G13" s="2">
        <v>1</v>
      </c>
      <c r="H13" s="2">
        <v>0.875</v>
      </c>
      <c r="I13" s="1">
        <v>0.85</v>
      </c>
      <c r="K13" s="3">
        <v>0</v>
      </c>
      <c r="L13" s="3">
        <v>14</v>
      </c>
      <c r="M13" s="3">
        <v>4</v>
      </c>
      <c r="N13" s="3" t="s">
        <v>43</v>
      </c>
      <c r="O13" s="3" t="s">
        <v>49</v>
      </c>
      <c r="P13" s="3" t="s">
        <v>50</v>
      </c>
    </row>
    <row r="14" spans="1:16" x14ac:dyDescent="0.3">
      <c r="A14" s="1">
        <v>13</v>
      </c>
      <c r="B14" s="6">
        <v>14</v>
      </c>
      <c r="C14" s="2">
        <v>14</v>
      </c>
      <c r="D14" s="2">
        <v>1</v>
      </c>
      <c r="E14" s="2">
        <v>0</v>
      </c>
      <c r="F14" s="2">
        <v>1</v>
      </c>
      <c r="G14" s="2">
        <v>1.25</v>
      </c>
      <c r="H14" s="2">
        <v>1.125</v>
      </c>
      <c r="I14" s="1">
        <v>0.85</v>
      </c>
      <c r="K14" s="3">
        <v>0</v>
      </c>
      <c r="L14" s="3">
        <v>14</v>
      </c>
      <c r="M14" s="3">
        <v>4</v>
      </c>
      <c r="N14" s="3" t="s">
        <v>43</v>
      </c>
      <c r="O14" s="3" t="s">
        <v>51</v>
      </c>
      <c r="P14" s="3" t="s">
        <v>52</v>
      </c>
    </row>
    <row r="15" spans="1:16" x14ac:dyDescent="0.3">
      <c r="A15" s="1">
        <v>14</v>
      </c>
      <c r="B15" s="6">
        <v>14</v>
      </c>
      <c r="C15" s="2">
        <v>14</v>
      </c>
      <c r="D15" s="2">
        <v>1</v>
      </c>
      <c r="E15" s="2">
        <v>0</v>
      </c>
      <c r="F15" s="2">
        <v>1.25</v>
      </c>
      <c r="G15" s="2">
        <v>2</v>
      </c>
      <c r="H15" s="2">
        <v>1.625</v>
      </c>
      <c r="I15" s="1">
        <v>0.8</v>
      </c>
      <c r="K15" s="3">
        <v>0</v>
      </c>
      <c r="L15" s="3">
        <v>14</v>
      </c>
      <c r="M15" s="3">
        <v>4</v>
      </c>
      <c r="N15" s="3" t="s">
        <v>43</v>
      </c>
      <c r="O15" s="3" t="s">
        <v>53</v>
      </c>
      <c r="P15" s="3" t="s">
        <v>54</v>
      </c>
    </row>
    <row r="16" spans="1:16" x14ac:dyDescent="0.3">
      <c r="A16" s="1">
        <v>15</v>
      </c>
      <c r="B16" s="6">
        <v>14</v>
      </c>
      <c r="C16" s="2">
        <v>14</v>
      </c>
      <c r="D16" s="2">
        <v>1</v>
      </c>
      <c r="E16" s="2">
        <v>0</v>
      </c>
      <c r="F16" s="2">
        <v>2</v>
      </c>
      <c r="G16" s="2">
        <v>2.5</v>
      </c>
      <c r="H16" s="2">
        <v>2.25</v>
      </c>
      <c r="I16" s="1">
        <v>0.75</v>
      </c>
      <c r="K16" s="3">
        <v>0</v>
      </c>
      <c r="L16" s="3">
        <v>14</v>
      </c>
      <c r="M16" s="3">
        <v>4</v>
      </c>
      <c r="N16" s="3" t="s">
        <v>43</v>
      </c>
      <c r="O16" s="3" t="s">
        <v>55</v>
      </c>
      <c r="P16" s="3" t="s">
        <v>56</v>
      </c>
    </row>
    <row r="17" spans="1:16" x14ac:dyDescent="0.3">
      <c r="A17" s="1">
        <v>16</v>
      </c>
      <c r="B17" s="6">
        <v>14</v>
      </c>
      <c r="C17" s="2">
        <v>14</v>
      </c>
      <c r="D17" s="2">
        <v>1</v>
      </c>
      <c r="E17" s="2">
        <v>0</v>
      </c>
      <c r="F17" s="2">
        <v>2.5</v>
      </c>
      <c r="G17" s="2">
        <v>3</v>
      </c>
      <c r="H17" s="2">
        <v>2.75</v>
      </c>
      <c r="I17" s="1">
        <v>0.7</v>
      </c>
      <c r="K17" s="3">
        <v>0</v>
      </c>
      <c r="L17" s="3">
        <v>14</v>
      </c>
      <c r="M17" s="3">
        <v>4</v>
      </c>
      <c r="N17" s="3" t="s">
        <v>43</v>
      </c>
      <c r="O17" s="3" t="s">
        <v>57</v>
      </c>
      <c r="P17" s="3" t="s">
        <v>58</v>
      </c>
    </row>
    <row r="18" spans="1:16" x14ac:dyDescent="0.3">
      <c r="A18" s="1">
        <v>17</v>
      </c>
      <c r="B18" s="6">
        <v>14</v>
      </c>
      <c r="C18" s="2">
        <v>14</v>
      </c>
      <c r="D18" s="2">
        <v>1</v>
      </c>
      <c r="E18" s="2">
        <v>0</v>
      </c>
      <c r="F18" s="2">
        <v>3</v>
      </c>
      <c r="G18" s="2">
        <v>3.5</v>
      </c>
      <c r="H18" s="2">
        <v>3.25</v>
      </c>
      <c r="I18" s="1">
        <v>0.65</v>
      </c>
      <c r="K18" s="3">
        <v>0</v>
      </c>
      <c r="L18" s="3">
        <v>14</v>
      </c>
      <c r="M18" s="3">
        <v>4</v>
      </c>
      <c r="N18" s="3" t="s">
        <v>43</v>
      </c>
      <c r="O18" s="3" t="s">
        <v>59</v>
      </c>
      <c r="P18" s="3" t="s">
        <v>60</v>
      </c>
    </row>
    <row r="19" spans="1:16" x14ac:dyDescent="0.3">
      <c r="A19" s="1">
        <v>18</v>
      </c>
      <c r="B19" s="6">
        <v>14</v>
      </c>
      <c r="C19" s="2">
        <v>14</v>
      </c>
      <c r="D19" s="2">
        <v>1</v>
      </c>
      <c r="E19" s="2">
        <v>0</v>
      </c>
      <c r="F19" s="2">
        <v>3.5</v>
      </c>
      <c r="G19" s="2">
        <v>4</v>
      </c>
      <c r="H19" s="2">
        <v>3.75</v>
      </c>
      <c r="I19" s="1">
        <v>0.65</v>
      </c>
      <c r="K19" s="3">
        <v>0</v>
      </c>
      <c r="L19" s="3">
        <v>14</v>
      </c>
      <c r="M19" s="3">
        <v>4</v>
      </c>
      <c r="N19" s="3" t="s">
        <v>43</v>
      </c>
      <c r="O19" s="3" t="s">
        <v>61</v>
      </c>
      <c r="P19" s="3" t="s">
        <v>62</v>
      </c>
    </row>
    <row r="20" spans="1:16" x14ac:dyDescent="0.3">
      <c r="A20" s="1">
        <v>19</v>
      </c>
      <c r="B20" s="6">
        <v>14</v>
      </c>
      <c r="C20" s="2">
        <v>14</v>
      </c>
      <c r="D20" s="2">
        <v>1</v>
      </c>
      <c r="E20" s="2">
        <v>0</v>
      </c>
      <c r="F20" s="2">
        <v>4</v>
      </c>
      <c r="G20" s="2">
        <v>6</v>
      </c>
      <c r="H20" s="2">
        <v>5</v>
      </c>
      <c r="I20" s="1">
        <v>0.55000000000000004</v>
      </c>
      <c r="K20" s="3">
        <v>0</v>
      </c>
      <c r="L20" s="3">
        <v>14</v>
      </c>
      <c r="M20" s="3">
        <v>4</v>
      </c>
      <c r="N20" s="3" t="s">
        <v>43</v>
      </c>
      <c r="O20" s="3" t="s">
        <v>63</v>
      </c>
      <c r="P20" s="3" t="s">
        <v>64</v>
      </c>
    </row>
    <row r="21" spans="1:16" x14ac:dyDescent="0.3">
      <c r="A21" s="1">
        <v>20</v>
      </c>
      <c r="B21" s="6">
        <v>14</v>
      </c>
      <c r="C21" s="2">
        <v>14</v>
      </c>
      <c r="D21" s="2">
        <v>1</v>
      </c>
      <c r="E21" s="2">
        <v>0</v>
      </c>
      <c r="F21" s="2">
        <v>6</v>
      </c>
      <c r="G21" s="2">
        <v>8</v>
      </c>
      <c r="H21" s="2">
        <v>7</v>
      </c>
      <c r="I21" s="1">
        <v>0.45</v>
      </c>
      <c r="K21" s="3">
        <v>0</v>
      </c>
      <c r="L21" s="3">
        <v>14</v>
      </c>
      <c r="M21" s="3">
        <v>4</v>
      </c>
      <c r="N21" s="3" t="s">
        <v>43</v>
      </c>
      <c r="O21" s="3" t="s">
        <v>65</v>
      </c>
      <c r="P21" s="3" t="s">
        <v>66</v>
      </c>
    </row>
    <row r="22" spans="1:16" x14ac:dyDescent="0.3">
      <c r="A22" s="1">
        <v>21</v>
      </c>
      <c r="B22" s="6">
        <v>14</v>
      </c>
      <c r="C22" s="2">
        <v>14</v>
      </c>
      <c r="D22" s="2">
        <v>1</v>
      </c>
      <c r="E22" s="2">
        <v>0</v>
      </c>
      <c r="F22" s="2">
        <v>8</v>
      </c>
      <c r="G22" s="2">
        <v>10</v>
      </c>
      <c r="H22" s="2">
        <v>9</v>
      </c>
      <c r="I22" s="1">
        <v>0.4</v>
      </c>
      <c r="K22" s="3">
        <v>0</v>
      </c>
      <c r="L22" s="3">
        <v>14</v>
      </c>
      <c r="M22" s="3">
        <v>4</v>
      </c>
      <c r="N22" s="3" t="s">
        <v>43</v>
      </c>
      <c r="O22" s="3" t="s">
        <v>67</v>
      </c>
      <c r="P22" s="3" t="s">
        <v>68</v>
      </c>
    </row>
    <row r="23" spans="1:16" x14ac:dyDescent="0.3">
      <c r="A23" s="1">
        <v>22</v>
      </c>
      <c r="B23" s="6">
        <v>14</v>
      </c>
      <c r="C23" s="2">
        <v>14</v>
      </c>
      <c r="D23" s="2">
        <v>1</v>
      </c>
      <c r="E23" s="2">
        <v>0</v>
      </c>
      <c r="F23" s="2">
        <v>10</v>
      </c>
      <c r="G23" s="2">
        <v>25</v>
      </c>
      <c r="H23" s="2">
        <v>17.5</v>
      </c>
      <c r="I23" s="1">
        <v>0.35</v>
      </c>
      <c r="K23" s="3">
        <v>0</v>
      </c>
      <c r="L23" s="3">
        <v>14</v>
      </c>
      <c r="M23" s="3">
        <v>4</v>
      </c>
      <c r="N23" s="3" t="s">
        <v>43</v>
      </c>
      <c r="O23" s="3" t="s">
        <v>69</v>
      </c>
      <c r="P23" s="3" t="s">
        <v>70</v>
      </c>
    </row>
    <row r="24" spans="1:16" x14ac:dyDescent="0.3">
      <c r="A24" s="1">
        <v>23</v>
      </c>
      <c r="B24" s="6">
        <v>14</v>
      </c>
      <c r="C24" s="2">
        <v>14</v>
      </c>
      <c r="D24" s="2">
        <v>1</v>
      </c>
      <c r="E24" s="2">
        <v>0</v>
      </c>
      <c r="F24" s="2">
        <v>25</v>
      </c>
      <c r="G24" s="2">
        <v>50</v>
      </c>
      <c r="H24" s="2">
        <v>37.5</v>
      </c>
      <c r="I24" s="1">
        <v>0.2</v>
      </c>
      <c r="K24" s="3">
        <v>0</v>
      </c>
      <c r="L24" s="3">
        <v>14</v>
      </c>
      <c r="M24" s="3">
        <v>4</v>
      </c>
      <c r="N24" s="3" t="s">
        <v>43</v>
      </c>
      <c r="O24" s="3" t="s">
        <v>71</v>
      </c>
      <c r="P24" s="3" t="s">
        <v>72</v>
      </c>
    </row>
    <row r="25" spans="1:16" x14ac:dyDescent="0.3">
      <c r="A25" s="1">
        <v>24</v>
      </c>
      <c r="B25" s="6">
        <v>14</v>
      </c>
      <c r="C25" s="2">
        <v>14</v>
      </c>
      <c r="D25" s="2">
        <v>1</v>
      </c>
      <c r="E25" s="2">
        <v>0</v>
      </c>
      <c r="F25" s="2">
        <v>50</v>
      </c>
      <c r="G25" s="2"/>
      <c r="H25" s="2">
        <v>50</v>
      </c>
      <c r="I25" s="1">
        <v>0.1</v>
      </c>
      <c r="K25" s="3">
        <v>0</v>
      </c>
      <c r="L25" s="3">
        <v>14</v>
      </c>
      <c r="M25" s="3">
        <v>4</v>
      </c>
      <c r="N25" s="3" t="s">
        <v>43</v>
      </c>
      <c r="O25" s="3" t="s">
        <v>73</v>
      </c>
    </row>
    <row r="26" spans="1:16" x14ac:dyDescent="0.3">
      <c r="A26" s="1">
        <v>25</v>
      </c>
      <c r="B26" s="6" t="s">
        <v>74</v>
      </c>
      <c r="C26" s="2" t="s">
        <v>74</v>
      </c>
      <c r="D26" s="2">
        <v>1</v>
      </c>
      <c r="E26" s="2">
        <v>0</v>
      </c>
      <c r="F26" s="2" t="s">
        <v>192</v>
      </c>
      <c r="G26" s="2">
        <v>0.25</v>
      </c>
      <c r="H26" s="2">
        <v>0.125</v>
      </c>
      <c r="I26" s="1">
        <v>0.95</v>
      </c>
      <c r="K26" s="3">
        <v>0.3</v>
      </c>
      <c r="L26" s="3" t="s">
        <v>74</v>
      </c>
      <c r="M26" s="3">
        <v>4</v>
      </c>
      <c r="N26" s="3" t="s">
        <v>43</v>
      </c>
      <c r="P26" s="3" t="s">
        <v>44</v>
      </c>
    </row>
    <row r="27" spans="1:16" x14ac:dyDescent="0.3">
      <c r="A27" s="1">
        <v>26</v>
      </c>
      <c r="B27" s="6" t="s">
        <v>74</v>
      </c>
      <c r="C27" s="2" t="s">
        <v>74</v>
      </c>
      <c r="D27" s="2">
        <v>1</v>
      </c>
      <c r="E27" s="2">
        <v>0</v>
      </c>
      <c r="F27" s="2">
        <v>0.25</v>
      </c>
      <c r="G27" s="2">
        <v>0.5</v>
      </c>
      <c r="H27" s="2">
        <v>0.375</v>
      </c>
      <c r="I27" s="1">
        <v>0.95</v>
      </c>
      <c r="K27" s="3">
        <v>0.3</v>
      </c>
      <c r="L27" s="3" t="s">
        <v>74</v>
      </c>
      <c r="M27" s="3">
        <v>4</v>
      </c>
      <c r="N27" s="3" t="s">
        <v>43</v>
      </c>
      <c r="O27" s="3" t="s">
        <v>45</v>
      </c>
      <c r="P27" s="3" t="s">
        <v>46</v>
      </c>
    </row>
    <row r="28" spans="1:16" x14ac:dyDescent="0.3">
      <c r="A28" s="1">
        <v>27</v>
      </c>
      <c r="B28" s="6" t="s">
        <v>74</v>
      </c>
      <c r="C28" s="2" t="s">
        <v>74</v>
      </c>
      <c r="D28" s="2">
        <v>1</v>
      </c>
      <c r="E28" s="2">
        <v>0</v>
      </c>
      <c r="F28" s="2">
        <v>0.5</v>
      </c>
      <c r="G28" s="2">
        <v>0.75</v>
      </c>
      <c r="H28" s="2">
        <v>0.625</v>
      </c>
      <c r="I28" s="1">
        <v>0.95</v>
      </c>
      <c r="K28" s="3">
        <v>0.3</v>
      </c>
      <c r="L28" s="3" t="s">
        <v>74</v>
      </c>
      <c r="M28" s="3">
        <v>4</v>
      </c>
      <c r="N28" s="3" t="s">
        <v>43</v>
      </c>
      <c r="O28" s="3" t="s">
        <v>47</v>
      </c>
      <c r="P28" s="3" t="s">
        <v>48</v>
      </c>
    </row>
    <row r="29" spans="1:16" x14ac:dyDescent="0.3">
      <c r="A29" s="1">
        <v>28</v>
      </c>
      <c r="B29" s="6" t="s">
        <v>74</v>
      </c>
      <c r="C29" s="2" t="s">
        <v>74</v>
      </c>
      <c r="D29" s="2">
        <v>1</v>
      </c>
      <c r="E29" s="2">
        <v>0</v>
      </c>
      <c r="F29" s="2">
        <v>0.75</v>
      </c>
      <c r="G29" s="2">
        <v>1</v>
      </c>
      <c r="H29" s="2">
        <v>0.875</v>
      </c>
      <c r="I29" s="1">
        <v>0.9</v>
      </c>
      <c r="K29" s="3">
        <v>0.3</v>
      </c>
      <c r="L29" s="3" t="s">
        <v>74</v>
      </c>
      <c r="M29" s="3">
        <v>4</v>
      </c>
      <c r="N29" s="3" t="s">
        <v>43</v>
      </c>
      <c r="O29" s="3" t="s">
        <v>49</v>
      </c>
      <c r="P29" s="3" t="s">
        <v>50</v>
      </c>
    </row>
    <row r="30" spans="1:16" x14ac:dyDescent="0.3">
      <c r="A30" s="1">
        <v>29</v>
      </c>
      <c r="B30" s="6" t="s">
        <v>74</v>
      </c>
      <c r="C30" s="2" t="s">
        <v>74</v>
      </c>
      <c r="D30" s="2">
        <v>1</v>
      </c>
      <c r="E30" s="2">
        <v>0</v>
      </c>
      <c r="F30" s="2">
        <v>1</v>
      </c>
      <c r="G30" s="2">
        <v>1.25</v>
      </c>
      <c r="H30" s="2">
        <v>1.125</v>
      </c>
      <c r="I30" s="1">
        <v>0.9</v>
      </c>
      <c r="K30" s="3">
        <v>0.3</v>
      </c>
      <c r="L30" s="3" t="s">
        <v>74</v>
      </c>
      <c r="M30" s="3">
        <v>4</v>
      </c>
      <c r="N30" s="3" t="s">
        <v>43</v>
      </c>
      <c r="O30" s="3" t="s">
        <v>51</v>
      </c>
      <c r="P30" s="3" t="s">
        <v>52</v>
      </c>
    </row>
    <row r="31" spans="1:16" x14ac:dyDescent="0.3">
      <c r="A31" s="1">
        <v>30</v>
      </c>
      <c r="B31" s="6" t="s">
        <v>74</v>
      </c>
      <c r="C31" s="2" t="s">
        <v>74</v>
      </c>
      <c r="D31" s="2">
        <v>1</v>
      </c>
      <c r="E31" s="2">
        <v>0</v>
      </c>
      <c r="F31" s="2">
        <v>1.25</v>
      </c>
      <c r="G31" s="2">
        <v>2</v>
      </c>
      <c r="H31" s="2">
        <v>1.625</v>
      </c>
      <c r="I31" s="1">
        <v>0.8</v>
      </c>
      <c r="K31" s="3">
        <v>0.3</v>
      </c>
      <c r="L31" s="3" t="s">
        <v>74</v>
      </c>
      <c r="M31" s="3">
        <v>4</v>
      </c>
      <c r="N31" s="3" t="s">
        <v>43</v>
      </c>
      <c r="O31" s="3" t="s">
        <v>53</v>
      </c>
      <c r="P31" s="3" t="s">
        <v>54</v>
      </c>
    </row>
    <row r="32" spans="1:16" x14ac:dyDescent="0.3">
      <c r="A32" s="1">
        <v>31</v>
      </c>
      <c r="B32" s="6" t="s">
        <v>74</v>
      </c>
      <c r="C32" s="2" t="s">
        <v>74</v>
      </c>
      <c r="D32" s="2">
        <v>1</v>
      </c>
      <c r="E32" s="2">
        <v>0</v>
      </c>
      <c r="F32" s="2">
        <v>2</v>
      </c>
      <c r="G32" s="2">
        <v>2.5</v>
      </c>
      <c r="H32" s="2">
        <v>2.25</v>
      </c>
      <c r="I32" s="1">
        <v>0.8</v>
      </c>
      <c r="K32" s="3">
        <v>0.3</v>
      </c>
      <c r="L32" s="3" t="s">
        <v>74</v>
      </c>
      <c r="M32" s="3">
        <v>4</v>
      </c>
      <c r="N32" s="3" t="s">
        <v>43</v>
      </c>
      <c r="O32" s="3" t="s">
        <v>55</v>
      </c>
      <c r="P32" s="3" t="s">
        <v>56</v>
      </c>
    </row>
    <row r="33" spans="1:16" x14ac:dyDescent="0.3">
      <c r="A33" s="1">
        <v>32</v>
      </c>
      <c r="B33" s="6" t="s">
        <v>74</v>
      </c>
      <c r="C33" s="2" t="s">
        <v>74</v>
      </c>
      <c r="D33" s="2">
        <v>1</v>
      </c>
      <c r="E33" s="2">
        <v>0</v>
      </c>
      <c r="F33" s="2">
        <v>2.5</v>
      </c>
      <c r="G33" s="2">
        <v>3</v>
      </c>
      <c r="H33" s="2">
        <v>2.75</v>
      </c>
      <c r="I33" s="1">
        <v>0.75</v>
      </c>
      <c r="K33" s="3">
        <v>0.3</v>
      </c>
      <c r="L33" s="3" t="s">
        <v>74</v>
      </c>
      <c r="M33" s="3">
        <v>4</v>
      </c>
      <c r="N33" s="3" t="s">
        <v>43</v>
      </c>
      <c r="O33" s="3" t="s">
        <v>57</v>
      </c>
      <c r="P33" s="3" t="s">
        <v>58</v>
      </c>
    </row>
    <row r="34" spans="1:16" x14ac:dyDescent="0.3">
      <c r="A34" s="1">
        <v>33</v>
      </c>
      <c r="B34" s="6" t="s">
        <v>74</v>
      </c>
      <c r="C34" s="2" t="s">
        <v>74</v>
      </c>
      <c r="D34" s="2">
        <v>1</v>
      </c>
      <c r="E34" s="2">
        <v>0</v>
      </c>
      <c r="F34" s="2">
        <v>3</v>
      </c>
      <c r="G34" s="2">
        <v>3.5</v>
      </c>
      <c r="H34" s="2">
        <v>3.25</v>
      </c>
      <c r="I34" s="1">
        <v>0.75</v>
      </c>
      <c r="K34" s="3">
        <v>0.3</v>
      </c>
      <c r="L34" s="3" t="s">
        <v>74</v>
      </c>
      <c r="M34" s="3">
        <v>4</v>
      </c>
      <c r="N34" s="3" t="s">
        <v>43</v>
      </c>
      <c r="O34" s="3" t="s">
        <v>59</v>
      </c>
      <c r="P34" s="3" t="s">
        <v>60</v>
      </c>
    </row>
    <row r="35" spans="1:16" x14ac:dyDescent="0.3">
      <c r="A35" s="1">
        <v>34</v>
      </c>
      <c r="B35" s="6" t="s">
        <v>74</v>
      </c>
      <c r="C35" s="2" t="s">
        <v>74</v>
      </c>
      <c r="D35" s="2">
        <v>1</v>
      </c>
      <c r="E35" s="2">
        <v>0</v>
      </c>
      <c r="F35" s="2">
        <v>3.5</v>
      </c>
      <c r="G35" s="2">
        <v>4</v>
      </c>
      <c r="H35" s="2">
        <v>3.75</v>
      </c>
      <c r="I35" s="1">
        <v>0.7</v>
      </c>
      <c r="K35" s="3">
        <v>0.3</v>
      </c>
      <c r="L35" s="3" t="s">
        <v>74</v>
      </c>
      <c r="M35" s="3">
        <v>4</v>
      </c>
      <c r="N35" s="3" t="s">
        <v>43</v>
      </c>
      <c r="O35" s="3" t="s">
        <v>61</v>
      </c>
      <c r="P35" s="3" t="s">
        <v>62</v>
      </c>
    </row>
    <row r="36" spans="1:16" x14ac:dyDescent="0.3">
      <c r="A36" s="1">
        <v>35</v>
      </c>
      <c r="B36" s="6" t="s">
        <v>74</v>
      </c>
      <c r="C36" s="2" t="s">
        <v>74</v>
      </c>
      <c r="D36" s="2">
        <v>1</v>
      </c>
      <c r="E36" s="2">
        <v>0</v>
      </c>
      <c r="F36" s="2">
        <v>4</v>
      </c>
      <c r="G36" s="2">
        <v>6</v>
      </c>
      <c r="H36" s="2">
        <v>5</v>
      </c>
      <c r="I36" s="1">
        <v>0.6</v>
      </c>
      <c r="K36" s="3">
        <v>0.3</v>
      </c>
      <c r="L36" s="3" t="s">
        <v>74</v>
      </c>
      <c r="M36" s="3">
        <v>4</v>
      </c>
      <c r="N36" s="3" t="s">
        <v>43</v>
      </c>
      <c r="O36" s="3" t="s">
        <v>63</v>
      </c>
      <c r="P36" s="3" t="s">
        <v>64</v>
      </c>
    </row>
    <row r="37" spans="1:16" x14ac:dyDescent="0.3">
      <c r="A37" s="1">
        <v>36</v>
      </c>
      <c r="B37" s="6" t="s">
        <v>74</v>
      </c>
      <c r="C37" s="2" t="s">
        <v>74</v>
      </c>
      <c r="D37" s="2">
        <v>1</v>
      </c>
      <c r="E37" s="2">
        <v>0</v>
      </c>
      <c r="F37" s="2">
        <v>6</v>
      </c>
      <c r="G37" s="2">
        <v>8</v>
      </c>
      <c r="H37" s="2">
        <v>7</v>
      </c>
      <c r="I37" s="1">
        <v>0.55000000000000004</v>
      </c>
      <c r="K37" s="3">
        <v>0.3</v>
      </c>
      <c r="L37" s="3" t="s">
        <v>74</v>
      </c>
      <c r="M37" s="3">
        <v>4</v>
      </c>
      <c r="N37" s="3" t="s">
        <v>43</v>
      </c>
      <c r="O37" s="3" t="s">
        <v>65</v>
      </c>
      <c r="P37" s="3" t="s">
        <v>66</v>
      </c>
    </row>
    <row r="38" spans="1:16" x14ac:dyDescent="0.3">
      <c r="A38" s="1">
        <v>37</v>
      </c>
      <c r="B38" s="6" t="s">
        <v>74</v>
      </c>
      <c r="C38" s="2" t="s">
        <v>74</v>
      </c>
      <c r="D38" s="2">
        <v>1</v>
      </c>
      <c r="E38" s="2">
        <v>0</v>
      </c>
      <c r="F38" s="2">
        <v>8</v>
      </c>
      <c r="G38" s="2">
        <v>10</v>
      </c>
      <c r="H38" s="2">
        <v>9</v>
      </c>
      <c r="I38" s="1">
        <v>0.5</v>
      </c>
      <c r="K38" s="3">
        <v>0.3</v>
      </c>
      <c r="L38" s="3" t="s">
        <v>74</v>
      </c>
      <c r="M38" s="3">
        <v>4</v>
      </c>
      <c r="N38" s="3" t="s">
        <v>43</v>
      </c>
      <c r="O38" s="3" t="s">
        <v>67</v>
      </c>
      <c r="P38" s="3" t="s">
        <v>68</v>
      </c>
    </row>
    <row r="39" spans="1:16" x14ac:dyDescent="0.3">
      <c r="A39" s="1">
        <v>38</v>
      </c>
      <c r="B39" s="6" t="s">
        <v>74</v>
      </c>
      <c r="C39" s="2" t="s">
        <v>74</v>
      </c>
      <c r="D39" s="2">
        <v>1</v>
      </c>
      <c r="E39" s="2">
        <v>0</v>
      </c>
      <c r="F39" s="2">
        <v>10</v>
      </c>
      <c r="G39" s="2">
        <v>25</v>
      </c>
      <c r="H39" s="2">
        <v>17.5</v>
      </c>
      <c r="I39" s="1">
        <v>0.4</v>
      </c>
      <c r="K39" s="3">
        <v>0.3</v>
      </c>
      <c r="L39" s="3" t="s">
        <v>74</v>
      </c>
      <c r="M39" s="3">
        <v>4</v>
      </c>
      <c r="N39" s="3" t="s">
        <v>43</v>
      </c>
      <c r="O39" s="3" t="s">
        <v>69</v>
      </c>
      <c r="P39" s="3" t="s">
        <v>70</v>
      </c>
    </row>
    <row r="40" spans="1:16" x14ac:dyDescent="0.3">
      <c r="A40" s="1">
        <v>39</v>
      </c>
      <c r="B40" s="6" t="s">
        <v>74</v>
      </c>
      <c r="C40" s="2" t="s">
        <v>74</v>
      </c>
      <c r="D40" s="2">
        <v>1</v>
      </c>
      <c r="E40" s="2">
        <v>0</v>
      </c>
      <c r="F40" s="2">
        <v>25</v>
      </c>
      <c r="G40" s="2">
        <v>50</v>
      </c>
      <c r="H40" s="2">
        <v>37.5</v>
      </c>
      <c r="I40" s="1">
        <v>0.25</v>
      </c>
      <c r="K40" s="3">
        <v>0.3</v>
      </c>
      <c r="L40" s="3" t="s">
        <v>74</v>
      </c>
      <c r="M40" s="3">
        <v>4</v>
      </c>
      <c r="N40" s="3" t="s">
        <v>43</v>
      </c>
      <c r="O40" s="3" t="s">
        <v>71</v>
      </c>
      <c r="P40" s="3" t="s">
        <v>72</v>
      </c>
    </row>
    <row r="41" spans="1:16" x14ac:dyDescent="0.3">
      <c r="A41" s="1">
        <v>40</v>
      </c>
      <c r="B41" s="6" t="s">
        <v>74</v>
      </c>
      <c r="C41" s="2" t="s">
        <v>74</v>
      </c>
      <c r="D41" s="2">
        <v>1</v>
      </c>
      <c r="E41" s="2">
        <v>0</v>
      </c>
      <c r="F41" s="2">
        <v>50</v>
      </c>
      <c r="G41" s="2"/>
      <c r="H41" s="2">
        <v>50</v>
      </c>
      <c r="I41" s="1">
        <v>0.15</v>
      </c>
      <c r="K41" s="3">
        <v>0.3</v>
      </c>
      <c r="L41" s="3" t="s">
        <v>74</v>
      </c>
      <c r="M41" s="3">
        <v>4</v>
      </c>
      <c r="N41" s="3" t="s">
        <v>43</v>
      </c>
      <c r="O41" s="3" t="s">
        <v>73</v>
      </c>
    </row>
    <row r="42" spans="1:16" x14ac:dyDescent="0.3">
      <c r="A42" s="1">
        <v>41</v>
      </c>
      <c r="B42" s="6" t="s">
        <v>75</v>
      </c>
      <c r="C42" s="2" t="s">
        <v>75</v>
      </c>
      <c r="D42" s="2">
        <v>1</v>
      </c>
      <c r="E42" s="2">
        <v>0</v>
      </c>
      <c r="F42" s="2" t="s">
        <v>192</v>
      </c>
      <c r="G42" s="2">
        <v>0.25</v>
      </c>
      <c r="H42" s="2">
        <v>0.125</v>
      </c>
      <c r="I42" s="1">
        <v>1</v>
      </c>
      <c r="K42" s="3">
        <v>3</v>
      </c>
      <c r="L42" s="3" t="s">
        <v>75</v>
      </c>
      <c r="M42" s="3">
        <v>4</v>
      </c>
      <c r="N42" s="3" t="s">
        <v>43</v>
      </c>
      <c r="P42" s="3" t="s">
        <v>44</v>
      </c>
    </row>
    <row r="43" spans="1:16" x14ac:dyDescent="0.3">
      <c r="A43" s="1">
        <v>42</v>
      </c>
      <c r="B43" s="6" t="s">
        <v>75</v>
      </c>
      <c r="C43" s="2" t="s">
        <v>75</v>
      </c>
      <c r="D43" s="2">
        <v>1</v>
      </c>
      <c r="E43" s="2">
        <v>0</v>
      </c>
      <c r="F43" s="2">
        <v>0.25</v>
      </c>
      <c r="G43" s="2">
        <v>0.5</v>
      </c>
      <c r="H43" s="2">
        <v>0.375</v>
      </c>
      <c r="I43" s="1">
        <v>0.95</v>
      </c>
      <c r="K43" s="3">
        <v>3</v>
      </c>
      <c r="L43" s="3" t="s">
        <v>75</v>
      </c>
      <c r="M43" s="3">
        <v>4</v>
      </c>
      <c r="N43" s="3" t="s">
        <v>43</v>
      </c>
      <c r="O43" s="3" t="s">
        <v>45</v>
      </c>
      <c r="P43" s="3" t="s">
        <v>46</v>
      </c>
    </row>
    <row r="44" spans="1:16" x14ac:dyDescent="0.3">
      <c r="A44" s="1">
        <v>43</v>
      </c>
      <c r="B44" s="6" t="s">
        <v>75</v>
      </c>
      <c r="C44" s="2" t="s">
        <v>75</v>
      </c>
      <c r="D44" s="2">
        <v>1</v>
      </c>
      <c r="E44" s="2">
        <v>0</v>
      </c>
      <c r="F44" s="2">
        <v>0.5</v>
      </c>
      <c r="G44" s="2">
        <v>0.75</v>
      </c>
      <c r="H44" s="2">
        <v>0.625</v>
      </c>
      <c r="I44" s="1">
        <v>0.95</v>
      </c>
      <c r="K44" s="3">
        <v>3</v>
      </c>
      <c r="L44" s="3" t="s">
        <v>75</v>
      </c>
      <c r="M44" s="3">
        <v>4</v>
      </c>
      <c r="N44" s="3" t="s">
        <v>43</v>
      </c>
      <c r="O44" s="3" t="s">
        <v>47</v>
      </c>
      <c r="P44" s="3" t="s">
        <v>48</v>
      </c>
    </row>
    <row r="45" spans="1:16" x14ac:dyDescent="0.3">
      <c r="A45" s="1">
        <v>44</v>
      </c>
      <c r="B45" s="6" t="s">
        <v>75</v>
      </c>
      <c r="C45" s="2" t="s">
        <v>75</v>
      </c>
      <c r="D45" s="2">
        <v>1</v>
      </c>
      <c r="E45" s="2">
        <v>0</v>
      </c>
      <c r="F45" s="2">
        <v>0.75</v>
      </c>
      <c r="G45" s="2">
        <v>1</v>
      </c>
      <c r="H45" s="2">
        <v>0.875</v>
      </c>
      <c r="I45" s="1">
        <v>0.95</v>
      </c>
      <c r="K45" s="3">
        <v>3</v>
      </c>
      <c r="L45" s="3" t="s">
        <v>75</v>
      </c>
      <c r="M45" s="3">
        <v>4</v>
      </c>
      <c r="N45" s="3" t="s">
        <v>43</v>
      </c>
      <c r="O45" s="3" t="s">
        <v>49</v>
      </c>
      <c r="P45" s="3" t="s">
        <v>50</v>
      </c>
    </row>
    <row r="46" spans="1:16" x14ac:dyDescent="0.3">
      <c r="A46" s="1">
        <v>45</v>
      </c>
      <c r="B46" s="6" t="s">
        <v>75</v>
      </c>
      <c r="C46" s="2" t="s">
        <v>75</v>
      </c>
      <c r="D46" s="2">
        <v>1</v>
      </c>
      <c r="E46" s="2">
        <v>0</v>
      </c>
      <c r="F46" s="2">
        <v>1</v>
      </c>
      <c r="G46" s="2">
        <v>1.25</v>
      </c>
      <c r="H46" s="2">
        <v>1.125</v>
      </c>
      <c r="I46" s="1">
        <v>0.9</v>
      </c>
      <c r="K46" s="3">
        <v>3</v>
      </c>
      <c r="L46" s="3" t="s">
        <v>75</v>
      </c>
      <c r="M46" s="3">
        <v>4</v>
      </c>
      <c r="N46" s="3" t="s">
        <v>43</v>
      </c>
      <c r="O46" s="3" t="s">
        <v>51</v>
      </c>
      <c r="P46" s="3" t="s">
        <v>52</v>
      </c>
    </row>
    <row r="47" spans="1:16" x14ac:dyDescent="0.3">
      <c r="A47" s="1">
        <v>46</v>
      </c>
      <c r="B47" s="6" t="s">
        <v>75</v>
      </c>
      <c r="C47" s="2" t="s">
        <v>75</v>
      </c>
      <c r="D47" s="2">
        <v>1</v>
      </c>
      <c r="E47" s="2">
        <v>0</v>
      </c>
      <c r="F47" s="2">
        <v>1.25</v>
      </c>
      <c r="G47" s="2">
        <v>2</v>
      </c>
      <c r="H47" s="2">
        <v>1.625</v>
      </c>
      <c r="I47" s="1">
        <v>0.9</v>
      </c>
      <c r="K47" s="3">
        <v>3</v>
      </c>
      <c r="L47" s="3" t="s">
        <v>75</v>
      </c>
      <c r="M47" s="3">
        <v>4</v>
      </c>
      <c r="N47" s="3" t="s">
        <v>43</v>
      </c>
      <c r="O47" s="3" t="s">
        <v>53</v>
      </c>
      <c r="P47" s="3" t="s">
        <v>54</v>
      </c>
    </row>
    <row r="48" spans="1:16" x14ac:dyDescent="0.3">
      <c r="A48" s="1">
        <v>47</v>
      </c>
      <c r="B48" s="6" t="s">
        <v>75</v>
      </c>
      <c r="C48" s="2" t="s">
        <v>75</v>
      </c>
      <c r="D48" s="2">
        <v>1</v>
      </c>
      <c r="E48" s="2">
        <v>0</v>
      </c>
      <c r="F48" s="2">
        <v>2</v>
      </c>
      <c r="G48" s="2">
        <v>2.5</v>
      </c>
      <c r="H48" s="2">
        <v>2.25</v>
      </c>
      <c r="I48" s="1">
        <v>0.85</v>
      </c>
      <c r="K48" s="3">
        <v>3</v>
      </c>
      <c r="L48" s="3" t="s">
        <v>75</v>
      </c>
      <c r="M48" s="3">
        <v>4</v>
      </c>
      <c r="N48" s="3" t="s">
        <v>43</v>
      </c>
      <c r="O48" s="3" t="s">
        <v>55</v>
      </c>
      <c r="P48" s="3" t="s">
        <v>56</v>
      </c>
    </row>
    <row r="49" spans="1:16" x14ac:dyDescent="0.3">
      <c r="A49" s="1">
        <v>48</v>
      </c>
      <c r="B49" s="6" t="s">
        <v>75</v>
      </c>
      <c r="C49" s="2" t="s">
        <v>75</v>
      </c>
      <c r="D49" s="2">
        <v>1</v>
      </c>
      <c r="E49" s="2">
        <v>0</v>
      </c>
      <c r="F49" s="2">
        <v>2.5</v>
      </c>
      <c r="G49" s="2">
        <v>3</v>
      </c>
      <c r="H49" s="2">
        <v>2.75</v>
      </c>
      <c r="I49" s="1">
        <v>0.85</v>
      </c>
      <c r="K49" s="3">
        <v>3</v>
      </c>
      <c r="L49" s="3" t="s">
        <v>75</v>
      </c>
      <c r="M49" s="3">
        <v>4</v>
      </c>
      <c r="N49" s="3" t="s">
        <v>43</v>
      </c>
      <c r="O49" s="3" t="s">
        <v>57</v>
      </c>
      <c r="P49" s="3" t="s">
        <v>58</v>
      </c>
    </row>
    <row r="50" spans="1:16" x14ac:dyDescent="0.3">
      <c r="A50" s="1">
        <v>49</v>
      </c>
      <c r="B50" s="6" t="s">
        <v>75</v>
      </c>
      <c r="C50" s="2" t="s">
        <v>75</v>
      </c>
      <c r="D50" s="2">
        <v>1</v>
      </c>
      <c r="E50" s="2">
        <v>0</v>
      </c>
      <c r="F50" s="2">
        <v>3</v>
      </c>
      <c r="G50" s="2">
        <v>3.5</v>
      </c>
      <c r="H50" s="2">
        <v>3.25</v>
      </c>
      <c r="I50" s="1">
        <v>0.8</v>
      </c>
      <c r="K50" s="3">
        <v>3</v>
      </c>
      <c r="L50" s="3" t="s">
        <v>75</v>
      </c>
      <c r="M50" s="3">
        <v>4</v>
      </c>
      <c r="N50" s="3" t="s">
        <v>43</v>
      </c>
      <c r="O50" s="3" t="s">
        <v>59</v>
      </c>
      <c r="P50" s="3" t="s">
        <v>60</v>
      </c>
    </row>
    <row r="51" spans="1:16" x14ac:dyDescent="0.3">
      <c r="A51" s="1">
        <v>50</v>
      </c>
      <c r="B51" s="6" t="s">
        <v>75</v>
      </c>
      <c r="C51" s="2" t="s">
        <v>75</v>
      </c>
      <c r="D51" s="2">
        <v>1</v>
      </c>
      <c r="E51" s="2">
        <v>0</v>
      </c>
      <c r="F51" s="2">
        <v>3.5</v>
      </c>
      <c r="G51" s="2">
        <v>4</v>
      </c>
      <c r="H51" s="2">
        <v>3.75</v>
      </c>
      <c r="I51" s="1">
        <v>0.8</v>
      </c>
      <c r="K51" s="3">
        <v>3</v>
      </c>
      <c r="L51" s="3" t="s">
        <v>75</v>
      </c>
      <c r="M51" s="3">
        <v>4</v>
      </c>
      <c r="N51" s="3" t="s">
        <v>43</v>
      </c>
      <c r="O51" s="3" t="s">
        <v>61</v>
      </c>
      <c r="P51" s="3" t="s">
        <v>62</v>
      </c>
    </row>
    <row r="52" spans="1:16" x14ac:dyDescent="0.3">
      <c r="A52" s="1">
        <v>51</v>
      </c>
      <c r="B52" s="6" t="s">
        <v>75</v>
      </c>
      <c r="C52" s="2" t="s">
        <v>75</v>
      </c>
      <c r="D52" s="2">
        <v>1</v>
      </c>
      <c r="E52" s="2">
        <v>0</v>
      </c>
      <c r="F52" s="2">
        <v>4</v>
      </c>
      <c r="G52" s="2">
        <v>6</v>
      </c>
      <c r="H52" s="2">
        <v>5</v>
      </c>
      <c r="I52" s="1">
        <v>0.7</v>
      </c>
      <c r="K52" s="3">
        <v>3</v>
      </c>
      <c r="L52" s="3" t="s">
        <v>75</v>
      </c>
      <c r="M52" s="3">
        <v>4</v>
      </c>
      <c r="N52" s="3" t="s">
        <v>43</v>
      </c>
      <c r="O52" s="3" t="s">
        <v>63</v>
      </c>
      <c r="P52" s="3" t="s">
        <v>64</v>
      </c>
    </row>
    <row r="53" spans="1:16" x14ac:dyDescent="0.3">
      <c r="A53" s="1">
        <v>52</v>
      </c>
      <c r="B53" s="6" t="s">
        <v>75</v>
      </c>
      <c r="C53" s="2" t="s">
        <v>75</v>
      </c>
      <c r="D53" s="2">
        <v>1</v>
      </c>
      <c r="E53" s="2">
        <v>0</v>
      </c>
      <c r="F53" s="2">
        <v>6</v>
      </c>
      <c r="G53" s="2">
        <v>8</v>
      </c>
      <c r="H53" s="2">
        <v>7</v>
      </c>
      <c r="I53" s="1">
        <v>0.65</v>
      </c>
      <c r="K53" s="3">
        <v>3</v>
      </c>
      <c r="L53" s="3" t="s">
        <v>75</v>
      </c>
      <c r="M53" s="3">
        <v>4</v>
      </c>
      <c r="N53" s="3" t="s">
        <v>43</v>
      </c>
      <c r="O53" s="3" t="s">
        <v>65</v>
      </c>
      <c r="P53" s="3" t="s">
        <v>66</v>
      </c>
    </row>
    <row r="54" spans="1:16" x14ac:dyDescent="0.3">
      <c r="A54" s="1">
        <v>53</v>
      </c>
      <c r="B54" s="6" t="s">
        <v>75</v>
      </c>
      <c r="C54" s="2" t="s">
        <v>75</v>
      </c>
      <c r="D54" s="2">
        <v>1</v>
      </c>
      <c r="E54" s="2">
        <v>0</v>
      </c>
      <c r="F54" s="2">
        <v>8</v>
      </c>
      <c r="G54" s="2">
        <v>10</v>
      </c>
      <c r="H54" s="2">
        <v>9</v>
      </c>
      <c r="I54" s="1">
        <v>0.6</v>
      </c>
      <c r="K54" s="3">
        <v>3</v>
      </c>
      <c r="L54" s="3" t="s">
        <v>75</v>
      </c>
      <c r="M54" s="3">
        <v>4</v>
      </c>
      <c r="N54" s="3" t="s">
        <v>43</v>
      </c>
      <c r="O54" s="3" t="s">
        <v>67</v>
      </c>
      <c r="P54" s="3" t="s">
        <v>68</v>
      </c>
    </row>
    <row r="55" spans="1:16" x14ac:dyDescent="0.3">
      <c r="A55" s="1">
        <v>54</v>
      </c>
      <c r="B55" s="6" t="s">
        <v>75</v>
      </c>
      <c r="C55" s="2" t="s">
        <v>75</v>
      </c>
      <c r="D55" s="2">
        <v>1</v>
      </c>
      <c r="E55" s="2">
        <v>0</v>
      </c>
      <c r="F55" s="2">
        <v>10</v>
      </c>
      <c r="G55" s="2">
        <v>25</v>
      </c>
      <c r="H55" s="2">
        <v>17.5</v>
      </c>
      <c r="I55" s="1">
        <v>0.5</v>
      </c>
      <c r="K55" s="3">
        <v>3</v>
      </c>
      <c r="L55" s="3" t="s">
        <v>75</v>
      </c>
      <c r="M55" s="3">
        <v>4</v>
      </c>
      <c r="N55" s="3" t="s">
        <v>43</v>
      </c>
      <c r="O55" s="3" t="s">
        <v>69</v>
      </c>
      <c r="P55" s="3" t="s">
        <v>70</v>
      </c>
    </row>
    <row r="56" spans="1:16" x14ac:dyDescent="0.3">
      <c r="A56" s="1">
        <v>55</v>
      </c>
      <c r="B56" s="6" t="s">
        <v>75</v>
      </c>
      <c r="C56" s="2" t="s">
        <v>75</v>
      </c>
      <c r="D56" s="2">
        <v>1</v>
      </c>
      <c r="E56" s="2">
        <v>0</v>
      </c>
      <c r="F56" s="2">
        <v>25</v>
      </c>
      <c r="G56" s="2">
        <v>50</v>
      </c>
      <c r="H56" s="2">
        <v>37.5</v>
      </c>
      <c r="I56" s="1">
        <v>0.35</v>
      </c>
      <c r="K56" s="3">
        <v>3</v>
      </c>
      <c r="L56" s="3" t="s">
        <v>75</v>
      </c>
      <c r="M56" s="3">
        <v>4</v>
      </c>
      <c r="N56" s="3" t="s">
        <v>43</v>
      </c>
      <c r="O56" s="3" t="s">
        <v>71</v>
      </c>
      <c r="P56" s="3" t="s">
        <v>72</v>
      </c>
    </row>
    <row r="57" spans="1:16" x14ac:dyDescent="0.3">
      <c r="A57" s="1">
        <v>56</v>
      </c>
      <c r="B57" s="6" t="s">
        <v>75</v>
      </c>
      <c r="C57" s="2" t="s">
        <v>75</v>
      </c>
      <c r="D57" s="2">
        <v>1</v>
      </c>
      <c r="E57" s="2">
        <v>0</v>
      </c>
      <c r="F57" s="2">
        <v>50</v>
      </c>
      <c r="G57" s="2"/>
      <c r="H57" s="2">
        <v>50</v>
      </c>
      <c r="I57" s="1">
        <v>0.2</v>
      </c>
      <c r="K57" s="3">
        <v>3</v>
      </c>
      <c r="L57" s="3" t="s">
        <v>75</v>
      </c>
      <c r="M57" s="3">
        <v>4</v>
      </c>
      <c r="N57" s="3" t="s">
        <v>43</v>
      </c>
      <c r="O57" s="3" t="s">
        <v>73</v>
      </c>
    </row>
    <row r="58" spans="1:16" x14ac:dyDescent="0.3">
      <c r="A58" s="1">
        <v>57</v>
      </c>
      <c r="B58" s="6">
        <v>11</v>
      </c>
      <c r="C58" s="2">
        <v>11</v>
      </c>
      <c r="D58" s="2">
        <v>1</v>
      </c>
      <c r="E58" s="2">
        <v>0</v>
      </c>
      <c r="F58" s="2" t="s">
        <v>192</v>
      </c>
      <c r="G58" s="2">
        <v>0.25</v>
      </c>
      <c r="H58" s="2">
        <v>0.125</v>
      </c>
      <c r="I58" s="1">
        <v>1</v>
      </c>
      <c r="K58" s="3">
        <v>9</v>
      </c>
      <c r="L58" s="3">
        <v>11</v>
      </c>
      <c r="M58" s="3">
        <v>4</v>
      </c>
      <c r="N58" s="3" t="s">
        <v>43</v>
      </c>
      <c r="P58" s="3" t="s">
        <v>44</v>
      </c>
    </row>
    <row r="59" spans="1:16" x14ac:dyDescent="0.3">
      <c r="A59" s="1">
        <v>58</v>
      </c>
      <c r="B59" s="6">
        <v>11</v>
      </c>
      <c r="C59" s="2">
        <v>11</v>
      </c>
      <c r="D59" s="2">
        <v>1</v>
      </c>
      <c r="E59" s="2">
        <v>0</v>
      </c>
      <c r="F59" s="2">
        <v>0.25</v>
      </c>
      <c r="G59" s="2">
        <v>0.5</v>
      </c>
      <c r="H59" s="2">
        <v>0.375</v>
      </c>
      <c r="I59" s="1">
        <v>1</v>
      </c>
      <c r="K59" s="3">
        <v>9</v>
      </c>
      <c r="L59" s="3">
        <v>11</v>
      </c>
      <c r="M59" s="3">
        <v>4</v>
      </c>
      <c r="N59" s="3" t="s">
        <v>43</v>
      </c>
      <c r="O59" s="3" t="s">
        <v>45</v>
      </c>
      <c r="P59" s="3" t="s">
        <v>46</v>
      </c>
    </row>
    <row r="60" spans="1:16" x14ac:dyDescent="0.3">
      <c r="A60" s="1">
        <v>59</v>
      </c>
      <c r="B60" s="6">
        <v>11</v>
      </c>
      <c r="C60" s="2">
        <v>11</v>
      </c>
      <c r="D60" s="2">
        <v>1</v>
      </c>
      <c r="E60" s="2">
        <v>0</v>
      </c>
      <c r="F60" s="2">
        <v>0.5</v>
      </c>
      <c r="G60" s="2">
        <v>0.75</v>
      </c>
      <c r="H60" s="2">
        <v>0.625</v>
      </c>
      <c r="I60" s="1">
        <v>1</v>
      </c>
      <c r="K60" s="3">
        <v>9</v>
      </c>
      <c r="L60" s="3">
        <v>11</v>
      </c>
      <c r="M60" s="3">
        <v>4</v>
      </c>
      <c r="N60" s="3" t="s">
        <v>43</v>
      </c>
      <c r="O60" s="3" t="s">
        <v>47</v>
      </c>
      <c r="P60" s="3" t="s">
        <v>48</v>
      </c>
    </row>
    <row r="61" spans="1:16" x14ac:dyDescent="0.3">
      <c r="A61" s="1">
        <v>60</v>
      </c>
      <c r="B61" s="6">
        <v>11</v>
      </c>
      <c r="C61" s="2">
        <v>11</v>
      </c>
      <c r="D61" s="2">
        <v>1</v>
      </c>
      <c r="E61" s="2">
        <v>0</v>
      </c>
      <c r="F61" s="2">
        <v>0.75</v>
      </c>
      <c r="G61" s="2">
        <v>1</v>
      </c>
      <c r="H61" s="2">
        <v>0.875</v>
      </c>
      <c r="I61" s="1">
        <v>0.95</v>
      </c>
      <c r="K61" s="3">
        <v>9</v>
      </c>
      <c r="L61" s="3">
        <v>11</v>
      </c>
      <c r="M61" s="3">
        <v>4</v>
      </c>
      <c r="N61" s="3" t="s">
        <v>43</v>
      </c>
      <c r="O61" s="3" t="s">
        <v>49</v>
      </c>
      <c r="P61" s="3" t="s">
        <v>50</v>
      </c>
    </row>
    <row r="62" spans="1:16" x14ac:dyDescent="0.3">
      <c r="A62" s="1">
        <v>61</v>
      </c>
      <c r="B62" s="6">
        <v>11</v>
      </c>
      <c r="C62" s="2">
        <v>11</v>
      </c>
      <c r="D62" s="2">
        <v>1</v>
      </c>
      <c r="E62" s="2">
        <v>0</v>
      </c>
      <c r="F62" s="2">
        <v>1</v>
      </c>
      <c r="G62" s="2">
        <v>1.25</v>
      </c>
      <c r="H62" s="2">
        <v>1.125</v>
      </c>
      <c r="I62" s="1">
        <v>0.95</v>
      </c>
      <c r="K62" s="3">
        <v>9</v>
      </c>
      <c r="L62" s="3">
        <v>11</v>
      </c>
      <c r="M62" s="3">
        <v>4</v>
      </c>
      <c r="N62" s="3" t="s">
        <v>43</v>
      </c>
      <c r="O62" s="3" t="s">
        <v>51</v>
      </c>
      <c r="P62" s="3" t="s">
        <v>52</v>
      </c>
    </row>
    <row r="63" spans="1:16" x14ac:dyDescent="0.3">
      <c r="A63" s="1">
        <v>62</v>
      </c>
      <c r="B63" s="6">
        <v>11</v>
      </c>
      <c r="C63" s="2">
        <v>11</v>
      </c>
      <c r="D63" s="2">
        <v>1</v>
      </c>
      <c r="E63" s="2">
        <v>0</v>
      </c>
      <c r="F63" s="2">
        <v>1.25</v>
      </c>
      <c r="G63" s="2">
        <v>2</v>
      </c>
      <c r="H63" s="2">
        <v>1.625</v>
      </c>
      <c r="I63" s="1">
        <v>0.95</v>
      </c>
      <c r="K63" s="3">
        <v>9</v>
      </c>
      <c r="L63" s="3">
        <v>11</v>
      </c>
      <c r="M63" s="3">
        <v>4</v>
      </c>
      <c r="N63" s="3" t="s">
        <v>43</v>
      </c>
      <c r="O63" s="3" t="s">
        <v>53</v>
      </c>
      <c r="P63" s="3" t="s">
        <v>54</v>
      </c>
    </row>
    <row r="64" spans="1:16" x14ac:dyDescent="0.3">
      <c r="A64" s="1">
        <v>63</v>
      </c>
      <c r="B64" s="6">
        <v>11</v>
      </c>
      <c r="C64" s="2">
        <v>11</v>
      </c>
      <c r="D64" s="2">
        <v>1</v>
      </c>
      <c r="E64" s="2">
        <v>0</v>
      </c>
      <c r="F64" s="2">
        <v>2</v>
      </c>
      <c r="G64" s="2">
        <v>2.5</v>
      </c>
      <c r="H64" s="2">
        <v>2.25</v>
      </c>
      <c r="I64" s="1">
        <v>0.9</v>
      </c>
      <c r="K64" s="3">
        <v>9</v>
      </c>
      <c r="L64" s="3">
        <v>11</v>
      </c>
      <c r="M64" s="3">
        <v>4</v>
      </c>
      <c r="N64" s="3" t="s">
        <v>43</v>
      </c>
      <c r="O64" s="3" t="s">
        <v>55</v>
      </c>
      <c r="P64" s="3" t="s">
        <v>56</v>
      </c>
    </row>
    <row r="65" spans="1:16" x14ac:dyDescent="0.3">
      <c r="A65" s="1">
        <v>64</v>
      </c>
      <c r="B65" s="6">
        <v>11</v>
      </c>
      <c r="C65" s="2">
        <v>11</v>
      </c>
      <c r="D65" s="2">
        <v>1</v>
      </c>
      <c r="E65" s="2">
        <v>0</v>
      </c>
      <c r="F65" s="2">
        <v>2.5</v>
      </c>
      <c r="G65" s="2">
        <v>3</v>
      </c>
      <c r="H65" s="2">
        <v>2.75</v>
      </c>
      <c r="I65" s="1">
        <v>0.9</v>
      </c>
      <c r="K65" s="3">
        <v>9</v>
      </c>
      <c r="L65" s="3">
        <v>11</v>
      </c>
      <c r="M65" s="3">
        <v>4</v>
      </c>
      <c r="N65" s="3" t="s">
        <v>43</v>
      </c>
      <c r="O65" s="3" t="s">
        <v>57</v>
      </c>
      <c r="P65" s="3" t="s">
        <v>58</v>
      </c>
    </row>
    <row r="66" spans="1:16" x14ac:dyDescent="0.3">
      <c r="A66" s="1">
        <v>65</v>
      </c>
      <c r="B66" s="6">
        <v>11</v>
      </c>
      <c r="C66" s="2">
        <v>11</v>
      </c>
      <c r="D66" s="2">
        <v>1</v>
      </c>
      <c r="E66" s="2">
        <v>0</v>
      </c>
      <c r="F66" s="2">
        <v>3</v>
      </c>
      <c r="G66" s="2">
        <v>3.5</v>
      </c>
      <c r="H66" s="2">
        <v>3.25</v>
      </c>
      <c r="I66" s="1">
        <v>0.9</v>
      </c>
      <c r="K66" s="3">
        <v>9</v>
      </c>
      <c r="L66" s="3">
        <v>11</v>
      </c>
      <c r="M66" s="3">
        <v>4</v>
      </c>
      <c r="N66" s="3" t="s">
        <v>43</v>
      </c>
      <c r="O66" s="3" t="s">
        <v>59</v>
      </c>
      <c r="P66" s="3" t="s">
        <v>60</v>
      </c>
    </row>
    <row r="67" spans="1:16" x14ac:dyDescent="0.3">
      <c r="A67" s="1">
        <v>66</v>
      </c>
      <c r="B67" s="6">
        <v>11</v>
      </c>
      <c r="C67" s="2">
        <v>11</v>
      </c>
      <c r="D67" s="2">
        <v>1</v>
      </c>
      <c r="E67" s="2">
        <v>0</v>
      </c>
      <c r="F67" s="2">
        <v>3.5</v>
      </c>
      <c r="G67" s="2">
        <v>4</v>
      </c>
      <c r="H67" s="2">
        <v>3.75</v>
      </c>
      <c r="I67" s="1">
        <v>0.9</v>
      </c>
      <c r="K67" s="3">
        <v>9</v>
      </c>
      <c r="L67" s="3">
        <v>11</v>
      </c>
      <c r="M67" s="3">
        <v>4</v>
      </c>
      <c r="N67" s="3" t="s">
        <v>43</v>
      </c>
      <c r="O67" s="3" t="s">
        <v>61</v>
      </c>
      <c r="P67" s="3" t="s">
        <v>62</v>
      </c>
    </row>
    <row r="68" spans="1:16" x14ac:dyDescent="0.3">
      <c r="A68" s="1">
        <v>67</v>
      </c>
      <c r="B68" s="6">
        <v>11</v>
      </c>
      <c r="C68" s="2">
        <v>11</v>
      </c>
      <c r="D68" s="2">
        <v>1</v>
      </c>
      <c r="E68" s="2">
        <v>0</v>
      </c>
      <c r="F68" s="2">
        <v>4</v>
      </c>
      <c r="G68" s="2">
        <v>6</v>
      </c>
      <c r="H68" s="2">
        <v>5</v>
      </c>
      <c r="I68" s="1">
        <v>0.85</v>
      </c>
      <c r="K68" s="3">
        <v>9</v>
      </c>
      <c r="L68" s="3">
        <v>11</v>
      </c>
      <c r="M68" s="3">
        <v>4</v>
      </c>
      <c r="N68" s="3" t="s">
        <v>43</v>
      </c>
      <c r="O68" s="3" t="s">
        <v>63</v>
      </c>
      <c r="P68" s="3" t="s">
        <v>64</v>
      </c>
    </row>
    <row r="69" spans="1:16" x14ac:dyDescent="0.3">
      <c r="A69" s="1">
        <v>68</v>
      </c>
      <c r="B69" s="6">
        <v>11</v>
      </c>
      <c r="C69" s="2">
        <v>11</v>
      </c>
      <c r="D69" s="2">
        <v>1</v>
      </c>
      <c r="E69" s="2">
        <v>0</v>
      </c>
      <c r="F69" s="2">
        <v>6</v>
      </c>
      <c r="G69" s="2">
        <v>8</v>
      </c>
      <c r="H69" s="2">
        <v>7</v>
      </c>
      <c r="I69" s="1">
        <v>0.8</v>
      </c>
      <c r="K69" s="3">
        <v>9</v>
      </c>
      <c r="L69" s="3">
        <v>11</v>
      </c>
      <c r="M69" s="3">
        <v>4</v>
      </c>
      <c r="N69" s="3" t="s">
        <v>43</v>
      </c>
      <c r="O69" s="3" t="s">
        <v>65</v>
      </c>
      <c r="P69" s="3" t="s">
        <v>66</v>
      </c>
    </row>
    <row r="70" spans="1:16" x14ac:dyDescent="0.3">
      <c r="A70" s="1">
        <v>69</v>
      </c>
      <c r="B70" s="6">
        <v>11</v>
      </c>
      <c r="C70" s="2">
        <v>11</v>
      </c>
      <c r="D70" s="2">
        <v>1</v>
      </c>
      <c r="E70" s="2">
        <v>0</v>
      </c>
      <c r="F70" s="2">
        <v>8</v>
      </c>
      <c r="G70" s="2">
        <v>10</v>
      </c>
      <c r="H70" s="2">
        <v>9</v>
      </c>
      <c r="I70" s="1">
        <v>0.75</v>
      </c>
      <c r="K70" s="3">
        <v>9</v>
      </c>
      <c r="L70" s="3">
        <v>11</v>
      </c>
      <c r="M70" s="3">
        <v>4</v>
      </c>
      <c r="N70" s="3" t="s">
        <v>43</v>
      </c>
      <c r="O70" s="3" t="s">
        <v>67</v>
      </c>
      <c r="P70" s="3" t="s">
        <v>68</v>
      </c>
    </row>
    <row r="71" spans="1:16" x14ac:dyDescent="0.3">
      <c r="A71" s="1">
        <v>70</v>
      </c>
      <c r="B71" s="6">
        <v>11</v>
      </c>
      <c r="C71" s="2">
        <v>11</v>
      </c>
      <c r="D71" s="2">
        <v>1</v>
      </c>
      <c r="E71" s="2">
        <v>0</v>
      </c>
      <c r="F71" s="2">
        <v>10</v>
      </c>
      <c r="G71" s="2">
        <v>25</v>
      </c>
      <c r="H71" s="2">
        <v>17.5</v>
      </c>
      <c r="I71" s="1">
        <v>0.7</v>
      </c>
      <c r="K71" s="3">
        <v>9</v>
      </c>
      <c r="L71" s="3">
        <v>11</v>
      </c>
      <c r="M71" s="3">
        <v>4</v>
      </c>
      <c r="N71" s="3" t="s">
        <v>43</v>
      </c>
      <c r="O71" s="3" t="s">
        <v>69</v>
      </c>
      <c r="P71" s="3" t="s">
        <v>70</v>
      </c>
    </row>
    <row r="72" spans="1:16" x14ac:dyDescent="0.3">
      <c r="A72" s="1">
        <v>71</v>
      </c>
      <c r="B72" s="6">
        <v>11</v>
      </c>
      <c r="C72" s="2">
        <v>11</v>
      </c>
      <c r="D72" s="2">
        <v>1</v>
      </c>
      <c r="E72" s="2">
        <v>0</v>
      </c>
      <c r="F72" s="2">
        <v>25</v>
      </c>
      <c r="G72" s="2">
        <v>50</v>
      </c>
      <c r="H72" s="2">
        <v>37.5</v>
      </c>
      <c r="I72" s="1">
        <v>0.5</v>
      </c>
      <c r="K72" s="3">
        <v>9</v>
      </c>
      <c r="L72" s="3">
        <v>11</v>
      </c>
      <c r="M72" s="3">
        <v>4</v>
      </c>
      <c r="N72" s="3" t="s">
        <v>43</v>
      </c>
      <c r="O72" s="3" t="s">
        <v>71</v>
      </c>
      <c r="P72" s="3" t="s">
        <v>72</v>
      </c>
    </row>
    <row r="73" spans="1:16" x14ac:dyDescent="0.3">
      <c r="A73" s="1">
        <v>72</v>
      </c>
      <c r="B73" s="6">
        <v>11</v>
      </c>
      <c r="C73" s="2">
        <v>11</v>
      </c>
      <c r="D73" s="2">
        <v>1</v>
      </c>
      <c r="E73" s="2">
        <v>0</v>
      </c>
      <c r="F73" s="2">
        <v>50</v>
      </c>
      <c r="G73" s="2"/>
      <c r="H73" s="2">
        <v>50</v>
      </c>
      <c r="I73" s="1">
        <v>0.3</v>
      </c>
      <c r="K73" s="3">
        <v>9</v>
      </c>
      <c r="L73" s="3">
        <v>11</v>
      </c>
      <c r="M73" s="3">
        <v>4</v>
      </c>
      <c r="N73" s="3" t="s">
        <v>43</v>
      </c>
      <c r="O73" s="3" t="s">
        <v>73</v>
      </c>
    </row>
    <row r="74" spans="1:16" x14ac:dyDescent="0.3">
      <c r="A74" s="1">
        <v>73</v>
      </c>
      <c r="B74" s="6">
        <v>14</v>
      </c>
      <c r="C74" s="2">
        <v>14</v>
      </c>
      <c r="D74" s="2">
        <v>0</v>
      </c>
      <c r="E74" s="2">
        <v>0</v>
      </c>
      <c r="F74" s="2" t="s">
        <v>192</v>
      </c>
      <c r="G74" s="2">
        <v>0.25</v>
      </c>
      <c r="H74" s="2">
        <v>0.125</v>
      </c>
      <c r="I74" s="1">
        <v>0.8</v>
      </c>
      <c r="K74" s="3">
        <v>0</v>
      </c>
      <c r="L74" s="3">
        <v>14</v>
      </c>
      <c r="M74" s="3">
        <v>2</v>
      </c>
      <c r="N74" s="3" t="s">
        <v>76</v>
      </c>
      <c r="P74" s="3" t="s">
        <v>44</v>
      </c>
    </row>
    <row r="75" spans="1:16" x14ac:dyDescent="0.3">
      <c r="A75" s="1">
        <v>74</v>
      </c>
      <c r="B75" s="6">
        <v>14</v>
      </c>
      <c r="C75" s="2">
        <v>14</v>
      </c>
      <c r="D75" s="2">
        <v>0</v>
      </c>
      <c r="E75" s="2">
        <v>0</v>
      </c>
      <c r="F75" s="2">
        <v>0.25</v>
      </c>
      <c r="G75" s="2">
        <v>0.5</v>
      </c>
      <c r="H75" s="2">
        <v>0.375</v>
      </c>
      <c r="I75" s="1">
        <v>0.65</v>
      </c>
      <c r="K75" s="3">
        <v>0</v>
      </c>
      <c r="L75" s="3">
        <v>14</v>
      </c>
      <c r="M75" s="3">
        <v>2</v>
      </c>
      <c r="N75" s="3" t="s">
        <v>76</v>
      </c>
      <c r="O75" s="3" t="s">
        <v>45</v>
      </c>
      <c r="P75" s="3" t="s">
        <v>46</v>
      </c>
    </row>
    <row r="76" spans="1:16" x14ac:dyDescent="0.3">
      <c r="A76" s="1">
        <v>75</v>
      </c>
      <c r="B76" s="6">
        <v>14</v>
      </c>
      <c r="C76" s="2">
        <v>14</v>
      </c>
      <c r="D76" s="2">
        <v>0</v>
      </c>
      <c r="E76" s="2">
        <v>0</v>
      </c>
      <c r="F76" s="2">
        <v>0.5</v>
      </c>
      <c r="G76" s="2">
        <v>0.75</v>
      </c>
      <c r="H76" s="2">
        <v>0.625</v>
      </c>
      <c r="I76" s="1">
        <v>0.55000000000000004</v>
      </c>
      <c r="K76" s="3">
        <v>0</v>
      </c>
      <c r="L76" s="3">
        <v>14</v>
      </c>
      <c r="M76" s="3">
        <v>2</v>
      </c>
      <c r="N76" s="3" t="s">
        <v>76</v>
      </c>
      <c r="O76" s="3" t="s">
        <v>47</v>
      </c>
      <c r="P76" s="3" t="s">
        <v>48</v>
      </c>
    </row>
    <row r="77" spans="1:16" x14ac:dyDescent="0.3">
      <c r="A77" s="1">
        <v>76</v>
      </c>
      <c r="B77" s="6">
        <v>14</v>
      </c>
      <c r="C77" s="2">
        <v>14</v>
      </c>
      <c r="D77" s="2">
        <v>0</v>
      </c>
      <c r="E77" s="2">
        <v>0</v>
      </c>
      <c r="F77" s="2">
        <v>0.75</v>
      </c>
      <c r="G77" s="2">
        <v>1</v>
      </c>
      <c r="H77" s="2">
        <v>0.875</v>
      </c>
      <c r="I77" s="1">
        <v>0.5</v>
      </c>
      <c r="K77" s="3">
        <v>0</v>
      </c>
      <c r="L77" s="3">
        <v>14</v>
      </c>
      <c r="M77" s="3">
        <v>2</v>
      </c>
      <c r="N77" s="3" t="s">
        <v>76</v>
      </c>
      <c r="O77" s="3" t="s">
        <v>49</v>
      </c>
      <c r="P77" s="3" t="s">
        <v>50</v>
      </c>
    </row>
    <row r="78" spans="1:16" x14ac:dyDescent="0.3">
      <c r="A78" s="1">
        <v>77</v>
      </c>
      <c r="B78" s="6">
        <v>14</v>
      </c>
      <c r="C78" s="2">
        <v>14</v>
      </c>
      <c r="D78" s="2">
        <v>0</v>
      </c>
      <c r="E78" s="2">
        <v>0</v>
      </c>
      <c r="F78" s="2">
        <v>1</v>
      </c>
      <c r="G78" s="2">
        <v>1.25</v>
      </c>
      <c r="H78" s="2">
        <v>1.125</v>
      </c>
      <c r="I78" s="1">
        <v>0.45</v>
      </c>
      <c r="K78" s="3">
        <v>0</v>
      </c>
      <c r="L78" s="3">
        <v>14</v>
      </c>
      <c r="M78" s="3">
        <v>2</v>
      </c>
      <c r="N78" s="3" t="s">
        <v>76</v>
      </c>
      <c r="O78" s="3" t="s">
        <v>51</v>
      </c>
      <c r="P78" s="3" t="s">
        <v>52</v>
      </c>
    </row>
    <row r="79" spans="1:16" x14ac:dyDescent="0.3">
      <c r="A79" s="1">
        <v>78</v>
      </c>
      <c r="B79" s="6">
        <v>14</v>
      </c>
      <c r="C79" s="2">
        <v>14</v>
      </c>
      <c r="D79" s="2">
        <v>0</v>
      </c>
      <c r="E79" s="2">
        <v>0</v>
      </c>
      <c r="F79" s="2">
        <v>1.25</v>
      </c>
      <c r="G79" s="2">
        <v>2</v>
      </c>
      <c r="H79" s="2">
        <v>1.625</v>
      </c>
      <c r="I79" s="1">
        <v>0.35</v>
      </c>
      <c r="K79" s="3">
        <v>0</v>
      </c>
      <c r="L79" s="3">
        <v>14</v>
      </c>
      <c r="M79" s="3">
        <v>2</v>
      </c>
      <c r="N79" s="3" t="s">
        <v>76</v>
      </c>
      <c r="O79" s="3" t="s">
        <v>53</v>
      </c>
      <c r="P79" s="3" t="s">
        <v>54</v>
      </c>
    </row>
    <row r="80" spans="1:16" x14ac:dyDescent="0.3">
      <c r="A80" s="1">
        <v>79</v>
      </c>
      <c r="B80" s="6">
        <v>14</v>
      </c>
      <c r="C80" s="2">
        <v>14</v>
      </c>
      <c r="D80" s="2">
        <v>0</v>
      </c>
      <c r="E80" s="2">
        <v>0</v>
      </c>
      <c r="F80" s="2">
        <v>2</v>
      </c>
      <c r="G80" s="2">
        <v>2.5</v>
      </c>
      <c r="H80" s="2">
        <v>2.25</v>
      </c>
      <c r="I80" s="1">
        <v>0.3</v>
      </c>
      <c r="K80" s="3">
        <v>0</v>
      </c>
      <c r="L80" s="3">
        <v>14</v>
      </c>
      <c r="M80" s="3">
        <v>2</v>
      </c>
      <c r="N80" s="3" t="s">
        <v>76</v>
      </c>
      <c r="O80" s="3" t="s">
        <v>55</v>
      </c>
      <c r="P80" s="3" t="s">
        <v>56</v>
      </c>
    </row>
    <row r="81" spans="1:16" x14ac:dyDescent="0.3">
      <c r="A81" s="1">
        <v>80</v>
      </c>
      <c r="B81" s="6">
        <v>14</v>
      </c>
      <c r="C81" s="2">
        <v>14</v>
      </c>
      <c r="D81" s="2">
        <v>0</v>
      </c>
      <c r="E81" s="2">
        <v>0</v>
      </c>
      <c r="F81" s="2">
        <v>2.5</v>
      </c>
      <c r="G81" s="2">
        <v>3</v>
      </c>
      <c r="H81" s="2">
        <v>2.75</v>
      </c>
      <c r="I81" s="1">
        <v>0.25</v>
      </c>
      <c r="K81" s="3">
        <v>0</v>
      </c>
      <c r="L81" s="3">
        <v>14</v>
      </c>
      <c r="M81" s="3">
        <v>2</v>
      </c>
      <c r="N81" s="3" t="s">
        <v>76</v>
      </c>
      <c r="O81" s="3" t="s">
        <v>57</v>
      </c>
      <c r="P81" s="3" t="s">
        <v>58</v>
      </c>
    </row>
    <row r="82" spans="1:16" x14ac:dyDescent="0.3">
      <c r="A82" s="1">
        <v>81</v>
      </c>
      <c r="B82" s="6">
        <v>14</v>
      </c>
      <c r="C82" s="2">
        <v>14</v>
      </c>
      <c r="D82" s="2">
        <v>0</v>
      </c>
      <c r="E82" s="2">
        <v>0</v>
      </c>
      <c r="F82" s="2">
        <v>3</v>
      </c>
      <c r="G82" s="2">
        <v>3.5</v>
      </c>
      <c r="H82" s="2">
        <v>3.25</v>
      </c>
      <c r="I82" s="1">
        <v>0.2</v>
      </c>
      <c r="K82" s="3">
        <v>0</v>
      </c>
      <c r="L82" s="3">
        <v>14</v>
      </c>
      <c r="M82" s="3">
        <v>2</v>
      </c>
      <c r="N82" s="3" t="s">
        <v>76</v>
      </c>
      <c r="O82" s="3" t="s">
        <v>59</v>
      </c>
      <c r="P82" s="3" t="s">
        <v>60</v>
      </c>
    </row>
    <row r="83" spans="1:16" x14ac:dyDescent="0.3">
      <c r="A83" s="1">
        <v>82</v>
      </c>
      <c r="B83" s="6">
        <v>14</v>
      </c>
      <c r="C83" s="2">
        <v>14</v>
      </c>
      <c r="D83" s="2">
        <v>0</v>
      </c>
      <c r="E83" s="2">
        <v>0</v>
      </c>
      <c r="F83" s="2">
        <v>3.5</v>
      </c>
      <c r="G83" s="2">
        <v>4</v>
      </c>
      <c r="H83" s="2">
        <v>3.75</v>
      </c>
      <c r="I83" s="1">
        <v>0.2</v>
      </c>
      <c r="K83" s="3">
        <v>0</v>
      </c>
      <c r="L83" s="3">
        <v>14</v>
      </c>
      <c r="M83" s="3">
        <v>2</v>
      </c>
      <c r="N83" s="3" t="s">
        <v>76</v>
      </c>
      <c r="O83" s="3" t="s">
        <v>61</v>
      </c>
      <c r="P83" s="3" t="s">
        <v>62</v>
      </c>
    </row>
    <row r="84" spans="1:16" x14ac:dyDescent="0.3">
      <c r="A84" s="1">
        <v>83</v>
      </c>
      <c r="B84" s="6">
        <v>14</v>
      </c>
      <c r="C84" s="2">
        <v>14</v>
      </c>
      <c r="D84" s="2">
        <v>0</v>
      </c>
      <c r="E84" s="2">
        <v>0</v>
      </c>
      <c r="F84" s="2">
        <v>4</v>
      </c>
      <c r="G84" s="2">
        <v>6</v>
      </c>
      <c r="H84" s="2">
        <v>5</v>
      </c>
      <c r="I84" s="1">
        <v>0.15</v>
      </c>
      <c r="K84" s="3">
        <v>0</v>
      </c>
      <c r="L84" s="3">
        <v>14</v>
      </c>
      <c r="M84" s="3">
        <v>2</v>
      </c>
      <c r="N84" s="3" t="s">
        <v>76</v>
      </c>
      <c r="O84" s="3" t="s">
        <v>63</v>
      </c>
      <c r="P84" s="3" t="s">
        <v>64</v>
      </c>
    </row>
    <row r="85" spans="1:16" x14ac:dyDescent="0.3">
      <c r="A85" s="1">
        <v>84</v>
      </c>
      <c r="B85" s="6">
        <v>14</v>
      </c>
      <c r="C85" s="2">
        <v>14</v>
      </c>
      <c r="D85" s="2">
        <v>0</v>
      </c>
      <c r="E85" s="2">
        <v>0</v>
      </c>
      <c r="F85" s="2">
        <v>6</v>
      </c>
      <c r="G85" s="2">
        <v>8</v>
      </c>
      <c r="H85" s="2">
        <v>7</v>
      </c>
      <c r="I85" s="1">
        <v>0.1</v>
      </c>
      <c r="K85" s="3">
        <v>0</v>
      </c>
      <c r="L85" s="3">
        <v>14</v>
      </c>
      <c r="M85" s="3">
        <v>2</v>
      </c>
      <c r="N85" s="3" t="s">
        <v>76</v>
      </c>
      <c r="O85" s="3" t="s">
        <v>65</v>
      </c>
      <c r="P85" s="3" t="s">
        <v>66</v>
      </c>
    </row>
    <row r="86" spans="1:16" x14ac:dyDescent="0.3">
      <c r="A86" s="1">
        <v>85</v>
      </c>
      <c r="B86" s="6">
        <v>14</v>
      </c>
      <c r="C86" s="2">
        <v>14</v>
      </c>
      <c r="D86" s="2">
        <v>0</v>
      </c>
      <c r="E86" s="2">
        <v>0</v>
      </c>
      <c r="F86" s="2">
        <v>8</v>
      </c>
      <c r="G86" s="2">
        <v>10</v>
      </c>
      <c r="H86" s="2">
        <v>9</v>
      </c>
      <c r="I86" s="1">
        <v>0.1</v>
      </c>
      <c r="K86" s="3">
        <v>0</v>
      </c>
      <c r="L86" s="3">
        <v>14</v>
      </c>
      <c r="M86" s="3">
        <v>2</v>
      </c>
      <c r="N86" s="3" t="s">
        <v>76</v>
      </c>
      <c r="O86" s="3" t="s">
        <v>67</v>
      </c>
      <c r="P86" s="3" t="s">
        <v>68</v>
      </c>
    </row>
    <row r="87" spans="1:16" x14ac:dyDescent="0.3">
      <c r="A87" s="1">
        <v>86</v>
      </c>
      <c r="B87" s="6">
        <v>14</v>
      </c>
      <c r="C87" s="2">
        <v>14</v>
      </c>
      <c r="D87" s="2">
        <v>0</v>
      </c>
      <c r="E87" s="2">
        <v>0</v>
      </c>
      <c r="F87" s="2">
        <v>10</v>
      </c>
      <c r="G87" s="2">
        <v>25</v>
      </c>
      <c r="H87" s="2">
        <v>17.5</v>
      </c>
      <c r="I87" s="1">
        <v>0.05</v>
      </c>
      <c r="K87" s="3">
        <v>0</v>
      </c>
      <c r="L87" s="3">
        <v>14</v>
      </c>
      <c r="M87" s="3">
        <v>2</v>
      </c>
      <c r="N87" s="3" t="s">
        <v>76</v>
      </c>
      <c r="O87" s="3" t="s">
        <v>69</v>
      </c>
      <c r="P87" s="3" t="s">
        <v>70</v>
      </c>
    </row>
    <row r="88" spans="1:16" x14ac:dyDescent="0.3">
      <c r="A88" s="1">
        <v>87</v>
      </c>
      <c r="B88" s="6">
        <v>14</v>
      </c>
      <c r="C88" s="2">
        <v>14</v>
      </c>
      <c r="D88" s="2">
        <v>0</v>
      </c>
      <c r="E88" s="2">
        <v>0</v>
      </c>
      <c r="F88" s="2">
        <v>25</v>
      </c>
      <c r="G88" s="2">
        <v>50</v>
      </c>
      <c r="H88" s="2">
        <v>37.5</v>
      </c>
      <c r="I88" s="1">
        <v>0.05</v>
      </c>
      <c r="K88" s="3">
        <v>0</v>
      </c>
      <c r="L88" s="3">
        <v>14</v>
      </c>
      <c r="M88" s="3">
        <v>2</v>
      </c>
      <c r="N88" s="3" t="s">
        <v>76</v>
      </c>
      <c r="O88" s="3" t="s">
        <v>71</v>
      </c>
      <c r="P88" s="3" t="s">
        <v>72</v>
      </c>
    </row>
    <row r="89" spans="1:16" x14ac:dyDescent="0.3">
      <c r="A89" s="1">
        <v>88</v>
      </c>
      <c r="B89" s="6">
        <v>14</v>
      </c>
      <c r="C89" s="2">
        <v>14</v>
      </c>
      <c r="D89" s="2">
        <v>0</v>
      </c>
      <c r="E89" s="2">
        <v>0</v>
      </c>
      <c r="F89" s="2">
        <v>50</v>
      </c>
      <c r="G89" s="2"/>
      <c r="H89" s="2">
        <v>50</v>
      </c>
      <c r="I89" s="1">
        <v>0</v>
      </c>
      <c r="K89" s="3">
        <v>0</v>
      </c>
      <c r="L89" s="3">
        <v>14</v>
      </c>
      <c r="M89" s="3">
        <v>2</v>
      </c>
      <c r="N89" s="3" t="s">
        <v>76</v>
      </c>
      <c r="O89" s="3" t="s">
        <v>73</v>
      </c>
    </row>
    <row r="90" spans="1:16" x14ac:dyDescent="0.3">
      <c r="A90" s="1">
        <v>89</v>
      </c>
      <c r="B90" s="6" t="s">
        <v>74</v>
      </c>
      <c r="C90" s="2" t="s">
        <v>74</v>
      </c>
      <c r="D90" s="2">
        <v>0</v>
      </c>
      <c r="E90" s="2">
        <v>0</v>
      </c>
      <c r="F90" s="2" t="s">
        <v>192</v>
      </c>
      <c r="G90" s="2">
        <v>0.25</v>
      </c>
      <c r="H90" s="2">
        <v>0.125</v>
      </c>
      <c r="I90" s="1">
        <v>0.85</v>
      </c>
      <c r="K90" s="3">
        <v>0.3</v>
      </c>
      <c r="L90" s="3" t="s">
        <v>74</v>
      </c>
      <c r="M90" s="3">
        <v>2</v>
      </c>
      <c r="N90" s="3" t="s">
        <v>76</v>
      </c>
      <c r="P90" s="3" t="s">
        <v>44</v>
      </c>
    </row>
    <row r="91" spans="1:16" x14ac:dyDescent="0.3">
      <c r="A91" s="1">
        <v>90</v>
      </c>
      <c r="B91" s="6" t="s">
        <v>74</v>
      </c>
      <c r="C91" s="2" t="s">
        <v>74</v>
      </c>
      <c r="D91" s="2">
        <v>0</v>
      </c>
      <c r="E91" s="2">
        <v>0</v>
      </c>
      <c r="F91" s="2">
        <v>0.25</v>
      </c>
      <c r="G91" s="2">
        <v>0.5</v>
      </c>
      <c r="H91" s="2">
        <v>0.375</v>
      </c>
      <c r="I91" s="1">
        <v>0.75</v>
      </c>
      <c r="K91" s="3">
        <v>0.3</v>
      </c>
      <c r="L91" s="3" t="s">
        <v>74</v>
      </c>
      <c r="M91" s="3">
        <v>2</v>
      </c>
      <c r="N91" s="3" t="s">
        <v>76</v>
      </c>
      <c r="O91" s="3" t="s">
        <v>45</v>
      </c>
      <c r="P91" s="3" t="s">
        <v>46</v>
      </c>
    </row>
    <row r="92" spans="1:16" x14ac:dyDescent="0.3">
      <c r="A92" s="1">
        <v>91</v>
      </c>
      <c r="B92" s="6" t="s">
        <v>74</v>
      </c>
      <c r="C92" s="2" t="s">
        <v>74</v>
      </c>
      <c r="D92" s="2">
        <v>0</v>
      </c>
      <c r="E92" s="2">
        <v>0</v>
      </c>
      <c r="F92" s="2">
        <v>0.5</v>
      </c>
      <c r="G92" s="2">
        <v>0.75</v>
      </c>
      <c r="H92" s="2">
        <v>0.625</v>
      </c>
      <c r="I92" s="1">
        <v>0.65</v>
      </c>
      <c r="K92" s="3">
        <v>0.3</v>
      </c>
      <c r="L92" s="3" t="s">
        <v>74</v>
      </c>
      <c r="M92" s="3">
        <v>2</v>
      </c>
      <c r="N92" s="3" t="s">
        <v>76</v>
      </c>
      <c r="O92" s="3" t="s">
        <v>47</v>
      </c>
      <c r="P92" s="3" t="s">
        <v>48</v>
      </c>
    </row>
    <row r="93" spans="1:16" x14ac:dyDescent="0.3">
      <c r="A93" s="1">
        <v>92</v>
      </c>
      <c r="B93" s="6" t="s">
        <v>74</v>
      </c>
      <c r="C93" s="2" t="s">
        <v>74</v>
      </c>
      <c r="D93" s="2">
        <v>0</v>
      </c>
      <c r="E93" s="2">
        <v>0</v>
      </c>
      <c r="F93" s="2">
        <v>0.75</v>
      </c>
      <c r="G93" s="2">
        <v>1</v>
      </c>
      <c r="H93" s="2">
        <v>0.875</v>
      </c>
      <c r="I93" s="1">
        <v>0.55000000000000004</v>
      </c>
      <c r="K93" s="3">
        <v>0.3</v>
      </c>
      <c r="L93" s="3" t="s">
        <v>74</v>
      </c>
      <c r="M93" s="3">
        <v>2</v>
      </c>
      <c r="N93" s="3" t="s">
        <v>76</v>
      </c>
      <c r="O93" s="3" t="s">
        <v>49</v>
      </c>
      <c r="P93" s="3" t="s">
        <v>50</v>
      </c>
    </row>
    <row r="94" spans="1:16" x14ac:dyDescent="0.3">
      <c r="A94" s="1">
        <v>93</v>
      </c>
      <c r="B94" s="6" t="s">
        <v>74</v>
      </c>
      <c r="C94" s="2" t="s">
        <v>74</v>
      </c>
      <c r="D94" s="2">
        <v>0</v>
      </c>
      <c r="E94" s="2">
        <v>0</v>
      </c>
      <c r="F94" s="2">
        <v>1</v>
      </c>
      <c r="G94" s="2">
        <v>1.25</v>
      </c>
      <c r="H94" s="2">
        <v>1.125</v>
      </c>
      <c r="I94" s="1">
        <v>0.5</v>
      </c>
      <c r="K94" s="3">
        <v>0.3</v>
      </c>
      <c r="L94" s="3" t="s">
        <v>74</v>
      </c>
      <c r="M94" s="3">
        <v>2</v>
      </c>
      <c r="N94" s="3" t="s">
        <v>76</v>
      </c>
      <c r="O94" s="3" t="s">
        <v>51</v>
      </c>
      <c r="P94" s="3" t="s">
        <v>52</v>
      </c>
    </row>
    <row r="95" spans="1:16" x14ac:dyDescent="0.3">
      <c r="A95" s="1">
        <v>94</v>
      </c>
      <c r="B95" s="6" t="s">
        <v>74</v>
      </c>
      <c r="C95" s="2" t="s">
        <v>74</v>
      </c>
      <c r="D95" s="2">
        <v>0</v>
      </c>
      <c r="E95" s="2">
        <v>0</v>
      </c>
      <c r="F95" s="2">
        <v>1.25</v>
      </c>
      <c r="G95" s="2">
        <v>2</v>
      </c>
      <c r="H95" s="2">
        <v>1.625</v>
      </c>
      <c r="I95" s="1">
        <v>0.4</v>
      </c>
      <c r="K95" s="3">
        <v>0.3</v>
      </c>
      <c r="L95" s="3" t="s">
        <v>74</v>
      </c>
      <c r="M95" s="3">
        <v>2</v>
      </c>
      <c r="N95" s="3" t="s">
        <v>76</v>
      </c>
      <c r="O95" s="3" t="s">
        <v>53</v>
      </c>
      <c r="P95" s="3" t="s">
        <v>54</v>
      </c>
    </row>
    <row r="96" spans="1:16" x14ac:dyDescent="0.3">
      <c r="A96" s="1">
        <v>95</v>
      </c>
      <c r="B96" s="6" t="s">
        <v>74</v>
      </c>
      <c r="C96" s="2" t="s">
        <v>74</v>
      </c>
      <c r="D96" s="2">
        <v>0</v>
      </c>
      <c r="E96" s="2">
        <v>0</v>
      </c>
      <c r="F96" s="2">
        <v>2</v>
      </c>
      <c r="G96" s="2">
        <v>2.5</v>
      </c>
      <c r="H96" s="2">
        <v>2.25</v>
      </c>
      <c r="I96" s="1">
        <v>0.35</v>
      </c>
      <c r="K96" s="3">
        <v>0.3</v>
      </c>
      <c r="L96" s="3" t="s">
        <v>74</v>
      </c>
      <c r="M96" s="3">
        <v>2</v>
      </c>
      <c r="N96" s="3" t="s">
        <v>76</v>
      </c>
      <c r="O96" s="3" t="s">
        <v>55</v>
      </c>
      <c r="P96" s="3" t="s">
        <v>56</v>
      </c>
    </row>
    <row r="97" spans="1:16" x14ac:dyDescent="0.3">
      <c r="A97" s="1">
        <v>96</v>
      </c>
      <c r="B97" s="6" t="s">
        <v>74</v>
      </c>
      <c r="C97" s="2" t="s">
        <v>74</v>
      </c>
      <c r="D97" s="2">
        <v>0</v>
      </c>
      <c r="E97" s="2">
        <v>0</v>
      </c>
      <c r="F97" s="2">
        <v>2.5</v>
      </c>
      <c r="G97" s="2">
        <v>3</v>
      </c>
      <c r="H97" s="2">
        <v>2.75</v>
      </c>
      <c r="I97" s="1">
        <v>0.3</v>
      </c>
      <c r="K97" s="3">
        <v>0.3</v>
      </c>
      <c r="L97" s="3" t="s">
        <v>74</v>
      </c>
      <c r="M97" s="3">
        <v>2</v>
      </c>
      <c r="N97" s="3" t="s">
        <v>76</v>
      </c>
      <c r="O97" s="3" t="s">
        <v>57</v>
      </c>
      <c r="P97" s="3" t="s">
        <v>58</v>
      </c>
    </row>
    <row r="98" spans="1:16" x14ac:dyDescent="0.3">
      <c r="A98" s="1">
        <v>97</v>
      </c>
      <c r="B98" s="6" t="s">
        <v>74</v>
      </c>
      <c r="C98" s="2" t="s">
        <v>74</v>
      </c>
      <c r="D98" s="2">
        <v>0</v>
      </c>
      <c r="E98" s="2">
        <v>0</v>
      </c>
      <c r="F98" s="2">
        <v>3</v>
      </c>
      <c r="G98" s="2">
        <v>3.5</v>
      </c>
      <c r="H98" s="2">
        <v>3.25</v>
      </c>
      <c r="I98" s="1">
        <v>0.3</v>
      </c>
      <c r="K98" s="3">
        <v>0.3</v>
      </c>
      <c r="L98" s="3" t="s">
        <v>74</v>
      </c>
      <c r="M98" s="3">
        <v>2</v>
      </c>
      <c r="N98" s="3" t="s">
        <v>76</v>
      </c>
      <c r="O98" s="3" t="s">
        <v>59</v>
      </c>
      <c r="P98" s="3" t="s">
        <v>60</v>
      </c>
    </row>
    <row r="99" spans="1:16" x14ac:dyDescent="0.3">
      <c r="A99" s="1">
        <v>98</v>
      </c>
      <c r="B99" s="6" t="s">
        <v>74</v>
      </c>
      <c r="C99" s="2" t="s">
        <v>74</v>
      </c>
      <c r="D99" s="2">
        <v>0</v>
      </c>
      <c r="E99" s="2">
        <v>0</v>
      </c>
      <c r="F99" s="2">
        <v>3.5</v>
      </c>
      <c r="G99" s="2">
        <v>4</v>
      </c>
      <c r="H99" s="2">
        <v>3.75</v>
      </c>
      <c r="I99" s="1">
        <v>0.25</v>
      </c>
      <c r="K99" s="3">
        <v>0.3</v>
      </c>
      <c r="L99" s="3" t="s">
        <v>74</v>
      </c>
      <c r="M99" s="3">
        <v>2</v>
      </c>
      <c r="N99" s="3" t="s">
        <v>76</v>
      </c>
      <c r="O99" s="3" t="s">
        <v>61</v>
      </c>
      <c r="P99" s="3" t="s">
        <v>62</v>
      </c>
    </row>
    <row r="100" spans="1:16" x14ac:dyDescent="0.3">
      <c r="A100" s="1">
        <v>99</v>
      </c>
      <c r="B100" s="6" t="s">
        <v>74</v>
      </c>
      <c r="C100" s="2" t="s">
        <v>74</v>
      </c>
      <c r="D100" s="2">
        <v>0</v>
      </c>
      <c r="E100" s="2">
        <v>0</v>
      </c>
      <c r="F100" s="2">
        <v>4</v>
      </c>
      <c r="G100" s="2">
        <v>6</v>
      </c>
      <c r="H100" s="2">
        <v>5</v>
      </c>
      <c r="I100" s="1">
        <v>0.2</v>
      </c>
      <c r="K100" s="3">
        <v>0.3</v>
      </c>
      <c r="L100" s="3" t="s">
        <v>74</v>
      </c>
      <c r="M100" s="3">
        <v>2</v>
      </c>
      <c r="N100" s="3" t="s">
        <v>76</v>
      </c>
      <c r="O100" s="3" t="s">
        <v>63</v>
      </c>
      <c r="P100" s="3" t="s">
        <v>64</v>
      </c>
    </row>
    <row r="101" spans="1:16" x14ac:dyDescent="0.3">
      <c r="A101" s="1">
        <v>100</v>
      </c>
      <c r="B101" s="6" t="s">
        <v>74</v>
      </c>
      <c r="C101" s="2" t="s">
        <v>74</v>
      </c>
      <c r="D101" s="2">
        <v>0</v>
      </c>
      <c r="E101" s="2">
        <v>0</v>
      </c>
      <c r="F101" s="2">
        <v>6</v>
      </c>
      <c r="G101" s="2">
        <v>8</v>
      </c>
      <c r="H101" s="2">
        <v>7</v>
      </c>
      <c r="I101" s="1">
        <v>0.15</v>
      </c>
      <c r="K101" s="3">
        <v>0.3</v>
      </c>
      <c r="L101" s="3" t="s">
        <v>74</v>
      </c>
      <c r="M101" s="3">
        <v>2</v>
      </c>
      <c r="N101" s="3" t="s">
        <v>76</v>
      </c>
      <c r="O101" s="3" t="s">
        <v>65</v>
      </c>
      <c r="P101" s="3" t="s">
        <v>66</v>
      </c>
    </row>
    <row r="102" spans="1:16" x14ac:dyDescent="0.3">
      <c r="A102" s="1">
        <v>101</v>
      </c>
      <c r="B102" s="6" t="s">
        <v>74</v>
      </c>
      <c r="C102" s="2" t="s">
        <v>74</v>
      </c>
      <c r="D102" s="2">
        <v>0</v>
      </c>
      <c r="E102" s="2">
        <v>0</v>
      </c>
      <c r="F102" s="2">
        <v>8</v>
      </c>
      <c r="G102" s="2">
        <v>10</v>
      </c>
      <c r="H102" s="2">
        <v>9</v>
      </c>
      <c r="I102" s="1">
        <v>0.1</v>
      </c>
      <c r="K102" s="3">
        <v>0.3</v>
      </c>
      <c r="L102" s="3" t="s">
        <v>74</v>
      </c>
      <c r="M102" s="3">
        <v>2</v>
      </c>
      <c r="N102" s="3" t="s">
        <v>76</v>
      </c>
      <c r="O102" s="3" t="s">
        <v>67</v>
      </c>
      <c r="P102" s="3" t="s">
        <v>68</v>
      </c>
    </row>
    <row r="103" spans="1:16" x14ac:dyDescent="0.3">
      <c r="A103" s="1">
        <v>102</v>
      </c>
      <c r="B103" s="6" t="s">
        <v>74</v>
      </c>
      <c r="C103" s="2" t="s">
        <v>74</v>
      </c>
      <c r="D103" s="2">
        <v>0</v>
      </c>
      <c r="E103" s="2">
        <v>0</v>
      </c>
      <c r="F103" s="2">
        <v>10</v>
      </c>
      <c r="G103" s="2">
        <v>25</v>
      </c>
      <c r="H103" s="2">
        <v>17.5</v>
      </c>
      <c r="I103" s="1">
        <v>0.1</v>
      </c>
      <c r="K103" s="3">
        <v>0.3</v>
      </c>
      <c r="L103" s="3" t="s">
        <v>74</v>
      </c>
      <c r="M103" s="3">
        <v>2</v>
      </c>
      <c r="N103" s="3" t="s">
        <v>76</v>
      </c>
      <c r="O103" s="3" t="s">
        <v>69</v>
      </c>
      <c r="P103" s="3" t="s">
        <v>70</v>
      </c>
    </row>
    <row r="104" spans="1:16" x14ac:dyDescent="0.3">
      <c r="A104" s="1">
        <v>103</v>
      </c>
      <c r="B104" s="6" t="s">
        <v>74</v>
      </c>
      <c r="C104" s="2" t="s">
        <v>74</v>
      </c>
      <c r="D104" s="2">
        <v>0</v>
      </c>
      <c r="E104" s="2">
        <v>0</v>
      </c>
      <c r="F104" s="2">
        <v>25</v>
      </c>
      <c r="G104" s="2">
        <v>50</v>
      </c>
      <c r="H104" s="2">
        <v>37.5</v>
      </c>
      <c r="I104" s="1">
        <v>0.05</v>
      </c>
      <c r="K104" s="3">
        <v>0.3</v>
      </c>
      <c r="L104" s="3" t="s">
        <v>74</v>
      </c>
      <c r="M104" s="3">
        <v>2</v>
      </c>
      <c r="N104" s="3" t="s">
        <v>76</v>
      </c>
      <c r="O104" s="3" t="s">
        <v>71</v>
      </c>
      <c r="P104" s="3" t="s">
        <v>72</v>
      </c>
    </row>
    <row r="105" spans="1:16" x14ac:dyDescent="0.3">
      <c r="A105" s="1">
        <v>104</v>
      </c>
      <c r="B105" s="6" t="s">
        <v>74</v>
      </c>
      <c r="C105" s="2" t="s">
        <v>74</v>
      </c>
      <c r="D105" s="2">
        <v>0</v>
      </c>
      <c r="E105" s="2">
        <v>0</v>
      </c>
      <c r="F105" s="2">
        <v>50</v>
      </c>
      <c r="G105" s="2"/>
      <c r="H105" s="2">
        <v>50</v>
      </c>
      <c r="I105" s="1">
        <v>0</v>
      </c>
      <c r="K105" s="3">
        <v>0.3</v>
      </c>
      <c r="L105" s="3" t="s">
        <v>74</v>
      </c>
      <c r="M105" s="3">
        <v>2</v>
      </c>
      <c r="N105" s="3" t="s">
        <v>76</v>
      </c>
      <c r="O105" s="3" t="s">
        <v>73</v>
      </c>
    </row>
    <row r="106" spans="1:16" x14ac:dyDescent="0.3">
      <c r="A106" s="1">
        <v>105</v>
      </c>
      <c r="B106" s="6" t="s">
        <v>75</v>
      </c>
      <c r="C106" s="2" t="s">
        <v>75</v>
      </c>
      <c r="D106" s="2">
        <v>0</v>
      </c>
      <c r="E106" s="2">
        <v>0</v>
      </c>
      <c r="F106" s="2" t="s">
        <v>192</v>
      </c>
      <c r="G106" s="2">
        <v>0.25</v>
      </c>
      <c r="H106" s="2">
        <v>0.125</v>
      </c>
      <c r="I106" s="1">
        <v>0.9</v>
      </c>
      <c r="K106" s="3">
        <v>3</v>
      </c>
      <c r="L106" s="3" t="s">
        <v>75</v>
      </c>
      <c r="M106" s="3">
        <v>2</v>
      </c>
      <c r="N106" s="3" t="s">
        <v>76</v>
      </c>
      <c r="P106" s="3" t="s">
        <v>44</v>
      </c>
    </row>
    <row r="107" spans="1:16" x14ac:dyDescent="0.3">
      <c r="A107" s="1">
        <v>106</v>
      </c>
      <c r="B107" s="6" t="s">
        <v>75</v>
      </c>
      <c r="C107" s="2" t="s">
        <v>75</v>
      </c>
      <c r="D107" s="2">
        <v>0</v>
      </c>
      <c r="E107" s="2">
        <v>0</v>
      </c>
      <c r="F107" s="2">
        <v>0.25</v>
      </c>
      <c r="G107" s="2">
        <v>0.5</v>
      </c>
      <c r="H107" s="2">
        <v>0.375</v>
      </c>
      <c r="I107" s="1">
        <v>0.8</v>
      </c>
      <c r="K107" s="3">
        <v>3</v>
      </c>
      <c r="L107" s="3" t="s">
        <v>75</v>
      </c>
      <c r="M107" s="3">
        <v>2</v>
      </c>
      <c r="N107" s="3" t="s">
        <v>76</v>
      </c>
      <c r="O107" s="3" t="s">
        <v>45</v>
      </c>
      <c r="P107" s="3" t="s">
        <v>46</v>
      </c>
    </row>
    <row r="108" spans="1:16" x14ac:dyDescent="0.3">
      <c r="A108" s="1">
        <v>107</v>
      </c>
      <c r="B108" s="6" t="s">
        <v>75</v>
      </c>
      <c r="C108" s="2" t="s">
        <v>75</v>
      </c>
      <c r="D108" s="2">
        <v>0</v>
      </c>
      <c r="E108" s="2">
        <v>0</v>
      </c>
      <c r="F108" s="2">
        <v>0.5</v>
      </c>
      <c r="G108" s="2">
        <v>0.75</v>
      </c>
      <c r="H108" s="2">
        <v>0.625</v>
      </c>
      <c r="I108" s="1">
        <v>0.75</v>
      </c>
      <c r="K108" s="3">
        <v>3</v>
      </c>
      <c r="L108" s="3" t="s">
        <v>75</v>
      </c>
      <c r="M108" s="3">
        <v>2</v>
      </c>
      <c r="N108" s="3" t="s">
        <v>76</v>
      </c>
      <c r="O108" s="3" t="s">
        <v>47</v>
      </c>
      <c r="P108" s="3" t="s">
        <v>48</v>
      </c>
    </row>
    <row r="109" spans="1:16" x14ac:dyDescent="0.3">
      <c r="A109" s="1">
        <v>108</v>
      </c>
      <c r="B109" s="6" t="s">
        <v>75</v>
      </c>
      <c r="C109" s="2" t="s">
        <v>75</v>
      </c>
      <c r="D109" s="2">
        <v>0</v>
      </c>
      <c r="E109" s="2">
        <v>0</v>
      </c>
      <c r="F109" s="2">
        <v>0.75</v>
      </c>
      <c r="G109" s="2">
        <v>1</v>
      </c>
      <c r="H109" s="2">
        <v>0.875</v>
      </c>
      <c r="I109" s="1">
        <v>0.7</v>
      </c>
      <c r="K109" s="3">
        <v>3</v>
      </c>
      <c r="L109" s="3" t="s">
        <v>75</v>
      </c>
      <c r="M109" s="3">
        <v>2</v>
      </c>
      <c r="N109" s="3" t="s">
        <v>76</v>
      </c>
      <c r="O109" s="3" t="s">
        <v>49</v>
      </c>
      <c r="P109" s="3" t="s">
        <v>50</v>
      </c>
    </row>
    <row r="110" spans="1:16" x14ac:dyDescent="0.3">
      <c r="A110" s="1">
        <v>109</v>
      </c>
      <c r="B110" s="6" t="s">
        <v>75</v>
      </c>
      <c r="C110" s="2" t="s">
        <v>75</v>
      </c>
      <c r="D110" s="2">
        <v>0</v>
      </c>
      <c r="E110" s="2">
        <v>0</v>
      </c>
      <c r="F110" s="2">
        <v>1</v>
      </c>
      <c r="G110" s="2">
        <v>1.25</v>
      </c>
      <c r="H110" s="2">
        <v>1.125</v>
      </c>
      <c r="I110" s="1">
        <v>0.65</v>
      </c>
      <c r="K110" s="3">
        <v>3</v>
      </c>
      <c r="L110" s="3" t="s">
        <v>75</v>
      </c>
      <c r="M110" s="3">
        <v>2</v>
      </c>
      <c r="N110" s="3" t="s">
        <v>76</v>
      </c>
      <c r="O110" s="3" t="s">
        <v>51</v>
      </c>
      <c r="P110" s="3" t="s">
        <v>52</v>
      </c>
    </row>
    <row r="111" spans="1:16" x14ac:dyDescent="0.3">
      <c r="A111" s="1">
        <v>110</v>
      </c>
      <c r="B111" s="6" t="s">
        <v>75</v>
      </c>
      <c r="C111" s="2" t="s">
        <v>75</v>
      </c>
      <c r="D111" s="2">
        <v>0</v>
      </c>
      <c r="E111" s="2">
        <v>0</v>
      </c>
      <c r="F111" s="2">
        <v>1.25</v>
      </c>
      <c r="G111" s="2">
        <v>2</v>
      </c>
      <c r="H111" s="2">
        <v>1.625</v>
      </c>
      <c r="I111" s="1">
        <v>0.5</v>
      </c>
      <c r="K111" s="3">
        <v>3</v>
      </c>
      <c r="L111" s="3" t="s">
        <v>75</v>
      </c>
      <c r="M111" s="3">
        <v>2</v>
      </c>
      <c r="N111" s="3" t="s">
        <v>76</v>
      </c>
      <c r="O111" s="3" t="s">
        <v>53</v>
      </c>
      <c r="P111" s="3" t="s">
        <v>54</v>
      </c>
    </row>
    <row r="112" spans="1:16" x14ac:dyDescent="0.3">
      <c r="A112" s="1">
        <v>111</v>
      </c>
      <c r="B112" s="6" t="s">
        <v>75</v>
      </c>
      <c r="C112" s="2" t="s">
        <v>75</v>
      </c>
      <c r="D112" s="2">
        <v>0</v>
      </c>
      <c r="E112" s="2">
        <v>0</v>
      </c>
      <c r="F112" s="2">
        <v>2</v>
      </c>
      <c r="G112" s="2">
        <v>2.5</v>
      </c>
      <c r="H112" s="2">
        <v>2.25</v>
      </c>
      <c r="I112" s="1">
        <v>0.45</v>
      </c>
      <c r="K112" s="3">
        <v>3</v>
      </c>
      <c r="L112" s="3" t="s">
        <v>75</v>
      </c>
      <c r="M112" s="3">
        <v>2</v>
      </c>
      <c r="N112" s="3" t="s">
        <v>76</v>
      </c>
      <c r="O112" s="3" t="s">
        <v>55</v>
      </c>
      <c r="P112" s="3" t="s">
        <v>56</v>
      </c>
    </row>
    <row r="113" spans="1:16" x14ac:dyDescent="0.3">
      <c r="A113" s="1">
        <v>112</v>
      </c>
      <c r="B113" s="6" t="s">
        <v>75</v>
      </c>
      <c r="C113" s="2" t="s">
        <v>75</v>
      </c>
      <c r="D113" s="2">
        <v>0</v>
      </c>
      <c r="E113" s="2">
        <v>0</v>
      </c>
      <c r="F113" s="2">
        <v>2.5</v>
      </c>
      <c r="G113" s="2">
        <v>3</v>
      </c>
      <c r="H113" s="2">
        <v>2.75</v>
      </c>
      <c r="I113" s="1">
        <v>0.4</v>
      </c>
      <c r="K113" s="3">
        <v>3</v>
      </c>
      <c r="L113" s="3" t="s">
        <v>75</v>
      </c>
      <c r="M113" s="3">
        <v>2</v>
      </c>
      <c r="N113" s="3" t="s">
        <v>76</v>
      </c>
      <c r="O113" s="3" t="s">
        <v>57</v>
      </c>
      <c r="P113" s="3" t="s">
        <v>58</v>
      </c>
    </row>
    <row r="114" spans="1:16" x14ac:dyDescent="0.3">
      <c r="A114" s="1">
        <v>113</v>
      </c>
      <c r="B114" s="6" t="s">
        <v>75</v>
      </c>
      <c r="C114" s="2" t="s">
        <v>75</v>
      </c>
      <c r="D114" s="2">
        <v>0</v>
      </c>
      <c r="E114" s="2">
        <v>0</v>
      </c>
      <c r="F114" s="2">
        <v>3</v>
      </c>
      <c r="G114" s="2">
        <v>3.5</v>
      </c>
      <c r="H114" s="2">
        <v>3.25</v>
      </c>
      <c r="I114" s="1">
        <v>0.4</v>
      </c>
      <c r="K114" s="3">
        <v>3</v>
      </c>
      <c r="L114" s="3" t="s">
        <v>75</v>
      </c>
      <c r="M114" s="3">
        <v>2</v>
      </c>
      <c r="N114" s="3" t="s">
        <v>76</v>
      </c>
      <c r="O114" s="3" t="s">
        <v>59</v>
      </c>
      <c r="P114" s="3" t="s">
        <v>60</v>
      </c>
    </row>
    <row r="115" spans="1:16" x14ac:dyDescent="0.3">
      <c r="A115" s="1">
        <v>114</v>
      </c>
      <c r="B115" s="6" t="s">
        <v>75</v>
      </c>
      <c r="C115" s="2" t="s">
        <v>75</v>
      </c>
      <c r="D115" s="2">
        <v>0</v>
      </c>
      <c r="E115" s="2">
        <v>0</v>
      </c>
      <c r="F115" s="2">
        <v>3.5</v>
      </c>
      <c r="G115" s="2">
        <v>4</v>
      </c>
      <c r="H115" s="2">
        <v>3.75</v>
      </c>
      <c r="I115" s="1">
        <v>0.35</v>
      </c>
      <c r="K115" s="3">
        <v>3</v>
      </c>
      <c r="L115" s="3" t="s">
        <v>75</v>
      </c>
      <c r="M115" s="3">
        <v>2</v>
      </c>
      <c r="N115" s="3" t="s">
        <v>76</v>
      </c>
      <c r="O115" s="3" t="s">
        <v>61</v>
      </c>
      <c r="P115" s="3" t="s">
        <v>62</v>
      </c>
    </row>
    <row r="116" spans="1:16" x14ac:dyDescent="0.3">
      <c r="A116" s="1">
        <v>115</v>
      </c>
      <c r="B116" s="6" t="s">
        <v>75</v>
      </c>
      <c r="C116" s="2" t="s">
        <v>75</v>
      </c>
      <c r="D116" s="2">
        <v>0</v>
      </c>
      <c r="E116" s="2">
        <v>0</v>
      </c>
      <c r="F116" s="2">
        <v>4</v>
      </c>
      <c r="G116" s="2">
        <v>6</v>
      </c>
      <c r="H116" s="2">
        <v>5</v>
      </c>
      <c r="I116" s="1">
        <v>0.25</v>
      </c>
      <c r="K116" s="3">
        <v>3</v>
      </c>
      <c r="L116" s="3" t="s">
        <v>75</v>
      </c>
      <c r="M116" s="3">
        <v>2</v>
      </c>
      <c r="N116" s="3" t="s">
        <v>76</v>
      </c>
      <c r="O116" s="3" t="s">
        <v>63</v>
      </c>
      <c r="P116" s="3" t="s">
        <v>64</v>
      </c>
    </row>
    <row r="117" spans="1:16" x14ac:dyDescent="0.3">
      <c r="A117" s="1">
        <v>116</v>
      </c>
      <c r="B117" s="6" t="s">
        <v>75</v>
      </c>
      <c r="C117" s="2" t="s">
        <v>75</v>
      </c>
      <c r="D117" s="2">
        <v>0</v>
      </c>
      <c r="E117" s="2">
        <v>0</v>
      </c>
      <c r="F117" s="2">
        <v>6</v>
      </c>
      <c r="G117" s="2">
        <v>8</v>
      </c>
      <c r="H117" s="2">
        <v>7</v>
      </c>
      <c r="I117" s="1">
        <v>0.2</v>
      </c>
      <c r="K117" s="3">
        <v>3</v>
      </c>
      <c r="L117" s="3" t="s">
        <v>75</v>
      </c>
      <c r="M117" s="3">
        <v>2</v>
      </c>
      <c r="N117" s="3" t="s">
        <v>76</v>
      </c>
      <c r="O117" s="3" t="s">
        <v>65</v>
      </c>
      <c r="P117" s="3" t="s">
        <v>66</v>
      </c>
    </row>
    <row r="118" spans="1:16" x14ac:dyDescent="0.3">
      <c r="A118" s="1">
        <v>117</v>
      </c>
      <c r="B118" s="6" t="s">
        <v>75</v>
      </c>
      <c r="C118" s="2" t="s">
        <v>75</v>
      </c>
      <c r="D118" s="2">
        <v>0</v>
      </c>
      <c r="E118" s="2">
        <v>0</v>
      </c>
      <c r="F118" s="2">
        <v>8</v>
      </c>
      <c r="G118" s="2">
        <v>10</v>
      </c>
      <c r="H118" s="2">
        <v>9</v>
      </c>
      <c r="I118" s="1">
        <v>0.2</v>
      </c>
      <c r="K118" s="3">
        <v>3</v>
      </c>
      <c r="L118" s="3" t="s">
        <v>75</v>
      </c>
      <c r="M118" s="3">
        <v>2</v>
      </c>
      <c r="N118" s="3" t="s">
        <v>76</v>
      </c>
      <c r="O118" s="3" t="s">
        <v>67</v>
      </c>
      <c r="P118" s="3" t="s">
        <v>68</v>
      </c>
    </row>
    <row r="119" spans="1:16" x14ac:dyDescent="0.3">
      <c r="A119" s="1">
        <v>118</v>
      </c>
      <c r="B119" s="6" t="s">
        <v>75</v>
      </c>
      <c r="C119" s="2" t="s">
        <v>75</v>
      </c>
      <c r="D119" s="2">
        <v>0</v>
      </c>
      <c r="E119" s="2">
        <v>0</v>
      </c>
      <c r="F119" s="2">
        <v>10</v>
      </c>
      <c r="G119" s="2">
        <v>25</v>
      </c>
      <c r="H119" s="2">
        <v>17.5</v>
      </c>
      <c r="I119" s="1">
        <v>0.15</v>
      </c>
      <c r="K119" s="3">
        <v>3</v>
      </c>
      <c r="L119" s="3" t="s">
        <v>75</v>
      </c>
      <c r="M119" s="3">
        <v>2</v>
      </c>
      <c r="N119" s="3" t="s">
        <v>76</v>
      </c>
      <c r="O119" s="3" t="s">
        <v>69</v>
      </c>
      <c r="P119" s="3" t="s">
        <v>70</v>
      </c>
    </row>
    <row r="120" spans="1:16" x14ac:dyDescent="0.3">
      <c r="A120" s="1">
        <v>119</v>
      </c>
      <c r="B120" s="6" t="s">
        <v>75</v>
      </c>
      <c r="C120" s="2" t="s">
        <v>75</v>
      </c>
      <c r="D120" s="2">
        <v>0</v>
      </c>
      <c r="E120" s="2">
        <v>0</v>
      </c>
      <c r="F120" s="2">
        <v>25</v>
      </c>
      <c r="G120" s="2">
        <v>50</v>
      </c>
      <c r="H120" s="2">
        <v>37.5</v>
      </c>
      <c r="I120" s="1">
        <v>0.05</v>
      </c>
      <c r="K120" s="3">
        <v>3</v>
      </c>
      <c r="L120" s="3" t="s">
        <v>75</v>
      </c>
      <c r="M120" s="3">
        <v>2</v>
      </c>
      <c r="N120" s="3" t="s">
        <v>76</v>
      </c>
      <c r="O120" s="3" t="s">
        <v>71</v>
      </c>
      <c r="P120" s="3" t="s">
        <v>72</v>
      </c>
    </row>
    <row r="121" spans="1:16" x14ac:dyDescent="0.3">
      <c r="A121" s="1">
        <v>120</v>
      </c>
      <c r="B121" s="6" t="s">
        <v>75</v>
      </c>
      <c r="C121" s="2" t="s">
        <v>75</v>
      </c>
      <c r="D121" s="2">
        <v>0</v>
      </c>
      <c r="E121" s="2">
        <v>0</v>
      </c>
      <c r="F121" s="2">
        <v>50</v>
      </c>
      <c r="G121" s="2"/>
      <c r="H121" s="2">
        <v>50</v>
      </c>
      <c r="I121" s="1">
        <v>0.05</v>
      </c>
      <c r="K121" s="3">
        <v>3</v>
      </c>
      <c r="L121" s="3" t="s">
        <v>75</v>
      </c>
      <c r="M121" s="3">
        <v>2</v>
      </c>
      <c r="N121" s="3" t="s">
        <v>76</v>
      </c>
      <c r="O121" s="3" t="s">
        <v>73</v>
      </c>
    </row>
    <row r="122" spans="1:16" x14ac:dyDescent="0.3">
      <c r="A122" s="1">
        <v>121</v>
      </c>
      <c r="B122" s="6">
        <v>11</v>
      </c>
      <c r="C122" s="2">
        <v>11</v>
      </c>
      <c r="D122" s="2">
        <v>0</v>
      </c>
      <c r="E122" s="2">
        <v>0</v>
      </c>
      <c r="F122" s="2" t="s">
        <v>192</v>
      </c>
      <c r="G122" s="2">
        <v>0.25</v>
      </c>
      <c r="H122" s="2">
        <v>0.125</v>
      </c>
      <c r="I122" s="1">
        <v>0.95</v>
      </c>
      <c r="K122" s="3">
        <v>9</v>
      </c>
      <c r="L122" s="3">
        <v>11</v>
      </c>
      <c r="M122" s="3">
        <v>2</v>
      </c>
      <c r="N122" s="3" t="s">
        <v>76</v>
      </c>
      <c r="P122" s="3" t="s">
        <v>44</v>
      </c>
    </row>
    <row r="123" spans="1:16" x14ac:dyDescent="0.3">
      <c r="A123" s="1">
        <v>122</v>
      </c>
      <c r="B123" s="6">
        <v>11</v>
      </c>
      <c r="C123" s="2">
        <v>11</v>
      </c>
      <c r="D123" s="2">
        <v>0</v>
      </c>
      <c r="E123" s="2">
        <v>0</v>
      </c>
      <c r="F123" s="2">
        <v>0.25</v>
      </c>
      <c r="G123" s="2">
        <v>0.5</v>
      </c>
      <c r="H123" s="2">
        <v>0.375</v>
      </c>
      <c r="I123" s="1">
        <v>0.9</v>
      </c>
      <c r="K123" s="3">
        <v>9</v>
      </c>
      <c r="L123" s="3">
        <v>11</v>
      </c>
      <c r="M123" s="3">
        <v>2</v>
      </c>
      <c r="N123" s="3" t="s">
        <v>76</v>
      </c>
      <c r="O123" s="3" t="s">
        <v>45</v>
      </c>
      <c r="P123" s="3" t="s">
        <v>46</v>
      </c>
    </row>
    <row r="124" spans="1:16" x14ac:dyDescent="0.3">
      <c r="A124" s="1">
        <v>123</v>
      </c>
      <c r="B124" s="6">
        <v>11</v>
      </c>
      <c r="C124" s="2">
        <v>11</v>
      </c>
      <c r="D124" s="2">
        <v>0</v>
      </c>
      <c r="E124" s="2">
        <v>0</v>
      </c>
      <c r="F124" s="2">
        <v>0.5</v>
      </c>
      <c r="G124" s="2">
        <v>0.75</v>
      </c>
      <c r="H124" s="2">
        <v>0.625</v>
      </c>
      <c r="I124" s="1">
        <v>0.85</v>
      </c>
      <c r="K124" s="3">
        <v>9</v>
      </c>
      <c r="L124" s="3">
        <v>11</v>
      </c>
      <c r="M124" s="3">
        <v>2</v>
      </c>
      <c r="N124" s="3" t="s">
        <v>76</v>
      </c>
      <c r="O124" s="3" t="s">
        <v>47</v>
      </c>
      <c r="P124" s="3" t="s">
        <v>48</v>
      </c>
    </row>
    <row r="125" spans="1:16" x14ac:dyDescent="0.3">
      <c r="A125" s="1">
        <v>124</v>
      </c>
      <c r="B125" s="6">
        <v>11</v>
      </c>
      <c r="C125" s="2">
        <v>11</v>
      </c>
      <c r="D125" s="2">
        <v>0</v>
      </c>
      <c r="E125" s="2">
        <v>0</v>
      </c>
      <c r="F125" s="2">
        <v>0.75</v>
      </c>
      <c r="G125" s="2">
        <v>1</v>
      </c>
      <c r="H125" s="2">
        <v>0.875</v>
      </c>
      <c r="I125" s="1">
        <v>0.8</v>
      </c>
      <c r="K125" s="3">
        <v>9</v>
      </c>
      <c r="L125" s="3">
        <v>11</v>
      </c>
      <c r="M125" s="3">
        <v>2</v>
      </c>
      <c r="N125" s="3" t="s">
        <v>76</v>
      </c>
      <c r="O125" s="3" t="s">
        <v>49</v>
      </c>
      <c r="P125" s="3" t="s">
        <v>50</v>
      </c>
    </row>
    <row r="126" spans="1:16" x14ac:dyDescent="0.3">
      <c r="A126" s="1">
        <v>125</v>
      </c>
      <c r="B126" s="6">
        <v>11</v>
      </c>
      <c r="C126" s="2">
        <v>11</v>
      </c>
      <c r="D126" s="2">
        <v>0</v>
      </c>
      <c r="E126" s="2">
        <v>0</v>
      </c>
      <c r="F126" s="2">
        <v>1</v>
      </c>
      <c r="G126" s="2">
        <v>1.25</v>
      </c>
      <c r="H126" s="2">
        <v>1.125</v>
      </c>
      <c r="I126" s="1">
        <v>0.8</v>
      </c>
      <c r="K126" s="3">
        <v>9</v>
      </c>
      <c r="L126" s="3">
        <v>11</v>
      </c>
      <c r="M126" s="3">
        <v>2</v>
      </c>
      <c r="N126" s="3" t="s">
        <v>76</v>
      </c>
      <c r="O126" s="3" t="s">
        <v>51</v>
      </c>
      <c r="P126" s="3" t="s">
        <v>52</v>
      </c>
    </row>
    <row r="127" spans="1:16" x14ac:dyDescent="0.3">
      <c r="A127" s="1">
        <v>126</v>
      </c>
      <c r="B127" s="6">
        <v>11</v>
      </c>
      <c r="C127" s="2">
        <v>11</v>
      </c>
      <c r="D127" s="2">
        <v>0</v>
      </c>
      <c r="E127" s="2">
        <v>0</v>
      </c>
      <c r="F127" s="2">
        <v>1.25</v>
      </c>
      <c r="G127" s="2">
        <v>2</v>
      </c>
      <c r="H127" s="2">
        <v>1.625</v>
      </c>
      <c r="I127" s="1">
        <v>0.7</v>
      </c>
      <c r="K127" s="3">
        <v>9</v>
      </c>
      <c r="L127" s="3">
        <v>11</v>
      </c>
      <c r="M127" s="3">
        <v>2</v>
      </c>
      <c r="N127" s="3" t="s">
        <v>76</v>
      </c>
      <c r="O127" s="3" t="s">
        <v>53</v>
      </c>
      <c r="P127" s="3" t="s">
        <v>54</v>
      </c>
    </row>
    <row r="128" spans="1:16" x14ac:dyDescent="0.3">
      <c r="A128" s="1">
        <v>127</v>
      </c>
      <c r="B128" s="6">
        <v>11</v>
      </c>
      <c r="C128" s="2">
        <v>11</v>
      </c>
      <c r="D128" s="2">
        <v>0</v>
      </c>
      <c r="E128" s="2">
        <v>0</v>
      </c>
      <c r="F128" s="2">
        <v>2</v>
      </c>
      <c r="G128" s="2">
        <v>2.5</v>
      </c>
      <c r="H128" s="2">
        <v>2.25</v>
      </c>
      <c r="I128" s="1">
        <v>0.65</v>
      </c>
      <c r="K128" s="3">
        <v>9</v>
      </c>
      <c r="L128" s="3">
        <v>11</v>
      </c>
      <c r="M128" s="3">
        <v>2</v>
      </c>
      <c r="N128" s="3" t="s">
        <v>76</v>
      </c>
      <c r="O128" s="3" t="s">
        <v>55</v>
      </c>
      <c r="P128" s="3" t="s">
        <v>56</v>
      </c>
    </row>
    <row r="129" spans="1:16" x14ac:dyDescent="0.3">
      <c r="A129" s="1">
        <v>128</v>
      </c>
      <c r="B129" s="6">
        <v>11</v>
      </c>
      <c r="C129" s="2">
        <v>11</v>
      </c>
      <c r="D129" s="2">
        <v>0</v>
      </c>
      <c r="E129" s="2">
        <v>0</v>
      </c>
      <c r="F129" s="2">
        <v>2.5</v>
      </c>
      <c r="G129" s="2">
        <v>3</v>
      </c>
      <c r="H129" s="2">
        <v>2.75</v>
      </c>
      <c r="I129" s="1">
        <v>0.6</v>
      </c>
      <c r="K129" s="3">
        <v>9</v>
      </c>
      <c r="L129" s="3">
        <v>11</v>
      </c>
      <c r="M129" s="3">
        <v>2</v>
      </c>
      <c r="N129" s="3" t="s">
        <v>76</v>
      </c>
      <c r="O129" s="3" t="s">
        <v>57</v>
      </c>
      <c r="P129" s="3" t="s">
        <v>58</v>
      </c>
    </row>
    <row r="130" spans="1:16" x14ac:dyDescent="0.3">
      <c r="A130" s="1">
        <v>129</v>
      </c>
      <c r="B130" s="6">
        <v>11</v>
      </c>
      <c r="C130" s="2">
        <v>11</v>
      </c>
      <c r="D130" s="2">
        <v>0</v>
      </c>
      <c r="E130" s="2">
        <v>0</v>
      </c>
      <c r="F130" s="2">
        <v>3</v>
      </c>
      <c r="G130" s="2">
        <v>3.5</v>
      </c>
      <c r="H130" s="2">
        <v>3.25</v>
      </c>
      <c r="I130" s="1">
        <v>0.55000000000000004</v>
      </c>
      <c r="K130" s="3">
        <v>9</v>
      </c>
      <c r="L130" s="3">
        <v>11</v>
      </c>
      <c r="M130" s="3">
        <v>2</v>
      </c>
      <c r="N130" s="3" t="s">
        <v>76</v>
      </c>
      <c r="O130" s="3" t="s">
        <v>59</v>
      </c>
      <c r="P130" s="3" t="s">
        <v>60</v>
      </c>
    </row>
    <row r="131" spans="1:16" x14ac:dyDescent="0.3">
      <c r="A131" s="1">
        <v>130</v>
      </c>
      <c r="B131" s="6">
        <v>11</v>
      </c>
      <c r="C131" s="2">
        <v>11</v>
      </c>
      <c r="D131" s="2">
        <v>0</v>
      </c>
      <c r="E131" s="2">
        <v>0</v>
      </c>
      <c r="F131" s="2">
        <v>3.5</v>
      </c>
      <c r="G131" s="2">
        <v>4</v>
      </c>
      <c r="H131" s="2">
        <v>3.75</v>
      </c>
      <c r="I131" s="1">
        <v>0.5</v>
      </c>
      <c r="K131" s="3">
        <v>9</v>
      </c>
      <c r="L131" s="3">
        <v>11</v>
      </c>
      <c r="M131" s="3">
        <v>2</v>
      </c>
      <c r="N131" s="3" t="s">
        <v>76</v>
      </c>
      <c r="O131" s="3" t="s">
        <v>61</v>
      </c>
      <c r="P131" s="3" t="s">
        <v>62</v>
      </c>
    </row>
    <row r="132" spans="1:16" x14ac:dyDescent="0.3">
      <c r="A132" s="1">
        <v>131</v>
      </c>
      <c r="B132" s="6">
        <v>11</v>
      </c>
      <c r="C132" s="2">
        <v>11</v>
      </c>
      <c r="D132" s="2">
        <v>0</v>
      </c>
      <c r="E132" s="2">
        <v>0</v>
      </c>
      <c r="F132" s="2">
        <v>4</v>
      </c>
      <c r="G132" s="2">
        <v>6</v>
      </c>
      <c r="H132" s="2">
        <v>5</v>
      </c>
      <c r="I132" s="1">
        <v>0.4</v>
      </c>
      <c r="K132" s="3">
        <v>9</v>
      </c>
      <c r="L132" s="3">
        <v>11</v>
      </c>
      <c r="M132" s="3">
        <v>2</v>
      </c>
      <c r="N132" s="3" t="s">
        <v>76</v>
      </c>
      <c r="O132" s="3" t="s">
        <v>63</v>
      </c>
      <c r="P132" s="3" t="s">
        <v>64</v>
      </c>
    </row>
    <row r="133" spans="1:16" x14ac:dyDescent="0.3">
      <c r="A133" s="1">
        <v>132</v>
      </c>
      <c r="B133" s="6">
        <v>11</v>
      </c>
      <c r="C133" s="2">
        <v>11</v>
      </c>
      <c r="D133" s="2">
        <v>0</v>
      </c>
      <c r="E133" s="2">
        <v>0</v>
      </c>
      <c r="F133" s="2">
        <v>6</v>
      </c>
      <c r="G133" s="2">
        <v>8</v>
      </c>
      <c r="H133" s="2">
        <v>7</v>
      </c>
      <c r="I133" s="1">
        <v>0.35</v>
      </c>
      <c r="K133" s="3">
        <v>9</v>
      </c>
      <c r="L133" s="3">
        <v>11</v>
      </c>
      <c r="M133" s="3">
        <v>2</v>
      </c>
      <c r="N133" s="3" t="s">
        <v>76</v>
      </c>
      <c r="O133" s="3" t="s">
        <v>65</v>
      </c>
      <c r="P133" s="3" t="s">
        <v>66</v>
      </c>
    </row>
    <row r="134" spans="1:16" x14ac:dyDescent="0.3">
      <c r="A134" s="1">
        <v>133</v>
      </c>
      <c r="B134" s="6">
        <v>11</v>
      </c>
      <c r="C134" s="2">
        <v>11</v>
      </c>
      <c r="D134" s="2">
        <v>0</v>
      </c>
      <c r="E134" s="2">
        <v>0</v>
      </c>
      <c r="F134" s="2">
        <v>8</v>
      </c>
      <c r="G134" s="2">
        <v>10</v>
      </c>
      <c r="H134" s="2">
        <v>9</v>
      </c>
      <c r="I134" s="1">
        <v>0.3</v>
      </c>
      <c r="K134" s="3">
        <v>9</v>
      </c>
      <c r="L134" s="3">
        <v>11</v>
      </c>
      <c r="M134" s="3">
        <v>2</v>
      </c>
      <c r="N134" s="3" t="s">
        <v>76</v>
      </c>
      <c r="O134" s="3" t="s">
        <v>67</v>
      </c>
      <c r="P134" s="3" t="s">
        <v>68</v>
      </c>
    </row>
    <row r="135" spans="1:16" x14ac:dyDescent="0.3">
      <c r="A135" s="1">
        <v>134</v>
      </c>
      <c r="B135" s="6">
        <v>11</v>
      </c>
      <c r="C135" s="2">
        <v>11</v>
      </c>
      <c r="D135" s="2">
        <v>0</v>
      </c>
      <c r="E135" s="2">
        <v>0</v>
      </c>
      <c r="F135" s="2">
        <v>10</v>
      </c>
      <c r="G135" s="2">
        <v>25</v>
      </c>
      <c r="H135" s="2">
        <v>17.5</v>
      </c>
      <c r="I135" s="1">
        <v>0.25</v>
      </c>
      <c r="K135" s="3">
        <v>9</v>
      </c>
      <c r="L135" s="3">
        <v>11</v>
      </c>
      <c r="M135" s="3">
        <v>2</v>
      </c>
      <c r="N135" s="3" t="s">
        <v>76</v>
      </c>
      <c r="O135" s="3" t="s">
        <v>69</v>
      </c>
      <c r="P135" s="3" t="s">
        <v>70</v>
      </c>
    </row>
    <row r="136" spans="1:16" x14ac:dyDescent="0.3">
      <c r="A136" s="1">
        <v>135</v>
      </c>
      <c r="B136" s="6">
        <v>11</v>
      </c>
      <c r="C136" s="2">
        <v>11</v>
      </c>
      <c r="D136" s="2">
        <v>0</v>
      </c>
      <c r="E136" s="2">
        <v>0</v>
      </c>
      <c r="F136" s="2">
        <v>25</v>
      </c>
      <c r="G136" s="2">
        <v>50</v>
      </c>
      <c r="H136" s="2">
        <v>37.5</v>
      </c>
      <c r="I136" s="1">
        <v>0.15</v>
      </c>
      <c r="K136" s="3">
        <v>9</v>
      </c>
      <c r="L136" s="3">
        <v>11</v>
      </c>
      <c r="M136" s="3">
        <v>2</v>
      </c>
      <c r="N136" s="3" t="s">
        <v>76</v>
      </c>
      <c r="O136" s="3" t="s">
        <v>71</v>
      </c>
      <c r="P136" s="3" t="s">
        <v>72</v>
      </c>
    </row>
    <row r="137" spans="1:16" x14ac:dyDescent="0.3">
      <c r="A137" s="1">
        <v>136</v>
      </c>
      <c r="B137" s="6">
        <v>11</v>
      </c>
      <c r="C137" s="2">
        <v>11</v>
      </c>
      <c r="D137" s="2">
        <v>0</v>
      </c>
      <c r="E137" s="2">
        <v>0</v>
      </c>
      <c r="F137" s="2">
        <v>50</v>
      </c>
      <c r="G137" s="2"/>
      <c r="H137" s="2">
        <v>50</v>
      </c>
      <c r="I137" s="1">
        <v>0.05</v>
      </c>
      <c r="K137" s="3">
        <v>9</v>
      </c>
      <c r="L137" s="3">
        <v>11</v>
      </c>
      <c r="M137" s="3">
        <v>2</v>
      </c>
      <c r="N137" s="3" t="s">
        <v>76</v>
      </c>
      <c r="O137" s="3" t="s">
        <v>73</v>
      </c>
    </row>
    <row r="138" spans="1:16" x14ac:dyDescent="0.3">
      <c r="A138" s="1">
        <v>137</v>
      </c>
      <c r="B138" s="6">
        <v>14</v>
      </c>
      <c r="C138" s="2">
        <v>14</v>
      </c>
      <c r="D138" s="2">
        <v>0</v>
      </c>
      <c r="E138" s="2">
        <v>1</v>
      </c>
      <c r="F138" s="2" t="s">
        <v>192</v>
      </c>
      <c r="G138" s="2">
        <v>0.25</v>
      </c>
      <c r="H138" s="2">
        <v>0.125</v>
      </c>
      <c r="I138" s="1">
        <v>0.35</v>
      </c>
      <c r="K138" s="3">
        <v>0</v>
      </c>
      <c r="L138" s="3">
        <v>14</v>
      </c>
      <c r="M138" s="3">
        <v>3</v>
      </c>
      <c r="N138" s="3" t="s">
        <v>77</v>
      </c>
      <c r="P138" s="3" t="s">
        <v>44</v>
      </c>
    </row>
    <row r="139" spans="1:16" x14ac:dyDescent="0.3">
      <c r="A139" s="1">
        <v>138</v>
      </c>
      <c r="B139" s="6">
        <v>14</v>
      </c>
      <c r="C139" s="2">
        <v>14</v>
      </c>
      <c r="D139" s="2">
        <v>0</v>
      </c>
      <c r="E139" s="2">
        <v>1</v>
      </c>
      <c r="F139" s="2">
        <v>0.25</v>
      </c>
      <c r="G139" s="2">
        <v>0.5</v>
      </c>
      <c r="H139" s="2">
        <v>0.375</v>
      </c>
      <c r="I139" s="1">
        <v>0.2</v>
      </c>
      <c r="K139" s="3">
        <v>0</v>
      </c>
      <c r="L139" s="3">
        <v>14</v>
      </c>
      <c r="M139" s="3">
        <v>3</v>
      </c>
      <c r="N139" s="3" t="s">
        <v>77</v>
      </c>
      <c r="O139" s="3" t="s">
        <v>45</v>
      </c>
      <c r="P139" s="3" t="s">
        <v>46</v>
      </c>
    </row>
    <row r="140" spans="1:16" x14ac:dyDescent="0.3">
      <c r="A140" s="1">
        <v>139</v>
      </c>
      <c r="B140" s="6">
        <v>14</v>
      </c>
      <c r="C140" s="2">
        <v>14</v>
      </c>
      <c r="D140" s="2">
        <v>0</v>
      </c>
      <c r="E140" s="2">
        <v>1</v>
      </c>
      <c r="F140" s="2">
        <v>0.5</v>
      </c>
      <c r="G140" s="2">
        <v>0.75</v>
      </c>
      <c r="H140" s="2">
        <v>0.625</v>
      </c>
      <c r="I140" s="1">
        <v>0.15</v>
      </c>
      <c r="K140" s="3">
        <v>0</v>
      </c>
      <c r="L140" s="3">
        <v>14</v>
      </c>
      <c r="M140" s="3">
        <v>3</v>
      </c>
      <c r="N140" s="3" t="s">
        <v>77</v>
      </c>
      <c r="O140" s="3" t="s">
        <v>47</v>
      </c>
      <c r="P140" s="3" t="s">
        <v>48</v>
      </c>
    </row>
    <row r="141" spans="1:16" x14ac:dyDescent="0.3">
      <c r="A141" s="1">
        <v>140</v>
      </c>
      <c r="B141" s="6">
        <v>14</v>
      </c>
      <c r="C141" s="2">
        <v>14</v>
      </c>
      <c r="D141" s="2">
        <v>0</v>
      </c>
      <c r="E141" s="2">
        <v>1</v>
      </c>
      <c r="F141" s="2">
        <v>0.75</v>
      </c>
      <c r="G141" s="2">
        <v>1</v>
      </c>
      <c r="H141" s="2">
        <v>0.875</v>
      </c>
      <c r="I141" s="1">
        <v>0.15</v>
      </c>
      <c r="K141" s="3">
        <v>0</v>
      </c>
      <c r="L141" s="3">
        <v>14</v>
      </c>
      <c r="M141" s="3">
        <v>3</v>
      </c>
      <c r="N141" s="3" t="s">
        <v>77</v>
      </c>
      <c r="O141" s="3" t="s">
        <v>49</v>
      </c>
      <c r="P141" s="3" t="s">
        <v>50</v>
      </c>
    </row>
    <row r="142" spans="1:16" x14ac:dyDescent="0.3">
      <c r="A142" s="1">
        <v>141</v>
      </c>
      <c r="B142" s="6">
        <v>14</v>
      </c>
      <c r="C142" s="2">
        <v>14</v>
      </c>
      <c r="D142" s="2">
        <v>0</v>
      </c>
      <c r="E142" s="2">
        <v>1</v>
      </c>
      <c r="F142" s="2">
        <v>1</v>
      </c>
      <c r="G142" s="2">
        <v>1.25</v>
      </c>
      <c r="H142" s="2">
        <v>1.125</v>
      </c>
      <c r="I142" s="1">
        <v>0.1</v>
      </c>
      <c r="K142" s="3">
        <v>0</v>
      </c>
      <c r="L142" s="3">
        <v>14</v>
      </c>
      <c r="M142" s="3">
        <v>3</v>
      </c>
      <c r="N142" s="3" t="s">
        <v>77</v>
      </c>
      <c r="O142" s="3" t="s">
        <v>51</v>
      </c>
      <c r="P142" s="3" t="s">
        <v>52</v>
      </c>
    </row>
    <row r="143" spans="1:16" x14ac:dyDescent="0.3">
      <c r="A143" s="1">
        <v>142</v>
      </c>
      <c r="B143" s="6">
        <v>14</v>
      </c>
      <c r="C143" s="2">
        <v>14</v>
      </c>
      <c r="D143" s="2">
        <v>0</v>
      </c>
      <c r="E143" s="2">
        <v>1</v>
      </c>
      <c r="F143" s="2">
        <v>1.25</v>
      </c>
      <c r="G143" s="2">
        <v>2</v>
      </c>
      <c r="H143" s="2">
        <v>1.625</v>
      </c>
      <c r="I143" s="1">
        <v>0.05</v>
      </c>
      <c r="K143" s="3">
        <v>0</v>
      </c>
      <c r="L143" s="3">
        <v>14</v>
      </c>
      <c r="M143" s="3">
        <v>3</v>
      </c>
      <c r="N143" s="3" t="s">
        <v>77</v>
      </c>
      <c r="O143" s="3" t="s">
        <v>53</v>
      </c>
      <c r="P143" s="3" t="s">
        <v>54</v>
      </c>
    </row>
    <row r="144" spans="1:16" x14ac:dyDescent="0.3">
      <c r="A144" s="1">
        <v>143</v>
      </c>
      <c r="B144" s="6">
        <v>14</v>
      </c>
      <c r="C144" s="2">
        <v>14</v>
      </c>
      <c r="D144" s="2">
        <v>0</v>
      </c>
      <c r="E144" s="2">
        <v>1</v>
      </c>
      <c r="F144" s="2">
        <v>2</v>
      </c>
      <c r="G144" s="2">
        <v>2.5</v>
      </c>
      <c r="H144" s="2">
        <v>2.25</v>
      </c>
      <c r="I144" s="1">
        <v>0.05</v>
      </c>
      <c r="K144" s="3">
        <v>0</v>
      </c>
      <c r="L144" s="3">
        <v>14</v>
      </c>
      <c r="M144" s="3">
        <v>3</v>
      </c>
      <c r="N144" s="3" t="s">
        <v>77</v>
      </c>
      <c r="O144" s="3" t="s">
        <v>55</v>
      </c>
      <c r="P144" s="3" t="s">
        <v>56</v>
      </c>
    </row>
    <row r="145" spans="1:16" x14ac:dyDescent="0.3">
      <c r="A145" s="1">
        <v>144</v>
      </c>
      <c r="B145" s="6">
        <v>14</v>
      </c>
      <c r="C145" s="2">
        <v>14</v>
      </c>
      <c r="D145" s="2">
        <v>0</v>
      </c>
      <c r="E145" s="2">
        <v>1</v>
      </c>
      <c r="F145" s="2">
        <v>2.5</v>
      </c>
      <c r="G145" s="2">
        <v>3</v>
      </c>
      <c r="H145" s="2">
        <v>2.75</v>
      </c>
      <c r="I145" s="1">
        <v>0.05</v>
      </c>
      <c r="K145" s="3">
        <v>0</v>
      </c>
      <c r="L145" s="3">
        <v>14</v>
      </c>
      <c r="M145" s="3">
        <v>3</v>
      </c>
      <c r="N145" s="3" t="s">
        <v>77</v>
      </c>
      <c r="O145" s="3" t="s">
        <v>57</v>
      </c>
      <c r="P145" s="3" t="s">
        <v>58</v>
      </c>
    </row>
    <row r="146" spans="1:16" x14ac:dyDescent="0.3">
      <c r="A146" s="1">
        <v>145</v>
      </c>
      <c r="B146" s="6">
        <v>14</v>
      </c>
      <c r="C146" s="2">
        <v>14</v>
      </c>
      <c r="D146" s="2">
        <v>0</v>
      </c>
      <c r="E146" s="2">
        <v>1</v>
      </c>
      <c r="F146" s="2">
        <v>3</v>
      </c>
      <c r="G146" s="2">
        <v>3.5</v>
      </c>
      <c r="H146" s="2">
        <v>3.25</v>
      </c>
      <c r="I146" s="1">
        <v>0.05</v>
      </c>
      <c r="K146" s="3">
        <v>0</v>
      </c>
      <c r="L146" s="3">
        <v>14</v>
      </c>
      <c r="M146" s="3">
        <v>3</v>
      </c>
      <c r="N146" s="3" t="s">
        <v>77</v>
      </c>
      <c r="O146" s="3" t="s">
        <v>59</v>
      </c>
      <c r="P146" s="3" t="s">
        <v>60</v>
      </c>
    </row>
    <row r="147" spans="1:16" x14ac:dyDescent="0.3">
      <c r="A147" s="1">
        <v>146</v>
      </c>
      <c r="B147" s="6">
        <v>14</v>
      </c>
      <c r="C147" s="2">
        <v>14</v>
      </c>
      <c r="D147" s="2">
        <v>0</v>
      </c>
      <c r="E147" s="2">
        <v>1</v>
      </c>
      <c r="F147" s="2">
        <v>3.5</v>
      </c>
      <c r="G147" s="2">
        <v>4</v>
      </c>
      <c r="H147" s="2">
        <v>3.75</v>
      </c>
      <c r="I147" s="1">
        <v>0.05</v>
      </c>
      <c r="K147" s="3">
        <v>0</v>
      </c>
      <c r="L147" s="3">
        <v>14</v>
      </c>
      <c r="M147" s="3">
        <v>3</v>
      </c>
      <c r="N147" s="3" t="s">
        <v>77</v>
      </c>
      <c r="O147" s="3" t="s">
        <v>61</v>
      </c>
      <c r="P147" s="3" t="s">
        <v>62</v>
      </c>
    </row>
    <row r="148" spans="1:16" x14ac:dyDescent="0.3">
      <c r="A148" s="1">
        <v>147</v>
      </c>
      <c r="B148" s="6">
        <v>14</v>
      </c>
      <c r="C148" s="2">
        <v>14</v>
      </c>
      <c r="D148" s="2">
        <v>0</v>
      </c>
      <c r="E148" s="2">
        <v>1</v>
      </c>
      <c r="F148" s="2">
        <v>4</v>
      </c>
      <c r="G148" s="2">
        <v>6</v>
      </c>
      <c r="H148" s="2">
        <v>5</v>
      </c>
      <c r="I148" s="1">
        <v>0</v>
      </c>
      <c r="K148" s="3">
        <v>0</v>
      </c>
      <c r="L148" s="3">
        <v>14</v>
      </c>
      <c r="M148" s="3">
        <v>3</v>
      </c>
      <c r="N148" s="3" t="s">
        <v>77</v>
      </c>
      <c r="O148" s="3" t="s">
        <v>63</v>
      </c>
      <c r="P148" s="3" t="s">
        <v>64</v>
      </c>
    </row>
    <row r="149" spans="1:16" x14ac:dyDescent="0.3">
      <c r="A149" s="1">
        <v>148</v>
      </c>
      <c r="B149" s="6">
        <v>14</v>
      </c>
      <c r="C149" s="2">
        <v>14</v>
      </c>
      <c r="D149" s="2">
        <v>0</v>
      </c>
      <c r="E149" s="2">
        <v>1</v>
      </c>
      <c r="F149" s="2">
        <v>6</v>
      </c>
      <c r="G149" s="2">
        <v>8</v>
      </c>
      <c r="H149" s="2">
        <v>7</v>
      </c>
      <c r="I149" s="1">
        <v>0</v>
      </c>
      <c r="K149" s="3">
        <v>0</v>
      </c>
      <c r="L149" s="3">
        <v>14</v>
      </c>
      <c r="M149" s="3">
        <v>3</v>
      </c>
      <c r="N149" s="3" t="s">
        <v>77</v>
      </c>
      <c r="O149" s="3" t="s">
        <v>65</v>
      </c>
      <c r="P149" s="3" t="s">
        <v>66</v>
      </c>
    </row>
    <row r="150" spans="1:16" x14ac:dyDescent="0.3">
      <c r="A150" s="1">
        <v>149</v>
      </c>
      <c r="B150" s="6">
        <v>14</v>
      </c>
      <c r="C150" s="2">
        <v>14</v>
      </c>
      <c r="D150" s="2">
        <v>0</v>
      </c>
      <c r="E150" s="2">
        <v>1</v>
      </c>
      <c r="F150" s="2">
        <v>8</v>
      </c>
      <c r="G150" s="2">
        <v>10</v>
      </c>
      <c r="H150" s="2">
        <v>9</v>
      </c>
      <c r="I150" s="1">
        <v>0</v>
      </c>
      <c r="K150" s="3">
        <v>0</v>
      </c>
      <c r="L150" s="3">
        <v>14</v>
      </c>
      <c r="M150" s="3">
        <v>3</v>
      </c>
      <c r="N150" s="3" t="s">
        <v>77</v>
      </c>
      <c r="O150" s="3" t="s">
        <v>67</v>
      </c>
      <c r="P150" s="3" t="s">
        <v>68</v>
      </c>
    </row>
    <row r="151" spans="1:16" x14ac:dyDescent="0.3">
      <c r="A151" s="1">
        <v>150</v>
      </c>
      <c r="B151" s="6">
        <v>14</v>
      </c>
      <c r="C151" s="2">
        <v>14</v>
      </c>
      <c r="D151" s="2">
        <v>0</v>
      </c>
      <c r="E151" s="2">
        <v>1</v>
      </c>
      <c r="F151" s="2">
        <v>10</v>
      </c>
      <c r="G151" s="2">
        <v>25</v>
      </c>
      <c r="H151" s="2">
        <v>17.5</v>
      </c>
      <c r="I151" s="1">
        <v>0</v>
      </c>
      <c r="K151" s="3">
        <v>0</v>
      </c>
      <c r="L151" s="3">
        <v>14</v>
      </c>
      <c r="M151" s="3">
        <v>3</v>
      </c>
      <c r="N151" s="3" t="s">
        <v>77</v>
      </c>
      <c r="O151" s="3" t="s">
        <v>69</v>
      </c>
      <c r="P151" s="3" t="s">
        <v>70</v>
      </c>
    </row>
    <row r="152" spans="1:16" x14ac:dyDescent="0.3">
      <c r="A152" s="1">
        <v>151</v>
      </c>
      <c r="B152" s="6">
        <v>14</v>
      </c>
      <c r="C152" s="2">
        <v>14</v>
      </c>
      <c r="D152" s="2">
        <v>0</v>
      </c>
      <c r="E152" s="2">
        <v>1</v>
      </c>
      <c r="F152" s="2">
        <v>25</v>
      </c>
      <c r="G152" s="2">
        <v>50</v>
      </c>
      <c r="H152" s="2">
        <v>37.5</v>
      </c>
      <c r="I152" s="1">
        <v>0</v>
      </c>
      <c r="K152" s="3">
        <v>0</v>
      </c>
      <c r="L152" s="3">
        <v>14</v>
      </c>
      <c r="M152" s="3">
        <v>3</v>
      </c>
      <c r="N152" s="3" t="s">
        <v>77</v>
      </c>
      <c r="O152" s="3" t="s">
        <v>71</v>
      </c>
      <c r="P152" s="3" t="s">
        <v>72</v>
      </c>
    </row>
    <row r="153" spans="1:16" x14ac:dyDescent="0.3">
      <c r="A153" s="1">
        <v>152</v>
      </c>
      <c r="B153" s="6">
        <v>14</v>
      </c>
      <c r="C153" s="2">
        <v>14</v>
      </c>
      <c r="D153" s="2">
        <v>0</v>
      </c>
      <c r="E153" s="2">
        <v>1</v>
      </c>
      <c r="F153" s="2">
        <v>50</v>
      </c>
      <c r="G153" s="2"/>
      <c r="H153" s="2">
        <v>50</v>
      </c>
      <c r="I153" s="1">
        <v>0</v>
      </c>
      <c r="K153" s="3">
        <v>0</v>
      </c>
      <c r="L153" s="3">
        <v>14</v>
      </c>
      <c r="M153" s="3">
        <v>3</v>
      </c>
      <c r="N153" s="3" t="s">
        <v>77</v>
      </c>
      <c r="O153" s="3" t="s">
        <v>73</v>
      </c>
    </row>
    <row r="154" spans="1:16" x14ac:dyDescent="0.3">
      <c r="A154" s="1">
        <v>153</v>
      </c>
      <c r="B154" s="6" t="s">
        <v>74</v>
      </c>
      <c r="C154" s="2" t="s">
        <v>74</v>
      </c>
      <c r="D154" s="2">
        <v>0</v>
      </c>
      <c r="E154" s="2">
        <v>1</v>
      </c>
      <c r="F154" s="2" t="s">
        <v>192</v>
      </c>
      <c r="G154" s="2">
        <v>0.25</v>
      </c>
      <c r="H154" s="2">
        <v>0.125</v>
      </c>
      <c r="I154" s="1">
        <v>0.5</v>
      </c>
      <c r="K154" s="3">
        <v>0.3</v>
      </c>
      <c r="L154" s="3" t="s">
        <v>74</v>
      </c>
      <c r="M154" s="3">
        <v>3</v>
      </c>
      <c r="N154" s="3" t="s">
        <v>77</v>
      </c>
      <c r="P154" s="3" t="s">
        <v>44</v>
      </c>
    </row>
    <row r="155" spans="1:16" x14ac:dyDescent="0.3">
      <c r="A155" s="1">
        <v>154</v>
      </c>
      <c r="B155" s="6" t="s">
        <v>74</v>
      </c>
      <c r="C155" s="2" t="s">
        <v>74</v>
      </c>
      <c r="D155" s="2">
        <v>0</v>
      </c>
      <c r="E155" s="2">
        <v>1</v>
      </c>
      <c r="F155" s="2">
        <v>0.25</v>
      </c>
      <c r="G155" s="2">
        <v>0.5</v>
      </c>
      <c r="H155" s="2">
        <v>0.375</v>
      </c>
      <c r="I155" s="1">
        <v>0.35</v>
      </c>
      <c r="K155" s="3">
        <v>0.3</v>
      </c>
      <c r="L155" s="3" t="s">
        <v>74</v>
      </c>
      <c r="M155" s="3">
        <v>3</v>
      </c>
      <c r="N155" s="3" t="s">
        <v>77</v>
      </c>
      <c r="O155" s="3" t="s">
        <v>45</v>
      </c>
      <c r="P155" s="3" t="s">
        <v>46</v>
      </c>
    </row>
    <row r="156" spans="1:16" x14ac:dyDescent="0.3">
      <c r="A156" s="1">
        <v>155</v>
      </c>
      <c r="B156" s="6" t="s">
        <v>74</v>
      </c>
      <c r="C156" s="2" t="s">
        <v>74</v>
      </c>
      <c r="D156" s="2">
        <v>0</v>
      </c>
      <c r="E156" s="2">
        <v>1</v>
      </c>
      <c r="F156" s="2">
        <v>0.5</v>
      </c>
      <c r="G156" s="2">
        <v>0.75</v>
      </c>
      <c r="H156" s="2">
        <v>0.625</v>
      </c>
      <c r="I156" s="1">
        <v>0.25</v>
      </c>
      <c r="K156" s="3">
        <v>0.3</v>
      </c>
      <c r="L156" s="3" t="s">
        <v>74</v>
      </c>
      <c r="M156" s="3">
        <v>3</v>
      </c>
      <c r="N156" s="3" t="s">
        <v>77</v>
      </c>
      <c r="O156" s="3" t="s">
        <v>47</v>
      </c>
      <c r="P156" s="3" t="s">
        <v>48</v>
      </c>
    </row>
    <row r="157" spans="1:16" x14ac:dyDescent="0.3">
      <c r="A157" s="1">
        <v>156</v>
      </c>
      <c r="B157" s="6" t="s">
        <v>74</v>
      </c>
      <c r="C157" s="2" t="s">
        <v>74</v>
      </c>
      <c r="D157" s="2">
        <v>0</v>
      </c>
      <c r="E157" s="2">
        <v>1</v>
      </c>
      <c r="F157" s="2">
        <v>0.75</v>
      </c>
      <c r="G157" s="2">
        <v>1</v>
      </c>
      <c r="H157" s="2">
        <v>0.875</v>
      </c>
      <c r="I157" s="1">
        <v>0.2</v>
      </c>
      <c r="K157" s="3">
        <v>0.3</v>
      </c>
      <c r="L157" s="3" t="s">
        <v>74</v>
      </c>
      <c r="M157" s="3">
        <v>3</v>
      </c>
      <c r="N157" s="3" t="s">
        <v>77</v>
      </c>
      <c r="O157" s="3" t="s">
        <v>49</v>
      </c>
      <c r="P157" s="3" t="s">
        <v>50</v>
      </c>
    </row>
    <row r="158" spans="1:16" x14ac:dyDescent="0.3">
      <c r="A158" s="1">
        <v>157</v>
      </c>
      <c r="B158" s="6" t="s">
        <v>74</v>
      </c>
      <c r="C158" s="2" t="s">
        <v>74</v>
      </c>
      <c r="D158" s="2">
        <v>0</v>
      </c>
      <c r="E158" s="2">
        <v>1</v>
      </c>
      <c r="F158" s="2">
        <v>1</v>
      </c>
      <c r="G158" s="2">
        <v>1.25</v>
      </c>
      <c r="H158" s="2">
        <v>1.125</v>
      </c>
      <c r="I158" s="1">
        <v>0.15</v>
      </c>
      <c r="K158" s="3">
        <v>0.3</v>
      </c>
      <c r="L158" s="3" t="s">
        <v>74</v>
      </c>
      <c r="M158" s="3">
        <v>3</v>
      </c>
      <c r="N158" s="3" t="s">
        <v>77</v>
      </c>
      <c r="O158" s="3" t="s">
        <v>51</v>
      </c>
      <c r="P158" s="3" t="s">
        <v>52</v>
      </c>
    </row>
    <row r="159" spans="1:16" x14ac:dyDescent="0.3">
      <c r="A159" s="1">
        <v>158</v>
      </c>
      <c r="B159" s="6" t="s">
        <v>74</v>
      </c>
      <c r="C159" s="2" t="s">
        <v>74</v>
      </c>
      <c r="D159" s="2">
        <v>0</v>
      </c>
      <c r="E159" s="2">
        <v>1</v>
      </c>
      <c r="F159" s="2">
        <v>1.25</v>
      </c>
      <c r="G159" s="2">
        <v>2</v>
      </c>
      <c r="H159" s="2">
        <v>1.625</v>
      </c>
      <c r="I159" s="1">
        <v>0.1</v>
      </c>
      <c r="K159" s="3">
        <v>0.3</v>
      </c>
      <c r="L159" s="3" t="s">
        <v>74</v>
      </c>
      <c r="M159" s="3">
        <v>3</v>
      </c>
      <c r="N159" s="3" t="s">
        <v>77</v>
      </c>
      <c r="O159" s="3" t="s">
        <v>53</v>
      </c>
      <c r="P159" s="3" t="s">
        <v>54</v>
      </c>
    </row>
    <row r="160" spans="1:16" x14ac:dyDescent="0.3">
      <c r="A160" s="1">
        <v>159</v>
      </c>
      <c r="B160" s="6" t="s">
        <v>74</v>
      </c>
      <c r="C160" s="2" t="s">
        <v>74</v>
      </c>
      <c r="D160" s="2">
        <v>0</v>
      </c>
      <c r="E160" s="2">
        <v>1</v>
      </c>
      <c r="F160" s="2">
        <v>2</v>
      </c>
      <c r="G160" s="2">
        <v>2.5</v>
      </c>
      <c r="H160" s="2">
        <v>2.25</v>
      </c>
      <c r="I160" s="1">
        <v>0.1</v>
      </c>
      <c r="K160" s="3">
        <v>0.3</v>
      </c>
      <c r="L160" s="3" t="s">
        <v>74</v>
      </c>
      <c r="M160" s="3">
        <v>3</v>
      </c>
      <c r="N160" s="3" t="s">
        <v>77</v>
      </c>
      <c r="O160" s="3" t="s">
        <v>55</v>
      </c>
      <c r="P160" s="3" t="s">
        <v>56</v>
      </c>
    </row>
    <row r="161" spans="1:16" x14ac:dyDescent="0.3">
      <c r="A161" s="1">
        <v>160</v>
      </c>
      <c r="B161" s="6" t="s">
        <v>74</v>
      </c>
      <c r="C161" s="2" t="s">
        <v>74</v>
      </c>
      <c r="D161" s="2">
        <v>0</v>
      </c>
      <c r="E161" s="2">
        <v>1</v>
      </c>
      <c r="F161" s="2">
        <v>2.5</v>
      </c>
      <c r="G161" s="2">
        <v>3</v>
      </c>
      <c r="H161" s="2">
        <v>2.75</v>
      </c>
      <c r="I161" s="1">
        <v>0.1</v>
      </c>
      <c r="K161" s="3">
        <v>0.3</v>
      </c>
      <c r="L161" s="3" t="s">
        <v>74</v>
      </c>
      <c r="M161" s="3">
        <v>3</v>
      </c>
      <c r="N161" s="3" t="s">
        <v>77</v>
      </c>
      <c r="O161" s="3" t="s">
        <v>57</v>
      </c>
      <c r="P161" s="3" t="s">
        <v>58</v>
      </c>
    </row>
    <row r="162" spans="1:16" x14ac:dyDescent="0.3">
      <c r="A162" s="1">
        <v>161</v>
      </c>
      <c r="B162" s="6" t="s">
        <v>74</v>
      </c>
      <c r="C162" s="2" t="s">
        <v>74</v>
      </c>
      <c r="D162" s="2">
        <v>0</v>
      </c>
      <c r="E162" s="2">
        <v>1</v>
      </c>
      <c r="F162" s="2">
        <v>3</v>
      </c>
      <c r="G162" s="2">
        <v>3.5</v>
      </c>
      <c r="H162" s="2">
        <v>3.25</v>
      </c>
      <c r="I162" s="1">
        <v>0.05</v>
      </c>
      <c r="K162" s="3">
        <v>0.3</v>
      </c>
      <c r="L162" s="3" t="s">
        <v>74</v>
      </c>
      <c r="M162" s="3">
        <v>3</v>
      </c>
      <c r="N162" s="3" t="s">
        <v>77</v>
      </c>
      <c r="O162" s="3" t="s">
        <v>59</v>
      </c>
      <c r="P162" s="3" t="s">
        <v>60</v>
      </c>
    </row>
    <row r="163" spans="1:16" x14ac:dyDescent="0.3">
      <c r="A163" s="1">
        <v>162</v>
      </c>
      <c r="B163" s="6" t="s">
        <v>74</v>
      </c>
      <c r="C163" s="2" t="s">
        <v>74</v>
      </c>
      <c r="D163" s="2">
        <v>0</v>
      </c>
      <c r="E163" s="2">
        <v>1</v>
      </c>
      <c r="F163" s="2">
        <v>3.5</v>
      </c>
      <c r="G163" s="2">
        <v>4</v>
      </c>
      <c r="H163" s="2">
        <v>3.75</v>
      </c>
      <c r="I163" s="1">
        <v>0.05</v>
      </c>
      <c r="K163" s="3">
        <v>0.3</v>
      </c>
      <c r="L163" s="3" t="s">
        <v>74</v>
      </c>
      <c r="M163" s="3">
        <v>3</v>
      </c>
      <c r="N163" s="3" t="s">
        <v>77</v>
      </c>
      <c r="O163" s="3" t="s">
        <v>61</v>
      </c>
      <c r="P163" s="3" t="s">
        <v>62</v>
      </c>
    </row>
    <row r="164" spans="1:16" x14ac:dyDescent="0.3">
      <c r="A164" s="1">
        <v>163</v>
      </c>
      <c r="B164" s="6" t="s">
        <v>74</v>
      </c>
      <c r="C164" s="2" t="s">
        <v>74</v>
      </c>
      <c r="D164" s="2">
        <v>0</v>
      </c>
      <c r="E164" s="2">
        <v>1</v>
      </c>
      <c r="F164" s="2">
        <v>4</v>
      </c>
      <c r="G164" s="2">
        <v>6</v>
      </c>
      <c r="H164" s="2">
        <v>5</v>
      </c>
      <c r="I164" s="1">
        <v>0.05</v>
      </c>
      <c r="K164" s="3">
        <v>0.3</v>
      </c>
      <c r="L164" s="3" t="s">
        <v>74</v>
      </c>
      <c r="M164" s="3">
        <v>3</v>
      </c>
      <c r="N164" s="3" t="s">
        <v>77</v>
      </c>
      <c r="O164" s="3" t="s">
        <v>63</v>
      </c>
      <c r="P164" s="3" t="s">
        <v>64</v>
      </c>
    </row>
    <row r="165" spans="1:16" x14ac:dyDescent="0.3">
      <c r="A165" s="1">
        <v>164</v>
      </c>
      <c r="B165" s="6" t="s">
        <v>74</v>
      </c>
      <c r="C165" s="2" t="s">
        <v>74</v>
      </c>
      <c r="D165" s="2">
        <v>0</v>
      </c>
      <c r="E165" s="2">
        <v>1</v>
      </c>
      <c r="F165" s="2">
        <v>6</v>
      </c>
      <c r="G165" s="2">
        <v>8</v>
      </c>
      <c r="H165" s="2">
        <v>7</v>
      </c>
      <c r="I165" s="1">
        <v>0.05</v>
      </c>
      <c r="K165" s="3">
        <v>0.3</v>
      </c>
      <c r="L165" s="3" t="s">
        <v>74</v>
      </c>
      <c r="M165" s="3">
        <v>3</v>
      </c>
      <c r="N165" s="3" t="s">
        <v>77</v>
      </c>
      <c r="O165" s="3" t="s">
        <v>65</v>
      </c>
      <c r="P165" s="3" t="s">
        <v>66</v>
      </c>
    </row>
    <row r="166" spans="1:16" x14ac:dyDescent="0.3">
      <c r="A166" s="1">
        <v>165</v>
      </c>
      <c r="B166" s="6" t="s">
        <v>74</v>
      </c>
      <c r="C166" s="2" t="s">
        <v>74</v>
      </c>
      <c r="D166" s="2">
        <v>0</v>
      </c>
      <c r="E166" s="2">
        <v>1</v>
      </c>
      <c r="F166" s="2">
        <v>8</v>
      </c>
      <c r="G166" s="2">
        <v>10</v>
      </c>
      <c r="H166" s="2">
        <v>9</v>
      </c>
      <c r="I166" s="1">
        <v>0.05</v>
      </c>
      <c r="K166" s="3">
        <v>0.3</v>
      </c>
      <c r="L166" s="3" t="s">
        <v>74</v>
      </c>
      <c r="M166" s="3">
        <v>3</v>
      </c>
      <c r="N166" s="3" t="s">
        <v>77</v>
      </c>
      <c r="O166" s="3" t="s">
        <v>67</v>
      </c>
      <c r="P166" s="3" t="s">
        <v>68</v>
      </c>
    </row>
    <row r="167" spans="1:16" x14ac:dyDescent="0.3">
      <c r="A167" s="1">
        <v>166</v>
      </c>
      <c r="B167" s="6" t="s">
        <v>74</v>
      </c>
      <c r="C167" s="2" t="s">
        <v>74</v>
      </c>
      <c r="D167" s="2">
        <v>0</v>
      </c>
      <c r="E167" s="2">
        <v>1</v>
      </c>
      <c r="F167" s="2">
        <v>10</v>
      </c>
      <c r="G167" s="2">
        <v>25</v>
      </c>
      <c r="H167" s="2">
        <v>17.5</v>
      </c>
      <c r="I167" s="1">
        <v>0</v>
      </c>
      <c r="K167" s="3">
        <v>0.3</v>
      </c>
      <c r="L167" s="3" t="s">
        <v>74</v>
      </c>
      <c r="M167" s="3">
        <v>3</v>
      </c>
      <c r="N167" s="3" t="s">
        <v>77</v>
      </c>
      <c r="O167" s="3" t="s">
        <v>69</v>
      </c>
      <c r="P167" s="3" t="s">
        <v>70</v>
      </c>
    </row>
    <row r="168" spans="1:16" x14ac:dyDescent="0.3">
      <c r="A168" s="1">
        <v>167</v>
      </c>
      <c r="B168" s="6" t="s">
        <v>74</v>
      </c>
      <c r="C168" s="2" t="s">
        <v>74</v>
      </c>
      <c r="D168" s="2">
        <v>0</v>
      </c>
      <c r="E168" s="2">
        <v>1</v>
      </c>
      <c r="F168" s="2">
        <v>25</v>
      </c>
      <c r="G168" s="2">
        <v>50</v>
      </c>
      <c r="H168" s="2">
        <v>37.5</v>
      </c>
      <c r="I168" s="1">
        <v>0</v>
      </c>
      <c r="K168" s="3">
        <v>0.3</v>
      </c>
      <c r="L168" s="3" t="s">
        <v>74</v>
      </c>
      <c r="M168" s="3">
        <v>3</v>
      </c>
      <c r="N168" s="3" t="s">
        <v>77</v>
      </c>
      <c r="O168" s="3" t="s">
        <v>71</v>
      </c>
      <c r="P168" s="3" t="s">
        <v>72</v>
      </c>
    </row>
    <row r="169" spans="1:16" x14ac:dyDescent="0.3">
      <c r="A169" s="1">
        <v>168</v>
      </c>
      <c r="B169" s="6" t="s">
        <v>74</v>
      </c>
      <c r="C169" s="2" t="s">
        <v>74</v>
      </c>
      <c r="D169" s="2">
        <v>0</v>
      </c>
      <c r="E169" s="2">
        <v>1</v>
      </c>
      <c r="F169" s="2">
        <v>50</v>
      </c>
      <c r="G169" s="2"/>
      <c r="H169" s="2">
        <v>50</v>
      </c>
      <c r="I169" s="1">
        <v>0</v>
      </c>
      <c r="K169" s="3">
        <v>0.3</v>
      </c>
      <c r="L169" s="3" t="s">
        <v>74</v>
      </c>
      <c r="M169" s="3">
        <v>3</v>
      </c>
      <c r="N169" s="3" t="s">
        <v>77</v>
      </c>
      <c r="O169" s="3" t="s">
        <v>73</v>
      </c>
    </row>
    <row r="170" spans="1:16" x14ac:dyDescent="0.3">
      <c r="A170" s="1">
        <v>169</v>
      </c>
      <c r="B170" s="6" t="s">
        <v>75</v>
      </c>
      <c r="C170" s="2" t="s">
        <v>75</v>
      </c>
      <c r="D170" s="2">
        <v>0</v>
      </c>
      <c r="E170" s="2">
        <v>1</v>
      </c>
      <c r="F170" s="2" t="s">
        <v>192</v>
      </c>
      <c r="G170" s="2">
        <v>0.25</v>
      </c>
      <c r="H170" s="2">
        <v>0.125</v>
      </c>
      <c r="I170" s="1">
        <v>0.85</v>
      </c>
      <c r="K170" s="3">
        <v>3</v>
      </c>
      <c r="L170" s="3" t="s">
        <v>75</v>
      </c>
      <c r="M170" s="3">
        <v>3</v>
      </c>
      <c r="N170" s="3" t="s">
        <v>77</v>
      </c>
      <c r="P170" s="3" t="s">
        <v>44</v>
      </c>
    </row>
    <row r="171" spans="1:16" x14ac:dyDescent="0.3">
      <c r="A171" s="1">
        <v>170</v>
      </c>
      <c r="B171" s="6" t="s">
        <v>75</v>
      </c>
      <c r="C171" s="2" t="s">
        <v>75</v>
      </c>
      <c r="D171" s="2">
        <v>0</v>
      </c>
      <c r="E171" s="2">
        <v>1</v>
      </c>
      <c r="F171" s="2">
        <v>0.25</v>
      </c>
      <c r="G171" s="2">
        <v>0.5</v>
      </c>
      <c r="H171" s="2">
        <v>0.375</v>
      </c>
      <c r="I171" s="1">
        <v>0.7</v>
      </c>
      <c r="K171" s="3">
        <v>3</v>
      </c>
      <c r="L171" s="3" t="s">
        <v>75</v>
      </c>
      <c r="M171" s="3">
        <v>3</v>
      </c>
      <c r="N171" s="3" t="s">
        <v>77</v>
      </c>
      <c r="O171" s="3" t="s">
        <v>45</v>
      </c>
      <c r="P171" s="3" t="s">
        <v>46</v>
      </c>
    </row>
    <row r="172" spans="1:16" x14ac:dyDescent="0.3">
      <c r="A172" s="1">
        <v>171</v>
      </c>
      <c r="B172" s="6" t="s">
        <v>75</v>
      </c>
      <c r="C172" s="2" t="s">
        <v>75</v>
      </c>
      <c r="D172" s="2">
        <v>0</v>
      </c>
      <c r="E172" s="2">
        <v>1</v>
      </c>
      <c r="F172" s="2">
        <v>0.5</v>
      </c>
      <c r="G172" s="2">
        <v>0.75</v>
      </c>
      <c r="H172" s="2">
        <v>0.625</v>
      </c>
      <c r="I172" s="1">
        <v>0.65</v>
      </c>
      <c r="K172" s="3">
        <v>3</v>
      </c>
      <c r="L172" s="3" t="s">
        <v>75</v>
      </c>
      <c r="M172" s="3">
        <v>3</v>
      </c>
      <c r="N172" s="3" t="s">
        <v>77</v>
      </c>
      <c r="O172" s="3" t="s">
        <v>47</v>
      </c>
      <c r="P172" s="3" t="s">
        <v>48</v>
      </c>
    </row>
    <row r="173" spans="1:16" x14ac:dyDescent="0.3">
      <c r="A173" s="1">
        <v>172</v>
      </c>
      <c r="B173" s="6" t="s">
        <v>75</v>
      </c>
      <c r="C173" s="2" t="s">
        <v>75</v>
      </c>
      <c r="D173" s="2">
        <v>0</v>
      </c>
      <c r="E173" s="2">
        <v>1</v>
      </c>
      <c r="F173" s="2">
        <v>0.75</v>
      </c>
      <c r="G173" s="2">
        <v>1</v>
      </c>
      <c r="H173" s="2">
        <v>0.875</v>
      </c>
      <c r="I173" s="1">
        <v>0.55000000000000004</v>
      </c>
      <c r="K173" s="3">
        <v>3</v>
      </c>
      <c r="L173" s="3" t="s">
        <v>75</v>
      </c>
      <c r="M173" s="3">
        <v>3</v>
      </c>
      <c r="N173" s="3" t="s">
        <v>77</v>
      </c>
      <c r="O173" s="3" t="s">
        <v>49</v>
      </c>
      <c r="P173" s="3" t="s">
        <v>50</v>
      </c>
    </row>
    <row r="174" spans="1:16" x14ac:dyDescent="0.3">
      <c r="A174" s="1">
        <v>173</v>
      </c>
      <c r="B174" s="6" t="s">
        <v>75</v>
      </c>
      <c r="C174" s="2" t="s">
        <v>75</v>
      </c>
      <c r="D174" s="2">
        <v>0</v>
      </c>
      <c r="E174" s="2">
        <v>1</v>
      </c>
      <c r="F174" s="2">
        <v>1</v>
      </c>
      <c r="G174" s="2">
        <v>1.25</v>
      </c>
      <c r="H174" s="2">
        <v>1.125</v>
      </c>
      <c r="I174" s="1">
        <v>0.5</v>
      </c>
      <c r="K174" s="3">
        <v>3</v>
      </c>
      <c r="L174" s="3" t="s">
        <v>75</v>
      </c>
      <c r="M174" s="3">
        <v>3</v>
      </c>
      <c r="N174" s="3" t="s">
        <v>77</v>
      </c>
      <c r="O174" s="3" t="s">
        <v>51</v>
      </c>
      <c r="P174" s="3" t="s">
        <v>52</v>
      </c>
    </row>
    <row r="175" spans="1:16" x14ac:dyDescent="0.3">
      <c r="A175" s="1">
        <v>174</v>
      </c>
      <c r="B175" s="6" t="s">
        <v>75</v>
      </c>
      <c r="C175" s="2" t="s">
        <v>75</v>
      </c>
      <c r="D175" s="2">
        <v>0</v>
      </c>
      <c r="E175" s="2">
        <v>1</v>
      </c>
      <c r="F175" s="2">
        <v>1.25</v>
      </c>
      <c r="G175" s="2">
        <v>2</v>
      </c>
      <c r="H175" s="2">
        <v>1.625</v>
      </c>
      <c r="I175" s="1">
        <v>0.4</v>
      </c>
      <c r="K175" s="3">
        <v>3</v>
      </c>
      <c r="L175" s="3" t="s">
        <v>75</v>
      </c>
      <c r="M175" s="3">
        <v>3</v>
      </c>
      <c r="N175" s="3" t="s">
        <v>77</v>
      </c>
      <c r="O175" s="3" t="s">
        <v>53</v>
      </c>
      <c r="P175" s="3" t="s">
        <v>54</v>
      </c>
    </row>
    <row r="176" spans="1:16" x14ac:dyDescent="0.3">
      <c r="A176" s="1">
        <v>175</v>
      </c>
      <c r="B176" s="6" t="s">
        <v>75</v>
      </c>
      <c r="C176" s="2" t="s">
        <v>75</v>
      </c>
      <c r="D176" s="2">
        <v>0</v>
      </c>
      <c r="E176" s="2">
        <v>1</v>
      </c>
      <c r="F176" s="2">
        <v>2</v>
      </c>
      <c r="G176" s="2">
        <v>2.5</v>
      </c>
      <c r="H176" s="2">
        <v>2.25</v>
      </c>
      <c r="I176" s="1">
        <v>0.35</v>
      </c>
      <c r="K176" s="3">
        <v>3</v>
      </c>
      <c r="L176" s="3" t="s">
        <v>75</v>
      </c>
      <c r="M176" s="3">
        <v>3</v>
      </c>
      <c r="N176" s="3" t="s">
        <v>77</v>
      </c>
      <c r="O176" s="3" t="s">
        <v>55</v>
      </c>
      <c r="P176" s="3" t="s">
        <v>56</v>
      </c>
    </row>
    <row r="177" spans="1:16" x14ac:dyDescent="0.3">
      <c r="A177" s="1">
        <v>176</v>
      </c>
      <c r="B177" s="6" t="s">
        <v>75</v>
      </c>
      <c r="C177" s="2" t="s">
        <v>75</v>
      </c>
      <c r="D177" s="2">
        <v>0</v>
      </c>
      <c r="E177" s="2">
        <v>1</v>
      </c>
      <c r="F177" s="2">
        <v>2.5</v>
      </c>
      <c r="G177" s="2">
        <v>3</v>
      </c>
      <c r="H177" s="2">
        <v>2.75</v>
      </c>
      <c r="I177" s="1">
        <v>0.3</v>
      </c>
      <c r="K177" s="3">
        <v>3</v>
      </c>
      <c r="L177" s="3" t="s">
        <v>75</v>
      </c>
      <c r="M177" s="3">
        <v>3</v>
      </c>
      <c r="N177" s="3" t="s">
        <v>77</v>
      </c>
      <c r="O177" s="3" t="s">
        <v>57</v>
      </c>
      <c r="P177" s="3" t="s">
        <v>58</v>
      </c>
    </row>
    <row r="178" spans="1:16" x14ac:dyDescent="0.3">
      <c r="A178" s="1">
        <v>177</v>
      </c>
      <c r="B178" s="6" t="s">
        <v>75</v>
      </c>
      <c r="C178" s="2" t="s">
        <v>75</v>
      </c>
      <c r="D178" s="2">
        <v>0</v>
      </c>
      <c r="E178" s="2">
        <v>1</v>
      </c>
      <c r="F178" s="2">
        <v>3</v>
      </c>
      <c r="G178" s="2">
        <v>3.5</v>
      </c>
      <c r="H178" s="2">
        <v>3.25</v>
      </c>
      <c r="I178" s="1">
        <v>0.25</v>
      </c>
      <c r="K178" s="3">
        <v>3</v>
      </c>
      <c r="L178" s="3" t="s">
        <v>75</v>
      </c>
      <c r="M178" s="3">
        <v>3</v>
      </c>
      <c r="N178" s="3" t="s">
        <v>77</v>
      </c>
      <c r="O178" s="3" t="s">
        <v>59</v>
      </c>
      <c r="P178" s="3" t="s">
        <v>60</v>
      </c>
    </row>
    <row r="179" spans="1:16" x14ac:dyDescent="0.3">
      <c r="A179" s="1">
        <v>178</v>
      </c>
      <c r="B179" s="6" t="s">
        <v>75</v>
      </c>
      <c r="C179" s="2" t="s">
        <v>75</v>
      </c>
      <c r="D179" s="2">
        <v>0</v>
      </c>
      <c r="E179" s="2">
        <v>1</v>
      </c>
      <c r="F179" s="2">
        <v>3.5</v>
      </c>
      <c r="G179" s="2">
        <v>4</v>
      </c>
      <c r="H179" s="2">
        <v>3.75</v>
      </c>
      <c r="I179" s="1">
        <v>0.25</v>
      </c>
      <c r="K179" s="3">
        <v>3</v>
      </c>
      <c r="L179" s="3" t="s">
        <v>75</v>
      </c>
      <c r="M179" s="3">
        <v>3</v>
      </c>
      <c r="N179" s="3" t="s">
        <v>77</v>
      </c>
      <c r="O179" s="3" t="s">
        <v>61</v>
      </c>
      <c r="P179" s="3" t="s">
        <v>62</v>
      </c>
    </row>
    <row r="180" spans="1:16" x14ac:dyDescent="0.3">
      <c r="A180" s="1">
        <v>179</v>
      </c>
      <c r="B180" s="6" t="s">
        <v>75</v>
      </c>
      <c r="C180" s="2" t="s">
        <v>75</v>
      </c>
      <c r="D180" s="2">
        <v>0</v>
      </c>
      <c r="E180" s="2">
        <v>1</v>
      </c>
      <c r="F180" s="2">
        <v>4</v>
      </c>
      <c r="G180" s="2">
        <v>6</v>
      </c>
      <c r="H180" s="2">
        <v>5</v>
      </c>
      <c r="I180" s="1">
        <v>0.2</v>
      </c>
      <c r="K180" s="3">
        <v>3</v>
      </c>
      <c r="L180" s="3" t="s">
        <v>75</v>
      </c>
      <c r="M180" s="3">
        <v>3</v>
      </c>
      <c r="N180" s="3" t="s">
        <v>77</v>
      </c>
      <c r="O180" s="3" t="s">
        <v>63</v>
      </c>
      <c r="P180" s="3" t="s">
        <v>64</v>
      </c>
    </row>
    <row r="181" spans="1:16" x14ac:dyDescent="0.3">
      <c r="A181" s="1">
        <v>180</v>
      </c>
      <c r="B181" s="6" t="s">
        <v>75</v>
      </c>
      <c r="C181" s="2" t="s">
        <v>75</v>
      </c>
      <c r="D181" s="2">
        <v>0</v>
      </c>
      <c r="E181" s="2">
        <v>1</v>
      </c>
      <c r="F181" s="2">
        <v>6</v>
      </c>
      <c r="G181" s="2">
        <v>8</v>
      </c>
      <c r="H181" s="2">
        <v>7</v>
      </c>
      <c r="I181" s="1">
        <v>0.15</v>
      </c>
      <c r="K181" s="3">
        <v>3</v>
      </c>
      <c r="L181" s="3" t="s">
        <v>75</v>
      </c>
      <c r="M181" s="3">
        <v>3</v>
      </c>
      <c r="N181" s="3" t="s">
        <v>77</v>
      </c>
      <c r="O181" s="3" t="s">
        <v>65</v>
      </c>
      <c r="P181" s="3" t="s">
        <v>66</v>
      </c>
    </row>
    <row r="182" spans="1:16" x14ac:dyDescent="0.3">
      <c r="A182" s="1">
        <v>181</v>
      </c>
      <c r="B182" s="6" t="s">
        <v>75</v>
      </c>
      <c r="C182" s="2" t="s">
        <v>75</v>
      </c>
      <c r="D182" s="2">
        <v>0</v>
      </c>
      <c r="E182" s="2">
        <v>1</v>
      </c>
      <c r="F182" s="2">
        <v>8</v>
      </c>
      <c r="G182" s="2">
        <v>10</v>
      </c>
      <c r="H182" s="2">
        <v>9</v>
      </c>
      <c r="I182" s="1">
        <v>0.1</v>
      </c>
      <c r="K182" s="3">
        <v>3</v>
      </c>
      <c r="L182" s="3" t="s">
        <v>75</v>
      </c>
      <c r="M182" s="3">
        <v>3</v>
      </c>
      <c r="N182" s="3" t="s">
        <v>77</v>
      </c>
      <c r="O182" s="3" t="s">
        <v>67</v>
      </c>
      <c r="P182" s="3" t="s">
        <v>68</v>
      </c>
    </row>
    <row r="183" spans="1:16" x14ac:dyDescent="0.3">
      <c r="A183" s="1">
        <v>182</v>
      </c>
      <c r="B183" s="6" t="s">
        <v>75</v>
      </c>
      <c r="C183" s="2" t="s">
        <v>75</v>
      </c>
      <c r="D183" s="2">
        <v>0</v>
      </c>
      <c r="E183" s="2">
        <v>1</v>
      </c>
      <c r="F183" s="2">
        <v>10</v>
      </c>
      <c r="G183" s="2">
        <v>25</v>
      </c>
      <c r="H183" s="2">
        <v>17.5</v>
      </c>
      <c r="I183" s="1">
        <v>0.1</v>
      </c>
      <c r="K183" s="3">
        <v>3</v>
      </c>
      <c r="L183" s="3" t="s">
        <v>75</v>
      </c>
      <c r="M183" s="3">
        <v>3</v>
      </c>
      <c r="N183" s="3" t="s">
        <v>77</v>
      </c>
      <c r="O183" s="3" t="s">
        <v>69</v>
      </c>
      <c r="P183" s="3" t="s">
        <v>70</v>
      </c>
    </row>
    <row r="184" spans="1:16" x14ac:dyDescent="0.3">
      <c r="A184" s="1">
        <v>183</v>
      </c>
      <c r="B184" s="6" t="s">
        <v>75</v>
      </c>
      <c r="C184" s="2" t="s">
        <v>75</v>
      </c>
      <c r="D184" s="2">
        <v>0</v>
      </c>
      <c r="E184" s="2">
        <v>1</v>
      </c>
      <c r="F184" s="2">
        <v>25</v>
      </c>
      <c r="G184" s="2">
        <v>50</v>
      </c>
      <c r="H184" s="2">
        <v>37.5</v>
      </c>
      <c r="I184" s="1">
        <v>0.05</v>
      </c>
      <c r="K184" s="3">
        <v>3</v>
      </c>
      <c r="L184" s="3" t="s">
        <v>75</v>
      </c>
      <c r="M184" s="3">
        <v>3</v>
      </c>
      <c r="N184" s="3" t="s">
        <v>77</v>
      </c>
      <c r="O184" s="3" t="s">
        <v>71</v>
      </c>
      <c r="P184" s="3" t="s">
        <v>72</v>
      </c>
    </row>
    <row r="185" spans="1:16" x14ac:dyDescent="0.3">
      <c r="A185" s="1">
        <v>184</v>
      </c>
      <c r="B185" s="6" t="s">
        <v>75</v>
      </c>
      <c r="C185" s="2" t="s">
        <v>75</v>
      </c>
      <c r="D185" s="2">
        <v>0</v>
      </c>
      <c r="E185" s="2">
        <v>1</v>
      </c>
      <c r="F185" s="2">
        <v>50</v>
      </c>
      <c r="G185" s="2"/>
      <c r="H185" s="2">
        <v>50</v>
      </c>
      <c r="I185" s="1">
        <v>0</v>
      </c>
      <c r="K185" s="3">
        <v>3</v>
      </c>
      <c r="L185" s="3" t="s">
        <v>75</v>
      </c>
      <c r="M185" s="3">
        <v>3</v>
      </c>
      <c r="N185" s="3" t="s">
        <v>77</v>
      </c>
      <c r="O185" s="3" t="s">
        <v>73</v>
      </c>
    </row>
    <row r="186" spans="1:16" x14ac:dyDescent="0.3">
      <c r="A186" s="1">
        <v>185</v>
      </c>
      <c r="B186" s="6">
        <v>11</v>
      </c>
      <c r="C186" s="2">
        <v>11</v>
      </c>
      <c r="D186" s="2">
        <v>0</v>
      </c>
      <c r="E186" s="2">
        <v>1</v>
      </c>
      <c r="F186" s="2" t="s">
        <v>192</v>
      </c>
      <c r="G186" s="2">
        <v>0.25</v>
      </c>
      <c r="H186" s="2">
        <v>0.125</v>
      </c>
      <c r="I186" s="1">
        <v>0.95</v>
      </c>
      <c r="K186" s="3">
        <v>9</v>
      </c>
      <c r="L186" s="3">
        <v>11</v>
      </c>
      <c r="M186" s="3">
        <v>3</v>
      </c>
      <c r="N186" s="3" t="s">
        <v>77</v>
      </c>
      <c r="P186" s="3" t="s">
        <v>44</v>
      </c>
    </row>
    <row r="187" spans="1:16" x14ac:dyDescent="0.3">
      <c r="A187" s="1">
        <v>186</v>
      </c>
      <c r="B187" s="6">
        <v>11</v>
      </c>
      <c r="C187" s="2">
        <v>11</v>
      </c>
      <c r="D187" s="2">
        <v>0</v>
      </c>
      <c r="E187" s="2">
        <v>1</v>
      </c>
      <c r="F187" s="2">
        <v>0.25</v>
      </c>
      <c r="G187" s="2">
        <v>0.5</v>
      </c>
      <c r="H187" s="2">
        <v>0.375</v>
      </c>
      <c r="I187" s="1">
        <v>0.9</v>
      </c>
      <c r="K187" s="3">
        <v>9</v>
      </c>
      <c r="L187" s="3">
        <v>11</v>
      </c>
      <c r="M187" s="3">
        <v>3</v>
      </c>
      <c r="N187" s="3" t="s">
        <v>77</v>
      </c>
      <c r="O187" s="3" t="s">
        <v>45</v>
      </c>
      <c r="P187" s="3" t="s">
        <v>46</v>
      </c>
    </row>
    <row r="188" spans="1:16" x14ac:dyDescent="0.3">
      <c r="A188" s="1">
        <v>187</v>
      </c>
      <c r="B188" s="6">
        <v>11</v>
      </c>
      <c r="C188" s="2">
        <v>11</v>
      </c>
      <c r="D188" s="2">
        <v>0</v>
      </c>
      <c r="E188" s="2">
        <v>1</v>
      </c>
      <c r="F188" s="2">
        <v>0.5</v>
      </c>
      <c r="G188" s="2">
        <v>0.75</v>
      </c>
      <c r="H188" s="2">
        <v>0.625</v>
      </c>
      <c r="I188" s="1">
        <v>0.85</v>
      </c>
      <c r="K188" s="3">
        <v>9</v>
      </c>
      <c r="L188" s="3">
        <v>11</v>
      </c>
      <c r="M188" s="3">
        <v>3</v>
      </c>
      <c r="N188" s="3" t="s">
        <v>77</v>
      </c>
      <c r="O188" s="3" t="s">
        <v>47</v>
      </c>
      <c r="P188" s="3" t="s">
        <v>48</v>
      </c>
    </row>
    <row r="189" spans="1:16" x14ac:dyDescent="0.3">
      <c r="A189" s="1">
        <v>188</v>
      </c>
      <c r="B189" s="6">
        <v>11</v>
      </c>
      <c r="C189" s="2">
        <v>11</v>
      </c>
      <c r="D189" s="2">
        <v>0</v>
      </c>
      <c r="E189" s="2">
        <v>1</v>
      </c>
      <c r="F189" s="2">
        <v>0.75</v>
      </c>
      <c r="G189" s="2">
        <v>1</v>
      </c>
      <c r="H189" s="2">
        <v>0.875</v>
      </c>
      <c r="I189" s="1">
        <v>0.8</v>
      </c>
      <c r="K189" s="3">
        <v>9</v>
      </c>
      <c r="L189" s="3">
        <v>11</v>
      </c>
      <c r="M189" s="3">
        <v>3</v>
      </c>
      <c r="N189" s="3" t="s">
        <v>77</v>
      </c>
      <c r="O189" s="3" t="s">
        <v>49</v>
      </c>
      <c r="P189" s="3" t="s">
        <v>50</v>
      </c>
    </row>
    <row r="190" spans="1:16" x14ac:dyDescent="0.3">
      <c r="A190" s="1">
        <v>189</v>
      </c>
      <c r="B190" s="6">
        <v>11</v>
      </c>
      <c r="C190" s="2">
        <v>11</v>
      </c>
      <c r="D190" s="2">
        <v>0</v>
      </c>
      <c r="E190" s="2">
        <v>1</v>
      </c>
      <c r="F190" s="2">
        <v>1</v>
      </c>
      <c r="G190" s="2">
        <v>1.25</v>
      </c>
      <c r="H190" s="2">
        <v>1.125</v>
      </c>
      <c r="I190" s="1">
        <v>0.75</v>
      </c>
      <c r="K190" s="3">
        <v>9</v>
      </c>
      <c r="L190" s="3">
        <v>11</v>
      </c>
      <c r="M190" s="3">
        <v>3</v>
      </c>
      <c r="N190" s="3" t="s">
        <v>77</v>
      </c>
      <c r="O190" s="3" t="s">
        <v>51</v>
      </c>
      <c r="P190" s="3" t="s">
        <v>52</v>
      </c>
    </row>
    <row r="191" spans="1:16" x14ac:dyDescent="0.3">
      <c r="A191" s="1">
        <v>190</v>
      </c>
      <c r="B191" s="6">
        <v>11</v>
      </c>
      <c r="C191" s="2">
        <v>11</v>
      </c>
      <c r="D191" s="2">
        <v>0</v>
      </c>
      <c r="E191" s="2">
        <v>1</v>
      </c>
      <c r="F191" s="2">
        <v>1.25</v>
      </c>
      <c r="G191" s="2">
        <v>2</v>
      </c>
      <c r="H191" s="2">
        <v>1.625</v>
      </c>
      <c r="I191" s="1">
        <v>0.65</v>
      </c>
      <c r="K191" s="3">
        <v>9</v>
      </c>
      <c r="L191" s="3">
        <v>11</v>
      </c>
      <c r="M191" s="3">
        <v>3</v>
      </c>
      <c r="N191" s="3" t="s">
        <v>77</v>
      </c>
      <c r="O191" s="3" t="s">
        <v>53</v>
      </c>
      <c r="P191" s="3" t="s">
        <v>54</v>
      </c>
    </row>
    <row r="192" spans="1:16" x14ac:dyDescent="0.3">
      <c r="A192" s="1">
        <v>191</v>
      </c>
      <c r="B192" s="6">
        <v>11</v>
      </c>
      <c r="C192" s="2">
        <v>11</v>
      </c>
      <c r="D192" s="2">
        <v>0</v>
      </c>
      <c r="E192" s="2">
        <v>1</v>
      </c>
      <c r="F192" s="2">
        <v>2</v>
      </c>
      <c r="G192" s="2">
        <v>2.5</v>
      </c>
      <c r="H192" s="2">
        <v>2.25</v>
      </c>
      <c r="I192" s="1">
        <v>0.6</v>
      </c>
      <c r="K192" s="3">
        <v>9</v>
      </c>
      <c r="L192" s="3">
        <v>11</v>
      </c>
      <c r="M192" s="3">
        <v>3</v>
      </c>
      <c r="N192" s="3" t="s">
        <v>77</v>
      </c>
      <c r="O192" s="3" t="s">
        <v>55</v>
      </c>
      <c r="P192" s="3" t="s">
        <v>56</v>
      </c>
    </row>
    <row r="193" spans="1:16" x14ac:dyDescent="0.3">
      <c r="A193" s="1">
        <v>192</v>
      </c>
      <c r="B193" s="6">
        <v>11</v>
      </c>
      <c r="C193" s="2">
        <v>11</v>
      </c>
      <c r="D193" s="2">
        <v>0</v>
      </c>
      <c r="E193" s="2">
        <v>1</v>
      </c>
      <c r="F193" s="2">
        <v>2.5</v>
      </c>
      <c r="G193" s="2">
        <v>3</v>
      </c>
      <c r="H193" s="2">
        <v>2.75</v>
      </c>
      <c r="I193" s="1">
        <v>0.55000000000000004</v>
      </c>
      <c r="K193" s="3">
        <v>9</v>
      </c>
      <c r="L193" s="3">
        <v>11</v>
      </c>
      <c r="M193" s="3">
        <v>3</v>
      </c>
      <c r="N193" s="3" t="s">
        <v>77</v>
      </c>
      <c r="O193" s="3" t="s">
        <v>57</v>
      </c>
      <c r="P193" s="3" t="s">
        <v>58</v>
      </c>
    </row>
    <row r="194" spans="1:16" x14ac:dyDescent="0.3">
      <c r="A194" s="1">
        <v>193</v>
      </c>
      <c r="B194" s="6">
        <v>11</v>
      </c>
      <c r="C194" s="2">
        <v>11</v>
      </c>
      <c r="D194" s="2">
        <v>0</v>
      </c>
      <c r="E194" s="2">
        <v>1</v>
      </c>
      <c r="F194" s="2">
        <v>3</v>
      </c>
      <c r="G194" s="2">
        <v>3.5</v>
      </c>
      <c r="H194" s="2">
        <v>3.25</v>
      </c>
      <c r="I194" s="1">
        <v>0.5</v>
      </c>
      <c r="K194" s="3">
        <v>9</v>
      </c>
      <c r="L194" s="3">
        <v>11</v>
      </c>
      <c r="M194" s="3">
        <v>3</v>
      </c>
      <c r="N194" s="3" t="s">
        <v>77</v>
      </c>
      <c r="O194" s="3" t="s">
        <v>59</v>
      </c>
      <c r="P194" s="3" t="s">
        <v>60</v>
      </c>
    </row>
    <row r="195" spans="1:16" x14ac:dyDescent="0.3">
      <c r="A195" s="1">
        <v>194</v>
      </c>
      <c r="B195" s="6">
        <v>11</v>
      </c>
      <c r="C195" s="2">
        <v>11</v>
      </c>
      <c r="D195" s="2">
        <v>0</v>
      </c>
      <c r="E195" s="2">
        <v>1</v>
      </c>
      <c r="F195" s="2">
        <v>3.5</v>
      </c>
      <c r="G195" s="2">
        <v>4</v>
      </c>
      <c r="H195" s="2">
        <v>3.75</v>
      </c>
      <c r="I195" s="1">
        <v>0.45</v>
      </c>
      <c r="K195" s="3">
        <v>9</v>
      </c>
      <c r="L195" s="3">
        <v>11</v>
      </c>
      <c r="M195" s="3">
        <v>3</v>
      </c>
      <c r="N195" s="3" t="s">
        <v>77</v>
      </c>
      <c r="O195" s="3" t="s">
        <v>61</v>
      </c>
      <c r="P195" s="3" t="s">
        <v>62</v>
      </c>
    </row>
    <row r="196" spans="1:16" x14ac:dyDescent="0.3">
      <c r="A196" s="1">
        <v>195</v>
      </c>
      <c r="B196" s="6">
        <v>11</v>
      </c>
      <c r="C196" s="2">
        <v>11</v>
      </c>
      <c r="D196" s="2">
        <v>0</v>
      </c>
      <c r="E196" s="2">
        <v>1</v>
      </c>
      <c r="F196" s="2">
        <v>4</v>
      </c>
      <c r="G196" s="2">
        <v>6</v>
      </c>
      <c r="H196" s="2">
        <v>5</v>
      </c>
      <c r="I196" s="1">
        <v>0.35</v>
      </c>
      <c r="K196" s="3">
        <v>9</v>
      </c>
      <c r="L196" s="3">
        <v>11</v>
      </c>
      <c r="M196" s="3">
        <v>3</v>
      </c>
      <c r="N196" s="3" t="s">
        <v>77</v>
      </c>
      <c r="O196" s="3" t="s">
        <v>63</v>
      </c>
      <c r="P196" s="3" t="s">
        <v>64</v>
      </c>
    </row>
    <row r="197" spans="1:16" x14ac:dyDescent="0.3">
      <c r="A197" s="1">
        <v>196</v>
      </c>
      <c r="B197" s="6">
        <v>11</v>
      </c>
      <c r="C197" s="2">
        <v>11</v>
      </c>
      <c r="D197" s="2">
        <v>0</v>
      </c>
      <c r="E197" s="2">
        <v>1</v>
      </c>
      <c r="F197" s="2">
        <v>6</v>
      </c>
      <c r="G197" s="2">
        <v>8</v>
      </c>
      <c r="H197" s="2">
        <v>7</v>
      </c>
      <c r="I197" s="1">
        <v>0.3</v>
      </c>
      <c r="K197" s="3">
        <v>9</v>
      </c>
      <c r="L197" s="3">
        <v>11</v>
      </c>
      <c r="M197" s="3">
        <v>3</v>
      </c>
      <c r="N197" s="3" t="s">
        <v>77</v>
      </c>
      <c r="O197" s="3" t="s">
        <v>65</v>
      </c>
      <c r="P197" s="3" t="s">
        <v>66</v>
      </c>
    </row>
    <row r="198" spans="1:16" x14ac:dyDescent="0.3">
      <c r="A198" s="1">
        <v>197</v>
      </c>
      <c r="B198" s="6">
        <v>11</v>
      </c>
      <c r="C198" s="2">
        <v>11</v>
      </c>
      <c r="D198" s="2">
        <v>0</v>
      </c>
      <c r="E198" s="2">
        <v>1</v>
      </c>
      <c r="F198" s="2">
        <v>8</v>
      </c>
      <c r="G198" s="2">
        <v>10</v>
      </c>
      <c r="H198" s="2">
        <v>9</v>
      </c>
      <c r="I198" s="1">
        <v>0.25</v>
      </c>
      <c r="K198" s="3">
        <v>9</v>
      </c>
      <c r="L198" s="3">
        <v>11</v>
      </c>
      <c r="M198" s="3">
        <v>3</v>
      </c>
      <c r="N198" s="3" t="s">
        <v>77</v>
      </c>
      <c r="O198" s="3" t="s">
        <v>67</v>
      </c>
      <c r="P198" s="3" t="s">
        <v>68</v>
      </c>
    </row>
    <row r="199" spans="1:16" x14ac:dyDescent="0.3">
      <c r="A199" s="1">
        <v>198</v>
      </c>
      <c r="B199" s="6">
        <v>11</v>
      </c>
      <c r="C199" s="2">
        <v>11</v>
      </c>
      <c r="D199" s="2">
        <v>0</v>
      </c>
      <c r="E199" s="2">
        <v>1</v>
      </c>
      <c r="F199" s="2">
        <v>10</v>
      </c>
      <c r="G199" s="2">
        <v>25</v>
      </c>
      <c r="H199" s="2">
        <v>17.5</v>
      </c>
      <c r="I199" s="1">
        <v>0.2</v>
      </c>
      <c r="K199" s="3">
        <v>9</v>
      </c>
      <c r="L199" s="3">
        <v>11</v>
      </c>
      <c r="M199" s="3">
        <v>3</v>
      </c>
      <c r="N199" s="3" t="s">
        <v>77</v>
      </c>
      <c r="O199" s="3" t="s">
        <v>69</v>
      </c>
      <c r="P199" s="3" t="s">
        <v>70</v>
      </c>
    </row>
    <row r="200" spans="1:16" x14ac:dyDescent="0.3">
      <c r="A200" s="1">
        <v>199</v>
      </c>
      <c r="B200" s="6">
        <v>11</v>
      </c>
      <c r="C200" s="2">
        <v>11</v>
      </c>
      <c r="D200" s="2">
        <v>0</v>
      </c>
      <c r="E200" s="2">
        <v>1</v>
      </c>
      <c r="F200" s="2">
        <v>25</v>
      </c>
      <c r="G200" s="2">
        <v>50</v>
      </c>
      <c r="H200" s="2">
        <v>37.5</v>
      </c>
      <c r="I200" s="1">
        <v>0.1</v>
      </c>
      <c r="K200" s="3">
        <v>9</v>
      </c>
      <c r="L200" s="3">
        <v>11</v>
      </c>
      <c r="M200" s="3">
        <v>3</v>
      </c>
      <c r="N200" s="3" t="s">
        <v>77</v>
      </c>
      <c r="O200" s="3" t="s">
        <v>71</v>
      </c>
      <c r="P200" s="3" t="s">
        <v>72</v>
      </c>
    </row>
    <row r="201" spans="1:16" x14ac:dyDescent="0.3">
      <c r="A201" s="1">
        <v>200</v>
      </c>
      <c r="B201" s="6">
        <v>11</v>
      </c>
      <c r="C201" s="2">
        <v>11</v>
      </c>
      <c r="D201" s="2">
        <v>0</v>
      </c>
      <c r="E201" s="2">
        <v>1</v>
      </c>
      <c r="F201" s="2">
        <v>50</v>
      </c>
      <c r="G201" s="2"/>
      <c r="H201" s="2">
        <v>50</v>
      </c>
      <c r="I201" s="1">
        <v>0.05</v>
      </c>
      <c r="K201" s="3">
        <v>9</v>
      </c>
      <c r="L201" s="3">
        <v>11</v>
      </c>
      <c r="M201" s="3">
        <v>3</v>
      </c>
      <c r="N201" s="3" t="s">
        <v>77</v>
      </c>
      <c r="O201" s="3" t="s">
        <v>73</v>
      </c>
    </row>
    <row r="202" spans="1:16" x14ac:dyDescent="0.3">
      <c r="A202" s="1">
        <v>201</v>
      </c>
      <c r="B202" s="6">
        <v>14</v>
      </c>
      <c r="C202" s="2">
        <v>14</v>
      </c>
      <c r="D202" s="2">
        <v>1</v>
      </c>
      <c r="E202" s="2">
        <v>1</v>
      </c>
      <c r="F202" s="2" t="s">
        <v>192</v>
      </c>
      <c r="G202" s="2">
        <v>0.25</v>
      </c>
      <c r="H202" s="2">
        <v>0.125</v>
      </c>
      <c r="I202" s="1">
        <v>0.8</v>
      </c>
      <c r="K202" s="3">
        <v>0</v>
      </c>
      <c r="L202" s="3">
        <v>14</v>
      </c>
      <c r="M202" s="3">
        <v>5</v>
      </c>
      <c r="N202" s="3" t="s">
        <v>78</v>
      </c>
      <c r="P202" s="3" t="s">
        <v>44</v>
      </c>
    </row>
    <row r="203" spans="1:16" x14ac:dyDescent="0.3">
      <c r="A203" s="1">
        <v>202</v>
      </c>
      <c r="B203" s="6">
        <v>14</v>
      </c>
      <c r="C203" s="2">
        <v>14</v>
      </c>
      <c r="D203" s="2">
        <v>1</v>
      </c>
      <c r="E203" s="2">
        <v>1</v>
      </c>
      <c r="F203" s="2">
        <v>0.25</v>
      </c>
      <c r="G203" s="2">
        <v>0.5</v>
      </c>
      <c r="H203" s="2">
        <v>0.375</v>
      </c>
      <c r="I203" s="1">
        <v>0.65</v>
      </c>
      <c r="K203" s="3">
        <v>0</v>
      </c>
      <c r="L203" s="3">
        <v>14</v>
      </c>
      <c r="M203" s="3">
        <v>5</v>
      </c>
      <c r="N203" s="3" t="s">
        <v>78</v>
      </c>
      <c r="O203" s="3" t="s">
        <v>45</v>
      </c>
      <c r="P203" s="3" t="s">
        <v>46</v>
      </c>
    </row>
    <row r="204" spans="1:16" x14ac:dyDescent="0.3">
      <c r="A204" s="1">
        <v>203</v>
      </c>
      <c r="B204" s="6">
        <v>14</v>
      </c>
      <c r="C204" s="2">
        <v>14</v>
      </c>
      <c r="D204" s="2">
        <v>1</v>
      </c>
      <c r="E204" s="2">
        <v>1</v>
      </c>
      <c r="F204" s="2">
        <v>0.5</v>
      </c>
      <c r="G204" s="2">
        <v>0.75</v>
      </c>
      <c r="H204" s="2">
        <v>0.625</v>
      </c>
      <c r="I204" s="1">
        <v>0.55000000000000004</v>
      </c>
      <c r="K204" s="3">
        <v>0</v>
      </c>
      <c r="L204" s="3">
        <v>14</v>
      </c>
      <c r="M204" s="3">
        <v>5</v>
      </c>
      <c r="N204" s="3" t="s">
        <v>78</v>
      </c>
      <c r="O204" s="3" t="s">
        <v>47</v>
      </c>
      <c r="P204" s="3" t="s">
        <v>48</v>
      </c>
    </row>
    <row r="205" spans="1:16" x14ac:dyDescent="0.3">
      <c r="A205" s="1">
        <v>204</v>
      </c>
      <c r="B205" s="6">
        <v>14</v>
      </c>
      <c r="C205" s="2">
        <v>14</v>
      </c>
      <c r="D205" s="2">
        <v>1</v>
      </c>
      <c r="E205" s="2">
        <v>1</v>
      </c>
      <c r="F205" s="2">
        <v>0.75</v>
      </c>
      <c r="G205" s="2">
        <v>1</v>
      </c>
      <c r="H205" s="2">
        <v>0.875</v>
      </c>
      <c r="I205" s="1">
        <v>0.5</v>
      </c>
      <c r="K205" s="3">
        <v>0</v>
      </c>
      <c r="L205" s="3">
        <v>14</v>
      </c>
      <c r="M205" s="3">
        <v>5</v>
      </c>
      <c r="N205" s="3" t="s">
        <v>78</v>
      </c>
      <c r="O205" s="3" t="s">
        <v>49</v>
      </c>
      <c r="P205" s="3" t="s">
        <v>50</v>
      </c>
    </row>
    <row r="206" spans="1:16" x14ac:dyDescent="0.3">
      <c r="A206" s="1">
        <v>205</v>
      </c>
      <c r="B206" s="6">
        <v>14</v>
      </c>
      <c r="C206" s="2">
        <v>14</v>
      </c>
      <c r="D206" s="2">
        <v>1</v>
      </c>
      <c r="E206" s="2">
        <v>1</v>
      </c>
      <c r="F206" s="2">
        <v>1</v>
      </c>
      <c r="G206" s="2">
        <v>1.25</v>
      </c>
      <c r="H206" s="2">
        <v>1.125</v>
      </c>
      <c r="I206" s="1">
        <v>0.45</v>
      </c>
      <c r="K206" s="3">
        <v>0</v>
      </c>
      <c r="L206" s="3">
        <v>14</v>
      </c>
      <c r="M206" s="3">
        <v>5</v>
      </c>
      <c r="N206" s="3" t="s">
        <v>78</v>
      </c>
      <c r="O206" s="3" t="s">
        <v>51</v>
      </c>
      <c r="P206" s="3" t="s">
        <v>52</v>
      </c>
    </row>
    <row r="207" spans="1:16" x14ac:dyDescent="0.3">
      <c r="A207" s="1">
        <v>206</v>
      </c>
      <c r="B207" s="6">
        <v>14</v>
      </c>
      <c r="C207" s="2">
        <v>14</v>
      </c>
      <c r="D207" s="2">
        <v>1</v>
      </c>
      <c r="E207" s="2">
        <v>1</v>
      </c>
      <c r="F207" s="2">
        <v>1.25</v>
      </c>
      <c r="G207" s="2">
        <v>2</v>
      </c>
      <c r="H207" s="2">
        <v>1.625</v>
      </c>
      <c r="I207" s="1">
        <v>0.35</v>
      </c>
      <c r="K207" s="3">
        <v>0</v>
      </c>
      <c r="L207" s="3">
        <v>14</v>
      </c>
      <c r="M207" s="3">
        <v>5</v>
      </c>
      <c r="N207" s="3" t="s">
        <v>78</v>
      </c>
      <c r="O207" s="3" t="s">
        <v>53</v>
      </c>
      <c r="P207" s="3" t="s">
        <v>54</v>
      </c>
    </row>
    <row r="208" spans="1:16" x14ac:dyDescent="0.3">
      <c r="A208" s="1">
        <v>207</v>
      </c>
      <c r="B208" s="6">
        <v>14</v>
      </c>
      <c r="C208" s="2">
        <v>14</v>
      </c>
      <c r="D208" s="2">
        <v>1</v>
      </c>
      <c r="E208" s="2">
        <v>1</v>
      </c>
      <c r="F208" s="2">
        <v>2</v>
      </c>
      <c r="G208" s="2">
        <v>2.5</v>
      </c>
      <c r="H208" s="2">
        <v>2.25</v>
      </c>
      <c r="I208" s="1">
        <v>0.3</v>
      </c>
      <c r="K208" s="3">
        <v>0</v>
      </c>
      <c r="L208" s="3">
        <v>14</v>
      </c>
      <c r="M208" s="3">
        <v>5</v>
      </c>
      <c r="N208" s="3" t="s">
        <v>78</v>
      </c>
      <c r="O208" s="3" t="s">
        <v>55</v>
      </c>
      <c r="P208" s="3" t="s">
        <v>56</v>
      </c>
    </row>
    <row r="209" spans="1:16" x14ac:dyDescent="0.3">
      <c r="A209" s="1">
        <v>208</v>
      </c>
      <c r="B209" s="6">
        <v>14</v>
      </c>
      <c r="C209" s="2">
        <v>14</v>
      </c>
      <c r="D209" s="2">
        <v>1</v>
      </c>
      <c r="E209" s="2">
        <v>1</v>
      </c>
      <c r="F209" s="2">
        <v>2.5</v>
      </c>
      <c r="G209" s="2">
        <v>3</v>
      </c>
      <c r="H209" s="2">
        <v>2.75</v>
      </c>
      <c r="I209" s="1">
        <v>0.25</v>
      </c>
      <c r="K209" s="3">
        <v>0</v>
      </c>
      <c r="L209" s="3">
        <v>14</v>
      </c>
      <c r="M209" s="3">
        <v>5</v>
      </c>
      <c r="N209" s="3" t="s">
        <v>78</v>
      </c>
      <c r="O209" s="3" t="s">
        <v>57</v>
      </c>
      <c r="P209" s="3" t="s">
        <v>58</v>
      </c>
    </row>
    <row r="210" spans="1:16" x14ac:dyDescent="0.3">
      <c r="A210" s="1">
        <v>209</v>
      </c>
      <c r="B210" s="6">
        <v>14</v>
      </c>
      <c r="C210" s="2">
        <v>14</v>
      </c>
      <c r="D210" s="2">
        <v>1</v>
      </c>
      <c r="E210" s="2">
        <v>1</v>
      </c>
      <c r="F210" s="2">
        <v>3</v>
      </c>
      <c r="G210" s="2">
        <v>3.5</v>
      </c>
      <c r="H210" s="2">
        <v>3.25</v>
      </c>
      <c r="I210" s="1">
        <v>0.2</v>
      </c>
      <c r="K210" s="3">
        <v>0</v>
      </c>
      <c r="L210" s="3">
        <v>14</v>
      </c>
      <c r="M210" s="3">
        <v>5</v>
      </c>
      <c r="N210" s="3" t="s">
        <v>78</v>
      </c>
      <c r="O210" s="3" t="s">
        <v>59</v>
      </c>
      <c r="P210" s="3" t="s">
        <v>60</v>
      </c>
    </row>
    <row r="211" spans="1:16" x14ac:dyDescent="0.3">
      <c r="A211" s="1">
        <v>210</v>
      </c>
      <c r="B211" s="6">
        <v>14</v>
      </c>
      <c r="C211" s="2">
        <v>14</v>
      </c>
      <c r="D211" s="2">
        <v>1</v>
      </c>
      <c r="E211" s="2">
        <v>1</v>
      </c>
      <c r="F211" s="2">
        <v>3.5</v>
      </c>
      <c r="G211" s="2">
        <v>4</v>
      </c>
      <c r="H211" s="2">
        <v>3.75</v>
      </c>
      <c r="I211" s="1">
        <v>0.2</v>
      </c>
      <c r="K211" s="3">
        <v>0</v>
      </c>
      <c r="L211" s="3">
        <v>14</v>
      </c>
      <c r="M211" s="3">
        <v>5</v>
      </c>
      <c r="N211" s="3" t="s">
        <v>78</v>
      </c>
      <c r="O211" s="3" t="s">
        <v>61</v>
      </c>
      <c r="P211" s="3" t="s">
        <v>62</v>
      </c>
    </row>
    <row r="212" spans="1:16" x14ac:dyDescent="0.3">
      <c r="A212" s="1">
        <v>211</v>
      </c>
      <c r="B212" s="6">
        <v>14</v>
      </c>
      <c r="C212" s="2">
        <v>14</v>
      </c>
      <c r="D212" s="2">
        <v>1</v>
      </c>
      <c r="E212" s="2">
        <v>1</v>
      </c>
      <c r="F212" s="2">
        <v>4</v>
      </c>
      <c r="G212" s="2">
        <v>6</v>
      </c>
      <c r="H212" s="2">
        <v>5</v>
      </c>
      <c r="I212" s="1">
        <v>0.15</v>
      </c>
      <c r="K212" s="3">
        <v>0</v>
      </c>
      <c r="L212" s="3">
        <v>14</v>
      </c>
      <c r="M212" s="3">
        <v>5</v>
      </c>
      <c r="N212" s="3" t="s">
        <v>78</v>
      </c>
      <c r="O212" s="3" t="s">
        <v>63</v>
      </c>
      <c r="P212" s="3" t="s">
        <v>64</v>
      </c>
    </row>
    <row r="213" spans="1:16" x14ac:dyDescent="0.3">
      <c r="A213" s="1">
        <v>212</v>
      </c>
      <c r="B213" s="6">
        <v>14</v>
      </c>
      <c r="C213" s="2">
        <v>14</v>
      </c>
      <c r="D213" s="2">
        <v>1</v>
      </c>
      <c r="E213" s="2">
        <v>1</v>
      </c>
      <c r="F213" s="2">
        <v>6</v>
      </c>
      <c r="G213" s="2">
        <v>8</v>
      </c>
      <c r="H213" s="2">
        <v>7</v>
      </c>
      <c r="I213" s="1">
        <v>0.1</v>
      </c>
      <c r="K213" s="3">
        <v>0</v>
      </c>
      <c r="L213" s="3">
        <v>14</v>
      </c>
      <c r="M213" s="3">
        <v>5</v>
      </c>
      <c r="N213" s="3" t="s">
        <v>78</v>
      </c>
      <c r="O213" s="3" t="s">
        <v>65</v>
      </c>
      <c r="P213" s="3" t="s">
        <v>66</v>
      </c>
    </row>
    <row r="214" spans="1:16" x14ac:dyDescent="0.3">
      <c r="A214" s="1">
        <v>213</v>
      </c>
      <c r="B214" s="6">
        <v>14</v>
      </c>
      <c r="C214" s="2">
        <v>14</v>
      </c>
      <c r="D214" s="2">
        <v>1</v>
      </c>
      <c r="E214" s="2">
        <v>1</v>
      </c>
      <c r="F214" s="2">
        <v>8</v>
      </c>
      <c r="G214" s="2">
        <v>10</v>
      </c>
      <c r="H214" s="2">
        <v>9</v>
      </c>
      <c r="I214" s="1">
        <v>0.1</v>
      </c>
      <c r="K214" s="3">
        <v>0</v>
      </c>
      <c r="L214" s="3">
        <v>14</v>
      </c>
      <c r="M214" s="3">
        <v>5</v>
      </c>
      <c r="N214" s="3" t="s">
        <v>78</v>
      </c>
      <c r="O214" s="3" t="s">
        <v>67</v>
      </c>
      <c r="P214" s="3" t="s">
        <v>68</v>
      </c>
    </row>
    <row r="215" spans="1:16" x14ac:dyDescent="0.3">
      <c r="A215" s="1">
        <v>214</v>
      </c>
      <c r="B215" s="6">
        <v>14</v>
      </c>
      <c r="C215" s="2">
        <v>14</v>
      </c>
      <c r="D215" s="2">
        <v>1</v>
      </c>
      <c r="E215" s="2">
        <v>1</v>
      </c>
      <c r="F215" s="2">
        <v>10</v>
      </c>
      <c r="G215" s="2">
        <v>25</v>
      </c>
      <c r="H215" s="2">
        <v>17.5</v>
      </c>
      <c r="I215" s="1">
        <v>0.05</v>
      </c>
      <c r="K215" s="3">
        <v>0</v>
      </c>
      <c r="L215" s="3">
        <v>14</v>
      </c>
      <c r="M215" s="3">
        <v>5</v>
      </c>
      <c r="N215" s="3" t="s">
        <v>78</v>
      </c>
      <c r="O215" s="3" t="s">
        <v>69</v>
      </c>
      <c r="P215" s="3" t="s">
        <v>70</v>
      </c>
    </row>
    <row r="216" spans="1:16" x14ac:dyDescent="0.3">
      <c r="A216" s="1">
        <v>215</v>
      </c>
      <c r="B216" s="6">
        <v>14</v>
      </c>
      <c r="C216" s="2">
        <v>14</v>
      </c>
      <c r="D216" s="2">
        <v>1</v>
      </c>
      <c r="E216" s="2">
        <v>1</v>
      </c>
      <c r="F216" s="2">
        <v>25</v>
      </c>
      <c r="G216" s="2">
        <v>50</v>
      </c>
      <c r="H216" s="2">
        <v>37.5</v>
      </c>
      <c r="I216" s="1">
        <v>0.05</v>
      </c>
      <c r="K216" s="3">
        <v>0</v>
      </c>
      <c r="L216" s="3">
        <v>14</v>
      </c>
      <c r="M216" s="3">
        <v>5</v>
      </c>
      <c r="N216" s="3" t="s">
        <v>78</v>
      </c>
      <c r="O216" s="3" t="s">
        <v>71</v>
      </c>
      <c r="P216" s="3" t="s">
        <v>72</v>
      </c>
    </row>
    <row r="217" spans="1:16" x14ac:dyDescent="0.3">
      <c r="A217" s="1">
        <v>216</v>
      </c>
      <c r="B217" s="6">
        <v>14</v>
      </c>
      <c r="C217" s="2">
        <v>14</v>
      </c>
      <c r="D217" s="2">
        <v>1</v>
      </c>
      <c r="E217" s="2">
        <v>1</v>
      </c>
      <c r="F217" s="2">
        <v>50</v>
      </c>
      <c r="G217" s="2"/>
      <c r="H217" s="2">
        <v>50</v>
      </c>
      <c r="I217" s="1">
        <v>0</v>
      </c>
      <c r="K217" s="3">
        <v>0</v>
      </c>
      <c r="L217" s="3">
        <v>14</v>
      </c>
      <c r="M217" s="3">
        <v>5</v>
      </c>
      <c r="N217" s="3" t="s">
        <v>78</v>
      </c>
      <c r="O217" s="3" t="s">
        <v>73</v>
      </c>
    </row>
    <row r="218" spans="1:16" x14ac:dyDescent="0.3">
      <c r="A218" s="1">
        <v>217</v>
      </c>
      <c r="B218" s="6" t="s">
        <v>74</v>
      </c>
      <c r="C218" s="2" t="s">
        <v>74</v>
      </c>
      <c r="D218" s="2">
        <v>1</v>
      </c>
      <c r="E218" s="2">
        <v>1</v>
      </c>
      <c r="F218" s="2" t="s">
        <v>192</v>
      </c>
      <c r="G218" s="2">
        <v>0.25</v>
      </c>
      <c r="H218" s="2">
        <v>0.125</v>
      </c>
      <c r="I218" s="1">
        <v>0.9</v>
      </c>
      <c r="K218" s="3">
        <v>0.3</v>
      </c>
      <c r="L218" s="3" t="s">
        <v>74</v>
      </c>
      <c r="M218" s="3">
        <v>5</v>
      </c>
      <c r="N218" s="3" t="s">
        <v>78</v>
      </c>
      <c r="P218" s="3" t="s">
        <v>44</v>
      </c>
    </row>
    <row r="219" spans="1:16" x14ac:dyDescent="0.3">
      <c r="A219" s="1">
        <v>218</v>
      </c>
      <c r="B219" s="6" t="s">
        <v>74</v>
      </c>
      <c r="C219" s="2" t="s">
        <v>74</v>
      </c>
      <c r="D219" s="2">
        <v>1</v>
      </c>
      <c r="E219" s="2">
        <v>1</v>
      </c>
      <c r="F219" s="2">
        <v>0.25</v>
      </c>
      <c r="G219" s="2">
        <v>0.5</v>
      </c>
      <c r="H219" s="2">
        <v>0.375</v>
      </c>
      <c r="I219" s="1">
        <v>0.8</v>
      </c>
      <c r="K219" s="3">
        <v>0.3</v>
      </c>
      <c r="L219" s="3" t="s">
        <v>74</v>
      </c>
      <c r="M219" s="3">
        <v>5</v>
      </c>
      <c r="N219" s="3" t="s">
        <v>78</v>
      </c>
      <c r="O219" s="3" t="s">
        <v>45</v>
      </c>
      <c r="P219" s="3" t="s">
        <v>46</v>
      </c>
    </row>
    <row r="220" spans="1:16" x14ac:dyDescent="0.3">
      <c r="A220" s="1">
        <v>219</v>
      </c>
      <c r="B220" s="6" t="s">
        <v>74</v>
      </c>
      <c r="C220" s="2" t="s">
        <v>74</v>
      </c>
      <c r="D220" s="2">
        <v>1</v>
      </c>
      <c r="E220" s="2">
        <v>1</v>
      </c>
      <c r="F220" s="2">
        <v>0.5</v>
      </c>
      <c r="G220" s="2">
        <v>0.75</v>
      </c>
      <c r="H220" s="2">
        <v>0.625</v>
      </c>
      <c r="I220" s="1">
        <v>0.7</v>
      </c>
      <c r="K220" s="3">
        <v>0.3</v>
      </c>
      <c r="L220" s="3" t="s">
        <v>74</v>
      </c>
      <c r="M220" s="3">
        <v>5</v>
      </c>
      <c r="N220" s="3" t="s">
        <v>78</v>
      </c>
      <c r="O220" s="3" t="s">
        <v>47</v>
      </c>
      <c r="P220" s="3" t="s">
        <v>48</v>
      </c>
    </row>
    <row r="221" spans="1:16" x14ac:dyDescent="0.3">
      <c r="A221" s="1">
        <v>220</v>
      </c>
      <c r="B221" s="6" t="s">
        <v>74</v>
      </c>
      <c r="C221" s="2" t="s">
        <v>74</v>
      </c>
      <c r="D221" s="2">
        <v>1</v>
      </c>
      <c r="E221" s="2">
        <v>1</v>
      </c>
      <c r="F221" s="2">
        <v>0.75</v>
      </c>
      <c r="G221" s="2">
        <v>1</v>
      </c>
      <c r="H221" s="2">
        <v>0.875</v>
      </c>
      <c r="I221" s="1">
        <v>0.65</v>
      </c>
      <c r="K221" s="3">
        <v>0.3</v>
      </c>
      <c r="L221" s="3" t="s">
        <v>74</v>
      </c>
      <c r="M221" s="3">
        <v>5</v>
      </c>
      <c r="N221" s="3" t="s">
        <v>78</v>
      </c>
      <c r="O221" s="3" t="s">
        <v>49</v>
      </c>
      <c r="P221" s="3" t="s">
        <v>50</v>
      </c>
    </row>
    <row r="222" spans="1:16" x14ac:dyDescent="0.3">
      <c r="A222" s="1">
        <v>221</v>
      </c>
      <c r="B222" s="6" t="s">
        <v>74</v>
      </c>
      <c r="C222" s="2" t="s">
        <v>74</v>
      </c>
      <c r="D222" s="2">
        <v>1</v>
      </c>
      <c r="E222" s="2">
        <v>1</v>
      </c>
      <c r="F222" s="2">
        <v>1</v>
      </c>
      <c r="G222" s="2">
        <v>1.25</v>
      </c>
      <c r="H222" s="2">
        <v>1.125</v>
      </c>
      <c r="I222" s="1">
        <v>0.6</v>
      </c>
      <c r="K222" s="3">
        <v>0.3</v>
      </c>
      <c r="L222" s="3" t="s">
        <v>74</v>
      </c>
      <c r="M222" s="3">
        <v>5</v>
      </c>
      <c r="N222" s="3" t="s">
        <v>78</v>
      </c>
      <c r="O222" s="3" t="s">
        <v>51</v>
      </c>
      <c r="P222" s="3" t="s">
        <v>52</v>
      </c>
    </row>
    <row r="223" spans="1:16" x14ac:dyDescent="0.3">
      <c r="A223" s="1">
        <v>222</v>
      </c>
      <c r="B223" s="6" t="s">
        <v>74</v>
      </c>
      <c r="C223" s="2" t="s">
        <v>74</v>
      </c>
      <c r="D223" s="2">
        <v>1</v>
      </c>
      <c r="E223" s="2">
        <v>1</v>
      </c>
      <c r="F223" s="2">
        <v>1.25</v>
      </c>
      <c r="G223" s="2">
        <v>2</v>
      </c>
      <c r="H223" s="2">
        <v>1.625</v>
      </c>
      <c r="I223" s="1">
        <v>0.45</v>
      </c>
      <c r="K223" s="3">
        <v>0.3</v>
      </c>
      <c r="L223" s="3" t="s">
        <v>74</v>
      </c>
      <c r="M223" s="3">
        <v>5</v>
      </c>
      <c r="N223" s="3" t="s">
        <v>78</v>
      </c>
      <c r="O223" s="3" t="s">
        <v>53</v>
      </c>
      <c r="P223" s="3" t="s">
        <v>54</v>
      </c>
    </row>
    <row r="224" spans="1:16" x14ac:dyDescent="0.3">
      <c r="A224" s="1">
        <v>223</v>
      </c>
      <c r="B224" s="6" t="s">
        <v>74</v>
      </c>
      <c r="C224" s="2" t="s">
        <v>74</v>
      </c>
      <c r="D224" s="2">
        <v>1</v>
      </c>
      <c r="E224" s="2">
        <v>1</v>
      </c>
      <c r="F224" s="2">
        <v>2</v>
      </c>
      <c r="G224" s="2">
        <v>2.5</v>
      </c>
      <c r="H224" s="2">
        <v>2.25</v>
      </c>
      <c r="I224" s="1">
        <v>0.4</v>
      </c>
      <c r="K224" s="3">
        <v>0.3</v>
      </c>
      <c r="L224" s="3" t="s">
        <v>74</v>
      </c>
      <c r="M224" s="3">
        <v>5</v>
      </c>
      <c r="N224" s="3" t="s">
        <v>78</v>
      </c>
      <c r="O224" s="3" t="s">
        <v>55</v>
      </c>
      <c r="P224" s="3" t="s">
        <v>56</v>
      </c>
    </row>
    <row r="225" spans="1:16" x14ac:dyDescent="0.3">
      <c r="A225" s="1">
        <v>224</v>
      </c>
      <c r="B225" s="6" t="s">
        <v>74</v>
      </c>
      <c r="C225" s="2" t="s">
        <v>74</v>
      </c>
      <c r="D225" s="2">
        <v>1</v>
      </c>
      <c r="E225" s="2">
        <v>1</v>
      </c>
      <c r="F225" s="2">
        <v>2.5</v>
      </c>
      <c r="G225" s="2">
        <v>3</v>
      </c>
      <c r="H225" s="2">
        <v>2.75</v>
      </c>
      <c r="I225" s="1">
        <v>0.35</v>
      </c>
      <c r="K225" s="3">
        <v>0.3</v>
      </c>
      <c r="L225" s="3" t="s">
        <v>74</v>
      </c>
      <c r="M225" s="3">
        <v>5</v>
      </c>
      <c r="N225" s="3" t="s">
        <v>78</v>
      </c>
      <c r="O225" s="3" t="s">
        <v>57</v>
      </c>
      <c r="P225" s="3" t="s">
        <v>58</v>
      </c>
    </row>
    <row r="226" spans="1:16" x14ac:dyDescent="0.3">
      <c r="A226" s="1">
        <v>225</v>
      </c>
      <c r="B226" s="6" t="s">
        <v>74</v>
      </c>
      <c r="C226" s="2" t="s">
        <v>74</v>
      </c>
      <c r="D226" s="2">
        <v>1</v>
      </c>
      <c r="E226" s="2">
        <v>1</v>
      </c>
      <c r="F226" s="2">
        <v>3</v>
      </c>
      <c r="G226" s="2">
        <v>3.5</v>
      </c>
      <c r="H226" s="2">
        <v>3.25</v>
      </c>
      <c r="I226" s="1">
        <v>0.35</v>
      </c>
      <c r="K226" s="3">
        <v>0.3</v>
      </c>
      <c r="L226" s="3" t="s">
        <v>74</v>
      </c>
      <c r="M226" s="3">
        <v>5</v>
      </c>
      <c r="N226" s="3" t="s">
        <v>78</v>
      </c>
      <c r="O226" s="3" t="s">
        <v>59</v>
      </c>
      <c r="P226" s="3" t="s">
        <v>60</v>
      </c>
    </row>
    <row r="227" spans="1:16" x14ac:dyDescent="0.3">
      <c r="A227" s="1">
        <v>226</v>
      </c>
      <c r="B227" s="6" t="s">
        <v>74</v>
      </c>
      <c r="C227" s="2" t="s">
        <v>74</v>
      </c>
      <c r="D227" s="2">
        <v>1</v>
      </c>
      <c r="E227" s="2">
        <v>1</v>
      </c>
      <c r="F227" s="2">
        <v>3.5</v>
      </c>
      <c r="G227" s="2">
        <v>4</v>
      </c>
      <c r="H227" s="2">
        <v>3.75</v>
      </c>
      <c r="I227" s="1">
        <v>0.3</v>
      </c>
      <c r="K227" s="3">
        <v>0.3</v>
      </c>
      <c r="L227" s="3" t="s">
        <v>74</v>
      </c>
      <c r="M227" s="3">
        <v>5</v>
      </c>
      <c r="N227" s="3" t="s">
        <v>78</v>
      </c>
      <c r="O227" s="3" t="s">
        <v>61</v>
      </c>
      <c r="P227" s="3" t="s">
        <v>62</v>
      </c>
    </row>
    <row r="228" spans="1:16" x14ac:dyDescent="0.3">
      <c r="A228" s="1">
        <v>227</v>
      </c>
      <c r="B228" s="6" t="s">
        <v>74</v>
      </c>
      <c r="C228" s="2" t="s">
        <v>74</v>
      </c>
      <c r="D228" s="2">
        <v>1</v>
      </c>
      <c r="E228" s="2">
        <v>1</v>
      </c>
      <c r="F228" s="2">
        <v>4</v>
      </c>
      <c r="G228" s="2">
        <v>6</v>
      </c>
      <c r="H228" s="2">
        <v>5</v>
      </c>
      <c r="I228" s="1">
        <v>0.25</v>
      </c>
      <c r="K228" s="3">
        <v>0.3</v>
      </c>
      <c r="L228" s="3" t="s">
        <v>74</v>
      </c>
      <c r="M228" s="3">
        <v>5</v>
      </c>
      <c r="N228" s="3" t="s">
        <v>78</v>
      </c>
      <c r="O228" s="3" t="s">
        <v>63</v>
      </c>
      <c r="P228" s="3" t="s">
        <v>64</v>
      </c>
    </row>
    <row r="229" spans="1:16" x14ac:dyDescent="0.3">
      <c r="A229" s="1">
        <v>228</v>
      </c>
      <c r="B229" s="6" t="s">
        <v>74</v>
      </c>
      <c r="C229" s="2" t="s">
        <v>74</v>
      </c>
      <c r="D229" s="2">
        <v>1</v>
      </c>
      <c r="E229" s="2">
        <v>1</v>
      </c>
      <c r="F229" s="2">
        <v>6</v>
      </c>
      <c r="G229" s="2">
        <v>8</v>
      </c>
      <c r="H229" s="2">
        <v>7</v>
      </c>
      <c r="I229" s="1">
        <v>0.2</v>
      </c>
      <c r="K229" s="3">
        <v>0.3</v>
      </c>
      <c r="L229" s="3" t="s">
        <v>74</v>
      </c>
      <c r="M229" s="3">
        <v>5</v>
      </c>
      <c r="N229" s="3" t="s">
        <v>78</v>
      </c>
      <c r="O229" s="3" t="s">
        <v>65</v>
      </c>
      <c r="P229" s="3" t="s">
        <v>66</v>
      </c>
    </row>
    <row r="230" spans="1:16" x14ac:dyDescent="0.3">
      <c r="A230" s="1">
        <v>229</v>
      </c>
      <c r="B230" s="6" t="s">
        <v>74</v>
      </c>
      <c r="C230" s="2" t="s">
        <v>74</v>
      </c>
      <c r="D230" s="2">
        <v>1</v>
      </c>
      <c r="E230" s="2">
        <v>1</v>
      </c>
      <c r="F230" s="2">
        <v>8</v>
      </c>
      <c r="G230" s="2">
        <v>10</v>
      </c>
      <c r="H230" s="2">
        <v>9</v>
      </c>
      <c r="I230" s="1">
        <v>0.15</v>
      </c>
      <c r="K230" s="3">
        <v>0.3</v>
      </c>
      <c r="L230" s="3" t="s">
        <v>74</v>
      </c>
      <c r="M230" s="3">
        <v>5</v>
      </c>
      <c r="N230" s="3" t="s">
        <v>78</v>
      </c>
      <c r="O230" s="3" t="s">
        <v>67</v>
      </c>
      <c r="P230" s="3" t="s">
        <v>68</v>
      </c>
    </row>
    <row r="231" spans="1:16" x14ac:dyDescent="0.3">
      <c r="A231" s="1">
        <v>230</v>
      </c>
      <c r="B231" s="6" t="s">
        <v>74</v>
      </c>
      <c r="C231" s="2" t="s">
        <v>74</v>
      </c>
      <c r="D231" s="2">
        <v>1</v>
      </c>
      <c r="E231" s="2">
        <v>1</v>
      </c>
      <c r="F231" s="2">
        <v>10</v>
      </c>
      <c r="G231" s="2">
        <v>25</v>
      </c>
      <c r="H231" s="2">
        <v>17.5</v>
      </c>
      <c r="I231" s="1">
        <v>0.1</v>
      </c>
      <c r="K231" s="3">
        <v>0.3</v>
      </c>
      <c r="L231" s="3" t="s">
        <v>74</v>
      </c>
      <c r="M231" s="3">
        <v>5</v>
      </c>
      <c r="N231" s="3" t="s">
        <v>78</v>
      </c>
      <c r="O231" s="3" t="s">
        <v>69</v>
      </c>
      <c r="P231" s="3" t="s">
        <v>70</v>
      </c>
    </row>
    <row r="232" spans="1:16" x14ac:dyDescent="0.3">
      <c r="A232" s="1">
        <v>231</v>
      </c>
      <c r="B232" s="6" t="s">
        <v>74</v>
      </c>
      <c r="C232" s="2" t="s">
        <v>74</v>
      </c>
      <c r="D232" s="2">
        <v>1</v>
      </c>
      <c r="E232" s="2">
        <v>1</v>
      </c>
      <c r="F232" s="2">
        <v>25</v>
      </c>
      <c r="G232" s="2">
        <v>50</v>
      </c>
      <c r="H232" s="2">
        <v>37.5</v>
      </c>
      <c r="I232" s="1">
        <v>0.05</v>
      </c>
      <c r="K232" s="3">
        <v>0.3</v>
      </c>
      <c r="L232" s="3" t="s">
        <v>74</v>
      </c>
      <c r="M232" s="3">
        <v>5</v>
      </c>
      <c r="N232" s="3" t="s">
        <v>78</v>
      </c>
      <c r="O232" s="3" t="s">
        <v>71</v>
      </c>
      <c r="P232" s="3" t="s">
        <v>72</v>
      </c>
    </row>
    <row r="233" spans="1:16" x14ac:dyDescent="0.3">
      <c r="A233" s="1">
        <v>232</v>
      </c>
      <c r="B233" s="6" t="s">
        <v>74</v>
      </c>
      <c r="C233" s="2" t="s">
        <v>74</v>
      </c>
      <c r="D233" s="2">
        <v>1</v>
      </c>
      <c r="E233" s="2">
        <v>1</v>
      </c>
      <c r="F233" s="2">
        <v>50</v>
      </c>
      <c r="G233" s="2"/>
      <c r="H233" s="2">
        <v>50</v>
      </c>
      <c r="I233" s="1">
        <v>0.05</v>
      </c>
      <c r="K233" s="3">
        <v>0.3</v>
      </c>
      <c r="L233" s="3" t="s">
        <v>74</v>
      </c>
      <c r="M233" s="3">
        <v>5</v>
      </c>
      <c r="N233" s="3" t="s">
        <v>78</v>
      </c>
      <c r="O233" s="3" t="s">
        <v>73</v>
      </c>
    </row>
    <row r="234" spans="1:16" x14ac:dyDescent="0.3">
      <c r="A234" s="1">
        <v>233</v>
      </c>
      <c r="B234" s="6" t="s">
        <v>75</v>
      </c>
      <c r="C234" s="2" t="s">
        <v>75</v>
      </c>
      <c r="D234" s="2">
        <v>1</v>
      </c>
      <c r="E234" s="2">
        <v>1</v>
      </c>
      <c r="F234" s="2" t="s">
        <v>192</v>
      </c>
      <c r="G234" s="2">
        <v>0.25</v>
      </c>
      <c r="H234" s="2">
        <v>0.125</v>
      </c>
      <c r="I234" s="1">
        <v>0.95</v>
      </c>
      <c r="K234" s="3">
        <v>3</v>
      </c>
      <c r="L234" s="3" t="s">
        <v>75</v>
      </c>
      <c r="M234" s="3">
        <v>5</v>
      </c>
      <c r="N234" s="3" t="s">
        <v>78</v>
      </c>
      <c r="P234" s="3" t="s">
        <v>44</v>
      </c>
    </row>
    <row r="235" spans="1:16" x14ac:dyDescent="0.3">
      <c r="A235" s="1">
        <v>234</v>
      </c>
      <c r="B235" s="6" t="s">
        <v>75</v>
      </c>
      <c r="C235" s="2" t="s">
        <v>75</v>
      </c>
      <c r="D235" s="2">
        <v>1</v>
      </c>
      <c r="E235" s="2">
        <v>1</v>
      </c>
      <c r="F235" s="2">
        <v>0.25</v>
      </c>
      <c r="G235" s="2">
        <v>0.5</v>
      </c>
      <c r="H235" s="2">
        <v>0.375</v>
      </c>
      <c r="I235" s="1">
        <v>0.95</v>
      </c>
      <c r="K235" s="3">
        <v>3</v>
      </c>
      <c r="L235" s="3" t="s">
        <v>75</v>
      </c>
      <c r="M235" s="3">
        <v>5</v>
      </c>
      <c r="N235" s="3" t="s">
        <v>78</v>
      </c>
      <c r="O235" s="3" t="s">
        <v>45</v>
      </c>
      <c r="P235" s="3" t="s">
        <v>46</v>
      </c>
    </row>
    <row r="236" spans="1:16" x14ac:dyDescent="0.3">
      <c r="A236" s="1">
        <v>235</v>
      </c>
      <c r="B236" s="6" t="s">
        <v>75</v>
      </c>
      <c r="C236" s="2" t="s">
        <v>75</v>
      </c>
      <c r="D236" s="2">
        <v>1</v>
      </c>
      <c r="E236" s="2">
        <v>1</v>
      </c>
      <c r="F236" s="2">
        <v>0.5</v>
      </c>
      <c r="G236" s="2">
        <v>0.75</v>
      </c>
      <c r="H236" s="2">
        <v>0.625</v>
      </c>
      <c r="I236" s="1">
        <v>0.9</v>
      </c>
      <c r="K236" s="3">
        <v>3</v>
      </c>
      <c r="L236" s="3" t="s">
        <v>75</v>
      </c>
      <c r="M236" s="3">
        <v>5</v>
      </c>
      <c r="N236" s="3" t="s">
        <v>78</v>
      </c>
      <c r="O236" s="3" t="s">
        <v>47</v>
      </c>
      <c r="P236" s="3" t="s">
        <v>48</v>
      </c>
    </row>
    <row r="237" spans="1:16" x14ac:dyDescent="0.3">
      <c r="A237" s="1">
        <v>236</v>
      </c>
      <c r="B237" s="6" t="s">
        <v>75</v>
      </c>
      <c r="C237" s="2" t="s">
        <v>75</v>
      </c>
      <c r="D237" s="2">
        <v>1</v>
      </c>
      <c r="E237" s="2">
        <v>1</v>
      </c>
      <c r="F237" s="2">
        <v>0.75</v>
      </c>
      <c r="G237" s="2">
        <v>1</v>
      </c>
      <c r="H237" s="2">
        <v>0.875</v>
      </c>
      <c r="I237" s="1">
        <v>0.9</v>
      </c>
      <c r="K237" s="3">
        <v>3</v>
      </c>
      <c r="L237" s="3" t="s">
        <v>75</v>
      </c>
      <c r="M237" s="3">
        <v>5</v>
      </c>
      <c r="N237" s="3" t="s">
        <v>78</v>
      </c>
      <c r="O237" s="3" t="s">
        <v>49</v>
      </c>
      <c r="P237" s="3" t="s">
        <v>50</v>
      </c>
    </row>
    <row r="238" spans="1:16" x14ac:dyDescent="0.3">
      <c r="A238" s="1">
        <v>237</v>
      </c>
      <c r="B238" s="6" t="s">
        <v>75</v>
      </c>
      <c r="C238" s="2" t="s">
        <v>75</v>
      </c>
      <c r="D238" s="2">
        <v>1</v>
      </c>
      <c r="E238" s="2">
        <v>1</v>
      </c>
      <c r="F238" s="2">
        <v>1</v>
      </c>
      <c r="G238" s="2">
        <v>1.25</v>
      </c>
      <c r="H238" s="2">
        <v>1.125</v>
      </c>
      <c r="I238" s="1">
        <v>0.9</v>
      </c>
      <c r="K238" s="3">
        <v>3</v>
      </c>
      <c r="L238" s="3" t="s">
        <v>75</v>
      </c>
      <c r="M238" s="3">
        <v>5</v>
      </c>
      <c r="N238" s="3" t="s">
        <v>78</v>
      </c>
      <c r="O238" s="3" t="s">
        <v>51</v>
      </c>
      <c r="P238" s="3" t="s">
        <v>52</v>
      </c>
    </row>
    <row r="239" spans="1:16" x14ac:dyDescent="0.3">
      <c r="A239" s="1">
        <v>238</v>
      </c>
      <c r="B239" s="6" t="s">
        <v>75</v>
      </c>
      <c r="C239" s="2" t="s">
        <v>75</v>
      </c>
      <c r="D239" s="2">
        <v>1</v>
      </c>
      <c r="E239" s="2">
        <v>1</v>
      </c>
      <c r="F239" s="2">
        <v>1.25</v>
      </c>
      <c r="G239" s="2">
        <v>2</v>
      </c>
      <c r="H239" s="2">
        <v>1.625</v>
      </c>
      <c r="I239" s="1">
        <v>0.8</v>
      </c>
      <c r="K239" s="3">
        <v>3</v>
      </c>
      <c r="L239" s="3" t="s">
        <v>75</v>
      </c>
      <c r="M239" s="3">
        <v>5</v>
      </c>
      <c r="N239" s="3" t="s">
        <v>78</v>
      </c>
      <c r="O239" s="3" t="s">
        <v>53</v>
      </c>
      <c r="P239" s="3" t="s">
        <v>54</v>
      </c>
    </row>
    <row r="240" spans="1:16" x14ac:dyDescent="0.3">
      <c r="A240" s="1">
        <v>239</v>
      </c>
      <c r="B240" s="6" t="s">
        <v>75</v>
      </c>
      <c r="C240" s="2" t="s">
        <v>75</v>
      </c>
      <c r="D240" s="2">
        <v>1</v>
      </c>
      <c r="E240" s="2">
        <v>1</v>
      </c>
      <c r="F240" s="2">
        <v>2</v>
      </c>
      <c r="G240" s="2">
        <v>2.5</v>
      </c>
      <c r="H240" s="2">
        <v>2.25</v>
      </c>
      <c r="I240" s="1">
        <v>0.8</v>
      </c>
      <c r="K240" s="3">
        <v>3</v>
      </c>
      <c r="L240" s="3" t="s">
        <v>75</v>
      </c>
      <c r="M240" s="3">
        <v>5</v>
      </c>
      <c r="N240" s="3" t="s">
        <v>78</v>
      </c>
      <c r="O240" s="3" t="s">
        <v>55</v>
      </c>
      <c r="P240" s="3" t="s">
        <v>56</v>
      </c>
    </row>
    <row r="241" spans="1:16" x14ac:dyDescent="0.3">
      <c r="A241" s="1">
        <v>240</v>
      </c>
      <c r="B241" s="6" t="s">
        <v>75</v>
      </c>
      <c r="C241" s="2" t="s">
        <v>75</v>
      </c>
      <c r="D241" s="2">
        <v>1</v>
      </c>
      <c r="E241" s="2">
        <v>1</v>
      </c>
      <c r="F241" s="2">
        <v>2.5</v>
      </c>
      <c r="G241" s="2">
        <v>3</v>
      </c>
      <c r="H241" s="2">
        <v>2.75</v>
      </c>
      <c r="I241" s="1">
        <v>0.75</v>
      </c>
      <c r="K241" s="3">
        <v>3</v>
      </c>
      <c r="L241" s="3" t="s">
        <v>75</v>
      </c>
      <c r="M241" s="3">
        <v>5</v>
      </c>
      <c r="N241" s="3" t="s">
        <v>78</v>
      </c>
      <c r="O241" s="3" t="s">
        <v>57</v>
      </c>
      <c r="P241" s="3" t="s">
        <v>58</v>
      </c>
    </row>
    <row r="242" spans="1:16" x14ac:dyDescent="0.3">
      <c r="A242" s="1">
        <v>241</v>
      </c>
      <c r="B242" s="6" t="s">
        <v>75</v>
      </c>
      <c r="C242" s="2" t="s">
        <v>75</v>
      </c>
      <c r="D242" s="2">
        <v>1</v>
      </c>
      <c r="E242" s="2">
        <v>1</v>
      </c>
      <c r="F242" s="2">
        <v>3</v>
      </c>
      <c r="G242" s="2">
        <v>3.5</v>
      </c>
      <c r="H242" s="2">
        <v>3.25</v>
      </c>
      <c r="I242" s="1">
        <v>0.7</v>
      </c>
      <c r="K242" s="3">
        <v>3</v>
      </c>
      <c r="L242" s="3" t="s">
        <v>75</v>
      </c>
      <c r="M242" s="3">
        <v>5</v>
      </c>
      <c r="N242" s="3" t="s">
        <v>78</v>
      </c>
      <c r="O242" s="3" t="s">
        <v>59</v>
      </c>
      <c r="P242" s="3" t="s">
        <v>60</v>
      </c>
    </row>
    <row r="243" spans="1:16" x14ac:dyDescent="0.3">
      <c r="A243" s="1">
        <v>242</v>
      </c>
      <c r="B243" s="6" t="s">
        <v>75</v>
      </c>
      <c r="C243" s="2" t="s">
        <v>75</v>
      </c>
      <c r="D243" s="2">
        <v>1</v>
      </c>
      <c r="E243" s="2">
        <v>1</v>
      </c>
      <c r="F243" s="2">
        <v>3.5</v>
      </c>
      <c r="G243" s="2">
        <v>4</v>
      </c>
      <c r="H243" s="2">
        <v>3.75</v>
      </c>
      <c r="I243" s="1">
        <v>0.7</v>
      </c>
      <c r="K243" s="3">
        <v>3</v>
      </c>
      <c r="L243" s="3" t="s">
        <v>75</v>
      </c>
      <c r="M243" s="3">
        <v>5</v>
      </c>
      <c r="N243" s="3" t="s">
        <v>78</v>
      </c>
      <c r="O243" s="3" t="s">
        <v>61</v>
      </c>
      <c r="P243" s="3" t="s">
        <v>62</v>
      </c>
    </row>
    <row r="244" spans="1:16" x14ac:dyDescent="0.3">
      <c r="A244" s="1">
        <v>243</v>
      </c>
      <c r="B244" s="6" t="s">
        <v>75</v>
      </c>
      <c r="C244" s="2" t="s">
        <v>75</v>
      </c>
      <c r="D244" s="2">
        <v>1</v>
      </c>
      <c r="E244" s="2">
        <v>1</v>
      </c>
      <c r="F244" s="2">
        <v>4</v>
      </c>
      <c r="G244" s="2">
        <v>6</v>
      </c>
      <c r="H244" s="2">
        <v>5</v>
      </c>
      <c r="I244" s="1">
        <v>0.6</v>
      </c>
      <c r="K244" s="3">
        <v>3</v>
      </c>
      <c r="L244" s="3" t="s">
        <v>75</v>
      </c>
      <c r="M244" s="3">
        <v>5</v>
      </c>
      <c r="N244" s="3" t="s">
        <v>78</v>
      </c>
      <c r="O244" s="3" t="s">
        <v>63</v>
      </c>
      <c r="P244" s="3" t="s">
        <v>64</v>
      </c>
    </row>
    <row r="245" spans="1:16" x14ac:dyDescent="0.3">
      <c r="A245" s="1">
        <v>244</v>
      </c>
      <c r="B245" s="6" t="s">
        <v>75</v>
      </c>
      <c r="C245" s="2" t="s">
        <v>75</v>
      </c>
      <c r="D245" s="2">
        <v>1</v>
      </c>
      <c r="E245" s="2">
        <v>1</v>
      </c>
      <c r="F245" s="2">
        <v>6</v>
      </c>
      <c r="G245" s="2">
        <v>8</v>
      </c>
      <c r="H245" s="2">
        <v>7</v>
      </c>
      <c r="I245" s="1">
        <v>0.55000000000000004</v>
      </c>
      <c r="K245" s="3">
        <v>3</v>
      </c>
      <c r="L245" s="3" t="s">
        <v>75</v>
      </c>
      <c r="M245" s="3">
        <v>5</v>
      </c>
      <c r="N245" s="3" t="s">
        <v>78</v>
      </c>
      <c r="O245" s="3" t="s">
        <v>65</v>
      </c>
      <c r="P245" s="3" t="s">
        <v>66</v>
      </c>
    </row>
    <row r="246" spans="1:16" x14ac:dyDescent="0.3">
      <c r="A246" s="1">
        <v>245</v>
      </c>
      <c r="B246" s="6" t="s">
        <v>75</v>
      </c>
      <c r="C246" s="2" t="s">
        <v>75</v>
      </c>
      <c r="D246" s="2">
        <v>1</v>
      </c>
      <c r="E246" s="2">
        <v>1</v>
      </c>
      <c r="F246" s="2">
        <v>8</v>
      </c>
      <c r="G246" s="2">
        <v>10</v>
      </c>
      <c r="H246" s="2">
        <v>9</v>
      </c>
      <c r="I246" s="1">
        <v>0.45</v>
      </c>
      <c r="K246" s="3">
        <v>3</v>
      </c>
      <c r="L246" s="3" t="s">
        <v>75</v>
      </c>
      <c r="M246" s="3">
        <v>5</v>
      </c>
      <c r="N246" s="3" t="s">
        <v>78</v>
      </c>
      <c r="O246" s="3" t="s">
        <v>67</v>
      </c>
      <c r="P246" s="3" t="s">
        <v>68</v>
      </c>
    </row>
    <row r="247" spans="1:16" x14ac:dyDescent="0.3">
      <c r="A247" s="1">
        <v>246</v>
      </c>
      <c r="B247" s="6" t="s">
        <v>75</v>
      </c>
      <c r="C247" s="2" t="s">
        <v>75</v>
      </c>
      <c r="D247" s="2">
        <v>1</v>
      </c>
      <c r="E247" s="2">
        <v>1</v>
      </c>
      <c r="F247" s="2">
        <v>10</v>
      </c>
      <c r="G247" s="2">
        <v>25</v>
      </c>
      <c r="H247" s="2">
        <v>17.5</v>
      </c>
      <c r="I247" s="1">
        <v>0.4</v>
      </c>
      <c r="K247" s="3">
        <v>3</v>
      </c>
      <c r="L247" s="3" t="s">
        <v>75</v>
      </c>
      <c r="M247" s="3">
        <v>5</v>
      </c>
      <c r="N247" s="3" t="s">
        <v>78</v>
      </c>
      <c r="O247" s="3" t="s">
        <v>69</v>
      </c>
      <c r="P247" s="3" t="s">
        <v>70</v>
      </c>
    </row>
    <row r="248" spans="1:16" x14ac:dyDescent="0.3">
      <c r="A248" s="1">
        <v>247</v>
      </c>
      <c r="B248" s="6" t="s">
        <v>75</v>
      </c>
      <c r="C248" s="2" t="s">
        <v>75</v>
      </c>
      <c r="D248" s="2">
        <v>1</v>
      </c>
      <c r="E248" s="2">
        <v>1</v>
      </c>
      <c r="F248" s="2">
        <v>25</v>
      </c>
      <c r="G248" s="2">
        <v>50</v>
      </c>
      <c r="H248" s="2">
        <v>37.5</v>
      </c>
      <c r="I248" s="1">
        <v>0.25</v>
      </c>
      <c r="K248" s="3">
        <v>3</v>
      </c>
      <c r="L248" s="3" t="s">
        <v>75</v>
      </c>
      <c r="M248" s="3">
        <v>5</v>
      </c>
      <c r="N248" s="3" t="s">
        <v>78</v>
      </c>
      <c r="O248" s="3" t="s">
        <v>71</v>
      </c>
      <c r="P248" s="3" t="s">
        <v>72</v>
      </c>
    </row>
    <row r="249" spans="1:16" x14ac:dyDescent="0.3">
      <c r="A249" s="1">
        <v>248</v>
      </c>
      <c r="B249" s="6" t="s">
        <v>75</v>
      </c>
      <c r="C249" s="2" t="s">
        <v>75</v>
      </c>
      <c r="D249" s="2">
        <v>1</v>
      </c>
      <c r="E249" s="2">
        <v>1</v>
      </c>
      <c r="F249" s="2">
        <v>50</v>
      </c>
      <c r="G249" s="2"/>
      <c r="H249" s="2">
        <v>50</v>
      </c>
      <c r="I249" s="1">
        <v>0.1</v>
      </c>
      <c r="K249" s="3">
        <v>3</v>
      </c>
      <c r="L249" s="3" t="s">
        <v>75</v>
      </c>
      <c r="M249" s="3">
        <v>5</v>
      </c>
      <c r="N249" s="3" t="s">
        <v>78</v>
      </c>
      <c r="O249" s="3" t="s">
        <v>73</v>
      </c>
    </row>
    <row r="250" spans="1:16" x14ac:dyDescent="0.3">
      <c r="A250" s="1">
        <v>249</v>
      </c>
      <c r="B250" s="6">
        <v>11</v>
      </c>
      <c r="C250" s="2">
        <v>11</v>
      </c>
      <c r="D250" s="2">
        <v>1</v>
      </c>
      <c r="E250" s="2">
        <v>1</v>
      </c>
      <c r="F250" s="2" t="s">
        <v>192</v>
      </c>
      <c r="G250" s="2">
        <v>0.25</v>
      </c>
      <c r="H250" s="2">
        <v>0.125</v>
      </c>
      <c r="I250" s="1">
        <v>1</v>
      </c>
      <c r="K250" s="3">
        <v>9</v>
      </c>
      <c r="L250" s="3">
        <v>11</v>
      </c>
      <c r="M250" s="3">
        <v>5</v>
      </c>
      <c r="N250" s="3" t="s">
        <v>78</v>
      </c>
      <c r="P250" s="3" t="s">
        <v>44</v>
      </c>
    </row>
    <row r="251" spans="1:16" x14ac:dyDescent="0.3">
      <c r="A251" s="1">
        <v>250</v>
      </c>
      <c r="B251" s="6">
        <v>11</v>
      </c>
      <c r="C251" s="2">
        <v>11</v>
      </c>
      <c r="D251" s="2">
        <v>1</v>
      </c>
      <c r="E251" s="2">
        <v>1</v>
      </c>
      <c r="F251" s="2">
        <v>0.25</v>
      </c>
      <c r="G251" s="2">
        <v>0.5</v>
      </c>
      <c r="H251" s="2">
        <v>0.375</v>
      </c>
      <c r="I251" s="1">
        <v>1</v>
      </c>
      <c r="K251" s="3">
        <v>9</v>
      </c>
      <c r="L251" s="3">
        <v>11</v>
      </c>
      <c r="M251" s="3">
        <v>5</v>
      </c>
      <c r="N251" s="3" t="s">
        <v>78</v>
      </c>
      <c r="O251" s="3" t="s">
        <v>45</v>
      </c>
      <c r="P251" s="3" t="s">
        <v>46</v>
      </c>
    </row>
    <row r="252" spans="1:16" x14ac:dyDescent="0.3">
      <c r="A252" s="1">
        <v>251</v>
      </c>
      <c r="B252" s="6">
        <v>11</v>
      </c>
      <c r="C252" s="2">
        <v>11</v>
      </c>
      <c r="D252" s="2">
        <v>1</v>
      </c>
      <c r="E252" s="2">
        <v>1</v>
      </c>
      <c r="F252" s="2">
        <v>0.5</v>
      </c>
      <c r="G252" s="2">
        <v>0.75</v>
      </c>
      <c r="H252" s="2">
        <v>0.625</v>
      </c>
      <c r="I252" s="1">
        <v>0.95</v>
      </c>
      <c r="K252" s="3">
        <v>9</v>
      </c>
      <c r="L252" s="3">
        <v>11</v>
      </c>
      <c r="M252" s="3">
        <v>5</v>
      </c>
      <c r="N252" s="3" t="s">
        <v>78</v>
      </c>
      <c r="O252" s="3" t="s">
        <v>47</v>
      </c>
      <c r="P252" s="3" t="s">
        <v>48</v>
      </c>
    </row>
    <row r="253" spans="1:16" x14ac:dyDescent="0.3">
      <c r="A253" s="1">
        <v>252</v>
      </c>
      <c r="B253" s="6">
        <v>11</v>
      </c>
      <c r="C253" s="2">
        <v>11</v>
      </c>
      <c r="D253" s="2">
        <v>1</v>
      </c>
      <c r="E253" s="2">
        <v>1</v>
      </c>
      <c r="F253" s="2">
        <v>0.75</v>
      </c>
      <c r="G253" s="2">
        <v>1</v>
      </c>
      <c r="H253" s="2">
        <v>0.875</v>
      </c>
      <c r="I253" s="1">
        <v>0.95</v>
      </c>
      <c r="K253" s="3">
        <v>9</v>
      </c>
      <c r="L253" s="3">
        <v>11</v>
      </c>
      <c r="M253" s="3">
        <v>5</v>
      </c>
      <c r="N253" s="3" t="s">
        <v>78</v>
      </c>
      <c r="O253" s="3" t="s">
        <v>49</v>
      </c>
      <c r="P253" s="3" t="s">
        <v>50</v>
      </c>
    </row>
    <row r="254" spans="1:16" x14ac:dyDescent="0.3">
      <c r="A254" s="1">
        <v>253</v>
      </c>
      <c r="B254" s="6">
        <v>11</v>
      </c>
      <c r="C254" s="2">
        <v>11</v>
      </c>
      <c r="D254" s="2">
        <v>1</v>
      </c>
      <c r="E254" s="2">
        <v>1</v>
      </c>
      <c r="F254" s="2">
        <v>1</v>
      </c>
      <c r="G254" s="2">
        <v>1.25</v>
      </c>
      <c r="H254" s="2">
        <v>1.125</v>
      </c>
      <c r="I254" s="1">
        <v>0.95</v>
      </c>
      <c r="K254" s="3">
        <v>9</v>
      </c>
      <c r="L254" s="3">
        <v>11</v>
      </c>
      <c r="M254" s="3">
        <v>5</v>
      </c>
      <c r="N254" s="3" t="s">
        <v>78</v>
      </c>
      <c r="O254" s="3" t="s">
        <v>51</v>
      </c>
      <c r="P254" s="3" t="s">
        <v>52</v>
      </c>
    </row>
    <row r="255" spans="1:16" x14ac:dyDescent="0.3">
      <c r="A255" s="1">
        <v>254</v>
      </c>
      <c r="B255" s="6">
        <v>11</v>
      </c>
      <c r="C255" s="2">
        <v>11</v>
      </c>
      <c r="D255" s="2">
        <v>1</v>
      </c>
      <c r="E255" s="2">
        <v>1</v>
      </c>
      <c r="F255" s="2">
        <v>1.25</v>
      </c>
      <c r="G255" s="2">
        <v>2</v>
      </c>
      <c r="H255" s="2">
        <v>1.625</v>
      </c>
      <c r="I255" s="1">
        <v>0.95</v>
      </c>
      <c r="K255" s="3">
        <v>9</v>
      </c>
      <c r="L255" s="3">
        <v>11</v>
      </c>
      <c r="M255" s="3">
        <v>5</v>
      </c>
      <c r="N255" s="3" t="s">
        <v>78</v>
      </c>
      <c r="O255" s="3" t="s">
        <v>53</v>
      </c>
      <c r="P255" s="3" t="s">
        <v>54</v>
      </c>
    </row>
    <row r="256" spans="1:16" x14ac:dyDescent="0.3">
      <c r="A256" s="1">
        <v>255</v>
      </c>
      <c r="B256" s="6">
        <v>11</v>
      </c>
      <c r="C256" s="2">
        <v>11</v>
      </c>
      <c r="D256" s="2">
        <v>1</v>
      </c>
      <c r="E256" s="2">
        <v>1</v>
      </c>
      <c r="F256" s="2">
        <v>2</v>
      </c>
      <c r="G256" s="2">
        <v>2.5</v>
      </c>
      <c r="H256" s="2">
        <v>2.25</v>
      </c>
      <c r="I256" s="1">
        <v>0.9</v>
      </c>
      <c r="K256" s="3">
        <v>9</v>
      </c>
      <c r="L256" s="3">
        <v>11</v>
      </c>
      <c r="M256" s="3">
        <v>5</v>
      </c>
      <c r="N256" s="3" t="s">
        <v>78</v>
      </c>
      <c r="O256" s="3" t="s">
        <v>55</v>
      </c>
      <c r="P256" s="3" t="s">
        <v>56</v>
      </c>
    </row>
    <row r="257" spans="1:16" x14ac:dyDescent="0.3">
      <c r="A257" s="1">
        <v>256</v>
      </c>
      <c r="B257" s="6">
        <v>11</v>
      </c>
      <c r="C257" s="2">
        <v>11</v>
      </c>
      <c r="D257" s="2">
        <v>1</v>
      </c>
      <c r="E257" s="2">
        <v>1</v>
      </c>
      <c r="F257" s="2">
        <v>2.5</v>
      </c>
      <c r="G257" s="2">
        <v>3</v>
      </c>
      <c r="H257" s="2">
        <v>2.75</v>
      </c>
      <c r="I257" s="1">
        <v>0.9</v>
      </c>
      <c r="K257" s="3">
        <v>9</v>
      </c>
      <c r="L257" s="3">
        <v>11</v>
      </c>
      <c r="M257" s="3">
        <v>5</v>
      </c>
      <c r="N257" s="3" t="s">
        <v>78</v>
      </c>
      <c r="O257" s="3" t="s">
        <v>57</v>
      </c>
      <c r="P257" s="3" t="s">
        <v>58</v>
      </c>
    </row>
    <row r="258" spans="1:16" x14ac:dyDescent="0.3">
      <c r="A258" s="1">
        <v>257</v>
      </c>
      <c r="B258" s="6">
        <v>11</v>
      </c>
      <c r="C258" s="2">
        <v>11</v>
      </c>
      <c r="D258" s="2">
        <v>1</v>
      </c>
      <c r="E258" s="2">
        <v>1</v>
      </c>
      <c r="F258" s="2">
        <v>3</v>
      </c>
      <c r="G258" s="2">
        <v>3.5</v>
      </c>
      <c r="H258" s="2">
        <v>3.25</v>
      </c>
      <c r="I258" s="1">
        <v>0.9</v>
      </c>
      <c r="K258" s="3">
        <v>9</v>
      </c>
      <c r="L258" s="3">
        <v>11</v>
      </c>
      <c r="M258" s="3">
        <v>5</v>
      </c>
      <c r="N258" s="3" t="s">
        <v>78</v>
      </c>
      <c r="O258" s="3" t="s">
        <v>59</v>
      </c>
      <c r="P258" s="3" t="s">
        <v>60</v>
      </c>
    </row>
    <row r="259" spans="1:16" x14ac:dyDescent="0.3">
      <c r="A259" s="1">
        <v>258</v>
      </c>
      <c r="B259" s="6">
        <v>11</v>
      </c>
      <c r="C259" s="2">
        <v>11</v>
      </c>
      <c r="D259" s="2">
        <v>1</v>
      </c>
      <c r="E259" s="2">
        <v>1</v>
      </c>
      <c r="F259" s="2">
        <v>3.5</v>
      </c>
      <c r="G259" s="2">
        <v>4</v>
      </c>
      <c r="H259" s="2">
        <v>3.75</v>
      </c>
      <c r="I259" s="1">
        <v>0.85</v>
      </c>
      <c r="K259" s="3">
        <v>9</v>
      </c>
      <c r="L259" s="3">
        <v>11</v>
      </c>
      <c r="M259" s="3">
        <v>5</v>
      </c>
      <c r="N259" s="3" t="s">
        <v>78</v>
      </c>
      <c r="O259" s="3" t="s">
        <v>61</v>
      </c>
      <c r="P259" s="3" t="s">
        <v>62</v>
      </c>
    </row>
    <row r="260" spans="1:16" x14ac:dyDescent="0.3">
      <c r="A260" s="1">
        <v>259</v>
      </c>
      <c r="B260" s="6">
        <v>11</v>
      </c>
      <c r="C260" s="2">
        <v>11</v>
      </c>
      <c r="D260" s="2">
        <v>1</v>
      </c>
      <c r="E260" s="2">
        <v>1</v>
      </c>
      <c r="F260" s="2">
        <v>4</v>
      </c>
      <c r="G260" s="2">
        <v>6</v>
      </c>
      <c r="H260" s="2">
        <v>5</v>
      </c>
      <c r="I260" s="1">
        <v>0.8</v>
      </c>
      <c r="K260" s="3">
        <v>9</v>
      </c>
      <c r="L260" s="3">
        <v>11</v>
      </c>
      <c r="M260" s="3">
        <v>5</v>
      </c>
      <c r="N260" s="3" t="s">
        <v>78</v>
      </c>
      <c r="O260" s="3" t="s">
        <v>63</v>
      </c>
      <c r="P260" s="3" t="s">
        <v>64</v>
      </c>
    </row>
    <row r="261" spans="1:16" x14ac:dyDescent="0.3">
      <c r="A261" s="1">
        <v>260</v>
      </c>
      <c r="B261" s="6">
        <v>11</v>
      </c>
      <c r="C261" s="2">
        <v>11</v>
      </c>
      <c r="D261" s="2">
        <v>1</v>
      </c>
      <c r="E261" s="2">
        <v>1</v>
      </c>
      <c r="F261" s="2">
        <v>6</v>
      </c>
      <c r="G261" s="2">
        <v>8</v>
      </c>
      <c r="H261" s="2">
        <v>7</v>
      </c>
      <c r="I261" s="1">
        <v>0.75</v>
      </c>
      <c r="K261" s="3">
        <v>9</v>
      </c>
      <c r="L261" s="3">
        <v>11</v>
      </c>
      <c r="M261" s="3">
        <v>5</v>
      </c>
      <c r="N261" s="3" t="s">
        <v>78</v>
      </c>
      <c r="O261" s="3" t="s">
        <v>65</v>
      </c>
      <c r="P261" s="3" t="s">
        <v>66</v>
      </c>
    </row>
    <row r="262" spans="1:16" x14ac:dyDescent="0.3">
      <c r="A262" s="1">
        <v>261</v>
      </c>
      <c r="B262" s="6">
        <v>11</v>
      </c>
      <c r="C262" s="2">
        <v>11</v>
      </c>
      <c r="D262" s="2">
        <v>1</v>
      </c>
      <c r="E262" s="2">
        <v>1</v>
      </c>
      <c r="F262" s="2">
        <v>8</v>
      </c>
      <c r="G262" s="2">
        <v>10</v>
      </c>
      <c r="H262" s="2">
        <v>9</v>
      </c>
      <c r="I262" s="1">
        <v>0.7</v>
      </c>
      <c r="K262" s="3">
        <v>9</v>
      </c>
      <c r="L262" s="3">
        <v>11</v>
      </c>
      <c r="M262" s="3">
        <v>5</v>
      </c>
      <c r="N262" s="3" t="s">
        <v>78</v>
      </c>
      <c r="O262" s="3" t="s">
        <v>67</v>
      </c>
      <c r="P262" s="3" t="s">
        <v>68</v>
      </c>
    </row>
    <row r="263" spans="1:16" x14ac:dyDescent="0.3">
      <c r="A263" s="1">
        <v>262</v>
      </c>
      <c r="B263" s="6">
        <v>11</v>
      </c>
      <c r="C263" s="2">
        <v>11</v>
      </c>
      <c r="D263" s="2">
        <v>1</v>
      </c>
      <c r="E263" s="2">
        <v>1</v>
      </c>
      <c r="F263" s="2">
        <v>10</v>
      </c>
      <c r="G263" s="2">
        <v>25</v>
      </c>
      <c r="H263" s="2">
        <v>17.5</v>
      </c>
      <c r="I263" s="1">
        <v>0.65</v>
      </c>
      <c r="K263" s="3">
        <v>9</v>
      </c>
      <c r="L263" s="3">
        <v>11</v>
      </c>
      <c r="M263" s="3">
        <v>5</v>
      </c>
      <c r="N263" s="3" t="s">
        <v>78</v>
      </c>
      <c r="O263" s="3" t="s">
        <v>69</v>
      </c>
      <c r="P263" s="3" t="s">
        <v>70</v>
      </c>
    </row>
    <row r="264" spans="1:16" x14ac:dyDescent="0.3">
      <c r="A264" s="1">
        <v>263</v>
      </c>
      <c r="B264" s="6">
        <v>11</v>
      </c>
      <c r="C264" s="2">
        <v>11</v>
      </c>
      <c r="D264" s="2">
        <v>1</v>
      </c>
      <c r="E264" s="2">
        <v>1</v>
      </c>
      <c r="F264" s="2">
        <v>25</v>
      </c>
      <c r="G264" s="2">
        <v>50</v>
      </c>
      <c r="H264" s="2">
        <v>37.5</v>
      </c>
      <c r="I264" s="1">
        <v>0.45</v>
      </c>
      <c r="K264" s="3">
        <v>9</v>
      </c>
      <c r="L264" s="3">
        <v>11</v>
      </c>
      <c r="M264" s="3">
        <v>5</v>
      </c>
      <c r="N264" s="3" t="s">
        <v>78</v>
      </c>
      <c r="O264" s="3" t="s">
        <v>71</v>
      </c>
      <c r="P264" s="3" t="s">
        <v>72</v>
      </c>
    </row>
    <row r="265" spans="1:16" x14ac:dyDescent="0.3">
      <c r="A265" s="1">
        <v>264</v>
      </c>
      <c r="B265" s="6">
        <v>11</v>
      </c>
      <c r="C265" s="2">
        <v>11</v>
      </c>
      <c r="D265" s="2">
        <v>1</v>
      </c>
      <c r="E265" s="2">
        <v>1</v>
      </c>
      <c r="F265" s="2">
        <v>50</v>
      </c>
      <c r="G265" s="2"/>
      <c r="H265" s="2">
        <v>50</v>
      </c>
      <c r="I265" s="1">
        <v>0.3</v>
      </c>
      <c r="K265" s="3">
        <v>9</v>
      </c>
      <c r="L265" s="3">
        <v>11</v>
      </c>
      <c r="M265" s="3">
        <v>5</v>
      </c>
      <c r="N265" s="3" t="s">
        <v>78</v>
      </c>
      <c r="O265" s="3" t="s">
        <v>73</v>
      </c>
    </row>
    <row r="266" spans="1:16" x14ac:dyDescent="0.3">
      <c r="A266" s="3">
        <v>265</v>
      </c>
      <c r="B266" s="3">
        <v>10</v>
      </c>
      <c r="D266" s="3"/>
      <c r="E266" s="3"/>
      <c r="F266" s="3"/>
      <c r="G266" s="3"/>
      <c r="H266" s="3"/>
      <c r="I266" s="3">
        <v>0.95</v>
      </c>
      <c r="J266" s="3" t="s">
        <v>19</v>
      </c>
      <c r="L266" s="3">
        <v>10</v>
      </c>
      <c r="M266" s="3">
        <v>6</v>
      </c>
      <c r="N266" s="3" t="s">
        <v>79</v>
      </c>
    </row>
    <row r="267" spans="1:16" x14ac:dyDescent="0.3">
      <c r="A267" s="3">
        <v>266</v>
      </c>
      <c r="B267" s="3">
        <v>10</v>
      </c>
      <c r="D267" s="3"/>
      <c r="E267" s="3"/>
      <c r="F267" s="3"/>
      <c r="G267" s="3"/>
      <c r="H267" s="3"/>
      <c r="I267" s="3">
        <v>0.85</v>
      </c>
      <c r="J267" s="3" t="s">
        <v>19</v>
      </c>
      <c r="L267" s="3">
        <v>10</v>
      </c>
      <c r="M267" s="3">
        <v>9</v>
      </c>
      <c r="N267" s="3" t="s">
        <v>80</v>
      </c>
    </row>
    <row r="268" spans="1:16" x14ac:dyDescent="0.3">
      <c r="A268" s="3">
        <v>267</v>
      </c>
      <c r="B268" s="3">
        <v>10</v>
      </c>
      <c r="D268" s="3"/>
      <c r="E268" s="3"/>
      <c r="F268" s="3"/>
      <c r="G268" s="3"/>
      <c r="H268" s="3"/>
      <c r="I268" s="3">
        <v>0.63</v>
      </c>
      <c r="J268" s="3" t="s">
        <v>19</v>
      </c>
      <c r="L268" s="3">
        <v>10</v>
      </c>
      <c r="M268" s="3">
        <v>8</v>
      </c>
      <c r="N268" s="3" t="s">
        <v>81</v>
      </c>
    </row>
    <row r="269" spans="1:16" x14ac:dyDescent="0.3">
      <c r="A269" s="3">
        <v>268</v>
      </c>
      <c r="B269" s="3">
        <v>10</v>
      </c>
      <c r="D269" s="3"/>
      <c r="E269" s="3"/>
      <c r="F269" s="3"/>
      <c r="G269" s="3"/>
      <c r="H269" s="3"/>
      <c r="I269" s="3">
        <v>0.6</v>
      </c>
      <c r="J269" s="3" t="s">
        <v>19</v>
      </c>
      <c r="L269" s="3">
        <v>10</v>
      </c>
      <c r="M269" s="3">
        <v>11</v>
      </c>
      <c r="N269" s="3" t="s">
        <v>82</v>
      </c>
    </row>
    <row r="270" spans="1:16" x14ac:dyDescent="0.3">
      <c r="A270" s="3">
        <v>269</v>
      </c>
      <c r="B270" s="3">
        <v>10</v>
      </c>
      <c r="D270" s="3"/>
      <c r="E270" s="3"/>
      <c r="F270" s="3"/>
      <c r="G270" s="3"/>
      <c r="H270" s="3"/>
      <c r="I270" s="3">
        <v>0.57999999999999996</v>
      </c>
      <c r="J270" s="3" t="s">
        <v>19</v>
      </c>
      <c r="L270" s="3">
        <v>10</v>
      </c>
      <c r="M270" s="3">
        <v>7</v>
      </c>
      <c r="N270" s="3" t="s">
        <v>83</v>
      </c>
    </row>
    <row r="271" spans="1:16" x14ac:dyDescent="0.3">
      <c r="A271" s="3">
        <v>270</v>
      </c>
      <c r="B271" s="3">
        <v>10</v>
      </c>
      <c r="D271" s="3"/>
      <c r="E271" s="3"/>
      <c r="F271" s="3"/>
      <c r="G271" s="3"/>
      <c r="H271" s="3"/>
      <c r="I271" s="3">
        <v>0.55000000000000004</v>
      </c>
      <c r="J271" s="3" t="s">
        <v>19</v>
      </c>
      <c r="L271" s="3">
        <v>10</v>
      </c>
      <c r="M271" s="3">
        <v>10</v>
      </c>
      <c r="N271" s="3" t="s">
        <v>84</v>
      </c>
    </row>
    <row r="272" spans="1:16" x14ac:dyDescent="0.3">
      <c r="A272" s="3">
        <v>271</v>
      </c>
      <c r="B272" s="3">
        <v>10</v>
      </c>
      <c r="D272" s="3"/>
      <c r="E272" s="3"/>
      <c r="F272" s="3"/>
      <c r="G272" s="3"/>
      <c r="H272" s="3"/>
      <c r="I272" s="3">
        <v>0.95</v>
      </c>
      <c r="J272" s="3" t="s">
        <v>20</v>
      </c>
      <c r="L272" s="3">
        <v>10</v>
      </c>
      <c r="M272" s="3">
        <v>6</v>
      </c>
      <c r="N272" s="3" t="s">
        <v>79</v>
      </c>
    </row>
    <row r="273" spans="1:16" x14ac:dyDescent="0.3">
      <c r="A273" s="3">
        <v>272</v>
      </c>
      <c r="B273" s="3">
        <v>10</v>
      </c>
      <c r="D273" s="3"/>
      <c r="E273" s="3"/>
      <c r="F273" s="3"/>
      <c r="G273" s="3"/>
      <c r="H273" s="3"/>
      <c r="I273" s="3">
        <v>0.85</v>
      </c>
      <c r="J273" s="3" t="s">
        <v>20</v>
      </c>
      <c r="L273" s="3">
        <v>10</v>
      </c>
      <c r="M273" s="3">
        <v>9</v>
      </c>
      <c r="N273" s="3" t="s">
        <v>80</v>
      </c>
    </row>
    <row r="274" spans="1:16" x14ac:dyDescent="0.3">
      <c r="A274" s="3">
        <v>273</v>
      </c>
      <c r="B274" s="3">
        <v>10</v>
      </c>
      <c r="D274" s="3"/>
      <c r="E274" s="3"/>
      <c r="F274" s="3"/>
      <c r="G274" s="3"/>
      <c r="H274" s="3"/>
      <c r="I274" s="3">
        <v>0.6</v>
      </c>
      <c r="J274" s="3" t="s">
        <v>20</v>
      </c>
      <c r="L274" s="3">
        <v>10</v>
      </c>
      <c r="M274" s="3">
        <v>8</v>
      </c>
      <c r="N274" s="3" t="s">
        <v>81</v>
      </c>
    </row>
    <row r="275" spans="1:16" x14ac:dyDescent="0.3">
      <c r="A275" s="3">
        <v>274</v>
      </c>
      <c r="B275" s="3">
        <v>10</v>
      </c>
      <c r="D275" s="3"/>
      <c r="E275" s="3"/>
      <c r="F275" s="3"/>
      <c r="G275" s="3"/>
      <c r="H275" s="3"/>
      <c r="I275" s="3">
        <v>0.57999999999999996</v>
      </c>
      <c r="J275" s="3" t="s">
        <v>20</v>
      </c>
      <c r="L275" s="3">
        <v>10</v>
      </c>
      <c r="M275" s="3">
        <v>11</v>
      </c>
      <c r="N275" s="3" t="s">
        <v>82</v>
      </c>
    </row>
    <row r="276" spans="1:16" x14ac:dyDescent="0.3">
      <c r="A276" s="3">
        <v>275</v>
      </c>
      <c r="B276" s="3">
        <v>10</v>
      </c>
      <c r="D276" s="3"/>
      <c r="E276" s="3"/>
      <c r="F276" s="3"/>
      <c r="G276" s="3"/>
      <c r="H276" s="3"/>
      <c r="I276" s="3">
        <v>0.56999999999999995</v>
      </c>
      <c r="J276" s="3" t="s">
        <v>20</v>
      </c>
      <c r="L276" s="3">
        <v>10</v>
      </c>
      <c r="M276" s="3">
        <v>7</v>
      </c>
      <c r="N276" s="3" t="s">
        <v>83</v>
      </c>
    </row>
    <row r="277" spans="1:16" x14ac:dyDescent="0.3">
      <c r="A277" s="3">
        <v>276</v>
      </c>
      <c r="B277" s="3">
        <v>10</v>
      </c>
      <c r="D277" s="3"/>
      <c r="E277" s="3"/>
      <c r="F277" s="3"/>
      <c r="G277" s="3"/>
      <c r="H277" s="3"/>
      <c r="I277" s="3">
        <v>0.55000000000000004</v>
      </c>
      <c r="J277" s="3" t="s">
        <v>20</v>
      </c>
      <c r="L277" s="3">
        <v>10</v>
      </c>
      <c r="M277" s="3">
        <v>10</v>
      </c>
      <c r="N277" s="3" t="s">
        <v>84</v>
      </c>
    </row>
    <row r="278" spans="1:16" x14ac:dyDescent="0.3">
      <c r="A278" s="3">
        <v>277</v>
      </c>
      <c r="B278" s="3">
        <v>10</v>
      </c>
      <c r="D278" s="3"/>
      <c r="E278" s="3"/>
      <c r="F278" s="3"/>
      <c r="G278" s="3"/>
      <c r="H278" s="3"/>
      <c r="I278" s="3">
        <v>0.95</v>
      </c>
      <c r="J278" s="3" t="s">
        <v>21</v>
      </c>
      <c r="L278" s="3">
        <v>10</v>
      </c>
      <c r="M278" s="3">
        <v>6</v>
      </c>
      <c r="N278" s="3" t="s">
        <v>79</v>
      </c>
    </row>
    <row r="279" spans="1:16" x14ac:dyDescent="0.3">
      <c r="A279" s="3">
        <v>278</v>
      </c>
      <c r="B279" s="3">
        <v>10</v>
      </c>
      <c r="D279" s="3"/>
      <c r="E279" s="3"/>
      <c r="F279" s="3"/>
      <c r="G279" s="3"/>
      <c r="H279" s="3"/>
      <c r="I279" s="3">
        <v>0.85</v>
      </c>
      <c r="J279" s="3" t="s">
        <v>21</v>
      </c>
      <c r="L279" s="3">
        <v>10</v>
      </c>
      <c r="M279" s="3">
        <v>9</v>
      </c>
      <c r="N279" s="3" t="s">
        <v>80</v>
      </c>
    </row>
    <row r="280" spans="1:16" x14ac:dyDescent="0.3">
      <c r="A280" s="3">
        <v>279</v>
      </c>
      <c r="B280" s="3">
        <v>10</v>
      </c>
      <c r="D280" s="3"/>
      <c r="E280" s="3"/>
      <c r="F280" s="3"/>
      <c r="G280" s="3"/>
      <c r="H280" s="3"/>
      <c r="I280" s="3">
        <v>0.53</v>
      </c>
      <c r="J280" s="3" t="s">
        <v>21</v>
      </c>
      <c r="L280" s="3">
        <v>10</v>
      </c>
      <c r="M280" s="3">
        <v>8</v>
      </c>
      <c r="N280" s="3" t="s">
        <v>81</v>
      </c>
    </row>
    <row r="281" spans="1:16" x14ac:dyDescent="0.3">
      <c r="A281" s="3">
        <v>280</v>
      </c>
      <c r="B281" s="3">
        <v>10</v>
      </c>
      <c r="D281" s="3"/>
      <c r="E281" s="3"/>
      <c r="F281" s="3"/>
      <c r="G281" s="3"/>
      <c r="H281" s="3"/>
      <c r="I281" s="3">
        <v>0.53</v>
      </c>
      <c r="J281" s="3" t="s">
        <v>21</v>
      </c>
      <c r="L281" s="3">
        <v>10</v>
      </c>
      <c r="M281" s="3">
        <v>11</v>
      </c>
      <c r="N281" s="3" t="s">
        <v>82</v>
      </c>
    </row>
    <row r="282" spans="1:16" x14ac:dyDescent="0.3">
      <c r="A282" s="3">
        <v>281</v>
      </c>
      <c r="B282" s="3">
        <v>10</v>
      </c>
      <c r="D282" s="3"/>
      <c r="E282" s="3"/>
      <c r="F282" s="3"/>
      <c r="G282" s="3"/>
      <c r="H282" s="3"/>
      <c r="I282" s="3">
        <v>0.48</v>
      </c>
      <c r="J282" s="3" t="s">
        <v>21</v>
      </c>
      <c r="L282" s="3">
        <v>10</v>
      </c>
      <c r="M282" s="3">
        <v>7</v>
      </c>
      <c r="N282" s="3" t="s">
        <v>83</v>
      </c>
    </row>
    <row r="283" spans="1:16" x14ac:dyDescent="0.3">
      <c r="A283" s="3">
        <v>282</v>
      </c>
      <c r="B283" s="3">
        <v>10</v>
      </c>
      <c r="D283" s="3"/>
      <c r="E283" s="3"/>
      <c r="F283" s="3"/>
      <c r="G283" s="3"/>
      <c r="H283" s="3"/>
      <c r="I283" s="3">
        <v>0.55000000000000004</v>
      </c>
      <c r="J283" s="3" t="s">
        <v>21</v>
      </c>
      <c r="L283" s="3">
        <v>10</v>
      </c>
      <c r="M283" s="3">
        <v>10</v>
      </c>
      <c r="N283" s="3" t="s">
        <v>84</v>
      </c>
    </row>
    <row r="284" spans="1:16" s="8" customFormat="1" x14ac:dyDescent="0.3">
      <c r="A284" s="6">
        <v>283</v>
      </c>
      <c r="B284" s="6">
        <v>22</v>
      </c>
      <c r="C284" s="7"/>
      <c r="D284" s="6"/>
      <c r="E284" s="6"/>
      <c r="F284" s="6"/>
      <c r="G284" s="6"/>
      <c r="H284" s="6"/>
      <c r="I284" s="6">
        <v>0</v>
      </c>
      <c r="J284" s="7"/>
      <c r="K284" s="3"/>
      <c r="L284" s="3">
        <v>22</v>
      </c>
      <c r="M284" s="7"/>
      <c r="N284" s="7"/>
      <c r="O284" s="3"/>
      <c r="P284" s="3"/>
    </row>
    <row r="286" spans="1:16" x14ac:dyDescent="0.3">
      <c r="A286" s="5" t="s">
        <v>85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C39C-0C01-40C7-8FA0-08FC398A5692}">
  <dimension ref="A1:G19"/>
  <sheetViews>
    <sheetView workbookViewId="0">
      <selection activeCell="E21" sqref="E21"/>
    </sheetView>
  </sheetViews>
  <sheetFormatPr baseColWidth="10" defaultRowHeight="14.4" x14ac:dyDescent="0.3"/>
  <cols>
    <col min="1" max="2" width="11.5546875" style="1"/>
    <col min="3" max="3" width="23" style="1" bestFit="1" customWidth="1"/>
    <col min="4" max="4" width="23.44140625" style="1" bestFit="1" customWidth="1"/>
    <col min="5" max="5" width="18.88671875" style="1" bestFit="1" customWidth="1"/>
    <col min="6" max="6" width="13.44140625" style="1" bestFit="1" customWidth="1"/>
    <col min="7" max="7" width="11.5546875" style="1"/>
  </cols>
  <sheetData>
    <row r="1" spans="1:7" x14ac:dyDescent="0.3">
      <c r="A1" s="2" t="s">
        <v>0</v>
      </c>
      <c r="B1" s="2" t="s">
        <v>87</v>
      </c>
      <c r="C1" s="2" t="s">
        <v>24</v>
      </c>
      <c r="D1" s="2" t="s">
        <v>3</v>
      </c>
      <c r="E1" s="2" t="s">
        <v>31</v>
      </c>
      <c r="F1" s="2" t="s">
        <v>89</v>
      </c>
      <c r="G1" s="2" t="s">
        <v>86</v>
      </c>
    </row>
    <row r="2" spans="1:7" x14ac:dyDescent="0.3">
      <c r="A2" s="2">
        <v>1</v>
      </c>
      <c r="B2" s="2">
        <v>265</v>
      </c>
      <c r="C2" s="2">
        <v>10</v>
      </c>
      <c r="D2" s="2" t="s">
        <v>4</v>
      </c>
      <c r="E2" s="2">
        <v>2</v>
      </c>
      <c r="F2" s="2">
        <v>1</v>
      </c>
      <c r="G2" s="2">
        <v>0.95</v>
      </c>
    </row>
    <row r="3" spans="1:7" x14ac:dyDescent="0.3">
      <c r="A3" s="2">
        <v>2</v>
      </c>
      <c r="B3" s="2">
        <v>266</v>
      </c>
      <c r="C3" s="2">
        <v>10</v>
      </c>
      <c r="D3" s="2" t="s">
        <v>4</v>
      </c>
      <c r="E3" s="2">
        <v>2</v>
      </c>
      <c r="F3" s="2">
        <v>0</v>
      </c>
      <c r="G3" s="2">
        <v>0.85</v>
      </c>
    </row>
    <row r="4" spans="1:7" x14ac:dyDescent="0.3">
      <c r="A4" s="2">
        <v>3</v>
      </c>
      <c r="B4" s="2">
        <v>267</v>
      </c>
      <c r="C4" s="2">
        <v>10</v>
      </c>
      <c r="D4" s="2" t="s">
        <v>4</v>
      </c>
      <c r="E4" s="2" t="s">
        <v>33</v>
      </c>
      <c r="F4" s="2">
        <v>1</v>
      </c>
      <c r="G4" s="2">
        <v>0.63</v>
      </c>
    </row>
    <row r="5" spans="1:7" x14ac:dyDescent="0.3">
      <c r="A5" s="2">
        <v>4</v>
      </c>
      <c r="B5" s="2">
        <v>268</v>
      </c>
      <c r="C5" s="2">
        <v>10</v>
      </c>
      <c r="D5" s="2" t="s">
        <v>4</v>
      </c>
      <c r="E5" s="2" t="s">
        <v>33</v>
      </c>
      <c r="F5" s="2">
        <v>0</v>
      </c>
      <c r="G5" s="2">
        <v>0.6</v>
      </c>
    </row>
    <row r="6" spans="1:7" x14ac:dyDescent="0.3">
      <c r="A6" s="2">
        <v>5</v>
      </c>
      <c r="B6" s="2">
        <v>269</v>
      </c>
      <c r="C6" s="2">
        <v>10</v>
      </c>
      <c r="D6" s="2" t="s">
        <v>4</v>
      </c>
      <c r="E6" s="2">
        <v>1</v>
      </c>
      <c r="F6" s="2">
        <v>1</v>
      </c>
      <c r="G6" s="2">
        <v>0.57999999999999996</v>
      </c>
    </row>
    <row r="7" spans="1:7" x14ac:dyDescent="0.3">
      <c r="A7" s="2">
        <v>6</v>
      </c>
      <c r="B7" s="2">
        <v>270</v>
      </c>
      <c r="C7" s="2">
        <v>10</v>
      </c>
      <c r="D7" s="2" t="s">
        <v>4</v>
      </c>
      <c r="E7" s="2">
        <v>1</v>
      </c>
      <c r="F7" s="2">
        <v>0</v>
      </c>
      <c r="G7" s="2">
        <v>0.55000000000000004</v>
      </c>
    </row>
    <row r="8" spans="1:7" x14ac:dyDescent="0.3">
      <c r="A8" s="2">
        <v>7</v>
      </c>
      <c r="B8" s="2">
        <v>271</v>
      </c>
      <c r="C8" s="2">
        <v>10</v>
      </c>
      <c r="D8" s="2" t="s">
        <v>5</v>
      </c>
      <c r="E8" s="2">
        <v>2</v>
      </c>
      <c r="F8" s="2">
        <v>1</v>
      </c>
      <c r="G8" s="2">
        <v>0.95</v>
      </c>
    </row>
    <row r="9" spans="1:7" x14ac:dyDescent="0.3">
      <c r="A9" s="2">
        <v>8</v>
      </c>
      <c r="B9" s="2">
        <v>272</v>
      </c>
      <c r="C9" s="2">
        <v>10</v>
      </c>
      <c r="D9" s="2" t="s">
        <v>5</v>
      </c>
      <c r="E9" s="2">
        <v>2</v>
      </c>
      <c r="F9" s="2">
        <v>0</v>
      </c>
      <c r="G9" s="2">
        <v>0.85</v>
      </c>
    </row>
    <row r="10" spans="1:7" x14ac:dyDescent="0.3">
      <c r="A10" s="2">
        <v>9</v>
      </c>
      <c r="B10" s="2">
        <v>273</v>
      </c>
      <c r="C10" s="2">
        <v>10</v>
      </c>
      <c r="D10" s="2" t="s">
        <v>5</v>
      </c>
      <c r="E10" s="2" t="s">
        <v>33</v>
      </c>
      <c r="F10" s="2">
        <v>1</v>
      </c>
      <c r="G10" s="2">
        <v>0.6</v>
      </c>
    </row>
    <row r="11" spans="1:7" x14ac:dyDescent="0.3">
      <c r="A11" s="2">
        <v>10</v>
      </c>
      <c r="B11" s="2">
        <v>274</v>
      </c>
      <c r="C11" s="2">
        <v>10</v>
      </c>
      <c r="D11" s="2" t="s">
        <v>5</v>
      </c>
      <c r="E11" s="2" t="s">
        <v>33</v>
      </c>
      <c r="F11" s="2">
        <v>0</v>
      </c>
      <c r="G11" s="2">
        <v>0.57999999999999996</v>
      </c>
    </row>
    <row r="12" spans="1:7" x14ac:dyDescent="0.3">
      <c r="A12" s="2">
        <v>11</v>
      </c>
      <c r="B12" s="2">
        <v>275</v>
      </c>
      <c r="C12" s="2">
        <v>10</v>
      </c>
      <c r="D12" s="2" t="s">
        <v>5</v>
      </c>
      <c r="E12" s="2">
        <v>1</v>
      </c>
      <c r="F12" s="2">
        <v>1</v>
      </c>
      <c r="G12" s="2">
        <v>0.56999999999999995</v>
      </c>
    </row>
    <row r="13" spans="1:7" x14ac:dyDescent="0.3">
      <c r="A13" s="2">
        <v>12</v>
      </c>
      <c r="B13" s="2">
        <v>276</v>
      </c>
      <c r="C13" s="2">
        <v>10</v>
      </c>
      <c r="D13" s="2" t="s">
        <v>5</v>
      </c>
      <c r="E13" s="2">
        <v>1</v>
      </c>
      <c r="F13" s="2">
        <v>0</v>
      </c>
      <c r="G13" s="2">
        <v>0.55000000000000004</v>
      </c>
    </row>
    <row r="14" spans="1:7" x14ac:dyDescent="0.3">
      <c r="A14" s="2">
        <v>13</v>
      </c>
      <c r="B14" s="2">
        <v>277</v>
      </c>
      <c r="C14" s="2">
        <v>10</v>
      </c>
      <c r="D14" s="2">
        <v>8</v>
      </c>
      <c r="E14" s="2">
        <v>2</v>
      </c>
      <c r="F14" s="2">
        <v>1</v>
      </c>
      <c r="G14" s="2">
        <v>0.95</v>
      </c>
    </row>
    <row r="15" spans="1:7" x14ac:dyDescent="0.3">
      <c r="A15" s="2">
        <v>14</v>
      </c>
      <c r="B15" s="2">
        <v>278</v>
      </c>
      <c r="C15" s="2">
        <v>10</v>
      </c>
      <c r="D15" s="2">
        <v>8</v>
      </c>
      <c r="E15" s="2">
        <v>2</v>
      </c>
      <c r="F15" s="2">
        <v>0</v>
      </c>
      <c r="G15" s="2">
        <v>0.85</v>
      </c>
    </row>
    <row r="16" spans="1:7" x14ac:dyDescent="0.3">
      <c r="A16" s="2">
        <v>15</v>
      </c>
      <c r="B16" s="2">
        <v>279</v>
      </c>
      <c r="C16" s="2">
        <v>10</v>
      </c>
      <c r="D16" s="2">
        <v>8</v>
      </c>
      <c r="E16" s="2" t="s">
        <v>33</v>
      </c>
      <c r="F16" s="2">
        <v>1</v>
      </c>
      <c r="G16" s="2">
        <v>0.53</v>
      </c>
    </row>
    <row r="17" spans="1:7" x14ac:dyDescent="0.3">
      <c r="A17" s="2">
        <v>16</v>
      </c>
      <c r="B17" s="2">
        <v>280</v>
      </c>
      <c r="C17" s="2">
        <v>10</v>
      </c>
      <c r="D17" s="2">
        <v>8</v>
      </c>
      <c r="E17" s="2" t="s">
        <v>33</v>
      </c>
      <c r="F17" s="2">
        <v>0</v>
      </c>
      <c r="G17" s="2">
        <v>0.53</v>
      </c>
    </row>
    <row r="18" spans="1:7" x14ac:dyDescent="0.3">
      <c r="A18" s="2">
        <v>17</v>
      </c>
      <c r="B18" s="2">
        <v>281</v>
      </c>
      <c r="C18" s="2">
        <v>10</v>
      </c>
      <c r="D18" s="2">
        <v>8</v>
      </c>
      <c r="E18" s="2">
        <v>1</v>
      </c>
      <c r="F18" s="2">
        <v>1</v>
      </c>
      <c r="G18" s="2">
        <v>0.48</v>
      </c>
    </row>
    <row r="19" spans="1:7" x14ac:dyDescent="0.3">
      <c r="A19" s="2">
        <v>18</v>
      </c>
      <c r="B19" s="2">
        <v>282</v>
      </c>
      <c r="C19" s="2">
        <v>10</v>
      </c>
      <c r="D19" s="2">
        <v>8</v>
      </c>
      <c r="E19" s="2">
        <v>1</v>
      </c>
      <c r="F19" s="2">
        <v>0</v>
      </c>
      <c r="G19" s="2">
        <v>0.55000000000000004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0A4-8C1C-43A3-BB31-52BF9DC20C3A}">
  <dimension ref="A1:D97"/>
  <sheetViews>
    <sheetView zoomScale="85" zoomScaleNormal="85" workbookViewId="0">
      <selection activeCell="H9" sqref="H9"/>
    </sheetView>
  </sheetViews>
  <sheetFormatPr baseColWidth="10" defaultRowHeight="14.4" x14ac:dyDescent="0.3"/>
  <cols>
    <col min="1" max="2" width="11.5546875" style="1"/>
    <col min="3" max="3" width="18.44140625" style="1" bestFit="1" customWidth="1"/>
    <col min="4" max="4" width="11.5546875" style="1"/>
  </cols>
  <sheetData>
    <row r="1" spans="1:4" x14ac:dyDescent="0.3">
      <c r="A1" s="2" t="s">
        <v>0</v>
      </c>
      <c r="B1" s="2" t="s">
        <v>111</v>
      </c>
      <c r="C1" s="2" t="s">
        <v>187</v>
      </c>
      <c r="D1" s="2" t="s">
        <v>188</v>
      </c>
    </row>
    <row r="2" spans="1:4" x14ac:dyDescent="0.3">
      <c r="A2" s="2">
        <v>1</v>
      </c>
      <c r="B2" s="2">
        <v>1</v>
      </c>
      <c r="C2" s="2">
        <v>1</v>
      </c>
      <c r="D2" s="2">
        <v>7</v>
      </c>
    </row>
    <row r="3" spans="1:4" x14ac:dyDescent="0.3">
      <c r="A3" s="2">
        <v>1</v>
      </c>
      <c r="B3" s="2">
        <v>2</v>
      </c>
      <c r="C3" s="2">
        <v>1</v>
      </c>
      <c r="D3" s="2">
        <v>6</v>
      </c>
    </row>
    <row r="4" spans="1:4" x14ac:dyDescent="0.3">
      <c r="A4" s="2">
        <v>1</v>
      </c>
      <c r="B4" s="2">
        <v>3</v>
      </c>
      <c r="C4" s="2">
        <v>1</v>
      </c>
      <c r="D4" s="2">
        <v>5</v>
      </c>
    </row>
    <row r="5" spans="1:4" x14ac:dyDescent="0.3">
      <c r="A5" s="2">
        <v>1</v>
      </c>
      <c r="B5" s="2">
        <v>4</v>
      </c>
      <c r="C5" s="2">
        <v>1</v>
      </c>
      <c r="D5" s="2">
        <v>3</v>
      </c>
    </row>
    <row r="6" spans="1:4" x14ac:dyDescent="0.3">
      <c r="A6" s="2">
        <v>1</v>
      </c>
      <c r="B6" s="2">
        <v>5</v>
      </c>
      <c r="C6" s="2">
        <v>1</v>
      </c>
      <c r="D6" s="2">
        <v>2</v>
      </c>
    </row>
    <row r="7" spans="1:4" x14ac:dyDescent="0.3">
      <c r="A7" s="2">
        <v>1</v>
      </c>
      <c r="B7" s="2">
        <v>6</v>
      </c>
      <c r="C7" s="2">
        <v>1</v>
      </c>
      <c r="D7" s="2">
        <v>1</v>
      </c>
    </row>
    <row r="8" spans="1:4" x14ac:dyDescent="0.3">
      <c r="A8" s="2">
        <v>1</v>
      </c>
      <c r="B8" s="2">
        <v>7</v>
      </c>
      <c r="C8" s="2">
        <v>1</v>
      </c>
      <c r="D8" s="2">
        <v>1</v>
      </c>
    </row>
    <row r="9" spans="1:4" x14ac:dyDescent="0.3">
      <c r="A9" s="2">
        <v>1</v>
      </c>
      <c r="B9" s="2">
        <v>8</v>
      </c>
      <c r="C9" s="2">
        <v>1</v>
      </c>
      <c r="D9" s="2">
        <v>3</v>
      </c>
    </row>
    <row r="10" spans="1:4" x14ac:dyDescent="0.3">
      <c r="A10" s="2">
        <v>1</v>
      </c>
      <c r="B10" s="2">
        <v>9</v>
      </c>
      <c r="C10" s="2">
        <v>1</v>
      </c>
      <c r="D10" s="2">
        <v>4</v>
      </c>
    </row>
    <row r="11" spans="1:4" x14ac:dyDescent="0.3">
      <c r="A11" s="2">
        <v>1</v>
      </c>
      <c r="B11" s="2">
        <v>10</v>
      </c>
      <c r="C11" s="2">
        <v>1</v>
      </c>
      <c r="D11" s="2">
        <v>6</v>
      </c>
    </row>
    <row r="12" spans="1:4" x14ac:dyDescent="0.3">
      <c r="A12" s="2">
        <v>1</v>
      </c>
      <c r="B12" s="2">
        <v>11</v>
      </c>
      <c r="C12" s="2">
        <v>1</v>
      </c>
      <c r="D12" s="2">
        <v>6</v>
      </c>
    </row>
    <row r="13" spans="1:4" x14ac:dyDescent="0.3">
      <c r="A13" s="2">
        <v>1</v>
      </c>
      <c r="B13" s="2">
        <v>12</v>
      </c>
      <c r="C13" s="2">
        <v>1</v>
      </c>
      <c r="D13" s="2">
        <v>7</v>
      </c>
    </row>
    <row r="14" spans="1:4" x14ac:dyDescent="0.3">
      <c r="A14" s="2">
        <v>2</v>
      </c>
      <c r="B14" s="2">
        <v>1</v>
      </c>
      <c r="C14" s="2">
        <v>2</v>
      </c>
      <c r="D14" s="2">
        <v>6</v>
      </c>
    </row>
    <row r="15" spans="1:4" x14ac:dyDescent="0.3">
      <c r="A15" s="2">
        <v>2</v>
      </c>
      <c r="B15" s="2">
        <v>2</v>
      </c>
      <c r="C15" s="2">
        <v>2</v>
      </c>
      <c r="D15" s="2">
        <v>6</v>
      </c>
    </row>
    <row r="16" spans="1:4" x14ac:dyDescent="0.3">
      <c r="A16" s="2">
        <v>2</v>
      </c>
      <c r="B16" s="2">
        <v>3</v>
      </c>
      <c r="C16" s="2">
        <v>2</v>
      </c>
      <c r="D16" s="2">
        <v>5</v>
      </c>
    </row>
    <row r="17" spans="1:4" x14ac:dyDescent="0.3">
      <c r="A17" s="2">
        <v>2</v>
      </c>
      <c r="B17" s="2">
        <v>4</v>
      </c>
      <c r="C17" s="2">
        <v>2</v>
      </c>
      <c r="D17" s="2">
        <v>3</v>
      </c>
    </row>
    <row r="18" spans="1:4" x14ac:dyDescent="0.3">
      <c r="A18" s="2">
        <v>2</v>
      </c>
      <c r="B18" s="2">
        <v>5</v>
      </c>
      <c r="C18" s="2">
        <v>2</v>
      </c>
      <c r="D18" s="2">
        <v>2</v>
      </c>
    </row>
    <row r="19" spans="1:4" x14ac:dyDescent="0.3">
      <c r="A19" s="2">
        <v>2</v>
      </c>
      <c r="B19" s="2">
        <v>6</v>
      </c>
      <c r="C19" s="2">
        <v>2</v>
      </c>
      <c r="D19" s="2">
        <v>1</v>
      </c>
    </row>
    <row r="20" spans="1:4" x14ac:dyDescent="0.3">
      <c r="A20" s="2">
        <v>2</v>
      </c>
      <c r="B20" s="2">
        <v>7</v>
      </c>
      <c r="C20" s="2">
        <v>2</v>
      </c>
      <c r="D20" s="2">
        <v>1</v>
      </c>
    </row>
    <row r="21" spans="1:4" x14ac:dyDescent="0.3">
      <c r="A21" s="2">
        <v>2</v>
      </c>
      <c r="B21" s="2">
        <v>8</v>
      </c>
      <c r="C21" s="2">
        <v>2</v>
      </c>
      <c r="D21" s="2">
        <v>3</v>
      </c>
    </row>
    <row r="22" spans="1:4" x14ac:dyDescent="0.3">
      <c r="A22" s="2">
        <v>2</v>
      </c>
      <c r="B22" s="2">
        <v>9</v>
      </c>
      <c r="C22" s="2">
        <v>2</v>
      </c>
      <c r="D22" s="2">
        <v>4</v>
      </c>
    </row>
    <row r="23" spans="1:4" x14ac:dyDescent="0.3">
      <c r="A23" s="2">
        <v>2</v>
      </c>
      <c r="B23" s="2">
        <v>10</v>
      </c>
      <c r="C23" s="2">
        <v>2</v>
      </c>
      <c r="D23" s="2">
        <v>6</v>
      </c>
    </row>
    <row r="24" spans="1:4" x14ac:dyDescent="0.3">
      <c r="A24" s="2">
        <v>2</v>
      </c>
      <c r="B24" s="2">
        <v>11</v>
      </c>
      <c r="C24" s="2">
        <v>2</v>
      </c>
      <c r="D24" s="2">
        <v>6</v>
      </c>
    </row>
    <row r="25" spans="1:4" x14ac:dyDescent="0.3">
      <c r="A25" s="2">
        <v>2</v>
      </c>
      <c r="B25" s="2">
        <v>12</v>
      </c>
      <c r="C25" s="2">
        <v>2</v>
      </c>
      <c r="D25" s="2">
        <v>6</v>
      </c>
    </row>
    <row r="26" spans="1:4" x14ac:dyDescent="0.3">
      <c r="A26" s="2">
        <v>3</v>
      </c>
      <c r="B26" s="2">
        <v>1</v>
      </c>
      <c r="C26" s="2">
        <v>3</v>
      </c>
      <c r="D26" s="2">
        <v>6</v>
      </c>
    </row>
    <row r="27" spans="1:4" x14ac:dyDescent="0.3">
      <c r="A27" s="2">
        <v>3</v>
      </c>
      <c r="B27" s="2">
        <v>2</v>
      </c>
      <c r="C27" s="2">
        <v>3</v>
      </c>
      <c r="D27" s="2">
        <v>6</v>
      </c>
    </row>
    <row r="28" spans="1:4" x14ac:dyDescent="0.3">
      <c r="A28" s="2">
        <v>3</v>
      </c>
      <c r="B28" s="2">
        <v>3</v>
      </c>
      <c r="C28" s="2">
        <v>3</v>
      </c>
      <c r="D28" s="2">
        <v>5</v>
      </c>
    </row>
    <row r="29" spans="1:4" x14ac:dyDescent="0.3">
      <c r="A29" s="2">
        <v>3</v>
      </c>
      <c r="B29" s="2">
        <v>4</v>
      </c>
      <c r="C29" s="2">
        <v>3</v>
      </c>
      <c r="D29" s="2">
        <v>3</v>
      </c>
    </row>
    <row r="30" spans="1:4" x14ac:dyDescent="0.3">
      <c r="A30" s="2">
        <v>3</v>
      </c>
      <c r="B30" s="2">
        <v>5</v>
      </c>
      <c r="C30" s="2">
        <v>3</v>
      </c>
      <c r="D30" s="2">
        <v>2</v>
      </c>
    </row>
    <row r="31" spans="1:4" x14ac:dyDescent="0.3">
      <c r="A31" s="2">
        <v>3</v>
      </c>
      <c r="B31" s="2">
        <v>6</v>
      </c>
      <c r="C31" s="2">
        <v>3</v>
      </c>
      <c r="D31" s="2">
        <v>1</v>
      </c>
    </row>
    <row r="32" spans="1:4" x14ac:dyDescent="0.3">
      <c r="A32" s="2">
        <v>3</v>
      </c>
      <c r="B32" s="2">
        <v>7</v>
      </c>
      <c r="C32" s="2">
        <v>3</v>
      </c>
      <c r="D32" s="2">
        <v>2</v>
      </c>
    </row>
    <row r="33" spans="1:4" x14ac:dyDescent="0.3">
      <c r="A33" s="2">
        <v>3</v>
      </c>
      <c r="B33" s="2">
        <v>8</v>
      </c>
      <c r="C33" s="2">
        <v>3</v>
      </c>
      <c r="D33" s="2">
        <v>3</v>
      </c>
    </row>
    <row r="34" spans="1:4" x14ac:dyDescent="0.3">
      <c r="A34" s="2">
        <v>3</v>
      </c>
      <c r="B34" s="2">
        <v>9</v>
      </c>
      <c r="C34" s="2">
        <v>3</v>
      </c>
      <c r="D34" s="2">
        <v>4</v>
      </c>
    </row>
    <row r="35" spans="1:4" x14ac:dyDescent="0.3">
      <c r="A35" s="2">
        <v>3</v>
      </c>
      <c r="B35" s="2">
        <v>10</v>
      </c>
      <c r="C35" s="2">
        <v>3</v>
      </c>
      <c r="D35" s="2">
        <v>6</v>
      </c>
    </row>
    <row r="36" spans="1:4" x14ac:dyDescent="0.3">
      <c r="A36" s="2">
        <v>3</v>
      </c>
      <c r="B36" s="2">
        <v>11</v>
      </c>
      <c r="C36" s="2">
        <v>3</v>
      </c>
      <c r="D36" s="2">
        <v>6</v>
      </c>
    </row>
    <row r="37" spans="1:4" x14ac:dyDescent="0.3">
      <c r="A37" s="2">
        <v>3</v>
      </c>
      <c r="B37" s="2">
        <v>12</v>
      </c>
      <c r="C37" s="2">
        <v>3</v>
      </c>
      <c r="D37" s="2">
        <v>6</v>
      </c>
    </row>
    <row r="38" spans="1:4" x14ac:dyDescent="0.3">
      <c r="A38" s="2">
        <v>4</v>
      </c>
      <c r="B38" s="2">
        <v>1</v>
      </c>
      <c r="C38" s="2">
        <v>4</v>
      </c>
      <c r="D38" s="2">
        <v>7</v>
      </c>
    </row>
    <row r="39" spans="1:4" x14ac:dyDescent="0.3">
      <c r="A39" s="2">
        <v>4</v>
      </c>
      <c r="B39" s="2">
        <v>2</v>
      </c>
      <c r="C39" s="2">
        <v>4</v>
      </c>
      <c r="D39" s="2">
        <v>6</v>
      </c>
    </row>
    <row r="40" spans="1:4" x14ac:dyDescent="0.3">
      <c r="A40" s="2">
        <v>4</v>
      </c>
      <c r="B40" s="2">
        <v>3</v>
      </c>
      <c r="C40" s="2">
        <v>4</v>
      </c>
      <c r="D40" s="2">
        <v>5</v>
      </c>
    </row>
    <row r="41" spans="1:4" x14ac:dyDescent="0.3">
      <c r="A41" s="2">
        <v>4</v>
      </c>
      <c r="B41" s="2">
        <v>4</v>
      </c>
      <c r="C41" s="2">
        <v>4</v>
      </c>
      <c r="D41" s="2">
        <v>3</v>
      </c>
    </row>
    <row r="42" spans="1:4" x14ac:dyDescent="0.3">
      <c r="A42" s="2">
        <v>4</v>
      </c>
      <c r="B42" s="2">
        <v>5</v>
      </c>
      <c r="C42" s="2">
        <v>4</v>
      </c>
      <c r="D42" s="2">
        <v>2</v>
      </c>
    </row>
    <row r="43" spans="1:4" x14ac:dyDescent="0.3">
      <c r="A43" s="2">
        <v>4</v>
      </c>
      <c r="B43" s="2">
        <v>6</v>
      </c>
      <c r="C43" s="2">
        <v>4</v>
      </c>
      <c r="D43" s="2">
        <v>1</v>
      </c>
    </row>
    <row r="44" spans="1:4" x14ac:dyDescent="0.3">
      <c r="A44" s="2">
        <v>4</v>
      </c>
      <c r="B44" s="2">
        <v>7</v>
      </c>
      <c r="C44" s="2">
        <v>4</v>
      </c>
      <c r="D44" s="2">
        <v>1</v>
      </c>
    </row>
    <row r="45" spans="1:4" x14ac:dyDescent="0.3">
      <c r="A45" s="2">
        <v>4</v>
      </c>
      <c r="B45" s="2">
        <v>8</v>
      </c>
      <c r="C45" s="2">
        <v>4</v>
      </c>
      <c r="D45" s="2">
        <v>3</v>
      </c>
    </row>
    <row r="46" spans="1:4" x14ac:dyDescent="0.3">
      <c r="A46" s="2">
        <v>4</v>
      </c>
      <c r="B46" s="2">
        <v>9</v>
      </c>
      <c r="C46" s="2">
        <v>4</v>
      </c>
      <c r="D46" s="2">
        <v>4</v>
      </c>
    </row>
    <row r="47" spans="1:4" x14ac:dyDescent="0.3">
      <c r="A47" s="2">
        <v>4</v>
      </c>
      <c r="B47" s="2">
        <v>10</v>
      </c>
      <c r="C47" s="2">
        <v>4</v>
      </c>
      <c r="D47" s="2">
        <v>6</v>
      </c>
    </row>
    <row r="48" spans="1:4" x14ac:dyDescent="0.3">
      <c r="A48" s="2">
        <v>4</v>
      </c>
      <c r="B48" s="2">
        <v>11</v>
      </c>
      <c r="C48" s="2">
        <v>4</v>
      </c>
      <c r="D48" s="2">
        <v>6</v>
      </c>
    </row>
    <row r="49" spans="1:4" x14ac:dyDescent="0.3">
      <c r="A49" s="2">
        <v>4</v>
      </c>
      <c r="B49" s="2">
        <v>12</v>
      </c>
      <c r="C49" s="2">
        <v>4</v>
      </c>
      <c r="D49" s="2">
        <v>7</v>
      </c>
    </row>
    <row r="50" spans="1:4" x14ac:dyDescent="0.3">
      <c r="A50" s="2">
        <v>5</v>
      </c>
      <c r="B50" s="2">
        <v>1</v>
      </c>
      <c r="C50" s="2">
        <v>5</v>
      </c>
      <c r="D50" s="2">
        <v>7</v>
      </c>
    </row>
    <row r="51" spans="1:4" x14ac:dyDescent="0.3">
      <c r="A51" s="2">
        <v>5</v>
      </c>
      <c r="B51" s="2">
        <v>2</v>
      </c>
      <c r="C51" s="2">
        <v>5</v>
      </c>
      <c r="D51" s="2">
        <v>6</v>
      </c>
    </row>
    <row r="52" spans="1:4" x14ac:dyDescent="0.3">
      <c r="A52" s="2">
        <v>5</v>
      </c>
      <c r="B52" s="2">
        <v>3</v>
      </c>
      <c r="C52" s="2">
        <v>5</v>
      </c>
      <c r="D52" s="2">
        <v>5</v>
      </c>
    </row>
    <row r="53" spans="1:4" x14ac:dyDescent="0.3">
      <c r="A53" s="2">
        <v>5</v>
      </c>
      <c r="B53" s="2">
        <v>4</v>
      </c>
      <c r="C53" s="2">
        <v>5</v>
      </c>
      <c r="D53" s="2">
        <v>3</v>
      </c>
    </row>
    <row r="54" spans="1:4" x14ac:dyDescent="0.3">
      <c r="A54" s="2">
        <v>5</v>
      </c>
      <c r="B54" s="2">
        <v>5</v>
      </c>
      <c r="C54" s="2">
        <v>5</v>
      </c>
      <c r="D54" s="2">
        <v>2</v>
      </c>
    </row>
    <row r="55" spans="1:4" x14ac:dyDescent="0.3">
      <c r="A55" s="2">
        <v>5</v>
      </c>
      <c r="B55" s="2">
        <v>6</v>
      </c>
      <c r="C55" s="2">
        <v>5</v>
      </c>
      <c r="D55" s="2">
        <v>1</v>
      </c>
    </row>
    <row r="56" spans="1:4" x14ac:dyDescent="0.3">
      <c r="A56" s="2">
        <v>5</v>
      </c>
      <c r="B56" s="2">
        <v>7</v>
      </c>
      <c r="C56" s="2">
        <v>5</v>
      </c>
      <c r="D56" s="2">
        <v>2</v>
      </c>
    </row>
    <row r="57" spans="1:4" x14ac:dyDescent="0.3">
      <c r="A57" s="2">
        <v>5</v>
      </c>
      <c r="B57" s="2">
        <v>8</v>
      </c>
      <c r="C57" s="2">
        <v>5</v>
      </c>
      <c r="D57" s="2">
        <v>3</v>
      </c>
    </row>
    <row r="58" spans="1:4" x14ac:dyDescent="0.3">
      <c r="A58" s="2">
        <v>5</v>
      </c>
      <c r="B58" s="2">
        <v>9</v>
      </c>
      <c r="C58" s="2">
        <v>5</v>
      </c>
      <c r="D58" s="2">
        <v>4</v>
      </c>
    </row>
    <row r="59" spans="1:4" x14ac:dyDescent="0.3">
      <c r="A59" s="2">
        <v>5</v>
      </c>
      <c r="B59" s="2">
        <v>10</v>
      </c>
      <c r="C59" s="2">
        <v>5</v>
      </c>
      <c r="D59" s="2">
        <v>6</v>
      </c>
    </row>
    <row r="60" spans="1:4" x14ac:dyDescent="0.3">
      <c r="A60" s="2">
        <v>5</v>
      </c>
      <c r="B60" s="2">
        <v>11</v>
      </c>
      <c r="C60" s="2">
        <v>5</v>
      </c>
      <c r="D60" s="2">
        <v>6</v>
      </c>
    </row>
    <row r="61" spans="1:4" x14ac:dyDescent="0.3">
      <c r="A61" s="2">
        <v>5</v>
      </c>
      <c r="B61" s="2">
        <v>12</v>
      </c>
      <c r="C61" s="2">
        <v>5</v>
      </c>
      <c r="D61" s="2">
        <v>7</v>
      </c>
    </row>
    <row r="62" spans="1:4" x14ac:dyDescent="0.3">
      <c r="A62" s="2">
        <v>6</v>
      </c>
      <c r="B62" s="2">
        <v>1</v>
      </c>
      <c r="C62" s="2">
        <v>6</v>
      </c>
      <c r="D62" s="2">
        <v>6</v>
      </c>
    </row>
    <row r="63" spans="1:4" x14ac:dyDescent="0.3">
      <c r="A63" s="2">
        <v>6</v>
      </c>
      <c r="B63" s="2">
        <v>2</v>
      </c>
      <c r="C63" s="2">
        <v>6</v>
      </c>
      <c r="D63" s="2">
        <v>6</v>
      </c>
    </row>
    <row r="64" spans="1:4" x14ac:dyDescent="0.3">
      <c r="A64" s="2">
        <v>6</v>
      </c>
      <c r="B64" s="2">
        <v>3</v>
      </c>
      <c r="C64" s="2">
        <v>6</v>
      </c>
      <c r="D64" s="2">
        <v>5</v>
      </c>
    </row>
    <row r="65" spans="1:4" x14ac:dyDescent="0.3">
      <c r="A65" s="2">
        <v>6</v>
      </c>
      <c r="B65" s="2">
        <v>4</v>
      </c>
      <c r="C65" s="2">
        <v>6</v>
      </c>
      <c r="D65" s="2">
        <v>4</v>
      </c>
    </row>
    <row r="66" spans="1:4" x14ac:dyDescent="0.3">
      <c r="A66" s="2">
        <v>6</v>
      </c>
      <c r="B66" s="2">
        <v>5</v>
      </c>
      <c r="C66" s="2">
        <v>6</v>
      </c>
      <c r="D66" s="2">
        <v>2</v>
      </c>
    </row>
    <row r="67" spans="1:4" x14ac:dyDescent="0.3">
      <c r="A67" s="2">
        <v>6</v>
      </c>
      <c r="B67" s="2">
        <v>6</v>
      </c>
      <c r="C67" s="2">
        <v>6</v>
      </c>
      <c r="D67" s="2">
        <v>2</v>
      </c>
    </row>
    <row r="68" spans="1:4" x14ac:dyDescent="0.3">
      <c r="A68" s="2">
        <v>6</v>
      </c>
      <c r="B68" s="2">
        <v>7</v>
      </c>
      <c r="C68" s="2">
        <v>6</v>
      </c>
      <c r="D68" s="2">
        <v>2</v>
      </c>
    </row>
    <row r="69" spans="1:4" x14ac:dyDescent="0.3">
      <c r="A69" s="2">
        <v>6</v>
      </c>
      <c r="B69" s="2">
        <v>8</v>
      </c>
      <c r="C69" s="2">
        <v>6</v>
      </c>
      <c r="D69" s="2">
        <v>3</v>
      </c>
    </row>
    <row r="70" spans="1:4" x14ac:dyDescent="0.3">
      <c r="A70" s="2">
        <v>6</v>
      </c>
      <c r="B70" s="2">
        <v>9</v>
      </c>
      <c r="C70" s="2">
        <v>6</v>
      </c>
      <c r="D70" s="2">
        <v>5</v>
      </c>
    </row>
    <row r="71" spans="1:4" x14ac:dyDescent="0.3">
      <c r="A71" s="2">
        <v>6</v>
      </c>
      <c r="B71" s="2">
        <v>10</v>
      </c>
      <c r="C71" s="2">
        <v>6</v>
      </c>
      <c r="D71" s="2">
        <v>6</v>
      </c>
    </row>
    <row r="72" spans="1:4" x14ac:dyDescent="0.3">
      <c r="A72" s="2">
        <v>6</v>
      </c>
      <c r="B72" s="2">
        <v>11</v>
      </c>
      <c r="C72" s="2">
        <v>6</v>
      </c>
      <c r="D72" s="2">
        <v>6</v>
      </c>
    </row>
    <row r="73" spans="1:4" x14ac:dyDescent="0.3">
      <c r="A73" s="2">
        <v>6</v>
      </c>
      <c r="B73" s="2">
        <v>12</v>
      </c>
      <c r="C73" s="2">
        <v>6</v>
      </c>
      <c r="D73" s="2">
        <v>6</v>
      </c>
    </row>
    <row r="74" spans="1:4" x14ac:dyDescent="0.3">
      <c r="A74" s="2">
        <v>7</v>
      </c>
      <c r="B74" s="2">
        <v>1</v>
      </c>
      <c r="C74" s="2">
        <v>7</v>
      </c>
      <c r="D74" s="2">
        <v>6</v>
      </c>
    </row>
    <row r="75" spans="1:4" x14ac:dyDescent="0.3">
      <c r="A75" s="2">
        <v>7</v>
      </c>
      <c r="B75" s="2">
        <v>2</v>
      </c>
      <c r="C75" s="2">
        <v>7</v>
      </c>
      <c r="D75" s="2">
        <v>6</v>
      </c>
    </row>
    <row r="76" spans="1:4" x14ac:dyDescent="0.3">
      <c r="A76" s="2">
        <v>7</v>
      </c>
      <c r="B76" s="2">
        <v>3</v>
      </c>
      <c r="C76" s="2">
        <v>7</v>
      </c>
      <c r="D76" s="2">
        <v>5</v>
      </c>
    </row>
    <row r="77" spans="1:4" x14ac:dyDescent="0.3">
      <c r="A77" s="2">
        <v>7</v>
      </c>
      <c r="B77" s="2">
        <v>4</v>
      </c>
      <c r="C77" s="2">
        <v>7</v>
      </c>
      <c r="D77" s="2">
        <v>4</v>
      </c>
    </row>
    <row r="78" spans="1:4" x14ac:dyDescent="0.3">
      <c r="A78" s="2">
        <v>7</v>
      </c>
      <c r="B78" s="2">
        <v>5</v>
      </c>
      <c r="C78" s="2">
        <v>7</v>
      </c>
      <c r="D78" s="2">
        <v>2</v>
      </c>
    </row>
    <row r="79" spans="1:4" x14ac:dyDescent="0.3">
      <c r="A79" s="2">
        <v>7</v>
      </c>
      <c r="B79" s="2">
        <v>6</v>
      </c>
      <c r="C79" s="2">
        <v>7</v>
      </c>
      <c r="D79" s="2">
        <v>2</v>
      </c>
    </row>
    <row r="80" spans="1:4" x14ac:dyDescent="0.3">
      <c r="A80" s="2">
        <v>7</v>
      </c>
      <c r="B80" s="2">
        <v>7</v>
      </c>
      <c r="C80" s="2">
        <v>7</v>
      </c>
      <c r="D80" s="2">
        <v>2</v>
      </c>
    </row>
    <row r="81" spans="1:4" x14ac:dyDescent="0.3">
      <c r="A81" s="2">
        <v>7</v>
      </c>
      <c r="B81" s="2">
        <v>8</v>
      </c>
      <c r="C81" s="2">
        <v>7</v>
      </c>
      <c r="D81" s="2">
        <v>3</v>
      </c>
    </row>
    <row r="82" spans="1:4" x14ac:dyDescent="0.3">
      <c r="A82" s="2">
        <v>7</v>
      </c>
      <c r="B82" s="2">
        <v>9</v>
      </c>
      <c r="C82" s="2">
        <v>7</v>
      </c>
      <c r="D82" s="2">
        <v>5</v>
      </c>
    </row>
    <row r="83" spans="1:4" x14ac:dyDescent="0.3">
      <c r="A83" s="2">
        <v>7</v>
      </c>
      <c r="B83" s="2">
        <v>10</v>
      </c>
      <c r="C83" s="2">
        <v>7</v>
      </c>
      <c r="D83" s="2">
        <v>6</v>
      </c>
    </row>
    <row r="84" spans="1:4" x14ac:dyDescent="0.3">
      <c r="A84" s="2">
        <v>7</v>
      </c>
      <c r="B84" s="2">
        <v>11</v>
      </c>
      <c r="C84" s="2">
        <v>7</v>
      </c>
      <c r="D84" s="2">
        <v>6</v>
      </c>
    </row>
    <row r="85" spans="1:4" x14ac:dyDescent="0.3">
      <c r="A85" s="2">
        <v>7</v>
      </c>
      <c r="B85" s="2">
        <v>12</v>
      </c>
      <c r="C85" s="2">
        <v>7</v>
      </c>
      <c r="D85" s="2">
        <v>6</v>
      </c>
    </row>
    <row r="86" spans="1:4" x14ac:dyDescent="0.3">
      <c r="A86" s="2">
        <v>8</v>
      </c>
      <c r="B86" s="2">
        <v>1</v>
      </c>
      <c r="C86" s="2">
        <v>8</v>
      </c>
      <c r="D86" s="2">
        <v>6</v>
      </c>
    </row>
    <row r="87" spans="1:4" x14ac:dyDescent="0.3">
      <c r="A87" s="2">
        <v>8</v>
      </c>
      <c r="B87" s="2">
        <v>2</v>
      </c>
      <c r="C87" s="2">
        <v>8</v>
      </c>
      <c r="D87" s="2">
        <v>6</v>
      </c>
    </row>
    <row r="88" spans="1:4" x14ac:dyDescent="0.3">
      <c r="A88" s="2">
        <v>8</v>
      </c>
      <c r="B88" s="2">
        <v>3</v>
      </c>
      <c r="C88" s="2">
        <v>8</v>
      </c>
      <c r="D88" s="2">
        <v>5</v>
      </c>
    </row>
    <row r="89" spans="1:4" x14ac:dyDescent="0.3">
      <c r="A89" s="2">
        <v>8</v>
      </c>
      <c r="B89" s="2">
        <v>4</v>
      </c>
      <c r="C89" s="2">
        <v>8</v>
      </c>
      <c r="D89" s="2">
        <v>4</v>
      </c>
    </row>
    <row r="90" spans="1:4" x14ac:dyDescent="0.3">
      <c r="A90" s="2">
        <v>8</v>
      </c>
      <c r="B90" s="2">
        <v>5</v>
      </c>
      <c r="C90" s="2">
        <v>8</v>
      </c>
      <c r="D90" s="2">
        <v>2</v>
      </c>
    </row>
    <row r="91" spans="1:4" x14ac:dyDescent="0.3">
      <c r="A91" s="2">
        <v>8</v>
      </c>
      <c r="B91" s="2">
        <v>6</v>
      </c>
      <c r="C91" s="2">
        <v>8</v>
      </c>
      <c r="D91" s="2">
        <v>2</v>
      </c>
    </row>
    <row r="92" spans="1:4" x14ac:dyDescent="0.3">
      <c r="A92" s="2">
        <v>8</v>
      </c>
      <c r="B92" s="2">
        <v>7</v>
      </c>
      <c r="C92" s="2">
        <v>8</v>
      </c>
      <c r="D92" s="2">
        <v>2</v>
      </c>
    </row>
    <row r="93" spans="1:4" x14ac:dyDescent="0.3">
      <c r="A93" s="2">
        <v>8</v>
      </c>
      <c r="B93" s="2">
        <v>8</v>
      </c>
      <c r="C93" s="2">
        <v>8</v>
      </c>
      <c r="D93" s="2">
        <v>3</v>
      </c>
    </row>
    <row r="94" spans="1:4" x14ac:dyDescent="0.3">
      <c r="A94" s="2">
        <v>8</v>
      </c>
      <c r="B94" s="2">
        <v>9</v>
      </c>
      <c r="C94" s="2">
        <v>8</v>
      </c>
      <c r="D94" s="2">
        <v>4</v>
      </c>
    </row>
    <row r="95" spans="1:4" x14ac:dyDescent="0.3">
      <c r="A95" s="2">
        <v>8</v>
      </c>
      <c r="B95" s="2">
        <v>10</v>
      </c>
      <c r="C95" s="2">
        <v>8</v>
      </c>
      <c r="D95" s="2">
        <v>6</v>
      </c>
    </row>
    <row r="96" spans="1:4" x14ac:dyDescent="0.3">
      <c r="A96" s="2">
        <v>8</v>
      </c>
      <c r="B96" s="2">
        <v>11</v>
      </c>
      <c r="C96" s="2">
        <v>8</v>
      </c>
      <c r="D96" s="2">
        <v>5</v>
      </c>
    </row>
    <row r="97" spans="1:4" x14ac:dyDescent="0.3">
      <c r="A97" s="2">
        <v>8</v>
      </c>
      <c r="B97" s="2">
        <v>12</v>
      </c>
      <c r="C97" s="2">
        <v>8</v>
      </c>
      <c r="D97" s="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53C3-7481-4AA4-941C-71C4BCF1E5C3}">
  <dimension ref="A1:K158"/>
  <sheetViews>
    <sheetView workbookViewId="0">
      <selection activeCell="I20" sqref="I20"/>
    </sheetView>
  </sheetViews>
  <sheetFormatPr baseColWidth="10" defaultRowHeight="14.4" x14ac:dyDescent="0.3"/>
  <cols>
    <col min="1" max="1" width="11.5546875" style="1"/>
    <col min="2" max="2" width="9.5546875" style="2" bestFit="1" customWidth="1"/>
    <col min="3" max="3" width="30.109375" style="1" bestFit="1" customWidth="1"/>
    <col min="4" max="4" width="21.21875" style="2" bestFit="1" customWidth="1"/>
    <col min="5" max="5" width="11.5546875" style="1"/>
    <col min="6" max="6" width="17.109375" style="3" bestFit="1" customWidth="1"/>
    <col min="7" max="16384" width="11.5546875" style="1"/>
  </cols>
  <sheetData>
    <row r="1" spans="1:11" x14ac:dyDescent="0.3">
      <c r="A1" s="1" t="s">
        <v>0</v>
      </c>
      <c r="B1" s="2" t="s">
        <v>151</v>
      </c>
      <c r="C1" s="1" t="s">
        <v>133</v>
      </c>
      <c r="D1" s="2" t="s">
        <v>134</v>
      </c>
      <c r="E1" s="1" t="s">
        <v>135</v>
      </c>
      <c r="F1" s="3" t="s">
        <v>134</v>
      </c>
    </row>
    <row r="2" spans="1:11" x14ac:dyDescent="0.3">
      <c r="A2" s="1">
        <v>1</v>
      </c>
      <c r="B2" s="2">
        <v>1</v>
      </c>
      <c r="C2" s="1">
        <v>1</v>
      </c>
      <c r="E2" s="1">
        <v>2.5</v>
      </c>
    </row>
    <row r="3" spans="1:11" x14ac:dyDescent="0.3">
      <c r="A3" s="1">
        <v>2</v>
      </c>
      <c r="B3" s="2">
        <v>1</v>
      </c>
      <c r="C3" s="10">
        <v>2</v>
      </c>
      <c r="D3" s="11">
        <v>20</v>
      </c>
      <c r="E3" s="10">
        <v>3.2</v>
      </c>
      <c r="F3" s="12" t="s">
        <v>136</v>
      </c>
      <c r="I3" s="1" t="s">
        <v>209</v>
      </c>
      <c r="J3" s="1" t="s">
        <v>196</v>
      </c>
    </row>
    <row r="4" spans="1:11" x14ac:dyDescent="0.3">
      <c r="A4" s="1">
        <v>3</v>
      </c>
      <c r="B4" s="2">
        <v>2</v>
      </c>
      <c r="C4" s="10">
        <v>2</v>
      </c>
      <c r="D4" s="11">
        <v>25</v>
      </c>
      <c r="E4" s="10">
        <v>2.85</v>
      </c>
      <c r="F4" s="12">
        <v>25</v>
      </c>
      <c r="I4" s="1">
        <v>20</v>
      </c>
      <c r="J4" s="1">
        <v>3.2</v>
      </c>
    </row>
    <row r="5" spans="1:11" x14ac:dyDescent="0.3">
      <c r="A5" s="1">
        <v>4</v>
      </c>
      <c r="B5" s="2">
        <v>3</v>
      </c>
      <c r="C5" s="10">
        <v>2</v>
      </c>
      <c r="D5" s="11">
        <v>30</v>
      </c>
      <c r="E5" s="10">
        <v>2.65</v>
      </c>
      <c r="F5" s="12">
        <v>30</v>
      </c>
      <c r="I5" s="1">
        <v>25</v>
      </c>
      <c r="J5" s="1">
        <v>2.85</v>
      </c>
    </row>
    <row r="6" spans="1:11" x14ac:dyDescent="0.3">
      <c r="A6" s="1">
        <v>5</v>
      </c>
      <c r="B6" s="2">
        <v>4</v>
      </c>
      <c r="C6" s="10">
        <v>2</v>
      </c>
      <c r="D6" s="11">
        <v>35</v>
      </c>
      <c r="E6" s="10">
        <v>2.4500000000000002</v>
      </c>
      <c r="F6" s="12">
        <v>35</v>
      </c>
      <c r="I6" s="1">
        <v>30</v>
      </c>
      <c r="J6" s="1">
        <v>2.65</v>
      </c>
    </row>
    <row r="7" spans="1:11" x14ac:dyDescent="0.3">
      <c r="A7" s="1">
        <v>6</v>
      </c>
      <c r="B7" s="2">
        <v>5</v>
      </c>
      <c r="C7" s="10">
        <v>2</v>
      </c>
      <c r="D7" s="11">
        <v>40</v>
      </c>
      <c r="E7" s="10">
        <v>2.2999999999999998</v>
      </c>
      <c r="F7" s="12">
        <v>40</v>
      </c>
      <c r="I7" s="1">
        <v>35</v>
      </c>
      <c r="J7" s="1">
        <v>2.4500000000000002</v>
      </c>
    </row>
    <row r="8" spans="1:11" x14ac:dyDescent="0.3">
      <c r="A8" s="1">
        <v>7</v>
      </c>
      <c r="B8" s="2">
        <v>6</v>
      </c>
      <c r="C8" s="10">
        <v>2</v>
      </c>
      <c r="D8" s="11">
        <v>45</v>
      </c>
      <c r="E8" s="10">
        <v>2.15</v>
      </c>
      <c r="F8" s="12">
        <v>45</v>
      </c>
      <c r="I8" s="1">
        <v>40</v>
      </c>
      <c r="J8" s="1">
        <v>2.2999999999999998</v>
      </c>
    </row>
    <row r="9" spans="1:11" x14ac:dyDescent="0.3">
      <c r="A9" s="1">
        <v>8</v>
      </c>
      <c r="B9" s="2">
        <v>7</v>
      </c>
      <c r="C9" s="10">
        <v>2</v>
      </c>
      <c r="D9" s="11">
        <v>50</v>
      </c>
      <c r="E9" s="10">
        <v>2.0499999999999998</v>
      </c>
      <c r="F9" s="12">
        <v>50</v>
      </c>
      <c r="I9" s="1">
        <v>45</v>
      </c>
      <c r="J9" s="1">
        <v>2.15</v>
      </c>
    </row>
    <row r="10" spans="1:11" x14ac:dyDescent="0.3">
      <c r="A10" s="1">
        <v>9</v>
      </c>
      <c r="B10" s="2">
        <v>8</v>
      </c>
      <c r="C10" s="10">
        <v>2</v>
      </c>
      <c r="D10" s="11">
        <v>55</v>
      </c>
      <c r="E10" s="10">
        <v>1.9</v>
      </c>
      <c r="F10" s="12">
        <v>55</v>
      </c>
      <c r="I10" s="1">
        <v>50</v>
      </c>
      <c r="J10" s="1">
        <v>2.0499999999999998</v>
      </c>
      <c r="K10" s="1">
        <f>J10-J11</f>
        <v>7.4999999999999956E-2</v>
      </c>
    </row>
    <row r="11" spans="1:11" x14ac:dyDescent="0.3">
      <c r="A11" s="1">
        <v>10</v>
      </c>
      <c r="B11" s="2">
        <v>9</v>
      </c>
      <c r="C11" s="10">
        <v>2</v>
      </c>
      <c r="D11" s="11">
        <v>60</v>
      </c>
      <c r="E11" s="10">
        <v>1.8</v>
      </c>
      <c r="F11" s="12">
        <v>60</v>
      </c>
      <c r="I11" s="15">
        <v>52.5</v>
      </c>
      <c r="J11" s="15">
        <f>J10+(I11-I10)*(J12-J10)/(I12-I10)</f>
        <v>1.9749999999999999</v>
      </c>
      <c r="K11" s="1" t="s">
        <v>213</v>
      </c>
    </row>
    <row r="12" spans="1:11" x14ac:dyDescent="0.3">
      <c r="A12" s="1">
        <v>11</v>
      </c>
      <c r="B12" s="2">
        <v>10</v>
      </c>
      <c r="C12" s="10">
        <v>2</v>
      </c>
      <c r="D12" s="11">
        <v>65</v>
      </c>
      <c r="E12" s="10">
        <v>1.75</v>
      </c>
      <c r="F12" s="12">
        <v>65</v>
      </c>
      <c r="I12" s="1">
        <v>55</v>
      </c>
      <c r="J12" s="1">
        <v>1.9</v>
      </c>
      <c r="K12" s="1">
        <f>J11-J12</f>
        <v>7.4999999999999956E-2</v>
      </c>
    </row>
    <row r="13" spans="1:11" x14ac:dyDescent="0.3">
      <c r="A13" s="1">
        <v>12</v>
      </c>
      <c r="B13" s="2">
        <v>11</v>
      </c>
      <c r="C13" s="10">
        <v>2</v>
      </c>
      <c r="D13" s="11">
        <v>70</v>
      </c>
      <c r="E13" s="10">
        <v>1.65</v>
      </c>
      <c r="F13" s="12">
        <v>70</v>
      </c>
      <c r="I13" s="1">
        <v>60</v>
      </c>
      <c r="J13" s="1">
        <v>1.8</v>
      </c>
    </row>
    <row r="14" spans="1:11" x14ac:dyDescent="0.3">
      <c r="A14" s="1">
        <v>13</v>
      </c>
      <c r="B14" s="2">
        <v>12</v>
      </c>
      <c r="C14" s="10">
        <v>2</v>
      </c>
      <c r="D14" s="11">
        <v>75</v>
      </c>
      <c r="E14" s="10">
        <v>1.55</v>
      </c>
      <c r="F14" s="12">
        <v>75</v>
      </c>
      <c r="I14" s="1">
        <v>65</v>
      </c>
      <c r="J14" s="1">
        <v>1.75</v>
      </c>
    </row>
    <row r="15" spans="1:11" x14ac:dyDescent="0.3">
      <c r="A15" s="1">
        <v>14</v>
      </c>
      <c r="B15" s="2">
        <v>13</v>
      </c>
      <c r="C15" s="10">
        <v>2</v>
      </c>
      <c r="D15" s="11">
        <v>80</v>
      </c>
      <c r="E15" s="10">
        <v>1.5</v>
      </c>
      <c r="F15" s="12" t="s">
        <v>137</v>
      </c>
      <c r="I15" s="1">
        <v>70</v>
      </c>
      <c r="J15" s="1">
        <v>1.65</v>
      </c>
    </row>
    <row r="16" spans="1:11" x14ac:dyDescent="0.3">
      <c r="A16" s="1">
        <v>15</v>
      </c>
      <c r="B16" s="2">
        <v>1</v>
      </c>
      <c r="C16" s="1">
        <v>3</v>
      </c>
      <c r="D16" s="2">
        <v>50</v>
      </c>
      <c r="E16" s="1">
        <v>1.9</v>
      </c>
      <c r="F16" s="3">
        <v>50</v>
      </c>
      <c r="I16" s="1">
        <v>75</v>
      </c>
      <c r="J16" s="1">
        <v>1.55</v>
      </c>
    </row>
    <row r="17" spans="1:10" x14ac:dyDescent="0.3">
      <c r="A17" s="1">
        <v>16</v>
      </c>
      <c r="B17" s="2">
        <v>2</v>
      </c>
      <c r="C17" s="1">
        <v>3</v>
      </c>
      <c r="D17" s="2">
        <v>55</v>
      </c>
      <c r="E17" s="1">
        <v>1.75</v>
      </c>
      <c r="F17" s="3">
        <v>55</v>
      </c>
      <c r="I17" s="1">
        <v>80</v>
      </c>
      <c r="J17" s="1">
        <v>1.5</v>
      </c>
    </row>
    <row r="18" spans="1:10" x14ac:dyDescent="0.3">
      <c r="A18" s="1">
        <v>17</v>
      </c>
      <c r="B18" s="2">
        <v>3</v>
      </c>
      <c r="C18" s="1">
        <v>3</v>
      </c>
      <c r="D18" s="2">
        <v>60</v>
      </c>
      <c r="E18" s="1">
        <v>1.6</v>
      </c>
      <c r="F18" s="3">
        <v>60</v>
      </c>
    </row>
    <row r="19" spans="1:10" x14ac:dyDescent="0.3">
      <c r="A19" s="1">
        <v>18</v>
      </c>
      <c r="B19" s="2">
        <v>4</v>
      </c>
      <c r="C19" s="1">
        <v>3</v>
      </c>
      <c r="D19" s="2">
        <v>65</v>
      </c>
      <c r="E19" s="1">
        <v>1.5</v>
      </c>
      <c r="F19" s="3">
        <v>65</v>
      </c>
    </row>
    <row r="20" spans="1:10" x14ac:dyDescent="0.3">
      <c r="A20" s="1">
        <v>19</v>
      </c>
      <c r="B20" s="2">
        <v>5</v>
      </c>
      <c r="C20" s="1">
        <v>3</v>
      </c>
      <c r="D20" s="2">
        <v>70</v>
      </c>
      <c r="E20" s="1">
        <v>1.45</v>
      </c>
      <c r="F20" s="3">
        <v>70</v>
      </c>
      <c r="I20" t="s">
        <v>212</v>
      </c>
    </row>
    <row r="21" spans="1:10" x14ac:dyDescent="0.3">
      <c r="A21" s="1">
        <v>20</v>
      </c>
      <c r="B21" s="2">
        <v>6</v>
      </c>
      <c r="C21" s="1">
        <v>3</v>
      </c>
      <c r="D21" s="2">
        <v>75</v>
      </c>
      <c r="E21" s="1">
        <v>1.3</v>
      </c>
      <c r="F21" s="3">
        <v>75</v>
      </c>
    </row>
    <row r="22" spans="1:10" x14ac:dyDescent="0.3">
      <c r="A22" s="1">
        <v>21</v>
      </c>
      <c r="B22" s="2">
        <v>7</v>
      </c>
      <c r="C22" s="1">
        <v>3</v>
      </c>
      <c r="D22" s="2">
        <v>80</v>
      </c>
      <c r="E22" s="1">
        <v>1.25</v>
      </c>
      <c r="F22" s="3" t="s">
        <v>137</v>
      </c>
    </row>
    <row r="23" spans="1:10" x14ac:dyDescent="0.3">
      <c r="A23" s="1">
        <v>22</v>
      </c>
      <c r="B23" s="2">
        <v>1</v>
      </c>
      <c r="C23" s="1">
        <v>4</v>
      </c>
      <c r="D23" s="2">
        <v>40</v>
      </c>
      <c r="E23" s="1">
        <v>1.75</v>
      </c>
      <c r="F23" s="3" t="s">
        <v>138</v>
      </c>
    </row>
    <row r="24" spans="1:10" x14ac:dyDescent="0.3">
      <c r="A24" s="1">
        <v>23</v>
      </c>
      <c r="B24" s="2">
        <v>2</v>
      </c>
      <c r="C24" s="1">
        <v>4</v>
      </c>
      <c r="D24" s="2">
        <v>45</v>
      </c>
      <c r="E24" s="1">
        <v>1.65</v>
      </c>
      <c r="F24" s="3">
        <v>45</v>
      </c>
    </row>
    <row r="25" spans="1:10" x14ac:dyDescent="0.3">
      <c r="A25" s="1">
        <v>24</v>
      </c>
      <c r="B25" s="2">
        <v>3</v>
      </c>
      <c r="C25" s="1">
        <v>4</v>
      </c>
      <c r="D25" s="2">
        <v>50</v>
      </c>
      <c r="E25" s="1">
        <v>1.55</v>
      </c>
      <c r="F25" s="3">
        <v>50</v>
      </c>
    </row>
    <row r="26" spans="1:10" x14ac:dyDescent="0.3">
      <c r="A26" s="1">
        <v>25</v>
      </c>
      <c r="B26" s="2">
        <v>4</v>
      </c>
      <c r="C26" s="1">
        <v>4</v>
      </c>
      <c r="D26" s="2">
        <v>55</v>
      </c>
      <c r="E26" s="1">
        <v>1.45</v>
      </c>
      <c r="F26" s="3">
        <v>55</v>
      </c>
    </row>
    <row r="27" spans="1:10" x14ac:dyDescent="0.3">
      <c r="A27" s="1">
        <v>26</v>
      </c>
      <c r="B27" s="2">
        <v>5</v>
      </c>
      <c r="C27" s="1">
        <v>4</v>
      </c>
      <c r="D27" s="2">
        <v>60</v>
      </c>
      <c r="E27" s="1">
        <v>1.35</v>
      </c>
      <c r="F27" s="3">
        <v>60</v>
      </c>
    </row>
    <row r="28" spans="1:10" x14ac:dyDescent="0.3">
      <c r="A28" s="1">
        <v>27</v>
      </c>
      <c r="B28" s="2">
        <v>6</v>
      </c>
      <c r="C28" s="1">
        <v>4</v>
      </c>
      <c r="D28" s="2">
        <v>65</v>
      </c>
      <c r="E28" s="1">
        <v>1.25</v>
      </c>
      <c r="F28" s="3">
        <v>65</v>
      </c>
    </row>
    <row r="29" spans="1:10" x14ac:dyDescent="0.3">
      <c r="A29" s="1">
        <v>28</v>
      </c>
      <c r="B29" s="2">
        <v>7</v>
      </c>
      <c r="C29" s="1">
        <v>4</v>
      </c>
      <c r="D29" s="2">
        <v>70</v>
      </c>
      <c r="E29" s="1">
        <v>1.2</v>
      </c>
      <c r="F29" s="3">
        <v>70</v>
      </c>
    </row>
    <row r="30" spans="1:10" x14ac:dyDescent="0.3">
      <c r="A30" s="1">
        <v>29</v>
      </c>
      <c r="B30" s="2">
        <v>8</v>
      </c>
      <c r="C30" s="1">
        <v>4</v>
      </c>
      <c r="D30" s="2">
        <v>75</v>
      </c>
      <c r="E30" s="1">
        <v>1.1499999999999999</v>
      </c>
      <c r="F30" s="3">
        <v>75</v>
      </c>
    </row>
    <row r="31" spans="1:10" x14ac:dyDescent="0.3">
      <c r="A31" s="1">
        <v>30</v>
      </c>
      <c r="B31" s="2">
        <v>9</v>
      </c>
      <c r="C31" s="1">
        <v>4</v>
      </c>
      <c r="D31" s="2">
        <v>80</v>
      </c>
      <c r="E31" s="1">
        <v>1.1000000000000001</v>
      </c>
      <c r="F31" s="3" t="s">
        <v>137</v>
      </c>
    </row>
    <row r="32" spans="1:10" x14ac:dyDescent="0.3">
      <c r="A32" s="1">
        <v>31</v>
      </c>
      <c r="B32" s="2">
        <v>1</v>
      </c>
      <c r="C32" s="1">
        <v>5</v>
      </c>
      <c r="D32" s="2">
        <v>8</v>
      </c>
      <c r="E32" s="1">
        <v>3</v>
      </c>
      <c r="F32" s="3" t="s">
        <v>139</v>
      </c>
    </row>
    <row r="33" spans="1:6" x14ac:dyDescent="0.3">
      <c r="A33" s="1">
        <v>32</v>
      </c>
      <c r="B33" s="2">
        <v>2</v>
      </c>
      <c r="C33" s="1">
        <v>5</v>
      </c>
      <c r="D33" s="2">
        <v>10</v>
      </c>
      <c r="E33" s="1">
        <v>2.7</v>
      </c>
      <c r="F33" s="3">
        <v>10</v>
      </c>
    </row>
    <row r="34" spans="1:6" x14ac:dyDescent="0.3">
      <c r="A34" s="1">
        <v>33</v>
      </c>
      <c r="B34" s="2">
        <v>3</v>
      </c>
      <c r="C34" s="1">
        <v>5</v>
      </c>
      <c r="D34" s="2">
        <v>13</v>
      </c>
      <c r="E34" s="1">
        <v>2.35</v>
      </c>
      <c r="F34" s="3">
        <v>13</v>
      </c>
    </row>
    <row r="35" spans="1:6" x14ac:dyDescent="0.3">
      <c r="A35" s="1">
        <v>34</v>
      </c>
      <c r="B35" s="2">
        <v>4</v>
      </c>
      <c r="C35" s="1">
        <v>5</v>
      </c>
      <c r="D35" s="2">
        <v>18</v>
      </c>
      <c r="E35" s="1">
        <v>1.98</v>
      </c>
      <c r="F35" s="3">
        <v>18</v>
      </c>
    </row>
    <row r="36" spans="1:6" x14ac:dyDescent="0.3">
      <c r="A36" s="1">
        <v>35</v>
      </c>
      <c r="B36" s="2">
        <v>5</v>
      </c>
      <c r="C36" s="1">
        <v>5</v>
      </c>
      <c r="D36" s="2">
        <v>24</v>
      </c>
      <c r="E36" s="1">
        <v>1.65</v>
      </c>
      <c r="F36" s="3">
        <v>24</v>
      </c>
    </row>
    <row r="37" spans="1:6" x14ac:dyDescent="0.3">
      <c r="A37" s="1">
        <v>36</v>
      </c>
      <c r="B37" s="2">
        <v>6</v>
      </c>
      <c r="C37" s="1">
        <v>5</v>
      </c>
      <c r="D37" s="2">
        <v>32</v>
      </c>
      <c r="E37" s="1">
        <v>1.35</v>
      </c>
      <c r="F37" s="3" t="s">
        <v>140</v>
      </c>
    </row>
    <row r="38" spans="1:6" x14ac:dyDescent="0.3">
      <c r="A38" s="1">
        <v>37</v>
      </c>
      <c r="B38" s="2">
        <v>1</v>
      </c>
      <c r="C38" s="1">
        <v>6</v>
      </c>
      <c r="E38" s="1">
        <v>1.7</v>
      </c>
    </row>
    <row r="39" spans="1:6" x14ac:dyDescent="0.3">
      <c r="A39" s="1">
        <v>38</v>
      </c>
      <c r="B39" s="2">
        <v>1</v>
      </c>
      <c r="C39" s="1">
        <v>7</v>
      </c>
      <c r="D39" s="2">
        <v>10</v>
      </c>
      <c r="E39" s="1">
        <v>1.6</v>
      </c>
      <c r="F39" s="3" t="s">
        <v>141</v>
      </c>
    </row>
    <row r="40" spans="1:6" x14ac:dyDescent="0.3">
      <c r="A40" s="1">
        <v>39</v>
      </c>
      <c r="B40" s="2">
        <v>2</v>
      </c>
      <c r="C40" s="1">
        <v>7</v>
      </c>
      <c r="D40" s="2">
        <v>15</v>
      </c>
      <c r="E40" s="1">
        <v>1.2</v>
      </c>
      <c r="F40" s="3">
        <v>15</v>
      </c>
    </row>
    <row r="41" spans="1:6" x14ac:dyDescent="0.3">
      <c r="A41" s="1">
        <v>40</v>
      </c>
      <c r="B41" s="2">
        <v>3</v>
      </c>
      <c r="C41" s="1">
        <v>7</v>
      </c>
      <c r="D41" s="2">
        <v>20</v>
      </c>
      <c r="E41" s="1">
        <v>0.95</v>
      </c>
      <c r="F41" s="3">
        <v>20</v>
      </c>
    </row>
    <row r="42" spans="1:6" x14ac:dyDescent="0.3">
      <c r="A42" s="1">
        <v>41</v>
      </c>
      <c r="B42" s="2">
        <v>4</v>
      </c>
      <c r="C42" s="1">
        <v>7</v>
      </c>
      <c r="D42" s="2">
        <v>25</v>
      </c>
      <c r="E42" s="1">
        <v>0.8</v>
      </c>
      <c r="F42" s="3" t="s">
        <v>142</v>
      </c>
    </row>
    <row r="43" spans="1:6" x14ac:dyDescent="0.3">
      <c r="A43" s="1">
        <v>42</v>
      </c>
      <c r="B43" s="2">
        <v>1</v>
      </c>
      <c r="C43" s="1">
        <v>8</v>
      </c>
      <c r="D43" s="2">
        <v>9</v>
      </c>
      <c r="E43" s="1">
        <v>3.9</v>
      </c>
      <c r="F43" s="3" t="s">
        <v>143</v>
      </c>
    </row>
    <row r="44" spans="1:6" x14ac:dyDescent="0.3">
      <c r="A44" s="1">
        <v>43</v>
      </c>
      <c r="B44" s="2">
        <v>2</v>
      </c>
      <c r="C44" s="1">
        <v>8</v>
      </c>
      <c r="D44" s="2">
        <v>12</v>
      </c>
      <c r="E44" s="1">
        <v>3.45</v>
      </c>
      <c r="F44" s="3">
        <v>12</v>
      </c>
    </row>
    <row r="45" spans="1:6" x14ac:dyDescent="0.3">
      <c r="A45" s="1">
        <v>44</v>
      </c>
      <c r="B45" s="2">
        <v>3</v>
      </c>
      <c r="C45" s="1">
        <v>8</v>
      </c>
      <c r="D45" s="2">
        <v>15</v>
      </c>
      <c r="E45" s="1">
        <v>3.05</v>
      </c>
      <c r="F45" s="3">
        <v>15</v>
      </c>
    </row>
    <row r="46" spans="1:6" x14ac:dyDescent="0.3">
      <c r="A46" s="1">
        <v>45</v>
      </c>
      <c r="B46" s="2">
        <v>4</v>
      </c>
      <c r="C46" s="1">
        <v>8</v>
      </c>
      <c r="D46" s="2">
        <v>19</v>
      </c>
      <c r="E46" s="1">
        <v>2.75</v>
      </c>
      <c r="F46" s="3">
        <v>19</v>
      </c>
    </row>
    <row r="47" spans="1:6" x14ac:dyDescent="0.3">
      <c r="A47" s="1">
        <v>46</v>
      </c>
      <c r="B47" s="2">
        <v>5</v>
      </c>
      <c r="C47" s="1">
        <v>8</v>
      </c>
      <c r="D47" s="2">
        <v>23</v>
      </c>
      <c r="E47" s="1">
        <v>2.5</v>
      </c>
      <c r="F47" s="3">
        <v>23</v>
      </c>
    </row>
    <row r="48" spans="1:6" x14ac:dyDescent="0.3">
      <c r="A48" s="1">
        <v>47</v>
      </c>
      <c r="B48" s="2">
        <v>6</v>
      </c>
      <c r="C48" s="1">
        <v>8</v>
      </c>
      <c r="D48" s="2">
        <v>28</v>
      </c>
      <c r="E48" s="1">
        <v>2.25</v>
      </c>
      <c r="F48" s="3">
        <v>28</v>
      </c>
    </row>
    <row r="49" spans="1:6" x14ac:dyDescent="0.3">
      <c r="A49" s="1">
        <v>48</v>
      </c>
      <c r="B49" s="2">
        <v>7</v>
      </c>
      <c r="C49" s="1">
        <v>8</v>
      </c>
      <c r="D49" s="2">
        <v>34</v>
      </c>
      <c r="E49" s="1">
        <v>2</v>
      </c>
      <c r="F49" s="3">
        <v>34</v>
      </c>
    </row>
    <row r="50" spans="1:6" x14ac:dyDescent="0.3">
      <c r="A50" s="1">
        <v>49</v>
      </c>
      <c r="B50" s="2">
        <v>8</v>
      </c>
      <c r="C50" s="1">
        <v>8</v>
      </c>
      <c r="D50" s="2">
        <v>45</v>
      </c>
      <c r="E50" s="1">
        <v>1.65</v>
      </c>
      <c r="F50" s="3">
        <v>45</v>
      </c>
    </row>
    <row r="51" spans="1:6" x14ac:dyDescent="0.3">
      <c r="A51" s="1">
        <v>50</v>
      </c>
      <c r="B51" s="2">
        <v>9</v>
      </c>
      <c r="C51" s="1">
        <v>8</v>
      </c>
      <c r="D51" s="2">
        <v>55</v>
      </c>
      <c r="E51" s="1">
        <v>1.45</v>
      </c>
      <c r="F51" s="3">
        <v>55</v>
      </c>
    </row>
    <row r="52" spans="1:6" x14ac:dyDescent="0.3">
      <c r="A52" s="1">
        <v>51</v>
      </c>
      <c r="B52" s="2">
        <v>10</v>
      </c>
      <c r="C52" s="1">
        <v>8</v>
      </c>
      <c r="D52" s="2">
        <v>60</v>
      </c>
      <c r="E52" s="1">
        <v>1.35</v>
      </c>
      <c r="F52" s="3">
        <v>60</v>
      </c>
    </row>
    <row r="53" spans="1:6" x14ac:dyDescent="0.3">
      <c r="A53" s="1">
        <v>52</v>
      </c>
      <c r="B53" s="2">
        <v>11</v>
      </c>
      <c r="C53" s="1">
        <v>8</v>
      </c>
      <c r="D53" s="2">
        <v>70</v>
      </c>
      <c r="E53" s="1">
        <v>1.2</v>
      </c>
      <c r="F53" s="3" t="s">
        <v>144</v>
      </c>
    </row>
    <row r="54" spans="1:6" x14ac:dyDescent="0.3">
      <c r="A54" s="1">
        <v>53</v>
      </c>
      <c r="B54" s="2">
        <v>1</v>
      </c>
      <c r="C54" s="1">
        <v>9</v>
      </c>
      <c r="D54" s="2">
        <v>20</v>
      </c>
      <c r="E54" s="1">
        <v>2</v>
      </c>
      <c r="F54" s="3" t="s">
        <v>136</v>
      </c>
    </row>
    <row r="55" spans="1:6" x14ac:dyDescent="0.3">
      <c r="A55" s="1">
        <v>54</v>
      </c>
      <c r="B55" s="2">
        <v>2</v>
      </c>
      <c r="C55" s="1">
        <v>9</v>
      </c>
      <c r="D55" s="2">
        <v>25</v>
      </c>
      <c r="E55" s="1">
        <v>1.85</v>
      </c>
      <c r="F55" s="3">
        <v>25</v>
      </c>
    </row>
    <row r="56" spans="1:6" x14ac:dyDescent="0.3">
      <c r="A56" s="1">
        <v>55</v>
      </c>
      <c r="B56" s="2">
        <v>3</v>
      </c>
      <c r="C56" s="1">
        <v>9</v>
      </c>
      <c r="D56" s="2">
        <v>30</v>
      </c>
      <c r="E56" s="1">
        <v>1.65</v>
      </c>
      <c r="F56" s="3">
        <v>30</v>
      </c>
    </row>
    <row r="57" spans="1:6" x14ac:dyDescent="0.3">
      <c r="A57" s="1">
        <v>56</v>
      </c>
      <c r="B57" s="2">
        <v>4</v>
      </c>
      <c r="C57" s="1">
        <v>9</v>
      </c>
      <c r="D57" s="2">
        <v>35</v>
      </c>
      <c r="E57" s="1">
        <v>1.55</v>
      </c>
      <c r="F57" s="3">
        <v>35</v>
      </c>
    </row>
    <row r="58" spans="1:6" x14ac:dyDescent="0.3">
      <c r="A58" s="1">
        <v>57</v>
      </c>
      <c r="B58" s="2">
        <v>5</v>
      </c>
      <c r="C58" s="1">
        <v>9</v>
      </c>
      <c r="D58" s="2">
        <v>45</v>
      </c>
      <c r="E58" s="1">
        <v>1.35</v>
      </c>
      <c r="F58" s="3">
        <v>45</v>
      </c>
    </row>
    <row r="59" spans="1:6" x14ac:dyDescent="0.3">
      <c r="A59" s="1">
        <v>58</v>
      </c>
      <c r="B59" s="2">
        <v>6</v>
      </c>
      <c r="C59" s="1">
        <v>9</v>
      </c>
      <c r="D59" s="2">
        <v>50</v>
      </c>
      <c r="E59" s="1">
        <v>1.25</v>
      </c>
      <c r="F59" s="3">
        <v>50</v>
      </c>
    </row>
    <row r="60" spans="1:6" x14ac:dyDescent="0.3">
      <c r="A60" s="1">
        <v>59</v>
      </c>
      <c r="B60" s="2">
        <v>7</v>
      </c>
      <c r="C60" s="1">
        <v>9</v>
      </c>
      <c r="D60" s="2">
        <v>60</v>
      </c>
      <c r="E60" s="1">
        <v>1.2</v>
      </c>
      <c r="F60" s="3" t="s">
        <v>145</v>
      </c>
    </row>
    <row r="61" spans="1:6" x14ac:dyDescent="0.3">
      <c r="A61" s="1">
        <v>60</v>
      </c>
      <c r="B61" s="2">
        <v>1</v>
      </c>
      <c r="C61" s="1">
        <v>10</v>
      </c>
      <c r="D61" s="2">
        <v>15</v>
      </c>
      <c r="E61" s="1">
        <v>2.15</v>
      </c>
      <c r="F61" s="3" t="s">
        <v>146</v>
      </c>
    </row>
    <row r="62" spans="1:6" x14ac:dyDescent="0.3">
      <c r="A62" s="1">
        <v>61</v>
      </c>
      <c r="B62" s="2">
        <v>2</v>
      </c>
      <c r="C62" s="1">
        <v>10</v>
      </c>
      <c r="D62" s="2">
        <v>18</v>
      </c>
      <c r="E62" s="1">
        <v>2.0499999999999998</v>
      </c>
      <c r="F62" s="3">
        <v>18</v>
      </c>
    </row>
    <row r="63" spans="1:6" x14ac:dyDescent="0.3">
      <c r="A63" s="1">
        <v>62</v>
      </c>
      <c r="B63" s="2">
        <v>3</v>
      </c>
      <c r="C63" s="1">
        <v>10</v>
      </c>
      <c r="D63" s="2">
        <v>20</v>
      </c>
      <c r="E63" s="1">
        <v>2</v>
      </c>
      <c r="F63" s="3">
        <v>20</v>
      </c>
    </row>
    <row r="64" spans="1:6" x14ac:dyDescent="0.3">
      <c r="A64" s="1">
        <v>63</v>
      </c>
      <c r="B64" s="2">
        <v>4</v>
      </c>
      <c r="C64" s="1">
        <v>10</v>
      </c>
      <c r="D64" s="2">
        <v>23</v>
      </c>
      <c r="E64" s="1">
        <v>1.85</v>
      </c>
      <c r="F64" s="3">
        <v>23</v>
      </c>
    </row>
    <row r="65" spans="1:6" x14ac:dyDescent="0.3">
      <c r="A65" s="1">
        <v>64</v>
      </c>
      <c r="B65" s="2">
        <v>5</v>
      </c>
      <c r="C65" s="1">
        <v>10</v>
      </c>
      <c r="D65" s="2">
        <v>25</v>
      </c>
      <c r="E65" s="1">
        <v>1.7</v>
      </c>
      <c r="F65" s="3">
        <v>25</v>
      </c>
    </row>
    <row r="66" spans="1:6" x14ac:dyDescent="0.3">
      <c r="A66" s="1">
        <v>65</v>
      </c>
      <c r="B66" s="2">
        <v>6</v>
      </c>
      <c r="C66" s="1">
        <v>10</v>
      </c>
      <c r="D66" s="2">
        <v>28</v>
      </c>
      <c r="E66" s="1">
        <v>1.68</v>
      </c>
      <c r="F66" s="3">
        <v>28</v>
      </c>
    </row>
    <row r="67" spans="1:6" x14ac:dyDescent="0.3">
      <c r="A67" s="1">
        <v>66</v>
      </c>
      <c r="B67" s="2">
        <v>7</v>
      </c>
      <c r="C67" s="1">
        <v>10</v>
      </c>
      <c r="D67" s="2">
        <v>33</v>
      </c>
      <c r="E67" s="1">
        <v>1.65</v>
      </c>
      <c r="F67" s="3">
        <v>33</v>
      </c>
    </row>
    <row r="68" spans="1:6" x14ac:dyDescent="0.3">
      <c r="A68" s="1">
        <v>67</v>
      </c>
      <c r="B68" s="2">
        <v>8</v>
      </c>
      <c r="C68" s="1">
        <v>10</v>
      </c>
      <c r="D68" s="2">
        <v>38</v>
      </c>
      <c r="E68" s="1">
        <v>1.55</v>
      </c>
      <c r="F68" s="3">
        <v>38</v>
      </c>
    </row>
    <row r="69" spans="1:6" x14ac:dyDescent="0.3">
      <c r="A69" s="1">
        <v>68</v>
      </c>
      <c r="B69" s="2">
        <v>9</v>
      </c>
      <c r="C69" s="1">
        <v>10</v>
      </c>
      <c r="D69" s="2">
        <v>43</v>
      </c>
      <c r="E69" s="1">
        <v>1.4</v>
      </c>
      <c r="F69" s="3" t="s">
        <v>147</v>
      </c>
    </row>
    <row r="70" spans="1:6" x14ac:dyDescent="0.3">
      <c r="A70" s="1">
        <v>69</v>
      </c>
      <c r="B70" s="2">
        <v>1</v>
      </c>
      <c r="C70" s="1">
        <v>11</v>
      </c>
      <c r="D70" s="2">
        <v>20</v>
      </c>
      <c r="E70" s="1">
        <v>2.9</v>
      </c>
      <c r="F70" s="3" t="s">
        <v>136</v>
      </c>
    </row>
    <row r="71" spans="1:6" x14ac:dyDescent="0.3">
      <c r="A71" s="1">
        <v>70</v>
      </c>
      <c r="B71" s="2">
        <v>2</v>
      </c>
      <c r="C71" s="1">
        <v>11</v>
      </c>
      <c r="D71" s="2">
        <v>23</v>
      </c>
      <c r="E71" s="1">
        <v>2.75</v>
      </c>
      <c r="F71" s="3">
        <v>23</v>
      </c>
    </row>
    <row r="72" spans="1:6" x14ac:dyDescent="0.3">
      <c r="A72" s="1">
        <v>71</v>
      </c>
      <c r="B72" s="2">
        <v>3</v>
      </c>
      <c r="C72" s="1">
        <v>11</v>
      </c>
      <c r="D72" s="2">
        <v>25</v>
      </c>
      <c r="E72" s="1">
        <v>2.6</v>
      </c>
      <c r="F72" s="3">
        <v>25</v>
      </c>
    </row>
    <row r="73" spans="1:6" x14ac:dyDescent="0.3">
      <c r="A73" s="1">
        <v>72</v>
      </c>
      <c r="B73" s="2">
        <v>4</v>
      </c>
      <c r="C73" s="1">
        <v>11</v>
      </c>
      <c r="D73" s="2">
        <v>28</v>
      </c>
      <c r="E73" s="1">
        <v>2.5</v>
      </c>
      <c r="F73" s="3">
        <v>28</v>
      </c>
    </row>
    <row r="74" spans="1:6" x14ac:dyDescent="0.3">
      <c r="A74" s="1">
        <v>73</v>
      </c>
      <c r="B74" s="2">
        <v>5</v>
      </c>
      <c r="C74" s="1">
        <v>11</v>
      </c>
      <c r="D74" s="2">
        <v>30</v>
      </c>
      <c r="E74" s="1">
        <v>2.4</v>
      </c>
      <c r="F74" s="3">
        <v>30</v>
      </c>
    </row>
    <row r="75" spans="1:6" x14ac:dyDescent="0.3">
      <c r="A75" s="1">
        <v>74</v>
      </c>
      <c r="B75" s="2">
        <v>6</v>
      </c>
      <c r="C75" s="1">
        <v>11</v>
      </c>
      <c r="D75" s="2">
        <v>33</v>
      </c>
      <c r="E75" s="1">
        <v>2.2999999999999998</v>
      </c>
      <c r="F75" s="3">
        <v>33</v>
      </c>
    </row>
    <row r="76" spans="1:6" x14ac:dyDescent="0.3">
      <c r="A76" s="1">
        <v>75</v>
      </c>
      <c r="B76" s="2">
        <v>7</v>
      </c>
      <c r="C76" s="1">
        <v>11</v>
      </c>
      <c r="D76" s="2">
        <v>35</v>
      </c>
      <c r="E76" s="1">
        <v>2.2000000000000002</v>
      </c>
      <c r="F76" s="3">
        <v>35</v>
      </c>
    </row>
    <row r="77" spans="1:6" x14ac:dyDescent="0.3">
      <c r="A77" s="1">
        <v>76</v>
      </c>
      <c r="B77" s="2">
        <v>8</v>
      </c>
      <c r="C77" s="1">
        <v>11</v>
      </c>
      <c r="D77" s="2">
        <v>38</v>
      </c>
      <c r="E77" s="1">
        <v>2.1</v>
      </c>
      <c r="F77" s="3">
        <v>38</v>
      </c>
    </row>
    <row r="78" spans="1:6" x14ac:dyDescent="0.3">
      <c r="A78" s="1">
        <v>77</v>
      </c>
      <c r="B78" s="2">
        <v>9</v>
      </c>
      <c r="C78" s="1">
        <v>11</v>
      </c>
      <c r="D78" s="2">
        <v>40</v>
      </c>
      <c r="E78" s="1">
        <v>2.0499999999999998</v>
      </c>
      <c r="F78" s="3" t="s">
        <v>148</v>
      </c>
    </row>
    <row r="79" spans="1:6" x14ac:dyDescent="0.3">
      <c r="A79" s="1">
        <v>78</v>
      </c>
      <c r="B79" s="2">
        <v>1</v>
      </c>
      <c r="C79" s="1">
        <v>12</v>
      </c>
      <c r="D79" s="2">
        <v>20</v>
      </c>
      <c r="E79" s="1">
        <v>2.8</v>
      </c>
      <c r="F79" s="3" t="s">
        <v>136</v>
      </c>
    </row>
    <row r="80" spans="1:6" x14ac:dyDescent="0.3">
      <c r="A80" s="1">
        <v>79</v>
      </c>
      <c r="B80" s="2">
        <v>2</v>
      </c>
      <c r="C80" s="1">
        <v>12</v>
      </c>
      <c r="D80" s="2">
        <v>23</v>
      </c>
      <c r="E80" s="1">
        <v>2.65</v>
      </c>
      <c r="F80" s="3">
        <v>23</v>
      </c>
    </row>
    <row r="81" spans="1:6" x14ac:dyDescent="0.3">
      <c r="A81" s="1">
        <v>80</v>
      </c>
      <c r="B81" s="2">
        <v>3</v>
      </c>
      <c r="C81" s="1">
        <v>12</v>
      </c>
      <c r="D81" s="2">
        <v>25</v>
      </c>
      <c r="E81" s="1">
        <v>2.2999999999999998</v>
      </c>
      <c r="F81" s="3" t="s">
        <v>142</v>
      </c>
    </row>
    <row r="82" spans="1:6" x14ac:dyDescent="0.3">
      <c r="A82" s="1">
        <v>81</v>
      </c>
      <c r="B82" s="2">
        <v>1</v>
      </c>
      <c r="C82" s="1">
        <v>13</v>
      </c>
      <c r="D82" s="2">
        <v>20</v>
      </c>
      <c r="E82" s="1">
        <v>2.9</v>
      </c>
      <c r="F82" s="3" t="s">
        <v>136</v>
      </c>
    </row>
    <row r="83" spans="1:6" x14ac:dyDescent="0.3">
      <c r="A83" s="1">
        <v>82</v>
      </c>
      <c r="B83" s="2">
        <v>2</v>
      </c>
      <c r="C83" s="1">
        <v>13</v>
      </c>
      <c r="D83" s="2">
        <v>22.5</v>
      </c>
      <c r="E83" s="1">
        <v>2.75</v>
      </c>
      <c r="F83" s="3">
        <v>22.5</v>
      </c>
    </row>
    <row r="84" spans="1:6" x14ac:dyDescent="0.3">
      <c r="A84" s="1">
        <v>83</v>
      </c>
      <c r="B84" s="2">
        <v>3</v>
      </c>
      <c r="C84" s="1">
        <v>13</v>
      </c>
      <c r="D84" s="2">
        <v>25</v>
      </c>
      <c r="E84" s="1">
        <v>2.65</v>
      </c>
      <c r="F84" s="3">
        <v>25</v>
      </c>
    </row>
    <row r="85" spans="1:6" x14ac:dyDescent="0.3">
      <c r="A85" s="1">
        <v>84</v>
      </c>
      <c r="B85" s="2">
        <v>4</v>
      </c>
      <c r="C85" s="1">
        <v>13</v>
      </c>
      <c r="D85" s="2">
        <v>28</v>
      </c>
      <c r="E85" s="1">
        <v>2.5</v>
      </c>
      <c r="F85" s="3">
        <v>28</v>
      </c>
    </row>
    <row r="86" spans="1:6" x14ac:dyDescent="0.3">
      <c r="A86" s="1">
        <v>85</v>
      </c>
      <c r="B86" s="2">
        <v>5</v>
      </c>
      <c r="C86" s="1">
        <v>13</v>
      </c>
      <c r="D86" s="2">
        <v>30</v>
      </c>
      <c r="E86" s="1">
        <v>2.4</v>
      </c>
      <c r="F86" s="3">
        <v>30</v>
      </c>
    </row>
    <row r="87" spans="1:6" x14ac:dyDescent="0.3">
      <c r="A87" s="1">
        <v>86</v>
      </c>
      <c r="B87" s="2">
        <v>6</v>
      </c>
      <c r="C87" s="1">
        <v>13</v>
      </c>
      <c r="D87" s="2">
        <v>35</v>
      </c>
      <c r="E87" s="1">
        <v>2.2000000000000002</v>
      </c>
      <c r="F87" s="3">
        <v>35</v>
      </c>
    </row>
    <row r="88" spans="1:6" x14ac:dyDescent="0.3">
      <c r="A88" s="1">
        <v>87</v>
      </c>
      <c r="B88" s="2">
        <v>7</v>
      </c>
      <c r="C88" s="1">
        <v>13</v>
      </c>
      <c r="D88" s="2">
        <v>40</v>
      </c>
      <c r="E88" s="1">
        <v>2.0499999999999998</v>
      </c>
      <c r="F88" s="3">
        <v>40</v>
      </c>
    </row>
    <row r="89" spans="1:6" x14ac:dyDescent="0.3">
      <c r="A89" s="1">
        <v>88</v>
      </c>
      <c r="B89" s="2">
        <v>8</v>
      </c>
      <c r="C89" s="1">
        <v>13</v>
      </c>
      <c r="D89" s="2">
        <v>45</v>
      </c>
      <c r="E89" s="1">
        <v>1.9</v>
      </c>
      <c r="F89" s="3" t="s">
        <v>149</v>
      </c>
    </row>
    <row r="90" spans="1:6" x14ac:dyDescent="0.3">
      <c r="A90" s="1">
        <v>89</v>
      </c>
      <c r="B90" s="2">
        <v>1</v>
      </c>
      <c r="C90" s="1">
        <v>14</v>
      </c>
      <c r="D90" s="2">
        <v>20</v>
      </c>
      <c r="E90" s="1">
        <v>2.75</v>
      </c>
      <c r="F90" s="3" t="s">
        <v>136</v>
      </c>
    </row>
    <row r="91" spans="1:6" x14ac:dyDescent="0.3">
      <c r="A91" s="1">
        <v>90</v>
      </c>
      <c r="B91" s="2">
        <v>2</v>
      </c>
      <c r="C91" s="1">
        <v>14</v>
      </c>
      <c r="D91" s="2">
        <v>22.5</v>
      </c>
      <c r="E91" s="1">
        <v>2.5</v>
      </c>
      <c r="F91" s="3">
        <v>22.5</v>
      </c>
    </row>
    <row r="92" spans="1:6" x14ac:dyDescent="0.3">
      <c r="A92" s="1">
        <v>91</v>
      </c>
      <c r="B92" s="2">
        <v>3</v>
      </c>
      <c r="C92" s="1">
        <v>14</v>
      </c>
      <c r="D92" s="2">
        <v>25</v>
      </c>
      <c r="E92" s="1">
        <v>2.4</v>
      </c>
      <c r="F92" s="3">
        <v>25</v>
      </c>
    </row>
    <row r="93" spans="1:6" x14ac:dyDescent="0.3">
      <c r="A93" s="1">
        <v>92</v>
      </c>
      <c r="B93" s="2">
        <v>4</v>
      </c>
      <c r="C93" s="1">
        <v>14</v>
      </c>
      <c r="D93" s="2">
        <v>28</v>
      </c>
      <c r="E93" s="1">
        <v>2.25</v>
      </c>
      <c r="F93" s="3">
        <v>28</v>
      </c>
    </row>
    <row r="94" spans="1:6" x14ac:dyDescent="0.3">
      <c r="A94" s="1">
        <v>93</v>
      </c>
      <c r="B94" s="2">
        <v>5</v>
      </c>
      <c r="C94" s="1">
        <v>14</v>
      </c>
      <c r="D94" s="2">
        <v>30</v>
      </c>
      <c r="E94" s="1">
        <v>2.15</v>
      </c>
      <c r="F94" s="3">
        <v>30</v>
      </c>
    </row>
    <row r="95" spans="1:6" x14ac:dyDescent="0.3">
      <c r="A95" s="1">
        <v>94</v>
      </c>
      <c r="B95" s="2">
        <v>6</v>
      </c>
      <c r="C95" s="1">
        <v>14</v>
      </c>
      <c r="D95" s="2">
        <v>35</v>
      </c>
      <c r="E95" s="1">
        <v>1.95</v>
      </c>
      <c r="F95" s="3">
        <v>35</v>
      </c>
    </row>
    <row r="96" spans="1:6" x14ac:dyDescent="0.3">
      <c r="A96" s="1">
        <v>95</v>
      </c>
      <c r="B96" s="2">
        <v>7</v>
      </c>
      <c r="C96" s="1">
        <v>14</v>
      </c>
      <c r="D96" s="2">
        <v>40</v>
      </c>
      <c r="E96" s="1">
        <v>1.8</v>
      </c>
      <c r="F96" s="3">
        <v>40</v>
      </c>
    </row>
    <row r="97" spans="1:6" x14ac:dyDescent="0.3">
      <c r="A97" s="1">
        <v>96</v>
      </c>
      <c r="B97" s="2">
        <v>1</v>
      </c>
      <c r="C97" s="1">
        <v>15</v>
      </c>
      <c r="D97" s="2">
        <v>30</v>
      </c>
      <c r="E97" s="1">
        <v>0.47</v>
      </c>
      <c r="F97" s="3">
        <v>30</v>
      </c>
    </row>
    <row r="98" spans="1:6" x14ac:dyDescent="0.3">
      <c r="A98" s="1">
        <v>97</v>
      </c>
      <c r="B98" s="2">
        <v>2</v>
      </c>
      <c r="C98" s="1">
        <v>15</v>
      </c>
      <c r="D98" s="2">
        <v>37.5</v>
      </c>
      <c r="E98" s="1">
        <v>0.4</v>
      </c>
      <c r="F98" s="3">
        <v>37.5</v>
      </c>
    </row>
    <row r="99" spans="1:6" x14ac:dyDescent="0.3">
      <c r="A99" s="1">
        <v>98</v>
      </c>
      <c r="B99" s="2">
        <v>1</v>
      </c>
      <c r="C99" s="1">
        <v>16</v>
      </c>
      <c r="D99" s="2">
        <v>15</v>
      </c>
      <c r="E99" s="1">
        <v>0.9</v>
      </c>
      <c r="F99" s="3">
        <v>15</v>
      </c>
    </row>
    <row r="100" spans="1:6" x14ac:dyDescent="0.3">
      <c r="A100" s="1">
        <v>99</v>
      </c>
      <c r="B100" s="2">
        <v>2</v>
      </c>
      <c r="C100" s="1">
        <v>16</v>
      </c>
      <c r="D100" s="2">
        <v>17.5</v>
      </c>
      <c r="E100" s="1">
        <v>0.79</v>
      </c>
      <c r="F100" s="3">
        <v>17.5</v>
      </c>
    </row>
    <row r="101" spans="1:6" x14ac:dyDescent="0.3">
      <c r="A101" s="1">
        <v>100</v>
      </c>
      <c r="B101" s="2">
        <v>3</v>
      </c>
      <c r="C101" s="1">
        <v>16</v>
      </c>
      <c r="D101" s="2">
        <v>20</v>
      </c>
      <c r="E101" s="1">
        <v>0.7</v>
      </c>
      <c r="F101" s="3">
        <v>20</v>
      </c>
    </row>
    <row r="102" spans="1:6" x14ac:dyDescent="0.3">
      <c r="A102" s="1">
        <v>101</v>
      </c>
      <c r="B102" s="2">
        <v>4</v>
      </c>
      <c r="C102" s="1">
        <v>16</v>
      </c>
      <c r="D102" s="2">
        <v>22.5</v>
      </c>
      <c r="E102" s="1">
        <v>0.63</v>
      </c>
      <c r="F102" s="3">
        <v>22.5</v>
      </c>
    </row>
    <row r="103" spans="1:6" x14ac:dyDescent="0.3">
      <c r="A103" s="1">
        <v>102</v>
      </c>
      <c r="B103" s="2">
        <v>5</v>
      </c>
      <c r="C103" s="1">
        <v>16</v>
      </c>
      <c r="D103" s="2">
        <v>25</v>
      </c>
      <c r="E103" s="1">
        <v>0.56999999999999995</v>
      </c>
      <c r="F103" s="3">
        <v>25</v>
      </c>
    </row>
    <row r="104" spans="1:6" x14ac:dyDescent="0.3">
      <c r="A104" s="1">
        <v>103</v>
      </c>
      <c r="B104" s="2">
        <v>6</v>
      </c>
      <c r="C104" s="1">
        <v>16</v>
      </c>
      <c r="D104" s="2">
        <v>27.5</v>
      </c>
      <c r="E104" s="1">
        <v>0.53</v>
      </c>
      <c r="F104" s="3">
        <v>27.5</v>
      </c>
    </row>
    <row r="105" spans="1:6" x14ac:dyDescent="0.3">
      <c r="A105" s="1">
        <v>104</v>
      </c>
      <c r="B105" s="2">
        <v>7</v>
      </c>
      <c r="C105" s="1">
        <v>16</v>
      </c>
      <c r="D105" s="2">
        <v>30</v>
      </c>
      <c r="E105" s="1">
        <v>0.49</v>
      </c>
      <c r="F105" s="3">
        <v>30</v>
      </c>
    </row>
    <row r="106" spans="1:6" x14ac:dyDescent="0.3">
      <c r="A106" s="1">
        <v>105</v>
      </c>
      <c r="B106" s="2">
        <v>8</v>
      </c>
      <c r="C106" s="1">
        <v>16</v>
      </c>
      <c r="D106" s="2">
        <v>32.5</v>
      </c>
      <c r="E106" s="1">
        <v>0.45</v>
      </c>
      <c r="F106" s="3">
        <v>32.5</v>
      </c>
    </row>
    <row r="107" spans="1:6" x14ac:dyDescent="0.3">
      <c r="A107" s="1">
        <v>106</v>
      </c>
      <c r="B107" s="2">
        <v>9</v>
      </c>
      <c r="C107" s="1">
        <v>16</v>
      </c>
      <c r="D107" s="2">
        <v>35</v>
      </c>
      <c r="E107" s="1">
        <v>0.42</v>
      </c>
      <c r="F107" s="3">
        <v>35</v>
      </c>
    </row>
    <row r="108" spans="1:6" x14ac:dyDescent="0.3">
      <c r="A108" s="1">
        <v>107</v>
      </c>
      <c r="B108" s="2">
        <v>10</v>
      </c>
      <c r="C108" s="1">
        <v>16</v>
      </c>
      <c r="D108" s="2">
        <v>37.5</v>
      </c>
      <c r="E108" s="1">
        <v>0.4</v>
      </c>
      <c r="F108" s="3">
        <v>37.5</v>
      </c>
    </row>
    <row r="109" spans="1:6" x14ac:dyDescent="0.3">
      <c r="A109" s="1">
        <v>108</v>
      </c>
      <c r="B109" s="2">
        <v>1</v>
      </c>
      <c r="C109" s="1">
        <v>17</v>
      </c>
      <c r="D109" s="2">
        <v>15</v>
      </c>
      <c r="E109" s="1">
        <v>0.69</v>
      </c>
      <c r="F109" s="3">
        <v>15</v>
      </c>
    </row>
    <row r="110" spans="1:6" x14ac:dyDescent="0.3">
      <c r="A110" s="1">
        <v>109</v>
      </c>
      <c r="B110" s="2">
        <v>2</v>
      </c>
      <c r="C110" s="1">
        <v>17</v>
      </c>
      <c r="D110" s="2">
        <v>17.5</v>
      </c>
      <c r="E110" s="1">
        <v>0.6</v>
      </c>
      <c r="F110" s="3">
        <v>17.5</v>
      </c>
    </row>
    <row r="111" spans="1:6" x14ac:dyDescent="0.3">
      <c r="A111" s="1">
        <v>110</v>
      </c>
      <c r="B111" s="2">
        <v>3</v>
      </c>
      <c r="C111" s="1">
        <v>17</v>
      </c>
      <c r="D111" s="2">
        <v>20</v>
      </c>
      <c r="E111" s="1">
        <v>0.53</v>
      </c>
      <c r="F111" s="3">
        <v>20</v>
      </c>
    </row>
    <row r="112" spans="1:6" x14ac:dyDescent="0.3">
      <c r="A112" s="1">
        <v>111</v>
      </c>
      <c r="B112" s="2">
        <v>4</v>
      </c>
      <c r="C112" s="1">
        <v>17</v>
      </c>
      <c r="D112" s="2">
        <v>22.5</v>
      </c>
      <c r="E112" s="1">
        <v>0.48</v>
      </c>
      <c r="F112" s="3">
        <v>22.5</v>
      </c>
    </row>
    <row r="113" spans="1:6" x14ac:dyDescent="0.3">
      <c r="A113" s="1">
        <v>112</v>
      </c>
      <c r="B113" s="2">
        <v>5</v>
      </c>
      <c r="C113" s="1">
        <v>17</v>
      </c>
      <c r="D113" s="2">
        <v>25</v>
      </c>
      <c r="E113" s="1">
        <v>0.43</v>
      </c>
      <c r="F113" s="3">
        <v>25</v>
      </c>
    </row>
    <row r="114" spans="1:6" x14ac:dyDescent="0.3">
      <c r="A114" s="1">
        <v>113</v>
      </c>
      <c r="B114" s="2">
        <v>6</v>
      </c>
      <c r="C114" s="1">
        <v>17</v>
      </c>
      <c r="D114" s="2">
        <v>27.5</v>
      </c>
      <c r="E114" s="1">
        <v>0.4</v>
      </c>
      <c r="F114" s="3">
        <v>27.5</v>
      </c>
    </row>
    <row r="115" spans="1:6" x14ac:dyDescent="0.3">
      <c r="A115" s="1">
        <v>114</v>
      </c>
      <c r="B115" s="2">
        <v>7</v>
      </c>
      <c r="C115" s="1">
        <v>17</v>
      </c>
      <c r="D115" s="2">
        <v>30</v>
      </c>
      <c r="E115" s="1">
        <v>0.36</v>
      </c>
      <c r="F115" s="3">
        <v>30</v>
      </c>
    </row>
    <row r="116" spans="1:6" x14ac:dyDescent="0.3">
      <c r="A116" s="1">
        <v>115</v>
      </c>
      <c r="B116" s="2">
        <v>8</v>
      </c>
      <c r="C116" s="1">
        <v>17</v>
      </c>
      <c r="D116" s="2">
        <v>32.5</v>
      </c>
      <c r="E116" s="1">
        <v>0.3</v>
      </c>
      <c r="F116" s="3">
        <v>32.5</v>
      </c>
    </row>
    <row r="117" spans="1:6" x14ac:dyDescent="0.3">
      <c r="A117" s="1">
        <v>116</v>
      </c>
      <c r="B117" s="2">
        <v>9</v>
      </c>
      <c r="C117" s="1">
        <v>17</v>
      </c>
      <c r="D117" s="2">
        <v>35</v>
      </c>
      <c r="E117" s="1">
        <v>0.28000000000000003</v>
      </c>
      <c r="F117" s="3">
        <v>35</v>
      </c>
    </row>
    <row r="118" spans="1:6" x14ac:dyDescent="0.3">
      <c r="A118" s="1">
        <v>117</v>
      </c>
      <c r="B118" s="2">
        <v>10</v>
      </c>
      <c r="C118" s="1">
        <v>17</v>
      </c>
      <c r="D118" s="2">
        <v>37.5</v>
      </c>
      <c r="E118" s="1">
        <v>0.22</v>
      </c>
      <c r="F118" s="3">
        <v>37.5</v>
      </c>
    </row>
    <row r="119" spans="1:6" x14ac:dyDescent="0.3">
      <c r="A119" s="1">
        <v>118</v>
      </c>
      <c r="B119" s="2">
        <v>1</v>
      </c>
      <c r="C119" s="1">
        <v>18</v>
      </c>
      <c r="D119" s="2">
        <v>10</v>
      </c>
      <c r="E119" s="1">
        <v>0.45</v>
      </c>
      <c r="F119" s="3">
        <v>10</v>
      </c>
    </row>
    <row r="120" spans="1:6" x14ac:dyDescent="0.3">
      <c r="A120" s="1">
        <v>119</v>
      </c>
      <c r="B120" s="2">
        <v>2</v>
      </c>
      <c r="C120" s="1">
        <v>18</v>
      </c>
      <c r="D120" s="2">
        <v>15</v>
      </c>
      <c r="E120" s="1">
        <v>0.35</v>
      </c>
      <c r="F120" s="3">
        <v>15</v>
      </c>
    </row>
    <row r="121" spans="1:6" x14ac:dyDescent="0.3">
      <c r="A121" s="1">
        <v>120</v>
      </c>
      <c r="B121" s="2">
        <v>3</v>
      </c>
      <c r="C121" s="1">
        <v>18</v>
      </c>
      <c r="D121" s="2">
        <v>20</v>
      </c>
      <c r="E121" s="1">
        <v>0.26</v>
      </c>
      <c r="F121" s="3">
        <v>20</v>
      </c>
    </row>
    <row r="122" spans="1:6" x14ac:dyDescent="0.3">
      <c r="A122" s="1">
        <v>121</v>
      </c>
      <c r="B122" s="2">
        <v>4</v>
      </c>
      <c r="C122" s="1">
        <v>18</v>
      </c>
      <c r="D122" s="2">
        <v>25</v>
      </c>
      <c r="E122" s="1">
        <v>0.21</v>
      </c>
      <c r="F122" s="3">
        <v>25</v>
      </c>
    </row>
    <row r="123" spans="1:6" x14ac:dyDescent="0.3">
      <c r="A123" s="1">
        <v>122</v>
      </c>
      <c r="B123" s="2">
        <v>5</v>
      </c>
      <c r="C123" s="1">
        <v>18</v>
      </c>
      <c r="D123" s="2">
        <v>30</v>
      </c>
      <c r="E123" s="1">
        <v>0.17</v>
      </c>
      <c r="F123" s="3">
        <v>30</v>
      </c>
    </row>
    <row r="124" spans="1:6" x14ac:dyDescent="0.3">
      <c r="A124" s="1">
        <v>123</v>
      </c>
      <c r="B124" s="2">
        <v>6</v>
      </c>
      <c r="C124" s="1">
        <v>18</v>
      </c>
      <c r="D124" s="2">
        <v>35</v>
      </c>
      <c r="E124" s="1">
        <v>0.15</v>
      </c>
      <c r="F124" s="3">
        <v>35</v>
      </c>
    </row>
    <row r="125" spans="1:6" x14ac:dyDescent="0.3">
      <c r="A125" s="1">
        <v>124</v>
      </c>
      <c r="B125" s="2">
        <v>7</v>
      </c>
      <c r="C125" s="1">
        <v>18</v>
      </c>
      <c r="D125" s="2">
        <v>40</v>
      </c>
      <c r="E125" s="1">
        <v>0.13</v>
      </c>
      <c r="F125" s="3">
        <v>40</v>
      </c>
    </row>
    <row r="126" spans="1:6" x14ac:dyDescent="0.3">
      <c r="A126" s="1">
        <v>125</v>
      </c>
      <c r="B126" s="2">
        <v>8</v>
      </c>
      <c r="C126" s="1">
        <v>18</v>
      </c>
      <c r="D126" s="2">
        <v>45</v>
      </c>
      <c r="E126" s="1">
        <v>0.11</v>
      </c>
      <c r="F126" s="3" t="s">
        <v>149</v>
      </c>
    </row>
    <row r="127" spans="1:6" x14ac:dyDescent="0.3">
      <c r="A127" s="1">
        <v>126</v>
      </c>
      <c r="B127" s="2">
        <v>1</v>
      </c>
      <c r="C127" s="1">
        <v>19</v>
      </c>
      <c r="D127" s="2">
        <v>15</v>
      </c>
      <c r="E127" s="1">
        <v>0.9</v>
      </c>
      <c r="F127" s="3" t="s">
        <v>150</v>
      </c>
    </row>
    <row r="128" spans="1:6" x14ac:dyDescent="0.3">
      <c r="A128" s="1">
        <v>127</v>
      </c>
      <c r="B128" s="2">
        <v>2</v>
      </c>
      <c r="C128" s="1">
        <v>19</v>
      </c>
      <c r="D128" s="2">
        <v>20</v>
      </c>
      <c r="E128" s="1">
        <v>0.48</v>
      </c>
      <c r="F128" s="3">
        <v>20</v>
      </c>
    </row>
    <row r="129" spans="1:6" x14ac:dyDescent="0.3">
      <c r="A129" s="1">
        <v>128</v>
      </c>
      <c r="B129" s="2">
        <v>3</v>
      </c>
      <c r="C129" s="1">
        <v>19</v>
      </c>
      <c r="D129" s="2">
        <v>25</v>
      </c>
      <c r="E129" s="1">
        <v>0.45</v>
      </c>
      <c r="F129" s="3" t="s">
        <v>142</v>
      </c>
    </row>
    <row r="130" spans="1:6" x14ac:dyDescent="0.3">
      <c r="A130" s="1">
        <v>129</v>
      </c>
      <c r="B130" s="2">
        <v>1</v>
      </c>
      <c r="C130" s="1">
        <v>20</v>
      </c>
      <c r="E130" s="1">
        <v>3.33</v>
      </c>
    </row>
    <row r="131" spans="1:6" x14ac:dyDescent="0.3">
      <c r="A131" s="1">
        <v>130</v>
      </c>
      <c r="B131" s="2">
        <v>1</v>
      </c>
      <c r="C131" s="1">
        <v>24</v>
      </c>
      <c r="D131" s="2">
        <v>10</v>
      </c>
      <c r="E131" s="1">
        <v>0.52</v>
      </c>
      <c r="F131" s="3">
        <v>10</v>
      </c>
    </row>
    <row r="132" spans="1:6" x14ac:dyDescent="0.3">
      <c r="A132" s="1">
        <v>131</v>
      </c>
      <c r="B132" s="2">
        <v>2</v>
      </c>
      <c r="C132" s="1">
        <v>24</v>
      </c>
      <c r="D132" s="2">
        <v>15</v>
      </c>
      <c r="E132" s="1">
        <v>0.41</v>
      </c>
      <c r="F132" s="3">
        <v>15</v>
      </c>
    </row>
    <row r="133" spans="1:6" x14ac:dyDescent="0.3">
      <c r="A133" s="1">
        <v>132</v>
      </c>
      <c r="B133" s="2">
        <v>3</v>
      </c>
      <c r="C133" s="1">
        <v>24</v>
      </c>
      <c r="D133" s="2">
        <v>20</v>
      </c>
      <c r="E133" s="1">
        <v>0.3</v>
      </c>
      <c r="F133" s="3">
        <v>20</v>
      </c>
    </row>
    <row r="134" spans="1:6" x14ac:dyDescent="0.3">
      <c r="A134" s="1">
        <v>133</v>
      </c>
      <c r="B134" s="2">
        <v>4</v>
      </c>
      <c r="C134" s="1">
        <v>24</v>
      </c>
      <c r="D134" s="2">
        <v>25</v>
      </c>
      <c r="E134" s="1">
        <v>0.24</v>
      </c>
      <c r="F134" s="3">
        <v>25</v>
      </c>
    </row>
    <row r="135" spans="1:6" x14ac:dyDescent="0.3">
      <c r="A135" s="1">
        <v>134</v>
      </c>
      <c r="B135" s="2">
        <v>5</v>
      </c>
      <c r="C135" s="1">
        <v>24</v>
      </c>
      <c r="D135" s="2">
        <v>30</v>
      </c>
      <c r="E135" s="1">
        <v>0.2</v>
      </c>
      <c r="F135" s="3">
        <v>30</v>
      </c>
    </row>
    <row r="136" spans="1:6" x14ac:dyDescent="0.3">
      <c r="A136" s="1">
        <v>135</v>
      </c>
      <c r="B136" s="2">
        <v>6</v>
      </c>
      <c r="C136" s="1">
        <v>24</v>
      </c>
      <c r="D136" s="2">
        <v>35</v>
      </c>
      <c r="E136" s="1">
        <v>0.17</v>
      </c>
      <c r="F136" s="3">
        <v>35</v>
      </c>
    </row>
    <row r="137" spans="1:6" x14ac:dyDescent="0.3">
      <c r="A137" s="1">
        <v>136</v>
      </c>
      <c r="B137" s="2">
        <v>7</v>
      </c>
      <c r="C137" s="1">
        <v>24</v>
      </c>
      <c r="D137" s="2">
        <v>40</v>
      </c>
      <c r="E137" s="1">
        <v>0.15</v>
      </c>
      <c r="F137" s="3">
        <v>40</v>
      </c>
    </row>
    <row r="138" spans="1:6" x14ac:dyDescent="0.3">
      <c r="A138" s="1">
        <v>137</v>
      </c>
      <c r="B138" s="2">
        <v>8</v>
      </c>
      <c r="C138" s="1">
        <v>24</v>
      </c>
      <c r="D138" s="2">
        <v>45</v>
      </c>
      <c r="E138" s="1">
        <v>0.13</v>
      </c>
      <c r="F138" s="3" t="s">
        <v>149</v>
      </c>
    </row>
    <row r="139" spans="1:6" x14ac:dyDescent="0.3">
      <c r="A139" s="1">
        <v>138</v>
      </c>
      <c r="B139" s="2">
        <v>1</v>
      </c>
      <c r="C139" s="1">
        <v>25</v>
      </c>
      <c r="D139" s="2">
        <v>8</v>
      </c>
      <c r="E139" s="1">
        <v>3</v>
      </c>
      <c r="F139" s="3" t="s">
        <v>139</v>
      </c>
    </row>
    <row r="140" spans="1:6" x14ac:dyDescent="0.3">
      <c r="A140" s="1">
        <v>139</v>
      </c>
      <c r="B140" s="2">
        <v>2</v>
      </c>
      <c r="C140" s="1">
        <v>25</v>
      </c>
      <c r="D140" s="2">
        <v>10</v>
      </c>
      <c r="E140" s="1">
        <v>2.7</v>
      </c>
      <c r="F140" s="3">
        <v>10</v>
      </c>
    </row>
    <row r="141" spans="1:6" x14ac:dyDescent="0.3">
      <c r="A141" s="1">
        <v>140</v>
      </c>
      <c r="B141" s="2">
        <v>3</v>
      </c>
      <c r="C141" s="1">
        <v>25</v>
      </c>
      <c r="D141" s="2">
        <v>13</v>
      </c>
      <c r="E141" s="1">
        <v>2.35</v>
      </c>
      <c r="F141" s="3">
        <v>13</v>
      </c>
    </row>
    <row r="142" spans="1:6" x14ac:dyDescent="0.3">
      <c r="A142" s="1">
        <v>141</v>
      </c>
      <c r="B142" s="2">
        <v>4</v>
      </c>
      <c r="C142" s="1">
        <v>25</v>
      </c>
      <c r="D142" s="2">
        <v>18</v>
      </c>
      <c r="E142" s="1">
        <v>1.98</v>
      </c>
      <c r="F142" s="3">
        <v>18</v>
      </c>
    </row>
    <row r="143" spans="1:6" x14ac:dyDescent="0.3">
      <c r="A143" s="1">
        <v>142</v>
      </c>
      <c r="B143" s="2">
        <v>5</v>
      </c>
      <c r="C143" s="1">
        <v>25</v>
      </c>
      <c r="D143" s="2">
        <v>24</v>
      </c>
      <c r="E143" s="1">
        <v>1.65</v>
      </c>
      <c r="F143" s="3">
        <v>24</v>
      </c>
    </row>
    <row r="144" spans="1:6" x14ac:dyDescent="0.3">
      <c r="A144" s="1">
        <v>143</v>
      </c>
      <c r="B144" s="2">
        <v>6</v>
      </c>
      <c r="C144" s="1">
        <v>25</v>
      </c>
      <c r="D144" s="2">
        <v>32</v>
      </c>
      <c r="E144" s="1">
        <v>1.35</v>
      </c>
      <c r="F144" s="3" t="s">
        <v>140</v>
      </c>
    </row>
    <row r="145" spans="1:6" x14ac:dyDescent="0.3">
      <c r="A145" s="1">
        <v>144</v>
      </c>
      <c r="B145" s="2">
        <v>1</v>
      </c>
      <c r="C145" s="1">
        <v>26</v>
      </c>
      <c r="D145" s="2">
        <v>10</v>
      </c>
      <c r="E145" s="1">
        <v>0.65</v>
      </c>
      <c r="F145" s="3">
        <v>10</v>
      </c>
    </row>
    <row r="146" spans="1:6" x14ac:dyDescent="0.3">
      <c r="A146" s="1">
        <v>145</v>
      </c>
      <c r="B146" s="2">
        <v>2</v>
      </c>
      <c r="C146" s="1">
        <v>26</v>
      </c>
      <c r="D146" s="2">
        <v>15</v>
      </c>
      <c r="E146" s="1">
        <v>0.45</v>
      </c>
      <c r="F146" s="3">
        <v>15</v>
      </c>
    </row>
    <row r="147" spans="1:6" x14ac:dyDescent="0.3">
      <c r="A147" s="1">
        <v>146</v>
      </c>
      <c r="B147" s="2">
        <v>3</v>
      </c>
      <c r="C147" s="1">
        <v>26</v>
      </c>
      <c r="D147" s="2">
        <v>20</v>
      </c>
      <c r="E147" s="1">
        <v>0.34</v>
      </c>
      <c r="F147" s="3">
        <v>20</v>
      </c>
    </row>
    <row r="148" spans="1:6" x14ac:dyDescent="0.3">
      <c r="A148" s="1">
        <v>147</v>
      </c>
      <c r="B148" s="2">
        <v>4</v>
      </c>
      <c r="C148" s="1">
        <v>26</v>
      </c>
      <c r="D148" s="2">
        <v>25</v>
      </c>
      <c r="E148" s="1">
        <v>0.28000000000000003</v>
      </c>
      <c r="F148" s="3">
        <v>25</v>
      </c>
    </row>
    <row r="149" spans="1:6" x14ac:dyDescent="0.3">
      <c r="A149" s="1">
        <v>148</v>
      </c>
      <c r="B149" s="2">
        <v>5</v>
      </c>
      <c r="C149" s="1">
        <v>26</v>
      </c>
      <c r="D149" s="2">
        <v>30</v>
      </c>
      <c r="E149" s="1">
        <v>0.23</v>
      </c>
      <c r="F149" s="3">
        <v>30</v>
      </c>
    </row>
    <row r="150" spans="1:6" x14ac:dyDescent="0.3">
      <c r="A150" s="1">
        <v>149</v>
      </c>
      <c r="B150" s="2">
        <v>6</v>
      </c>
      <c r="C150" s="1">
        <v>26</v>
      </c>
      <c r="D150" s="2">
        <v>35</v>
      </c>
      <c r="E150" s="1">
        <v>0.2</v>
      </c>
      <c r="F150" s="3">
        <v>35</v>
      </c>
    </row>
    <row r="151" spans="1:6" x14ac:dyDescent="0.3">
      <c r="A151" s="1">
        <v>150</v>
      </c>
      <c r="B151" s="2">
        <v>7</v>
      </c>
      <c r="C151" s="1">
        <v>26</v>
      </c>
      <c r="D151" s="2">
        <v>40</v>
      </c>
      <c r="E151" s="1">
        <v>0.18</v>
      </c>
      <c r="F151" s="3">
        <v>40</v>
      </c>
    </row>
    <row r="152" spans="1:6" x14ac:dyDescent="0.3">
      <c r="A152" s="1">
        <v>151</v>
      </c>
      <c r="B152" s="2">
        <v>8</v>
      </c>
      <c r="C152" s="1">
        <v>26</v>
      </c>
      <c r="D152" s="2">
        <v>45</v>
      </c>
      <c r="E152" s="1">
        <v>0.16</v>
      </c>
      <c r="F152" s="3" t="s">
        <v>149</v>
      </c>
    </row>
    <row r="153" spans="1:6" x14ac:dyDescent="0.3">
      <c r="A153" s="1">
        <v>152</v>
      </c>
      <c r="B153" s="2">
        <v>1</v>
      </c>
      <c r="C153" s="1">
        <v>27</v>
      </c>
      <c r="D153" s="2">
        <v>8</v>
      </c>
      <c r="E153" s="1">
        <v>1.7</v>
      </c>
      <c r="F153" s="3" t="s">
        <v>139</v>
      </c>
    </row>
    <row r="154" spans="1:6" x14ac:dyDescent="0.3">
      <c r="A154" s="1">
        <v>153</v>
      </c>
      <c r="B154" s="2">
        <v>2</v>
      </c>
      <c r="C154" s="1">
        <v>27</v>
      </c>
      <c r="D154" s="2">
        <v>10</v>
      </c>
      <c r="E154" s="1">
        <v>1.7</v>
      </c>
      <c r="F154" s="3">
        <v>10</v>
      </c>
    </row>
    <row r="155" spans="1:6" x14ac:dyDescent="0.3">
      <c r="A155" s="1">
        <v>154</v>
      </c>
      <c r="B155" s="2">
        <v>3</v>
      </c>
      <c r="C155" s="1">
        <v>27</v>
      </c>
      <c r="D155" s="2">
        <v>13</v>
      </c>
      <c r="E155" s="1">
        <v>1.7</v>
      </c>
      <c r="F155" s="3">
        <v>13</v>
      </c>
    </row>
    <row r="156" spans="1:6" x14ac:dyDescent="0.3">
      <c r="A156" s="1">
        <v>155</v>
      </c>
      <c r="B156" s="2">
        <v>4</v>
      </c>
      <c r="C156" s="1">
        <v>27</v>
      </c>
      <c r="D156" s="2">
        <v>18</v>
      </c>
      <c r="E156" s="1">
        <v>1.7</v>
      </c>
      <c r="F156" s="3">
        <v>18</v>
      </c>
    </row>
    <row r="157" spans="1:6" x14ac:dyDescent="0.3">
      <c r="A157" s="1">
        <v>156</v>
      </c>
      <c r="B157" s="2">
        <v>5</v>
      </c>
      <c r="C157" s="1">
        <v>27</v>
      </c>
      <c r="D157" s="2">
        <v>24</v>
      </c>
      <c r="E157" s="1">
        <v>1.7</v>
      </c>
      <c r="F157" s="3">
        <v>24</v>
      </c>
    </row>
    <row r="158" spans="1:6" x14ac:dyDescent="0.3">
      <c r="A158" s="1">
        <v>157</v>
      </c>
      <c r="B158" s="2">
        <v>6</v>
      </c>
      <c r="C158" s="1">
        <v>27</v>
      </c>
      <c r="D158" s="2">
        <v>32</v>
      </c>
      <c r="E158" s="1">
        <v>1.7</v>
      </c>
      <c r="F158" s="3" t="s">
        <v>140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BF1-A00F-4BAD-B8CE-A9A52136FE27}">
  <dimension ref="A1:E49"/>
  <sheetViews>
    <sheetView workbookViewId="0">
      <selection activeCell="G2" sqref="G2"/>
    </sheetView>
  </sheetViews>
  <sheetFormatPr baseColWidth="10" defaultRowHeight="14.4" x14ac:dyDescent="0.3"/>
  <cols>
    <col min="1" max="1" width="11.5546875" style="1"/>
    <col min="2" max="2" width="26.77734375" style="1" bestFit="1" customWidth="1"/>
    <col min="3" max="3" width="22.5546875" style="1" bestFit="1" customWidth="1"/>
    <col min="4" max="4" width="10" style="1" bestFit="1" customWidth="1"/>
    <col min="5" max="5" width="11.5546875" style="1"/>
  </cols>
  <sheetData>
    <row r="1" spans="1:5" x14ac:dyDescent="0.3">
      <c r="A1" s="1" t="s">
        <v>0</v>
      </c>
      <c r="B1" s="1" t="s">
        <v>9</v>
      </c>
      <c r="C1" s="1" t="s">
        <v>3</v>
      </c>
      <c r="D1" s="1" t="s">
        <v>10</v>
      </c>
      <c r="E1" s="1" t="s">
        <v>152</v>
      </c>
    </row>
    <row r="2" spans="1:5" x14ac:dyDescent="0.3">
      <c r="A2" s="1">
        <v>1</v>
      </c>
      <c r="B2" s="1" t="s">
        <v>12</v>
      </c>
      <c r="C2" s="1" t="s">
        <v>4</v>
      </c>
      <c r="D2" s="1">
        <v>1</v>
      </c>
      <c r="E2" s="1">
        <v>2.5</v>
      </c>
    </row>
    <row r="3" spans="1:5" x14ac:dyDescent="0.3">
      <c r="A3" s="1">
        <v>2</v>
      </c>
      <c r="B3" s="1" t="s">
        <v>12</v>
      </c>
      <c r="C3" s="1" t="s">
        <v>4</v>
      </c>
      <c r="D3" s="1">
        <v>0</v>
      </c>
      <c r="E3" s="1">
        <v>2.5</v>
      </c>
    </row>
    <row r="4" spans="1:5" x14ac:dyDescent="0.3">
      <c r="A4" s="1">
        <v>3</v>
      </c>
      <c r="B4" s="1" t="s">
        <v>12</v>
      </c>
      <c r="C4" s="1" t="s">
        <v>5</v>
      </c>
      <c r="D4" s="1">
        <v>1</v>
      </c>
      <c r="E4" s="1">
        <v>2.5</v>
      </c>
    </row>
    <row r="5" spans="1:5" x14ac:dyDescent="0.3">
      <c r="A5" s="1">
        <v>4</v>
      </c>
      <c r="B5" s="1" t="s">
        <v>12</v>
      </c>
      <c r="C5" s="1" t="s">
        <v>5</v>
      </c>
      <c r="D5" s="1">
        <v>0</v>
      </c>
      <c r="E5" s="1">
        <v>2.5</v>
      </c>
    </row>
    <row r="6" spans="1:5" x14ac:dyDescent="0.3">
      <c r="A6" s="1">
        <v>5</v>
      </c>
      <c r="B6" s="1" t="s">
        <v>12</v>
      </c>
      <c r="C6" s="1">
        <v>8</v>
      </c>
      <c r="D6" s="1">
        <v>1</v>
      </c>
      <c r="E6" s="1">
        <v>2.5</v>
      </c>
    </row>
    <row r="7" spans="1:5" x14ac:dyDescent="0.3">
      <c r="A7" s="1">
        <v>6</v>
      </c>
      <c r="B7" s="1" t="s">
        <v>12</v>
      </c>
      <c r="C7" s="1">
        <v>8</v>
      </c>
      <c r="D7" s="1">
        <v>0</v>
      </c>
      <c r="E7" s="1">
        <v>2.5</v>
      </c>
    </row>
    <row r="8" spans="1:5" x14ac:dyDescent="0.3">
      <c r="A8" s="1">
        <v>7</v>
      </c>
      <c r="B8" s="1">
        <v>3</v>
      </c>
      <c r="C8" s="1" t="s">
        <v>4</v>
      </c>
      <c r="D8" s="1">
        <v>1</v>
      </c>
      <c r="E8" s="1">
        <v>1</v>
      </c>
    </row>
    <row r="9" spans="1:5" x14ac:dyDescent="0.3">
      <c r="A9" s="1">
        <v>8</v>
      </c>
      <c r="B9" s="1">
        <v>3</v>
      </c>
      <c r="C9" s="1" t="s">
        <v>4</v>
      </c>
      <c r="D9" s="1">
        <v>0</v>
      </c>
      <c r="E9" s="1">
        <v>1</v>
      </c>
    </row>
    <row r="10" spans="1:5" x14ac:dyDescent="0.3">
      <c r="A10" s="1">
        <v>9</v>
      </c>
      <c r="B10" s="1">
        <v>3</v>
      </c>
      <c r="C10" s="1" t="s">
        <v>5</v>
      </c>
      <c r="D10" s="1">
        <v>1</v>
      </c>
      <c r="E10" s="1">
        <v>1.05</v>
      </c>
    </row>
    <row r="11" spans="1:5" x14ac:dyDescent="0.3">
      <c r="A11" s="1">
        <v>10</v>
      </c>
      <c r="B11" s="1">
        <v>3</v>
      </c>
      <c r="C11" s="1" t="s">
        <v>5</v>
      </c>
      <c r="D11" s="1">
        <v>0</v>
      </c>
      <c r="E11" s="1">
        <v>1.05</v>
      </c>
    </row>
    <row r="12" spans="1:5" x14ac:dyDescent="0.3">
      <c r="A12" s="1">
        <v>11</v>
      </c>
      <c r="B12" s="1">
        <v>3</v>
      </c>
      <c r="C12" s="1">
        <v>8</v>
      </c>
      <c r="D12" s="1">
        <v>1</v>
      </c>
      <c r="E12" s="1">
        <v>1.1100000000000001</v>
      </c>
    </row>
    <row r="13" spans="1:5" x14ac:dyDescent="0.3">
      <c r="A13" s="1">
        <v>12</v>
      </c>
      <c r="B13" s="1">
        <v>3</v>
      </c>
      <c r="C13" s="1">
        <v>8</v>
      </c>
      <c r="D13" s="1">
        <v>0</v>
      </c>
      <c r="E13" s="1">
        <v>1.1100000000000001</v>
      </c>
    </row>
    <row r="14" spans="1:5" x14ac:dyDescent="0.3">
      <c r="A14" s="1">
        <v>13</v>
      </c>
      <c r="B14" s="1">
        <v>4</v>
      </c>
      <c r="C14" s="1" t="s">
        <v>4</v>
      </c>
      <c r="D14" s="1">
        <v>1</v>
      </c>
      <c r="E14" s="1">
        <v>0.8</v>
      </c>
    </row>
    <row r="15" spans="1:5" x14ac:dyDescent="0.3">
      <c r="A15" s="1">
        <v>14</v>
      </c>
      <c r="B15" s="1">
        <v>4</v>
      </c>
      <c r="C15" s="1" t="s">
        <v>4</v>
      </c>
      <c r="D15" s="1">
        <v>0</v>
      </c>
      <c r="E15" s="1">
        <v>1</v>
      </c>
    </row>
    <row r="16" spans="1:5" x14ac:dyDescent="0.3">
      <c r="A16" s="1">
        <v>15</v>
      </c>
      <c r="B16" s="1">
        <v>4</v>
      </c>
      <c r="C16" s="1" t="s">
        <v>5</v>
      </c>
      <c r="D16" s="1">
        <v>1</v>
      </c>
      <c r="E16" s="1">
        <v>0.84</v>
      </c>
    </row>
    <row r="17" spans="1:5" x14ac:dyDescent="0.3">
      <c r="A17" s="1">
        <v>16</v>
      </c>
      <c r="B17" s="1">
        <v>4</v>
      </c>
      <c r="C17" s="1" t="s">
        <v>5</v>
      </c>
      <c r="D17" s="1">
        <v>0</v>
      </c>
      <c r="E17" s="1">
        <v>1.05</v>
      </c>
    </row>
    <row r="18" spans="1:5" x14ac:dyDescent="0.3">
      <c r="A18" s="1">
        <v>17</v>
      </c>
      <c r="B18" s="1">
        <v>4</v>
      </c>
      <c r="C18" s="1">
        <v>8</v>
      </c>
      <c r="D18" s="1">
        <v>1</v>
      </c>
      <c r="E18" s="1">
        <v>0.89</v>
      </c>
    </row>
    <row r="19" spans="1:5" x14ac:dyDescent="0.3">
      <c r="A19" s="1">
        <v>18</v>
      </c>
      <c r="B19" s="1">
        <v>4</v>
      </c>
      <c r="C19" s="1">
        <v>8</v>
      </c>
      <c r="D19" s="1">
        <v>0</v>
      </c>
      <c r="E19" s="1">
        <v>1.1100000000000001</v>
      </c>
    </row>
    <row r="20" spans="1:5" x14ac:dyDescent="0.3">
      <c r="A20" s="1">
        <v>19</v>
      </c>
      <c r="B20" s="1">
        <v>5</v>
      </c>
      <c r="C20" s="1" t="s">
        <v>4</v>
      </c>
      <c r="D20" s="1">
        <v>1</v>
      </c>
      <c r="E20" s="1">
        <v>0.7</v>
      </c>
    </row>
    <row r="21" spans="1:5" x14ac:dyDescent="0.3">
      <c r="A21" s="1">
        <v>20</v>
      </c>
      <c r="B21" s="1">
        <v>5</v>
      </c>
      <c r="C21" s="1" t="s">
        <v>4</v>
      </c>
      <c r="D21" s="1">
        <v>0</v>
      </c>
      <c r="E21" s="1">
        <v>0.8</v>
      </c>
    </row>
    <row r="22" spans="1:5" x14ac:dyDescent="0.3">
      <c r="A22" s="1">
        <v>21</v>
      </c>
      <c r="B22" s="1">
        <v>5</v>
      </c>
      <c r="C22" s="1" t="s">
        <v>5</v>
      </c>
      <c r="D22" s="1">
        <v>1</v>
      </c>
      <c r="E22" s="1">
        <v>0.74</v>
      </c>
    </row>
    <row r="23" spans="1:5" x14ac:dyDescent="0.3">
      <c r="A23" s="1">
        <v>22</v>
      </c>
      <c r="B23" s="1">
        <v>5</v>
      </c>
      <c r="C23" s="1" t="s">
        <v>5</v>
      </c>
      <c r="D23" s="1">
        <v>0</v>
      </c>
      <c r="E23" s="1">
        <v>0.84</v>
      </c>
    </row>
    <row r="24" spans="1:5" x14ac:dyDescent="0.3">
      <c r="A24" s="1">
        <v>23</v>
      </c>
      <c r="B24" s="1">
        <v>5</v>
      </c>
      <c r="C24" s="1">
        <v>8</v>
      </c>
      <c r="D24" s="1">
        <v>1</v>
      </c>
      <c r="E24" s="1">
        <v>0.78</v>
      </c>
    </row>
    <row r="25" spans="1:5" x14ac:dyDescent="0.3">
      <c r="A25" s="1">
        <v>24</v>
      </c>
      <c r="B25" s="1">
        <v>5</v>
      </c>
      <c r="C25" s="1">
        <v>8</v>
      </c>
      <c r="D25" s="1">
        <v>0</v>
      </c>
      <c r="E25" s="1">
        <v>0.89</v>
      </c>
    </row>
    <row r="26" spans="1:5" x14ac:dyDescent="0.3">
      <c r="A26" s="1">
        <v>25</v>
      </c>
      <c r="B26" s="1">
        <v>6</v>
      </c>
      <c r="C26" s="1" t="s">
        <v>4</v>
      </c>
      <c r="D26" s="1">
        <v>1</v>
      </c>
      <c r="E26" s="1">
        <v>0.45</v>
      </c>
    </row>
    <row r="27" spans="1:5" x14ac:dyDescent="0.3">
      <c r="A27" s="1">
        <v>26</v>
      </c>
      <c r="B27" s="1">
        <v>6</v>
      </c>
      <c r="C27" s="1" t="s">
        <v>4</v>
      </c>
      <c r="D27" s="1">
        <v>0</v>
      </c>
      <c r="E27" s="1">
        <v>0.5</v>
      </c>
    </row>
    <row r="28" spans="1:5" x14ac:dyDescent="0.3">
      <c r="A28" s="1">
        <v>27</v>
      </c>
      <c r="B28" s="1">
        <v>6</v>
      </c>
      <c r="C28" s="1" t="s">
        <v>5</v>
      </c>
      <c r="D28" s="1">
        <v>1</v>
      </c>
      <c r="E28" s="1">
        <v>0.47</v>
      </c>
    </row>
    <row r="29" spans="1:5" x14ac:dyDescent="0.3">
      <c r="A29" s="1">
        <v>28</v>
      </c>
      <c r="B29" s="1">
        <v>6</v>
      </c>
      <c r="C29" s="1" t="s">
        <v>5</v>
      </c>
      <c r="D29" s="1">
        <v>0</v>
      </c>
      <c r="E29" s="1">
        <v>0.53</v>
      </c>
    </row>
    <row r="30" spans="1:5" x14ac:dyDescent="0.3">
      <c r="A30" s="1">
        <v>29</v>
      </c>
      <c r="B30" s="1">
        <v>6</v>
      </c>
      <c r="C30" s="1">
        <v>8</v>
      </c>
      <c r="D30" s="1">
        <v>1</v>
      </c>
      <c r="E30" s="1">
        <v>0.5</v>
      </c>
    </row>
    <row r="31" spans="1:5" x14ac:dyDescent="0.3">
      <c r="A31" s="1">
        <v>30</v>
      </c>
      <c r="B31" s="1">
        <v>6</v>
      </c>
      <c r="C31" s="1">
        <v>8</v>
      </c>
      <c r="D31" s="1">
        <v>0</v>
      </c>
      <c r="E31" s="1">
        <v>0.56000000000000005</v>
      </c>
    </row>
    <row r="32" spans="1:5" x14ac:dyDescent="0.3">
      <c r="A32" s="1">
        <v>31</v>
      </c>
      <c r="B32" s="1">
        <v>7</v>
      </c>
      <c r="C32" s="1" t="s">
        <v>4</v>
      </c>
      <c r="D32" s="1">
        <v>1</v>
      </c>
      <c r="E32" s="1">
        <v>0.4</v>
      </c>
    </row>
    <row r="33" spans="1:5" x14ac:dyDescent="0.3">
      <c r="A33" s="1">
        <v>32</v>
      </c>
      <c r="B33" s="1">
        <v>7</v>
      </c>
      <c r="C33" s="1" t="s">
        <v>4</v>
      </c>
      <c r="D33" s="1">
        <v>0</v>
      </c>
      <c r="E33" s="1">
        <v>0.4</v>
      </c>
    </row>
    <row r="34" spans="1:5" x14ac:dyDescent="0.3">
      <c r="A34" s="1">
        <v>33</v>
      </c>
      <c r="B34" s="1">
        <v>7</v>
      </c>
      <c r="C34" s="1" t="s">
        <v>5</v>
      </c>
      <c r="D34" s="1">
        <v>1</v>
      </c>
      <c r="E34" s="1">
        <v>0.4</v>
      </c>
    </row>
    <row r="35" spans="1:5" x14ac:dyDescent="0.3">
      <c r="A35" s="1">
        <v>34</v>
      </c>
      <c r="B35" s="1">
        <v>7</v>
      </c>
      <c r="C35" s="1" t="s">
        <v>5</v>
      </c>
      <c r="D35" s="1">
        <v>0</v>
      </c>
      <c r="E35" s="1">
        <v>0.4</v>
      </c>
    </row>
    <row r="36" spans="1:5" x14ac:dyDescent="0.3">
      <c r="A36" s="1">
        <v>35</v>
      </c>
      <c r="B36" s="1">
        <v>7</v>
      </c>
      <c r="C36" s="1">
        <v>8</v>
      </c>
      <c r="D36" s="1">
        <v>1</v>
      </c>
      <c r="E36" s="1">
        <v>0.47</v>
      </c>
    </row>
    <row r="37" spans="1:5" x14ac:dyDescent="0.3">
      <c r="A37" s="1">
        <v>36</v>
      </c>
      <c r="B37" s="1">
        <v>7</v>
      </c>
      <c r="C37" s="1">
        <v>8</v>
      </c>
      <c r="D37" s="1">
        <v>0</v>
      </c>
      <c r="E37" s="1">
        <v>0.47</v>
      </c>
    </row>
    <row r="38" spans="1:5" x14ac:dyDescent="0.3">
      <c r="A38" s="1">
        <v>37</v>
      </c>
      <c r="B38" s="1">
        <v>8</v>
      </c>
      <c r="C38" s="1" t="s">
        <v>4</v>
      </c>
      <c r="D38" s="1">
        <v>1</v>
      </c>
      <c r="E38" s="1">
        <v>0.36</v>
      </c>
    </row>
    <row r="39" spans="1:5" x14ac:dyDescent="0.3">
      <c r="A39" s="1">
        <v>38</v>
      </c>
      <c r="B39" s="1">
        <v>8</v>
      </c>
      <c r="C39" s="1" t="s">
        <v>4</v>
      </c>
      <c r="D39" s="1">
        <v>0</v>
      </c>
      <c r="E39" s="1">
        <v>0.36</v>
      </c>
    </row>
    <row r="40" spans="1:5" x14ac:dyDescent="0.3">
      <c r="A40" s="1">
        <v>39</v>
      </c>
      <c r="B40" s="1">
        <v>8</v>
      </c>
      <c r="C40" s="1" t="s">
        <v>5</v>
      </c>
      <c r="D40" s="1">
        <v>1</v>
      </c>
      <c r="E40" s="1">
        <v>0.36</v>
      </c>
    </row>
    <row r="41" spans="1:5" x14ac:dyDescent="0.3">
      <c r="A41" s="1">
        <v>40</v>
      </c>
      <c r="B41" s="1">
        <v>8</v>
      </c>
      <c r="C41" s="1" t="s">
        <v>5</v>
      </c>
      <c r="D41" s="1">
        <v>0</v>
      </c>
      <c r="E41" s="1">
        <v>0.36</v>
      </c>
    </row>
    <row r="42" spans="1:5" x14ac:dyDescent="0.3">
      <c r="A42" s="1">
        <v>41</v>
      </c>
      <c r="B42" s="1">
        <v>8</v>
      </c>
      <c r="C42" s="1">
        <v>8</v>
      </c>
      <c r="D42" s="1">
        <v>1</v>
      </c>
      <c r="E42" s="1">
        <v>0.4</v>
      </c>
    </row>
    <row r="43" spans="1:5" x14ac:dyDescent="0.3">
      <c r="A43" s="1">
        <v>42</v>
      </c>
      <c r="B43" s="1">
        <v>8</v>
      </c>
      <c r="C43" s="1">
        <v>8</v>
      </c>
      <c r="D43" s="1">
        <v>0</v>
      </c>
      <c r="E43" s="1">
        <v>0.4</v>
      </c>
    </row>
    <row r="44" spans="1:5" x14ac:dyDescent="0.3">
      <c r="A44" s="1">
        <v>43</v>
      </c>
      <c r="B44" s="1" t="s">
        <v>13</v>
      </c>
      <c r="C44" s="1" t="s">
        <v>4</v>
      </c>
      <c r="D44" s="1">
        <v>1</v>
      </c>
      <c r="E44" s="1">
        <v>0.23</v>
      </c>
    </row>
    <row r="45" spans="1:5" x14ac:dyDescent="0.3">
      <c r="A45" s="1">
        <v>44</v>
      </c>
      <c r="B45" s="1" t="s">
        <v>13</v>
      </c>
      <c r="C45" s="1" t="s">
        <v>4</v>
      </c>
      <c r="D45" s="1">
        <v>0</v>
      </c>
      <c r="E45" s="1">
        <v>0.23</v>
      </c>
    </row>
    <row r="46" spans="1:5" x14ac:dyDescent="0.3">
      <c r="A46" s="1">
        <v>45</v>
      </c>
      <c r="B46" s="1" t="s">
        <v>13</v>
      </c>
      <c r="C46" s="1" t="s">
        <v>5</v>
      </c>
      <c r="D46" s="1">
        <v>1</v>
      </c>
      <c r="E46" s="1">
        <v>0.23</v>
      </c>
    </row>
    <row r="47" spans="1:5" x14ac:dyDescent="0.3">
      <c r="A47" s="1">
        <v>46</v>
      </c>
      <c r="B47" s="1" t="s">
        <v>13</v>
      </c>
      <c r="C47" s="1" t="s">
        <v>5</v>
      </c>
      <c r="D47" s="1">
        <v>0</v>
      </c>
      <c r="E47" s="1">
        <v>0.23</v>
      </c>
    </row>
    <row r="48" spans="1:5" x14ac:dyDescent="0.3">
      <c r="A48" s="1">
        <v>47</v>
      </c>
      <c r="B48" s="1" t="s">
        <v>13</v>
      </c>
      <c r="C48" s="1">
        <v>8</v>
      </c>
      <c r="D48" s="1">
        <v>1</v>
      </c>
      <c r="E48" s="1">
        <v>0.25</v>
      </c>
    </row>
    <row r="49" spans="1:5" x14ac:dyDescent="0.3">
      <c r="A49" s="1">
        <v>48</v>
      </c>
      <c r="B49" s="1" t="s">
        <v>13</v>
      </c>
      <c r="C49" s="1">
        <v>8</v>
      </c>
      <c r="D49" s="1">
        <v>0</v>
      </c>
      <c r="E49" s="1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43</vt:i4>
      </vt:variant>
    </vt:vector>
  </HeadingPairs>
  <TitlesOfParts>
    <vt:vector size="43" baseType="lpstr">
      <vt:lpstr>index</vt:lpstr>
      <vt:lpstr>tbase</vt:lpstr>
      <vt:lpstr>ext</vt:lpstr>
      <vt:lpstr>uvue</vt:lpstr>
      <vt:lpstr>b</vt:lpstr>
      <vt:lpstr>bver</vt:lpstr>
      <vt:lpstr>nhecl</vt:lpstr>
      <vt:lpstr>umur0</vt:lpstr>
      <vt:lpstr>umur</vt:lpstr>
      <vt:lpstr>uph0</vt:lpstr>
      <vt:lpstr>uph</vt:lpstr>
      <vt:lpstr>upb0</vt:lpstr>
      <vt:lpstr>upb</vt:lpstr>
      <vt:lpstr>ue</vt:lpstr>
      <vt:lpstr>ug</vt:lpstr>
      <vt:lpstr>uw</vt:lpstr>
      <vt:lpstr>deltar</vt:lpstr>
      <vt:lpstr>ujn</vt:lpstr>
      <vt:lpstr>sw</vt:lpstr>
      <vt:lpstr>uporte</vt:lpstr>
      <vt:lpstr>kpt</vt:lpstr>
      <vt:lpstr>c1</vt:lpstr>
      <vt:lpstr>fe1</vt:lpstr>
      <vt:lpstr>fe2</vt:lpstr>
      <vt:lpstr>omb</vt:lpstr>
      <vt:lpstr>t</vt:lpstr>
      <vt:lpstr>q4pa_conv</vt:lpstr>
      <vt:lpstr>debit</vt:lpstr>
      <vt:lpstr>seer</vt:lpstr>
      <vt:lpstr>i0</vt:lpstr>
      <vt:lpstr>cpv</vt:lpstr>
      <vt:lpstr>gen_ch</vt:lpstr>
      <vt:lpstr>gen_ecs</vt:lpstr>
      <vt:lpstr>rg</vt:lpstr>
      <vt:lpstr>rd_ch</vt:lpstr>
      <vt:lpstr>rd_ecs</vt:lpstr>
      <vt:lpstr>re</vt:lpstr>
      <vt:lpstr>rr</vt:lpstr>
      <vt:lpstr>cr</vt:lpstr>
      <vt:lpstr>scop_ch</vt:lpstr>
      <vt:lpstr>cop_ecs</vt:lpstr>
      <vt:lpstr>tfonc30</vt:lpstr>
      <vt:lpstr>tfonc100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2024-01-19T09:57:19Z</dcterms:created>
  <dcterms:modified xsi:type="dcterms:W3CDTF">2024-03-29T16:21:14Z</dcterms:modified>
</cp:coreProperties>
</file>