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h4\Desktop\new_report\"/>
    </mc:Choice>
  </mc:AlternateContent>
  <xr:revisionPtr revIDLastSave="0" documentId="13_ncr:1_{81873891-9AB4-49F7-82DC-CB286211148E}" xr6:coauthVersionLast="45" xr6:coauthVersionMax="45" xr10:uidLastSave="{00000000-0000-0000-0000-000000000000}"/>
  <bookViews>
    <workbookView xWindow="-108" yWindow="-108" windowWidth="23256" windowHeight="12576" xr2:uid="{B7A8AE87-418C-4073-B01D-C29D501D6F94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L10" i="1"/>
  <c r="C11" i="1"/>
  <c r="D11" i="1"/>
  <c r="E11" i="1"/>
  <c r="F11" i="1"/>
  <c r="G11" i="1"/>
  <c r="H11" i="1"/>
  <c r="I11" i="1"/>
  <c r="J11" i="1"/>
  <c r="K11" i="1"/>
  <c r="B11" i="1"/>
  <c r="C10" i="1"/>
  <c r="D10" i="1"/>
  <c r="E10" i="1"/>
  <c r="F10" i="1"/>
  <c r="G10" i="1"/>
  <c r="H10" i="1"/>
  <c r="I10" i="1"/>
  <c r="J10" i="1"/>
  <c r="K10" i="1"/>
  <c r="B10" i="1"/>
  <c r="A10" i="1"/>
  <c r="L8" i="1"/>
  <c r="C9" i="1"/>
  <c r="D9" i="1"/>
  <c r="E9" i="1"/>
  <c r="F9" i="1"/>
  <c r="G9" i="1"/>
  <c r="H9" i="1"/>
  <c r="I9" i="1"/>
  <c r="J9" i="1"/>
  <c r="K9" i="1"/>
  <c r="B9" i="1"/>
  <c r="C8" i="1"/>
  <c r="D8" i="1"/>
  <c r="E8" i="1"/>
  <c r="F8" i="1"/>
  <c r="G8" i="1"/>
  <c r="H8" i="1"/>
  <c r="I8" i="1"/>
  <c r="J8" i="1"/>
  <c r="K8" i="1"/>
  <c r="B8" i="1"/>
  <c r="A8" i="1"/>
  <c r="C7" i="1"/>
  <c r="D7" i="1"/>
  <c r="E7" i="1"/>
  <c r="F7" i="1"/>
  <c r="G7" i="1"/>
  <c r="H7" i="1"/>
  <c r="I7" i="1"/>
  <c r="J7" i="1"/>
  <c r="K7" i="1"/>
  <c r="B7" i="1"/>
  <c r="C6" i="1"/>
  <c r="D6" i="1"/>
  <c r="E6" i="1"/>
  <c r="F6" i="1"/>
  <c r="G6" i="1"/>
  <c r="H6" i="1"/>
  <c r="I6" i="1"/>
  <c r="J6" i="1"/>
  <c r="K6" i="1"/>
  <c r="B6" i="1"/>
  <c r="O6" i="1"/>
  <c r="M6" i="1"/>
  <c r="L6" i="1"/>
  <c r="A6" i="1"/>
  <c r="M2" i="1"/>
  <c r="A2" i="1"/>
  <c r="M10" i="1" l="1"/>
  <c r="O8" i="1"/>
  <c r="M8" i="1"/>
</calcChain>
</file>

<file path=xl/sharedStrings.xml><?xml version="1.0" encoding="utf-8"?>
<sst xmlns="http://schemas.openxmlformats.org/spreadsheetml/2006/main" count="11" uniqueCount="11">
  <si>
    <t>扭力 - 外觀及密封性</t>
  </si>
  <si>
    <t>12±6kg.cm - 正常</t>
  </si>
  <si>
    <t>封蓋異常</t>
  </si>
  <si>
    <t>封 蓋 檢 驗 記 錄 表</t>
  </si>
  <si>
    <t>７０公分落地試驗不漏水</t>
    <phoneticPr fontId="8" type="noConversion"/>
  </si>
  <si>
    <t>備註
4小時
1次</t>
    <phoneticPr fontId="8" type="noConversion"/>
  </si>
  <si>
    <t>檢驗項目及標準
檢驗結果
檢驗時間</t>
    <phoneticPr fontId="8" type="noConversion"/>
  </si>
  <si>
    <t>B022-2_1</t>
    <phoneticPr fontId="8" type="noConversion"/>
  </si>
  <si>
    <t>檢驗員: [usr_code]</t>
    <phoneticPr fontId="8" type="noConversion"/>
  </si>
  <si>
    <t>品管課長: [review_level_1]</t>
    <phoneticPr fontId="8" type="noConversion"/>
  </si>
  <si>
    <t>廠長: [review_level_2]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</si>
</sst>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1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8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6"/>
      <color rgb="FFFF0000"/>
      <name val="新細明體"/>
      <family val="1"/>
      <charset val="136"/>
    </font>
    <font>
      <sz val="2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top"/>
    </xf>
    <xf numFmtId="14" fontId="0" fillId="0" borderId="0" xfId="0" applyNumberFormat="1">
      <alignment vertical="center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9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2B79-C817-4BD1-901E-BA911C4257BD}">
  <dimension ref="A1:O13"/>
  <sheetViews>
    <sheetView tabSelected="1" workbookViewId="0">
      <selection activeCell="P7" sqref="P7"/>
    </sheetView>
  </sheetViews>
  <sheetFormatPr defaultRowHeight="16.2" x14ac:dyDescent="0.3"/>
  <cols>
    <col min="1" max="1" width="20.88671875" customWidth="1"/>
    <col min="2" max="12" width="7.33203125" customWidth="1"/>
    <col min="13" max="14" width="5.88671875" customWidth="1"/>
    <col min="15" max="15" width="11.77734375" customWidth="1"/>
  </cols>
  <sheetData>
    <row r="1" spans="1:15" ht="28.2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.399999999999999" thickBot="1" x14ac:dyDescent="0.35">
      <c r="A2" s="6" t="str">
        <f>IF(工作表2!A2="","線別: ","線別: " &amp; 工作表2!A2)</f>
        <v>線別: 44085</v>
      </c>
      <c r="B2" s="6"/>
      <c r="C2" s="6"/>
      <c r="M2" s="32" t="str">
        <f>IF(工作表2!B2="","年      月      日",工作表2!B2)</f>
        <v>年      月      日</v>
      </c>
      <c r="N2" s="32"/>
      <c r="O2" s="32"/>
    </row>
    <row r="3" spans="1:15" ht="12.6" customHeight="1" x14ac:dyDescent="0.3">
      <c r="A3" s="29" t="s">
        <v>6</v>
      </c>
      <c r="B3" s="23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5"/>
      <c r="M3" s="7" t="s">
        <v>4</v>
      </c>
      <c r="N3" s="8"/>
      <c r="O3" s="20" t="s">
        <v>5</v>
      </c>
    </row>
    <row r="4" spans="1:15" ht="14.4" customHeight="1" thickBot="1" x14ac:dyDescent="0.35">
      <c r="A4" s="30"/>
      <c r="B4" s="26"/>
      <c r="C4" s="27"/>
      <c r="D4" s="27"/>
      <c r="E4" s="27"/>
      <c r="F4" s="27"/>
      <c r="G4" s="27"/>
      <c r="H4" s="27"/>
      <c r="I4" s="27"/>
      <c r="J4" s="27"/>
      <c r="K4" s="27"/>
      <c r="L4" s="28"/>
      <c r="M4" s="9"/>
      <c r="N4" s="10"/>
      <c r="O4" s="21"/>
    </row>
    <row r="5" spans="1:15" ht="48.6" customHeight="1" thickBot="1" x14ac:dyDescent="0.35">
      <c r="A5" s="31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7"/>
      <c r="L5" s="1" t="s">
        <v>2</v>
      </c>
      <c r="M5" s="11"/>
      <c r="N5" s="12"/>
      <c r="O5" s="22"/>
    </row>
    <row r="6" spans="1:15" ht="33.6" customHeight="1" thickBot="1" x14ac:dyDescent="0.35">
      <c r="A6" s="13" t="str">
        <f>IF(工作表2!C2="","",工作表2!C2)</f>
        <v/>
      </c>
      <c r="B6" s="4" t="str">
        <f>IF(工作表2!D2="","",工作表2!D2)</f>
        <v/>
      </c>
      <c r="C6" s="4" t="str">
        <f>IF(工作表2!E2="","",工作表2!E2)</f>
        <v/>
      </c>
      <c r="D6" s="4" t="str">
        <f>IF(工作表2!F2="","",工作表2!F2)</f>
        <v/>
      </c>
      <c r="E6" s="4" t="str">
        <f>IF(工作表2!G2="","",工作表2!G2)</f>
        <v/>
      </c>
      <c r="F6" s="4" t="str">
        <f>IF(工作表2!H2="","",工作表2!H2)</f>
        <v/>
      </c>
      <c r="G6" s="4" t="str">
        <f>IF(工作表2!I2="","",工作表2!I2)</f>
        <v/>
      </c>
      <c r="H6" s="4" t="str">
        <f>IF(工作表2!J2="","",工作表2!J2)</f>
        <v/>
      </c>
      <c r="I6" s="4" t="str">
        <f>IF(工作表2!K2="","",工作表2!K2)</f>
        <v/>
      </c>
      <c r="J6" s="4" t="str">
        <f>IF(工作表2!L2="","",工作表2!L2)</f>
        <v/>
      </c>
      <c r="K6" s="4" t="str">
        <f>IF(工作表2!M2="","",工作表2!M2)</f>
        <v/>
      </c>
      <c r="L6" s="29" t="str">
        <f>IF(工作表2!X2="","",工作表2!X2)</f>
        <v/>
      </c>
      <c r="M6" s="35" t="str">
        <f>IF(工作表2!Y2="","",工作表2!Y2)</f>
        <v/>
      </c>
      <c r="N6" s="36"/>
      <c r="O6" s="18" t="str">
        <f>IF(工作表2!Z2="","",工作表2!Z2)</f>
        <v/>
      </c>
    </row>
    <row r="7" spans="1:15" ht="33.6" customHeight="1" thickBot="1" x14ac:dyDescent="0.35">
      <c r="A7" s="14"/>
      <c r="B7" s="4" t="str">
        <f>IF(工作表2!N2="","",工作表2!N2)</f>
        <v/>
      </c>
      <c r="C7" s="4" t="str">
        <f>IF(工作表2!O2="","",工作表2!O2)</f>
        <v/>
      </c>
      <c r="D7" s="4" t="str">
        <f>IF(工作表2!P2="","",工作表2!P2)</f>
        <v/>
      </c>
      <c r="E7" s="4" t="str">
        <f>IF(工作表2!Q2="","",工作表2!Q2)</f>
        <v/>
      </c>
      <c r="F7" s="4" t="str">
        <f>IF(工作表2!R2="","",工作表2!R2)</f>
        <v/>
      </c>
      <c r="G7" s="4" t="str">
        <f>IF(工作表2!S2="","",工作表2!S2)</f>
        <v/>
      </c>
      <c r="H7" s="4" t="str">
        <f>IF(工作表2!T2="","",工作表2!T2)</f>
        <v/>
      </c>
      <c r="I7" s="4" t="str">
        <f>IF(工作表2!U2="","",工作表2!U2)</f>
        <v/>
      </c>
      <c r="J7" s="4" t="str">
        <f>IF(工作表2!V2="","",工作表2!V2)</f>
        <v/>
      </c>
      <c r="K7" s="4" t="str">
        <f>IF(工作表2!W2="","",工作表2!W2)</f>
        <v/>
      </c>
      <c r="L7" s="31"/>
      <c r="M7" s="37"/>
      <c r="N7" s="38"/>
      <c r="O7" s="19"/>
    </row>
    <row r="8" spans="1:15" ht="33.6" customHeight="1" thickBot="1" x14ac:dyDescent="0.35">
      <c r="A8" s="13" t="str">
        <f>IF(工作表2!C3="","",工作表2!C3)</f>
        <v/>
      </c>
      <c r="B8" s="4" t="str">
        <f>IF(工作表2!D3="","",工作表2!D3)</f>
        <v/>
      </c>
      <c r="C8" s="4" t="str">
        <f>IF(工作表2!E3="","",工作表2!E3)</f>
        <v/>
      </c>
      <c r="D8" s="4" t="str">
        <f>IF(工作表2!F3="","",工作表2!F3)</f>
        <v/>
      </c>
      <c r="E8" s="4" t="str">
        <f>IF(工作表2!G3="","",工作表2!G3)</f>
        <v/>
      </c>
      <c r="F8" s="4" t="str">
        <f>IF(工作表2!H3="","",工作表2!H3)</f>
        <v/>
      </c>
      <c r="G8" s="4" t="str">
        <f>IF(工作表2!I3="","",工作表2!I3)</f>
        <v/>
      </c>
      <c r="H8" s="4" t="str">
        <f>IF(工作表2!J3="","",工作表2!J3)</f>
        <v/>
      </c>
      <c r="I8" s="4" t="str">
        <f>IF(工作表2!K3="","",工作表2!K3)</f>
        <v/>
      </c>
      <c r="J8" s="4" t="str">
        <f>IF(工作表2!L3="","",工作表2!L3)</f>
        <v/>
      </c>
      <c r="K8" s="4" t="str">
        <f>IF(工作表2!M3="","",工作表2!M3)</f>
        <v/>
      </c>
      <c r="L8" s="29" t="str">
        <f>IF(工作表2!X3="","",工作表2!X3)</f>
        <v/>
      </c>
      <c r="M8" s="35" t="str">
        <f>IF(工作表2!Y3="","",工作表2!Y3)</f>
        <v/>
      </c>
      <c r="N8" s="36"/>
      <c r="O8" s="18" t="str">
        <f>IF(工作表2!AA3="","",工作表2!AA3)</f>
        <v/>
      </c>
    </row>
    <row r="9" spans="1:15" ht="33.6" customHeight="1" thickBot="1" x14ac:dyDescent="0.35">
      <c r="A9" s="14"/>
      <c r="B9" s="4" t="str">
        <f>IF(工作表2!N3="","",工作表2!N3)</f>
        <v/>
      </c>
      <c r="C9" s="4" t="str">
        <f>IF(工作表2!O3="","",工作表2!O3)</f>
        <v/>
      </c>
      <c r="D9" s="4" t="str">
        <f>IF(工作表2!P3="","",工作表2!P3)</f>
        <v/>
      </c>
      <c r="E9" s="4" t="str">
        <f>IF(工作表2!Q3="","",工作表2!Q3)</f>
        <v/>
      </c>
      <c r="F9" s="4" t="str">
        <f>IF(工作表2!R3="","",工作表2!R3)</f>
        <v/>
      </c>
      <c r="G9" s="4" t="str">
        <f>IF(工作表2!S3="","",工作表2!S3)</f>
        <v/>
      </c>
      <c r="H9" s="4" t="str">
        <f>IF(工作表2!T3="","",工作表2!T3)</f>
        <v/>
      </c>
      <c r="I9" s="4" t="str">
        <f>IF(工作表2!U3="","",工作表2!U3)</f>
        <v/>
      </c>
      <c r="J9" s="4" t="str">
        <f>IF(工作表2!V3="","",工作表2!V3)</f>
        <v/>
      </c>
      <c r="K9" s="4" t="str">
        <f>IF(工作表2!W3="","",工作表2!W3)</f>
        <v/>
      </c>
      <c r="L9" s="31"/>
      <c r="M9" s="37"/>
      <c r="N9" s="38"/>
      <c r="O9" s="19"/>
    </row>
    <row r="10" spans="1:15" ht="33.6" customHeight="1" thickBot="1" x14ac:dyDescent="0.35">
      <c r="A10" s="13" t="str">
        <f>IF(工作表2!C4="","",工作表2!C4)</f>
        <v/>
      </c>
      <c r="B10" s="4" t="str">
        <f>IF(工作表2!D4="","",工作表2!D4)</f>
        <v/>
      </c>
      <c r="C10" s="4" t="str">
        <f>IF(工作表2!E4="","",工作表2!E4)</f>
        <v/>
      </c>
      <c r="D10" s="4" t="str">
        <f>IF(工作表2!F4="","",工作表2!F4)</f>
        <v/>
      </c>
      <c r="E10" s="4" t="str">
        <f>IF(工作表2!G4="","",工作表2!G4)</f>
        <v/>
      </c>
      <c r="F10" s="4" t="str">
        <f>IF(工作表2!H4="","",工作表2!H4)</f>
        <v/>
      </c>
      <c r="G10" s="4" t="str">
        <f>IF(工作表2!I4="","",工作表2!I4)</f>
        <v/>
      </c>
      <c r="H10" s="4" t="str">
        <f>IF(工作表2!J4="","",工作表2!J4)</f>
        <v/>
      </c>
      <c r="I10" s="4" t="str">
        <f>IF(工作表2!K4="","",工作表2!K4)</f>
        <v/>
      </c>
      <c r="J10" s="4" t="str">
        <f>IF(工作表2!L4="","",工作表2!L4)</f>
        <v/>
      </c>
      <c r="K10" s="4" t="str">
        <f>IF(工作表2!M4="","",工作表2!M4)</f>
        <v/>
      </c>
      <c r="L10" s="29" t="str">
        <f>IF(工作表2!X4="","",工作表2!X4)</f>
        <v/>
      </c>
      <c r="M10" s="35" t="str">
        <f>IF(工作表2!Y4="","",工作表2!Y4)</f>
        <v/>
      </c>
      <c r="N10" s="36"/>
      <c r="O10" s="18" t="str">
        <f>IF(工作表2!Z4="","",工作表2!Z4)</f>
        <v/>
      </c>
    </row>
    <row r="11" spans="1:15" ht="33.6" customHeight="1" thickBot="1" x14ac:dyDescent="0.35">
      <c r="A11" s="14"/>
      <c r="B11" s="4" t="str">
        <f>IF(工作表2!N4="","",工作表2!N4)</f>
        <v/>
      </c>
      <c r="C11" s="4" t="str">
        <f>IF(工作表2!O4="","",工作表2!O4)</f>
        <v/>
      </c>
      <c r="D11" s="4" t="str">
        <f>IF(工作表2!P4="","",工作表2!P4)</f>
        <v/>
      </c>
      <c r="E11" s="4" t="str">
        <f>IF(工作表2!Q4="","",工作表2!Q4)</f>
        <v/>
      </c>
      <c r="F11" s="4" t="str">
        <f>IF(工作表2!R4="","",工作表2!R4)</f>
        <v/>
      </c>
      <c r="G11" s="4" t="str">
        <f>IF(工作表2!S4="","",工作表2!S4)</f>
        <v/>
      </c>
      <c r="H11" s="4" t="str">
        <f>IF(工作表2!T4="","",工作表2!T4)</f>
        <v/>
      </c>
      <c r="I11" s="4" t="str">
        <f>IF(工作表2!U4="","",工作表2!U4)</f>
        <v/>
      </c>
      <c r="J11" s="4" t="str">
        <f>IF(工作表2!V4="","",工作表2!V4)</f>
        <v/>
      </c>
      <c r="K11" s="4" t="str">
        <f>IF(工作表2!W4="","",工作表2!W4)</f>
        <v/>
      </c>
      <c r="L11" s="31"/>
      <c r="M11" s="37"/>
      <c r="N11" s="38"/>
      <c r="O11" s="19"/>
    </row>
    <row r="12" spans="1:15" ht="21.6" customHeight="1" x14ac:dyDescent="0.3">
      <c r="O12" s="2" t="s">
        <v>7</v>
      </c>
    </row>
    <row r="13" spans="1:15" ht="35.4" customHeight="1" x14ac:dyDescent="0.3">
      <c r="A13" s="33" t="s">
        <v>10</v>
      </c>
      <c r="B13" s="33"/>
      <c r="C13" s="33"/>
      <c r="D13" s="34" t="s">
        <v>9</v>
      </c>
      <c r="E13" s="34"/>
      <c r="F13" s="34"/>
      <c r="G13" s="34"/>
      <c r="H13" s="34"/>
      <c r="I13" s="34"/>
      <c r="J13" s="34" t="s">
        <v>8</v>
      </c>
      <c r="K13" s="34"/>
      <c r="L13" s="34"/>
      <c r="M13" s="34"/>
      <c r="N13" s="34"/>
      <c r="O13" s="34"/>
    </row>
  </sheetData>
  <mergeCells count="23">
    <mergeCell ref="A8:A9"/>
    <mergeCell ref="O8:O9"/>
    <mergeCell ref="L6:L7"/>
    <mergeCell ref="M6:N7"/>
    <mergeCell ref="L8:L9"/>
    <mergeCell ref="M8:N9"/>
    <mergeCell ref="A13:C13"/>
    <mergeCell ref="D13:I13"/>
    <mergeCell ref="J13:O13"/>
    <mergeCell ref="A10:A11"/>
    <mergeCell ref="O10:O11"/>
    <mergeCell ref="L10:L11"/>
    <mergeCell ref="M10:N11"/>
    <mergeCell ref="A1:O1"/>
    <mergeCell ref="A2:C2"/>
    <mergeCell ref="M3:N5"/>
    <mergeCell ref="A6:A7"/>
    <mergeCell ref="B5:K5"/>
    <mergeCell ref="O6:O7"/>
    <mergeCell ref="O3:O5"/>
    <mergeCell ref="B3:L4"/>
    <mergeCell ref="A3:A5"/>
    <mergeCell ref="M2:O2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190B-5619-407E-93DB-923F2478370C}">
  <dimension ref="A2"/>
  <sheetViews>
    <sheetView workbookViewId="0">
      <selection activeCell="A2" sqref="A2"/>
    </sheetView>
  </sheetViews>
  <sheetFormatPr defaultRowHeight="16.2" x14ac:dyDescent="0.3"/>
  <cols>
    <col min="1" max="1" width="9.6640625" bestFit="1" customWidth="1"/>
  </cols>
  <sheetData>
    <row r="2" spans="1:1" x14ac:dyDescent="0.3">
      <c r="A2" s="3">
        <v>44085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Huang</dc:creator>
  <cp:lastModifiedBy>黃辰宇</cp:lastModifiedBy>
  <dcterms:created xsi:type="dcterms:W3CDTF">2020-08-13T02:21:33Z</dcterms:created>
  <dcterms:modified xsi:type="dcterms:W3CDTF">2020-09-23T03:58:38Z</dcterms:modified>
</cp:coreProperties>
</file>